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https://yanot-my.sharepoint.com/personal/gndoh_yanot_ng/Documents/Desktop/GLORY FILES/DATANEX DATA ANALYTICS CLASS/EXCEL MATERIALS ETC/"/>
    </mc:Choice>
  </mc:AlternateContent>
  <xr:revisionPtr revIDLastSave="6" documentId="13_ncr:1_{162C1C56-0526-4A29-826D-7E6D7F6892C1}" xr6:coauthVersionLast="47" xr6:coauthVersionMax="47" xr10:uidLastSave="{DD6BA145-20D1-4266-8236-780BEE1A8C25}"/>
  <bookViews>
    <workbookView xWindow="-96" yWindow="-96" windowWidth="23232" windowHeight="12432" activeTab="1" xr2:uid="{F4A2DD5F-895E-40E4-A3EC-2FC40238B5EF}"/>
  </bookViews>
  <sheets>
    <sheet name="Pivot Table" sheetId="2" r:id="rId1"/>
    <sheet name="DASHBOARD" sheetId="3" r:id="rId2"/>
    <sheet name="Sheet2" sheetId="7" r:id="rId3"/>
    <sheet name="Shopping data" sheetId="1" r:id="rId4"/>
    <sheet name="STEP BY STEP" sheetId="4" r:id="rId5"/>
    <sheet name="Location" sheetId="5" r:id="rId6"/>
  </sheets>
  <definedNames>
    <definedName name="_xlnm._FilterDatabase" localSheetId="3" hidden="1">'Shopping data'!$A$1:$S$3902</definedName>
    <definedName name="_xlchart.v5.0" hidden="1">Location!$A$4</definedName>
    <definedName name="_xlchart.v5.1" hidden="1">Location!$A$5:$A$14</definedName>
    <definedName name="_xlchart.v5.10" hidden="1">Location!$D$5:$D$14</definedName>
    <definedName name="_xlchart.v5.11" hidden="1">Location!$E$3:$E$4</definedName>
    <definedName name="_xlchart.v5.12" hidden="1">Location!$E$4</definedName>
    <definedName name="_xlchart.v5.13" hidden="1">Location!$E$5:$E$14</definedName>
    <definedName name="_xlchart.v5.2" hidden="1">Location!$B$3:$B$4</definedName>
    <definedName name="_xlchart.v5.3" hidden="1">Location!$B$4</definedName>
    <definedName name="_xlchart.v5.4" hidden="1">Location!$B$5:$B$14</definedName>
    <definedName name="_xlchart.v5.5" hidden="1">Location!$C$3:$C$4</definedName>
    <definedName name="_xlchart.v5.6" hidden="1">Location!$C$4</definedName>
    <definedName name="_xlchart.v5.7" hidden="1">Location!$C$5:$C$14</definedName>
    <definedName name="_xlchart.v5.8" hidden="1">Location!$D$3:$D$4</definedName>
    <definedName name="_xlchart.v5.9" hidden="1">Location!$D$4</definedName>
    <definedName name="Slicer_Seas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22" i="2" l="1"/>
  <c r="A130" i="2"/>
  <c r="A126" i="2"/>
</calcChain>
</file>

<file path=xl/sharedStrings.xml><?xml version="1.0" encoding="utf-8"?>
<sst xmlns="http://schemas.openxmlformats.org/spreadsheetml/2006/main" count="54765" uniqueCount="4080">
  <si>
    <t>Order Id</t>
  </si>
  <si>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</si>
  <si>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</si>
  <si>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</si>
  <si>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</si>
  <si>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</si>
  <si>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</si>
  <si>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</si>
  <si>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</si>
  <si>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</si>
  <si>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</si>
  <si>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</si>
  <si>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</si>
  <si>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</si>
  <si>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</si>
  <si>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</si>
  <si>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</si>
  <si>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</si>
  <si>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</si>
  <si>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DC-231</t>
  </si>
  <si>
    <t>Male</t>
  </si>
  <si>
    <t>Blouse</t>
  </si>
  <si>
    <t>Clothing</t>
  </si>
  <si>
    <t>Kentucky</t>
  </si>
  <si>
    <t>L</t>
  </si>
  <si>
    <t>Gray</t>
  </si>
  <si>
    <t>Winter</t>
  </si>
  <si>
    <t>Yes</t>
  </si>
  <si>
    <t>Express</t>
  </si>
  <si>
    <t>Venmo</t>
  </si>
  <si>
    <t>Fortnightly</t>
  </si>
  <si>
    <t>DD-562</t>
  </si>
  <si>
    <t>Sweater</t>
  </si>
  <si>
    <t>Maine</t>
  </si>
  <si>
    <t>Maroon</t>
  </si>
  <si>
    <t>Cash</t>
  </si>
  <si>
    <t>DY-568</t>
  </si>
  <si>
    <t>Jeans</t>
  </si>
  <si>
    <t>Massachusetts</t>
  </si>
  <si>
    <t>S</t>
  </si>
  <si>
    <t>Spring</t>
  </si>
  <si>
    <t>Free Shipping</t>
  </si>
  <si>
    <t>Credit Card</t>
  </si>
  <si>
    <t>Weekly</t>
  </si>
  <si>
    <t>DM-001</t>
  </si>
  <si>
    <t>Sandals</t>
  </si>
  <si>
    <t>Footwear</t>
  </si>
  <si>
    <t>Rhode Island</t>
  </si>
  <si>
    <t>M</t>
  </si>
  <si>
    <t>Next Day Air</t>
  </si>
  <si>
    <t>PayPal</t>
  </si>
  <si>
    <t>DC-232</t>
  </si>
  <si>
    <t>Oregon</t>
  </si>
  <si>
    <t>Turquoise</t>
  </si>
  <si>
    <t>Annually</t>
  </si>
  <si>
    <t>DD-563</t>
  </si>
  <si>
    <t>Sneakers</t>
  </si>
  <si>
    <t>Wyoming</t>
  </si>
  <si>
    <t>White</t>
  </si>
  <si>
    <t>Summer</t>
  </si>
  <si>
    <t>Standard</t>
  </si>
  <si>
    <t>DY-569</t>
  </si>
  <si>
    <t>Shirt</t>
  </si>
  <si>
    <t>Montana</t>
  </si>
  <si>
    <t>Fall</t>
  </si>
  <si>
    <t>Quarterly</t>
  </si>
  <si>
    <t>DM-002</t>
  </si>
  <si>
    <t>Shorts</t>
  </si>
  <si>
    <t>Louisiana</t>
  </si>
  <si>
    <t>Charcoal</t>
  </si>
  <si>
    <t>DC-233</t>
  </si>
  <si>
    <t>Coat</t>
  </si>
  <si>
    <t>Outerwear</t>
  </si>
  <si>
    <t>West Virginia</t>
  </si>
  <si>
    <t>Silver</t>
  </si>
  <si>
    <t>DD-564</t>
  </si>
  <si>
    <t>Handbag</t>
  </si>
  <si>
    <t>Accessories</t>
  </si>
  <si>
    <t>Missouri</t>
  </si>
  <si>
    <t>Pink</t>
  </si>
  <si>
    <t>2-Day Shipping</t>
  </si>
  <si>
    <t>DY-570</t>
  </si>
  <si>
    <t>Shoes</t>
  </si>
  <si>
    <t>Arkansas</t>
  </si>
  <si>
    <t>Purple</t>
  </si>
  <si>
    <t>Store Pickup</t>
  </si>
  <si>
    <t>Bank Transfer</t>
  </si>
  <si>
    <t>Bi-Weekly</t>
  </si>
  <si>
    <t>DM-003</t>
  </si>
  <si>
    <t>Hawaii</t>
  </si>
  <si>
    <t>N/A</t>
  </si>
  <si>
    <t>DC-234</t>
  </si>
  <si>
    <t>Delaware</t>
  </si>
  <si>
    <t>DD-565</t>
  </si>
  <si>
    <t>Dress</t>
  </si>
  <si>
    <t>New Hampshire</t>
  </si>
  <si>
    <t>DY-571</t>
  </si>
  <si>
    <t>New York</t>
  </si>
  <si>
    <t>Teal</t>
  </si>
  <si>
    <t>Debit Card</t>
  </si>
  <si>
    <t>DM-004</t>
  </si>
  <si>
    <t>Skirt</t>
  </si>
  <si>
    <t>Monthly</t>
  </si>
  <si>
    <t>Violet</t>
  </si>
  <si>
    <t>DC-235</t>
  </si>
  <si>
    <t>Sunglasses</t>
  </si>
  <si>
    <t>Alabama</t>
  </si>
  <si>
    <t>DD-566</t>
  </si>
  <si>
    <t>Mississippi</t>
  </si>
  <si>
    <t>XL</t>
  </si>
  <si>
    <t>Lavender</t>
  </si>
  <si>
    <t>DY-572</t>
  </si>
  <si>
    <t>Black</t>
  </si>
  <si>
    <t>DM-005</t>
  </si>
  <si>
    <t>Pants</t>
  </si>
  <si>
    <t>Green</t>
  </si>
  <si>
    <t>DC-236</t>
  </si>
  <si>
    <t>Every 3 Months</t>
  </si>
  <si>
    <t>DD-567</t>
  </si>
  <si>
    <t>North Carolina</t>
  </si>
  <si>
    <t>DY-573</t>
  </si>
  <si>
    <t>California</t>
  </si>
  <si>
    <t>Peach</t>
  </si>
  <si>
    <t>DM-006</t>
  </si>
  <si>
    <t>Oklahoma</t>
  </si>
  <si>
    <t>DC-237</t>
  </si>
  <si>
    <t>Jacket</t>
  </si>
  <si>
    <t>Florida</t>
  </si>
  <si>
    <t>DD-568</t>
  </si>
  <si>
    <t>Hoodie</t>
  </si>
  <si>
    <t>Texas</t>
  </si>
  <si>
    <t>DY-574</t>
  </si>
  <si>
    <t>Jewelry</t>
  </si>
  <si>
    <t>Nevada</t>
  </si>
  <si>
    <t>Red</t>
  </si>
  <si>
    <t>DM-007</t>
  </si>
  <si>
    <t>Cyan</t>
  </si>
  <si>
    <t>DC-238</t>
  </si>
  <si>
    <t>DD-569</t>
  </si>
  <si>
    <t>DY-575</t>
  </si>
  <si>
    <t>DM-008</t>
  </si>
  <si>
    <t>Brown</t>
  </si>
  <si>
    <t>DC-239</t>
  </si>
  <si>
    <t>Kansas</t>
  </si>
  <si>
    <t>DD-570</t>
  </si>
  <si>
    <t>Colorado</t>
  </si>
  <si>
    <t>DY-576</t>
  </si>
  <si>
    <t>T-shirt</t>
  </si>
  <si>
    <t>North Dakota</t>
  </si>
  <si>
    <t>DM-009</t>
  </si>
  <si>
    <t>DC-240</t>
  </si>
  <si>
    <t>Illinois</t>
  </si>
  <si>
    <t>DD-571</t>
  </si>
  <si>
    <t>Indiana</t>
  </si>
  <si>
    <t>DY-577</t>
  </si>
  <si>
    <t>DM-010</t>
  </si>
  <si>
    <t>Arizona</t>
  </si>
  <si>
    <t>DC-241</t>
  </si>
  <si>
    <t>Beige</t>
  </si>
  <si>
    <t>DD-572</t>
  </si>
  <si>
    <t>Scarf</t>
  </si>
  <si>
    <t>Alaska</t>
  </si>
  <si>
    <t>Orange</t>
  </si>
  <si>
    <t>DY-578</t>
  </si>
  <si>
    <t>Tennessee</t>
  </si>
  <si>
    <t>DM-011</t>
  </si>
  <si>
    <t>Ohio</t>
  </si>
  <si>
    <t>DC-242</t>
  </si>
  <si>
    <t>Hat</t>
  </si>
  <si>
    <t>DD-573</t>
  </si>
  <si>
    <t>Socks</t>
  </si>
  <si>
    <t>Indigo</t>
  </si>
  <si>
    <t>DY-579</t>
  </si>
  <si>
    <t>DM-012</t>
  </si>
  <si>
    <t>DC-243</t>
  </si>
  <si>
    <t>DD-574</t>
  </si>
  <si>
    <t>New Jersey</t>
  </si>
  <si>
    <t>DY-580</t>
  </si>
  <si>
    <t>Maryland</t>
  </si>
  <si>
    <t>DM-013</t>
  </si>
  <si>
    <t>Vermont</t>
  </si>
  <si>
    <t>DC-244</t>
  </si>
  <si>
    <t>DD-575</t>
  </si>
  <si>
    <t>DY-581</t>
  </si>
  <si>
    <t>New Mexico</t>
  </si>
  <si>
    <t>DM-014</t>
  </si>
  <si>
    <t>South Carolina</t>
  </si>
  <si>
    <t>DC-245</t>
  </si>
  <si>
    <t>Backpack</t>
  </si>
  <si>
    <t>DD-576</t>
  </si>
  <si>
    <t>DY-582</t>
  </si>
  <si>
    <t>DM-015</t>
  </si>
  <si>
    <t>Belt</t>
  </si>
  <si>
    <t>Yellow</t>
  </si>
  <si>
    <t>DC-246</t>
  </si>
  <si>
    <t>Idaho</t>
  </si>
  <si>
    <t>DD-577</t>
  </si>
  <si>
    <t>DY-583</t>
  </si>
  <si>
    <t>Magenta</t>
  </si>
  <si>
    <t>DM-016</t>
  </si>
  <si>
    <t>DC-247</t>
  </si>
  <si>
    <t>Boots</t>
  </si>
  <si>
    <t>DD-578</t>
  </si>
  <si>
    <t>DY-584</t>
  </si>
  <si>
    <t>Pennsylvania</t>
  </si>
  <si>
    <t>DM-017</t>
  </si>
  <si>
    <t>Connecticut</t>
  </si>
  <si>
    <t>DC-248</t>
  </si>
  <si>
    <t>Utah</t>
  </si>
  <si>
    <t>DD-579</t>
  </si>
  <si>
    <t>DY-585</t>
  </si>
  <si>
    <t>DM-018</t>
  </si>
  <si>
    <t>Virginia</t>
  </si>
  <si>
    <t>Gold</t>
  </si>
  <si>
    <t>DC-249</t>
  </si>
  <si>
    <t>Georgia</t>
  </si>
  <si>
    <t>Olive</t>
  </si>
  <si>
    <t>DD-580</t>
  </si>
  <si>
    <t>DY-586</t>
  </si>
  <si>
    <t>Gloves</t>
  </si>
  <si>
    <t>DM-019</t>
  </si>
  <si>
    <t>Blue</t>
  </si>
  <si>
    <t>DC-250</t>
  </si>
  <si>
    <t>DD-581</t>
  </si>
  <si>
    <t>DY-587</t>
  </si>
  <si>
    <t>Nebraska</t>
  </si>
  <si>
    <t>DM-020</t>
  </si>
  <si>
    <t>Iowa</t>
  </si>
  <si>
    <t>DC-251</t>
  </si>
  <si>
    <t>DD-582</t>
  </si>
  <si>
    <t>DY-588</t>
  </si>
  <si>
    <t>DM-021</t>
  </si>
  <si>
    <t>DC-252</t>
  </si>
  <si>
    <t>DD-583</t>
  </si>
  <si>
    <t>DY-589</t>
  </si>
  <si>
    <t>DM-022</t>
  </si>
  <si>
    <t>DC-253</t>
  </si>
  <si>
    <t>DD-584</t>
  </si>
  <si>
    <t>DY-590</t>
  </si>
  <si>
    <t>DM-023</t>
  </si>
  <si>
    <t>DC-254</t>
  </si>
  <si>
    <t>DD-585</t>
  </si>
  <si>
    <t>DY-591</t>
  </si>
  <si>
    <t>DM-024</t>
  </si>
  <si>
    <t>DC-255</t>
  </si>
  <si>
    <t>DD-586</t>
  </si>
  <si>
    <t>DY-592</t>
  </si>
  <si>
    <t>DM-025</t>
  </si>
  <si>
    <t>DC-256</t>
  </si>
  <si>
    <t>South Dakota</t>
  </si>
  <si>
    <t>DD-587</t>
  </si>
  <si>
    <t>DY-593</t>
  </si>
  <si>
    <t>DM-026</t>
  </si>
  <si>
    <t>DC-257</t>
  </si>
  <si>
    <t>DD-588</t>
  </si>
  <si>
    <t>DY-594</t>
  </si>
  <si>
    <t>Minnesota</t>
  </si>
  <si>
    <t>DM-027</t>
  </si>
  <si>
    <t>DC-258</t>
  </si>
  <si>
    <t>DD-589</t>
  </si>
  <si>
    <t>DY-595</t>
  </si>
  <si>
    <t>DM-028</t>
  </si>
  <si>
    <t>DC-259</t>
  </si>
  <si>
    <t>DD-590</t>
  </si>
  <si>
    <t>DY-596</t>
  </si>
  <si>
    <t>DM-029</t>
  </si>
  <si>
    <t>DC-260</t>
  </si>
  <si>
    <t>DD-591</t>
  </si>
  <si>
    <t>DY-597</t>
  </si>
  <si>
    <t>DM-030</t>
  </si>
  <si>
    <t>DC-261</t>
  </si>
  <si>
    <t>DD-592</t>
  </si>
  <si>
    <t>DY-598</t>
  </si>
  <si>
    <t>Washington</t>
  </si>
  <si>
    <t>DM-031</t>
  </si>
  <si>
    <t>DC-262</t>
  </si>
  <si>
    <t>DD-593</t>
  </si>
  <si>
    <t>DY-599</t>
  </si>
  <si>
    <t>DM-032</t>
  </si>
  <si>
    <t>DC-263</t>
  </si>
  <si>
    <t>DD-594</t>
  </si>
  <si>
    <t>DY-600</t>
  </si>
  <si>
    <t>DM-033</t>
  </si>
  <si>
    <t>DC-264</t>
  </si>
  <si>
    <t>DD-595</t>
  </si>
  <si>
    <t>DY-601</t>
  </si>
  <si>
    <t>DM-034</t>
  </si>
  <si>
    <t>DC-265</t>
  </si>
  <si>
    <t>DD-596</t>
  </si>
  <si>
    <t>DY-602</t>
  </si>
  <si>
    <t>DM-035</t>
  </si>
  <si>
    <t>DC-266</t>
  </si>
  <si>
    <t>DD-597</t>
  </si>
  <si>
    <t>DY-603</t>
  </si>
  <si>
    <t>DM-036</t>
  </si>
  <si>
    <t>DC-267</t>
  </si>
  <si>
    <t>DD-598</t>
  </si>
  <si>
    <t>DY-604</t>
  </si>
  <si>
    <t>DM-037</t>
  </si>
  <si>
    <t>DC-268</t>
  </si>
  <si>
    <t>DD-599</t>
  </si>
  <si>
    <t>DY-605</t>
  </si>
  <si>
    <t>DM-038</t>
  </si>
  <si>
    <t>DC-269</t>
  </si>
  <si>
    <t>DD-600</t>
  </si>
  <si>
    <t>DY-606</t>
  </si>
  <si>
    <t>DM-039</t>
  </si>
  <si>
    <t>DC-270</t>
  </si>
  <si>
    <t>DD-601</t>
  </si>
  <si>
    <t>DY-607</t>
  </si>
  <si>
    <t>DM-040</t>
  </si>
  <si>
    <t>DC-271</t>
  </si>
  <si>
    <t>DD-602</t>
  </si>
  <si>
    <t>DY-608</t>
  </si>
  <si>
    <t>DM-041</t>
  </si>
  <si>
    <t>DC-272</t>
  </si>
  <si>
    <t>DD-603</t>
  </si>
  <si>
    <t>DY-609</t>
  </si>
  <si>
    <t>DM-042</t>
  </si>
  <si>
    <t>DC-273</t>
  </si>
  <si>
    <t>DD-604</t>
  </si>
  <si>
    <t>DY-610</t>
  </si>
  <si>
    <t>DM-043</t>
  </si>
  <si>
    <t>DC-274</t>
  </si>
  <si>
    <t>DD-605</t>
  </si>
  <si>
    <t>DY-611</t>
  </si>
  <si>
    <t>DM-044</t>
  </si>
  <si>
    <t>DC-275</t>
  </si>
  <si>
    <t>DD-606</t>
  </si>
  <si>
    <t>DY-612</t>
  </si>
  <si>
    <t>DM-045</t>
  </si>
  <si>
    <t>DC-276</t>
  </si>
  <si>
    <t>DD-607</t>
  </si>
  <si>
    <t>DY-613</t>
  </si>
  <si>
    <t>DM-046</t>
  </si>
  <si>
    <t>DC-277</t>
  </si>
  <si>
    <t>DD-608</t>
  </si>
  <si>
    <t>Wisconsin</t>
  </si>
  <si>
    <t>DY-614</t>
  </si>
  <si>
    <t>DM-047</t>
  </si>
  <si>
    <t>DC-278</t>
  </si>
  <si>
    <t>DD-609</t>
  </si>
  <si>
    <t>DY-615</t>
  </si>
  <si>
    <t>DM-048</t>
  </si>
  <si>
    <t>DC-279</t>
  </si>
  <si>
    <t>DD-610</t>
  </si>
  <si>
    <t>DY-616</t>
  </si>
  <si>
    <t>DM-049</t>
  </si>
  <si>
    <t>DC-280</t>
  </si>
  <si>
    <t>DD-611</t>
  </si>
  <si>
    <t>DY-617</t>
  </si>
  <si>
    <t>DM-050</t>
  </si>
  <si>
    <t>DC-281</t>
  </si>
  <si>
    <t>DD-612</t>
  </si>
  <si>
    <t>DY-618</t>
  </si>
  <si>
    <t>DM-051</t>
  </si>
  <si>
    <t>DC-282</t>
  </si>
  <si>
    <t>DD-613</t>
  </si>
  <si>
    <t>DY-619</t>
  </si>
  <si>
    <t>DM-052</t>
  </si>
  <si>
    <t>DC-283</t>
  </si>
  <si>
    <t>DD-614</t>
  </si>
  <si>
    <t>DY-620</t>
  </si>
  <si>
    <t>DM-053</t>
  </si>
  <si>
    <t>DC-284</t>
  </si>
  <si>
    <t>DD-615</t>
  </si>
  <si>
    <t>DY-621</t>
  </si>
  <si>
    <t>DM-054</t>
  </si>
  <si>
    <t>DC-285</t>
  </si>
  <si>
    <t>DD-616</t>
  </si>
  <si>
    <t>DY-622</t>
  </si>
  <si>
    <t>DM-055</t>
  </si>
  <si>
    <t>DC-286</t>
  </si>
  <si>
    <t>DD-617</t>
  </si>
  <si>
    <t>DY-623</t>
  </si>
  <si>
    <t>DM-056</t>
  </si>
  <si>
    <t>DC-287</t>
  </si>
  <si>
    <t>DD-618</t>
  </si>
  <si>
    <t>DY-624</t>
  </si>
  <si>
    <t>DM-057</t>
  </si>
  <si>
    <t>DC-288</t>
  </si>
  <si>
    <t>DD-619</t>
  </si>
  <si>
    <t>DY-625</t>
  </si>
  <si>
    <t>DM-058</t>
  </si>
  <si>
    <t>DC-289</t>
  </si>
  <si>
    <t>DD-620</t>
  </si>
  <si>
    <t>DY-626</t>
  </si>
  <si>
    <t>DM-059</t>
  </si>
  <si>
    <t>DC-290</t>
  </si>
  <si>
    <t>DD-621</t>
  </si>
  <si>
    <t>DY-627</t>
  </si>
  <si>
    <t>DM-060</t>
  </si>
  <si>
    <t>DC-291</t>
  </si>
  <si>
    <t>DD-622</t>
  </si>
  <si>
    <t>DY-628</t>
  </si>
  <si>
    <t>DM-061</t>
  </si>
  <si>
    <t>DC-292</t>
  </si>
  <si>
    <t>DD-623</t>
  </si>
  <si>
    <t>DY-629</t>
  </si>
  <si>
    <t>DM-062</t>
  </si>
  <si>
    <t>DC-293</t>
  </si>
  <si>
    <t>DD-624</t>
  </si>
  <si>
    <t>DY-630</t>
  </si>
  <si>
    <t>DM-063</t>
  </si>
  <si>
    <t>DC-294</t>
  </si>
  <si>
    <t>DD-625</t>
  </si>
  <si>
    <t>DY-631</t>
  </si>
  <si>
    <t>DM-064</t>
  </si>
  <si>
    <t>DC-295</t>
  </si>
  <si>
    <t>DD-626</t>
  </si>
  <si>
    <t>DY-632</t>
  </si>
  <si>
    <t>DM-065</t>
  </si>
  <si>
    <t>DC-296</t>
  </si>
  <si>
    <t>DD-627</t>
  </si>
  <si>
    <t>DY-633</t>
  </si>
  <si>
    <t>DM-066</t>
  </si>
  <si>
    <t>DC-297</t>
  </si>
  <si>
    <t>DD-628</t>
  </si>
  <si>
    <t>Michigan</t>
  </si>
  <si>
    <t>DY-634</t>
  </si>
  <si>
    <t>DM-067</t>
  </si>
  <si>
    <t>DC-298</t>
  </si>
  <si>
    <t>DD-629</t>
  </si>
  <si>
    <t>DY-635</t>
  </si>
  <si>
    <t>DM-068</t>
  </si>
  <si>
    <t>DC-299</t>
  </si>
  <si>
    <t>DD-630</t>
  </si>
  <si>
    <t>DY-636</t>
  </si>
  <si>
    <t>DM-069</t>
  </si>
  <si>
    <t>DC-300</t>
  </si>
  <si>
    <t>DD-631</t>
  </si>
  <si>
    <t>DY-637</t>
  </si>
  <si>
    <t>DM-070</t>
  </si>
  <si>
    <t>DC-301</t>
  </si>
  <si>
    <t>DD-632</t>
  </si>
  <si>
    <t>DY-638</t>
  </si>
  <si>
    <t>DM-071</t>
  </si>
  <si>
    <t>DC-302</t>
  </si>
  <si>
    <t>DD-633</t>
  </si>
  <si>
    <t>DY-639</t>
  </si>
  <si>
    <t>DM-072</t>
  </si>
  <si>
    <t>DC-303</t>
  </si>
  <si>
    <t>DD-634</t>
  </si>
  <si>
    <t>DY-640</t>
  </si>
  <si>
    <t>DM-073</t>
  </si>
  <si>
    <t>DC-304</t>
  </si>
  <si>
    <t>DD-635</t>
  </si>
  <si>
    <t>DY-641</t>
  </si>
  <si>
    <t>DM-074</t>
  </si>
  <si>
    <t>DC-305</t>
  </si>
  <si>
    <t>DD-636</t>
  </si>
  <si>
    <t>DY-642</t>
  </si>
  <si>
    <t>DM-075</t>
  </si>
  <si>
    <t>DC-306</t>
  </si>
  <si>
    <t>DD-637</t>
  </si>
  <si>
    <t>DY-643</t>
  </si>
  <si>
    <t>DM-076</t>
  </si>
  <si>
    <t>DC-307</t>
  </si>
  <si>
    <t>DD-638</t>
  </si>
  <si>
    <t>DY-644</t>
  </si>
  <si>
    <t>DM-077</t>
  </si>
  <si>
    <t>DC-308</t>
  </si>
  <si>
    <t>DD-639</t>
  </si>
  <si>
    <t>DY-645</t>
  </si>
  <si>
    <t>DM-078</t>
  </si>
  <si>
    <t>DC-309</t>
  </si>
  <si>
    <t>DD-640</t>
  </si>
  <si>
    <t>DY-646</t>
  </si>
  <si>
    <t>DM-079</t>
  </si>
  <si>
    <t>DC-310</t>
  </si>
  <si>
    <t>DD-641</t>
  </si>
  <si>
    <t>DY-647</t>
  </si>
  <si>
    <t>DM-080</t>
  </si>
  <si>
    <t>DC-311</t>
  </si>
  <si>
    <t>DD-642</t>
  </si>
  <si>
    <t>DY-648</t>
  </si>
  <si>
    <t>DM-081</t>
  </si>
  <si>
    <t>DC-312</t>
  </si>
  <si>
    <t>DD-643</t>
  </si>
  <si>
    <t>DY-649</t>
  </si>
  <si>
    <t>DM-082</t>
  </si>
  <si>
    <t>DC-313</t>
  </si>
  <si>
    <t>DD-644</t>
  </si>
  <si>
    <t>DY-650</t>
  </si>
  <si>
    <t>DM-083</t>
  </si>
  <si>
    <t>DC-314</t>
  </si>
  <si>
    <t>DD-645</t>
  </si>
  <si>
    <t>DY-651</t>
  </si>
  <si>
    <t>DM-084</t>
  </si>
  <si>
    <t>DC-315</t>
  </si>
  <si>
    <t>DD-646</t>
  </si>
  <si>
    <t>DY-652</t>
  </si>
  <si>
    <t>DM-085</t>
  </si>
  <si>
    <t>DC-316</t>
  </si>
  <si>
    <t>DD-647</t>
  </si>
  <si>
    <t>DY-653</t>
  </si>
  <si>
    <t>DM-086</t>
  </si>
  <si>
    <t>DC-317</t>
  </si>
  <si>
    <t>DD-648</t>
  </si>
  <si>
    <t>DY-654</t>
  </si>
  <si>
    <t>DM-087</t>
  </si>
  <si>
    <t>DC-318</t>
  </si>
  <si>
    <t>DD-649</t>
  </si>
  <si>
    <t>DY-655</t>
  </si>
  <si>
    <t>DM-088</t>
  </si>
  <si>
    <t>DC-319</t>
  </si>
  <si>
    <t>DD-650</t>
  </si>
  <si>
    <t>DY-656</t>
  </si>
  <si>
    <t>DM-089</t>
  </si>
  <si>
    <t>DC-320</t>
  </si>
  <si>
    <t>Black##</t>
  </si>
  <si>
    <t>DD-651</t>
  </si>
  <si>
    <t>DY-657</t>
  </si>
  <si>
    <t>DM-090</t>
  </si>
  <si>
    <t>DC-321</t>
  </si>
  <si>
    <t>DD-652</t>
  </si>
  <si>
    <t>DY-658</t>
  </si>
  <si>
    <t>DM-091</t>
  </si>
  <si>
    <t>DC-322</t>
  </si>
  <si>
    <t>DD-653</t>
  </si>
  <si>
    <t>DY-659</t>
  </si>
  <si>
    <t>DM-092</t>
  </si>
  <si>
    <t>DC-323</t>
  </si>
  <si>
    <t>DD-654</t>
  </si>
  <si>
    <t>DY-660</t>
  </si>
  <si>
    <t>DM-093</t>
  </si>
  <si>
    <t>DC-324</t>
  </si>
  <si>
    <t>DD-655</t>
  </si>
  <si>
    <t>DY-661</t>
  </si>
  <si>
    <t>DM-094</t>
  </si>
  <si>
    <t>DC-325</t>
  </si>
  <si>
    <t>DD-656</t>
  </si>
  <si>
    <t>DY-662</t>
  </si>
  <si>
    <t>DM-095</t>
  </si>
  <si>
    <t>DC-326</t>
  </si>
  <si>
    <t>DD-657</t>
  </si>
  <si>
    <t>DY-663</t>
  </si>
  <si>
    <t>DM-096</t>
  </si>
  <si>
    <t>DC-327</t>
  </si>
  <si>
    <t>DD-658</t>
  </si>
  <si>
    <t>DY-664</t>
  </si>
  <si>
    <t>DM-097</t>
  </si>
  <si>
    <t>DC-328</t>
  </si>
  <si>
    <t>DD-659</t>
  </si>
  <si>
    <t>DY-665</t>
  </si>
  <si>
    <t>DM-098</t>
  </si>
  <si>
    <t>DC-329</t>
  </si>
  <si>
    <t>DD-660</t>
  </si>
  <si>
    <t>DY-666</t>
  </si>
  <si>
    <t>DM-099</t>
  </si>
  <si>
    <t>DC-330</t>
  </si>
  <si>
    <t>DD-661</t>
  </si>
  <si>
    <t>DY-667</t>
  </si>
  <si>
    <t>DM-100</t>
  </si>
  <si>
    <t>DC-331</t>
  </si>
  <si>
    <t>DD-662</t>
  </si>
  <si>
    <t>DY-668</t>
  </si>
  <si>
    <t>DM-101</t>
  </si>
  <si>
    <t>DC-332</t>
  </si>
  <si>
    <t>DD-663</t>
  </si>
  <si>
    <t>DY-669</t>
  </si>
  <si>
    <t>DM-102</t>
  </si>
  <si>
    <t>DC-333</t>
  </si>
  <si>
    <t>DD-664</t>
  </si>
  <si>
    <t>DY-670</t>
  </si>
  <si>
    <t>DM-103</t>
  </si>
  <si>
    <t>DC-334</t>
  </si>
  <si>
    <t>DD-665</t>
  </si>
  <si>
    <t>DY-671</t>
  </si>
  <si>
    <t>DM-104</t>
  </si>
  <si>
    <t>DC-335</t>
  </si>
  <si>
    <t>DD-666</t>
  </si>
  <si>
    <t>DY-672</t>
  </si>
  <si>
    <t>DM-105</t>
  </si>
  <si>
    <t>DC-336</t>
  </si>
  <si>
    <t>DD-667</t>
  </si>
  <si>
    <t>DY-673</t>
  </si>
  <si>
    <t>DM-106</t>
  </si>
  <si>
    <t>DC-337</t>
  </si>
  <si>
    <t>DD-668</t>
  </si>
  <si>
    <t>DY-674</t>
  </si>
  <si>
    <t>DM-107</t>
  </si>
  <si>
    <t>DC-338</t>
  </si>
  <si>
    <t>DD-669</t>
  </si>
  <si>
    <t>DY-675</t>
  </si>
  <si>
    <t>DM-108</t>
  </si>
  <si>
    <t>DC-339</t>
  </si>
  <si>
    <t>DD-670</t>
  </si>
  <si>
    <t>DY-676</t>
  </si>
  <si>
    <t>DM-109</t>
  </si>
  <si>
    <t>DC-340</t>
  </si>
  <si>
    <t>DD-671</t>
  </si>
  <si>
    <t>DY-677</t>
  </si>
  <si>
    <t>DM-110</t>
  </si>
  <si>
    <t>DC-341</t>
  </si>
  <si>
    <t>DD-672</t>
  </si>
  <si>
    <t>DY-678</t>
  </si>
  <si>
    <t>DM-111</t>
  </si>
  <si>
    <t>DC-342</t>
  </si>
  <si>
    <t>DD-673</t>
  </si>
  <si>
    <t>DY-679</t>
  </si>
  <si>
    <t>DM-112</t>
  </si>
  <si>
    <t>DC-343</t>
  </si>
  <si>
    <t>DD-674</t>
  </si>
  <si>
    <t>DY-680</t>
  </si>
  <si>
    <t>DM-113</t>
  </si>
  <si>
    <t>DC-344</t>
  </si>
  <si>
    <t>DD-675</t>
  </si>
  <si>
    <t>DY-681</t>
  </si>
  <si>
    <t>DM-114</t>
  </si>
  <si>
    <t>DC-345</t>
  </si>
  <si>
    <t>DD-676</t>
  </si>
  <si>
    <t>DY-682</t>
  </si>
  <si>
    <t>DM-115</t>
  </si>
  <si>
    <t>DC-346</t>
  </si>
  <si>
    <t>DD-677</t>
  </si>
  <si>
    <t>DY-683</t>
  </si>
  <si>
    <t>DM-116</t>
  </si>
  <si>
    <t>DC-347</t>
  </si>
  <si>
    <t>DD-678</t>
  </si>
  <si>
    <t>DY-684</t>
  </si>
  <si>
    <t>DM-117</t>
  </si>
  <si>
    <t>DC-348</t>
  </si>
  <si>
    <t>DD-679</t>
  </si>
  <si>
    <t>DY-685</t>
  </si>
  <si>
    <t>DM-118</t>
  </si>
  <si>
    <t>DC-349</t>
  </si>
  <si>
    <t>DD-680</t>
  </si>
  <si>
    <t>DY-686</t>
  </si>
  <si>
    <t>DM-119</t>
  </si>
  <si>
    <t>DC-350</t>
  </si>
  <si>
    <t>DD-681</t>
  </si>
  <si>
    <t>DY-687</t>
  </si>
  <si>
    <t>DM-120</t>
  </si>
  <si>
    <t>DC-351</t>
  </si>
  <si>
    <t>DD-682</t>
  </si>
  <si>
    <t>DY-688</t>
  </si>
  <si>
    <t>DM-121</t>
  </si>
  <si>
    <t>DC-352</t>
  </si>
  <si>
    <t>DD-683</t>
  </si>
  <si>
    <t>DY-689</t>
  </si>
  <si>
    <t>DM-122</t>
  </si>
  <si>
    <t>DC-353</t>
  </si>
  <si>
    <t>DD-684</t>
  </si>
  <si>
    <t>DY-690</t>
  </si>
  <si>
    <t>DM-123</t>
  </si>
  <si>
    <t>DC-354</t>
  </si>
  <si>
    <t>DD-685</t>
  </si>
  <si>
    <t>DY-691</t>
  </si>
  <si>
    <t>DM-124</t>
  </si>
  <si>
    <t>DC-355</t>
  </si>
  <si>
    <t>DD-686</t>
  </si>
  <si>
    <t>DY-692</t>
  </si>
  <si>
    <t>DM-125</t>
  </si>
  <si>
    <t>DC-356</t>
  </si>
  <si>
    <t>DD-687</t>
  </si>
  <si>
    <t>DY-693</t>
  </si>
  <si>
    <t>DM-126</t>
  </si>
  <si>
    <t>DC-357</t>
  </si>
  <si>
    <t>DD-688</t>
  </si>
  <si>
    <t>DY-694</t>
  </si>
  <si>
    <t>DM-127</t>
  </si>
  <si>
    <t>DC-358</t>
  </si>
  <si>
    <t>DD-689</t>
  </si>
  <si>
    <t>DY-695</t>
  </si>
  <si>
    <t>DM-128</t>
  </si>
  <si>
    <t>DC-359</t>
  </si>
  <si>
    <t>DD-690</t>
  </si>
  <si>
    <t>DY-696</t>
  </si>
  <si>
    <t>DM-129</t>
  </si>
  <si>
    <t>DC-360</t>
  </si>
  <si>
    <t>DD-691</t>
  </si>
  <si>
    <t>DY-697</t>
  </si>
  <si>
    <t>DM-130</t>
  </si>
  <si>
    <t>DC-361</t>
  </si>
  <si>
    <t>DD-692</t>
  </si>
  <si>
    <t>DY-698</t>
  </si>
  <si>
    <t>DM-131</t>
  </si>
  <si>
    <t>DC-362</t>
  </si>
  <si>
    <t>DD-693</t>
  </si>
  <si>
    <t>DY-699</t>
  </si>
  <si>
    <t>DM-132</t>
  </si>
  <si>
    <t>DC-363</t>
  </si>
  <si>
    <t>DD-694</t>
  </si>
  <si>
    <t>DY-700</t>
  </si>
  <si>
    <t>DM-133</t>
  </si>
  <si>
    <t>DC-364</t>
  </si>
  <si>
    <t>DD-695</t>
  </si>
  <si>
    <t>DY-701</t>
  </si>
  <si>
    <t>DM-134</t>
  </si>
  <si>
    <t>DC-365</t>
  </si>
  <si>
    <t>DD-696</t>
  </si>
  <si>
    <t>DY-702</t>
  </si>
  <si>
    <t>DM-135</t>
  </si>
  <si>
    <t>DC-366</t>
  </si>
  <si>
    <t>DD-697</t>
  </si>
  <si>
    <t>DY-703</t>
  </si>
  <si>
    <t>DM-136</t>
  </si>
  <si>
    <t>DC-367</t>
  </si>
  <si>
    <t>DD-698</t>
  </si>
  <si>
    <t>DY-704</t>
  </si>
  <si>
    <t>DM-137</t>
  </si>
  <si>
    <t>DC-368</t>
  </si>
  <si>
    <t>DD-699</t>
  </si>
  <si>
    <t>DY-705</t>
  </si>
  <si>
    <t>DM-138</t>
  </si>
  <si>
    <t>DC-369</t>
  </si>
  <si>
    <t>DD-700</t>
  </si>
  <si>
    <t>DY-706</t>
  </si>
  <si>
    <t>DM-139</t>
  </si>
  <si>
    <t>DC-370</t>
  </si>
  <si>
    <t>DD-701</t>
  </si>
  <si>
    <t>DY-707</t>
  </si>
  <si>
    <t>DM-140</t>
  </si>
  <si>
    <t>DC-371</t>
  </si>
  <si>
    <t>DD-702</t>
  </si>
  <si>
    <t>DY-708</t>
  </si>
  <si>
    <t>DM-141</t>
  </si>
  <si>
    <t>DC-372</t>
  </si>
  <si>
    <t>DD-703</t>
  </si>
  <si>
    <t>DY-709</t>
  </si>
  <si>
    <t>DM-142</t>
  </si>
  <si>
    <t>DC-373</t>
  </si>
  <si>
    <t>DD-704</t>
  </si>
  <si>
    <t>DY-710</t>
  </si>
  <si>
    <t>DM-143</t>
  </si>
  <si>
    <t>DC-374</t>
  </si>
  <si>
    <t>DD-705</t>
  </si>
  <si>
    <t>DY-711</t>
  </si>
  <si>
    <t>DM-144</t>
  </si>
  <si>
    <t>DC-375</t>
  </si>
  <si>
    <t>DD-706</t>
  </si>
  <si>
    <t>DY-712</t>
  </si>
  <si>
    <t>DM-145</t>
  </si>
  <si>
    <t>DC-376</t>
  </si>
  <si>
    <t>DD-707</t>
  </si>
  <si>
    <t>DY-713</t>
  </si>
  <si>
    <t>DM-146</t>
  </si>
  <si>
    <t>DC-377</t>
  </si>
  <si>
    <t>DD-708</t>
  </si>
  <si>
    <t>DY-714</t>
  </si>
  <si>
    <t>DM-147</t>
  </si>
  <si>
    <t>DC-378</t>
  </si>
  <si>
    <t>DD-709</t>
  </si>
  <si>
    <t>DY-715</t>
  </si>
  <si>
    <t>DM-148</t>
  </si>
  <si>
    <t>DC-379</t>
  </si>
  <si>
    <t>DD-710</t>
  </si>
  <si>
    <t>DY-716</t>
  </si>
  <si>
    <t>DM-149</t>
  </si>
  <si>
    <t>DC-380</t>
  </si>
  <si>
    <t>DD-711</t>
  </si>
  <si>
    <t>DY-717</t>
  </si>
  <si>
    <t>DM-150</t>
  </si>
  <si>
    <t>DC-381</t>
  </si>
  <si>
    <t>DD-712</t>
  </si>
  <si>
    <t>DY-718</t>
  </si>
  <si>
    <t>DM-151</t>
  </si>
  <si>
    <t>DC-382</t>
  </si>
  <si>
    <t>DD-713</t>
  </si>
  <si>
    <t>DY-719</t>
  </si>
  <si>
    <t>DM-152</t>
  </si>
  <si>
    <t>DC-383</t>
  </si>
  <si>
    <t>DD-714</t>
  </si>
  <si>
    <t>DY-720</t>
  </si>
  <si>
    <t>DM-153</t>
  </si>
  <si>
    <t>DC-384</t>
  </si>
  <si>
    <t>DD-715</t>
  </si>
  <si>
    <t>DY-721</t>
  </si>
  <si>
    <t>DM-154</t>
  </si>
  <si>
    <t>DC-385</t>
  </si>
  <si>
    <t>DD-716</t>
  </si>
  <si>
    <t>DY-722</t>
  </si>
  <si>
    <t>DM-155</t>
  </si>
  <si>
    <t>DC-386</t>
  </si>
  <si>
    <t>DD-717</t>
  </si>
  <si>
    <t>DY-723</t>
  </si>
  <si>
    <t>DM-156</t>
  </si>
  <si>
    <t>DC-387</t>
  </si>
  <si>
    <t>DD-718</t>
  </si>
  <si>
    <t>DY-724</t>
  </si>
  <si>
    <t>DM-157</t>
  </si>
  <si>
    <t>DC-388</t>
  </si>
  <si>
    <t>DD-719</t>
  </si>
  <si>
    <t>DY-725</t>
  </si>
  <si>
    <t>DM-158</t>
  </si>
  <si>
    <t>DC-389</t>
  </si>
  <si>
    <t>DD-720</t>
  </si>
  <si>
    <t>DY-726</t>
  </si>
  <si>
    <t>DM-159</t>
  </si>
  <si>
    <t>DC-390</t>
  </si>
  <si>
    <t>DD-721</t>
  </si>
  <si>
    <t>DY-727</t>
  </si>
  <si>
    <t>DM-160</t>
  </si>
  <si>
    <t>DC-391</t>
  </si>
  <si>
    <t>DD-722</t>
  </si>
  <si>
    <t>DY-728</t>
  </si>
  <si>
    <t>DM-161</t>
  </si>
  <si>
    <t>DC-392</t>
  </si>
  <si>
    <t>DD-723</t>
  </si>
  <si>
    <t>DY-729</t>
  </si>
  <si>
    <t>DM-162</t>
  </si>
  <si>
    <t>DC-393</t>
  </si>
  <si>
    <t>DD-724</t>
  </si>
  <si>
    <t>DY-730</t>
  </si>
  <si>
    <t>DM-163</t>
  </si>
  <si>
    <t>DC-394</t>
  </si>
  <si>
    <t>DD-725</t>
  </si>
  <si>
    <t>DY-731</t>
  </si>
  <si>
    <t>DM-164</t>
  </si>
  <si>
    <t>DC-395</t>
  </si>
  <si>
    <t>DD-726</t>
  </si>
  <si>
    <t>DY-732</t>
  </si>
  <si>
    <t>DM-165</t>
  </si>
  <si>
    <t>DC-396</t>
  </si>
  <si>
    <t>DD-727</t>
  </si>
  <si>
    <t>DY-733</t>
  </si>
  <si>
    <t>DM-166</t>
  </si>
  <si>
    <t>DC-397</t>
  </si>
  <si>
    <t>DD-728</t>
  </si>
  <si>
    <t>DY-734</t>
  </si>
  <si>
    <t>DM-167</t>
  </si>
  <si>
    <t>DC-398</t>
  </si>
  <si>
    <t>DD-729</t>
  </si>
  <si>
    <t>DY-735</t>
  </si>
  <si>
    <t>DM-168</t>
  </si>
  <si>
    <t>DC-399</t>
  </si>
  <si>
    <t>DD-730</t>
  </si>
  <si>
    <t>DY-736</t>
  </si>
  <si>
    <t>DM-169</t>
  </si>
  <si>
    <t>DC-400</t>
  </si>
  <si>
    <t>DD-731</t>
  </si>
  <si>
    <t>DY-737</t>
  </si>
  <si>
    <t>DM-170</t>
  </si>
  <si>
    <t>DC-401</t>
  </si>
  <si>
    <t>DD-732</t>
  </si>
  <si>
    <t>DY-738</t>
  </si>
  <si>
    <t>DM-171</t>
  </si>
  <si>
    <t>DC-402</t>
  </si>
  <si>
    <t>DD-733</t>
  </si>
  <si>
    <t>DY-739</t>
  </si>
  <si>
    <t>DM-172</t>
  </si>
  <si>
    <t>DC-403</t>
  </si>
  <si>
    <t>DD-734</t>
  </si>
  <si>
    <t>DY-740</t>
  </si>
  <si>
    <t>DM-173</t>
  </si>
  <si>
    <t>DC-404</t>
  </si>
  <si>
    <t>DD-735</t>
  </si>
  <si>
    <t>DY-741</t>
  </si>
  <si>
    <t>DM-174</t>
  </si>
  <si>
    <t>DC-405</t>
  </si>
  <si>
    <t>DD-736</t>
  </si>
  <si>
    <t>DY-742</t>
  </si>
  <si>
    <t>DM-175</t>
  </si>
  <si>
    <t>DC-406</t>
  </si>
  <si>
    <t>DD-737</t>
  </si>
  <si>
    <t>DY-743</t>
  </si>
  <si>
    <t>DM-176</t>
  </si>
  <si>
    <t>DC-407</t>
  </si>
  <si>
    <t>DD-738</t>
  </si>
  <si>
    <t>DY-744</t>
  </si>
  <si>
    <t>DM-177</t>
  </si>
  <si>
    <t>DC-408</t>
  </si>
  <si>
    <t>DD-739</t>
  </si>
  <si>
    <t>DY-745</t>
  </si>
  <si>
    <t>DM-178</t>
  </si>
  <si>
    <t>DC-409</t>
  </si>
  <si>
    <t>DD-740</t>
  </si>
  <si>
    <t>DY-746</t>
  </si>
  <si>
    <t>DM-179</t>
  </si>
  <si>
    <t>DC-410</t>
  </si>
  <si>
    <t>DD-741</t>
  </si>
  <si>
    <t>DY-747</t>
  </si>
  <si>
    <t>DM-180</t>
  </si>
  <si>
    <t>DC-411</t>
  </si>
  <si>
    <t>DD-742</t>
  </si>
  <si>
    <t>DY-748</t>
  </si>
  <si>
    <t>DM-181</t>
  </si>
  <si>
    <t>DC-412</t>
  </si>
  <si>
    <t>DD-743</t>
  </si>
  <si>
    <t>DY-749</t>
  </si>
  <si>
    <t>DM-182</t>
  </si>
  <si>
    <t>DC-413</t>
  </si>
  <si>
    <t>DD-744</t>
  </si>
  <si>
    <t>DY-750</t>
  </si>
  <si>
    <t>DM-183</t>
  </si>
  <si>
    <t>DC-414</t>
  </si>
  <si>
    <t>DD-745</t>
  </si>
  <si>
    <t>DY-751</t>
  </si>
  <si>
    <t>DM-184</t>
  </si>
  <si>
    <t>DC-415</t>
  </si>
  <si>
    <t>DD-746</t>
  </si>
  <si>
    <t>DY-752</t>
  </si>
  <si>
    <t>DM-185</t>
  </si>
  <si>
    <t>DC-416</t>
  </si>
  <si>
    <t>DD-747</t>
  </si>
  <si>
    <t>DY-753</t>
  </si>
  <si>
    <t>DM-186</t>
  </si>
  <si>
    <t>DC-417</t>
  </si>
  <si>
    <t>DD-748</t>
  </si>
  <si>
    <t>DY-754</t>
  </si>
  <si>
    <t>DM-187</t>
  </si>
  <si>
    <t>DC-418</t>
  </si>
  <si>
    <t>DD-749</t>
  </si>
  <si>
    <t>DY-755</t>
  </si>
  <si>
    <t>DM-188</t>
  </si>
  <si>
    <t>DC-419</t>
  </si>
  <si>
    <t>DD-750</t>
  </si>
  <si>
    <t>DY-756</t>
  </si>
  <si>
    <t>DM-189</t>
  </si>
  <si>
    <t>DC-420</t>
  </si>
  <si>
    <t>DD-751</t>
  </si>
  <si>
    <t>DY-757</t>
  </si>
  <si>
    <t>DM-190</t>
  </si>
  <si>
    <t>DC-421</t>
  </si>
  <si>
    <t>DD-752</t>
  </si>
  <si>
    <t>DY-758</t>
  </si>
  <si>
    <t>DM-191</t>
  </si>
  <si>
    <t>DC-422</t>
  </si>
  <si>
    <t>DD-753</t>
  </si>
  <si>
    <t>DY-759</t>
  </si>
  <si>
    <t>DM-192</t>
  </si>
  <si>
    <t>DC-423</t>
  </si>
  <si>
    <t>DD-754</t>
  </si>
  <si>
    <t>DY-760</t>
  </si>
  <si>
    <t>DM-193</t>
  </si>
  <si>
    <t>DC-424</t>
  </si>
  <si>
    <t>DD-755</t>
  </si>
  <si>
    <t>DY-761</t>
  </si>
  <si>
    <t>DM-194</t>
  </si>
  <si>
    <t>DC-425</t>
  </si>
  <si>
    <t>DD-756</t>
  </si>
  <si>
    <t>DY-762</t>
  </si>
  <si>
    <t>DM-195</t>
  </si>
  <si>
    <t>DC-426</t>
  </si>
  <si>
    <t>DD-757</t>
  </si>
  <si>
    <t>DY-763</t>
  </si>
  <si>
    <t>DM-196</t>
  </si>
  <si>
    <t>DC-427</t>
  </si>
  <si>
    <t>DD-758</t>
  </si>
  <si>
    <t>DY-764</t>
  </si>
  <si>
    <t>DM-197</t>
  </si>
  <si>
    <t>DC-428</t>
  </si>
  <si>
    <t>DD-759</t>
  </si>
  <si>
    <t>DY-765</t>
  </si>
  <si>
    <t>DM-198</t>
  </si>
  <si>
    <t>DC-429</t>
  </si>
  <si>
    <t>DD-760</t>
  </si>
  <si>
    <t>DY-766</t>
  </si>
  <si>
    <t>DM-199</t>
  </si>
  <si>
    <t>DC-430</t>
  </si>
  <si>
    <t>DD-761</t>
  </si>
  <si>
    <t>DY-767</t>
  </si>
  <si>
    <t>DM-200</t>
  </si>
  <si>
    <t>DC-431</t>
  </si>
  <si>
    <t>DD-762</t>
  </si>
  <si>
    <t>DY-768</t>
  </si>
  <si>
    <t>DM-201</t>
  </si>
  <si>
    <t>DC-432</t>
  </si>
  <si>
    <t>DD-763</t>
  </si>
  <si>
    <t>DY-769</t>
  </si>
  <si>
    <t>DM-202</t>
  </si>
  <si>
    <t>DC-433</t>
  </si>
  <si>
    <t>DD-764</t>
  </si>
  <si>
    <t>DY-770</t>
  </si>
  <si>
    <t>DM-203</t>
  </si>
  <si>
    <t>DC-434</t>
  </si>
  <si>
    <t>DD-765</t>
  </si>
  <si>
    <t>DY-771</t>
  </si>
  <si>
    <t>DM-204</t>
  </si>
  <si>
    <t>DC-435</t>
  </si>
  <si>
    <t>DD-766</t>
  </si>
  <si>
    <t>DY-772</t>
  </si>
  <si>
    <t>DM-205</t>
  </si>
  <si>
    <t>DC-436</t>
  </si>
  <si>
    <t>DD-767</t>
  </si>
  <si>
    <t>DY-773</t>
  </si>
  <si>
    <t>DM-206</t>
  </si>
  <si>
    <t>DC-437</t>
  </si>
  <si>
    <t>DD-768</t>
  </si>
  <si>
    <t>DY-774</t>
  </si>
  <si>
    <t>DM-207</t>
  </si>
  <si>
    <t>DC-438</t>
  </si>
  <si>
    <t>DD-769</t>
  </si>
  <si>
    <t>DY-775</t>
  </si>
  <si>
    <t>DM-208</t>
  </si>
  <si>
    <t>DC-439</t>
  </si>
  <si>
    <t>DD-770</t>
  </si>
  <si>
    <t>DY-776</t>
  </si>
  <si>
    <t>DM-209</t>
  </si>
  <si>
    <t>DC-440</t>
  </si>
  <si>
    <t>DD-771</t>
  </si>
  <si>
    <t>DY-777</t>
  </si>
  <si>
    <t>DM-210</t>
  </si>
  <si>
    <t>DC-441</t>
  </si>
  <si>
    <t>DD-772</t>
  </si>
  <si>
    <t>DY-778</t>
  </si>
  <si>
    <t>DM-211</t>
  </si>
  <si>
    <t>DC-442</t>
  </si>
  <si>
    <t>DD-773</t>
  </si>
  <si>
    <t>DY-779</t>
  </si>
  <si>
    <t>DM-212</t>
  </si>
  <si>
    <t>DC-443</t>
  </si>
  <si>
    <t>DD-774</t>
  </si>
  <si>
    <t>DY-780</t>
  </si>
  <si>
    <t>DM-213</t>
  </si>
  <si>
    <t>DC-444</t>
  </si>
  <si>
    <t>DD-775</t>
  </si>
  <si>
    <t>DY-781</t>
  </si>
  <si>
    <t>DM-214</t>
  </si>
  <si>
    <t>DC-445</t>
  </si>
  <si>
    <t>DD-776</t>
  </si>
  <si>
    <t>DY-782</t>
  </si>
  <si>
    <t>DM-215</t>
  </si>
  <si>
    <t>DC-446</t>
  </si>
  <si>
    <t>DD-777</t>
  </si>
  <si>
    <t>DY-783</t>
  </si>
  <si>
    <t>DM-216</t>
  </si>
  <si>
    <t>DC-447</t>
  </si>
  <si>
    <t>DD-778</t>
  </si>
  <si>
    <t>DY-784</t>
  </si>
  <si>
    <t>DM-217</t>
  </si>
  <si>
    <t>DC-448</t>
  </si>
  <si>
    <t>DD-779</t>
  </si>
  <si>
    <t>DY-785</t>
  </si>
  <si>
    <t>DM-218</t>
  </si>
  <si>
    <t>DC-449</t>
  </si>
  <si>
    <t>DD-780</t>
  </si>
  <si>
    <t>DY-786</t>
  </si>
  <si>
    <t>DM-219</t>
  </si>
  <si>
    <t>DC-450</t>
  </si>
  <si>
    <t>DD-781</t>
  </si>
  <si>
    <t>DY-787</t>
  </si>
  <si>
    <t>DM-220</t>
  </si>
  <si>
    <t>DC-451</t>
  </si>
  <si>
    <t>DD-782</t>
  </si>
  <si>
    <t>DY-788</t>
  </si>
  <si>
    <t>DM-221</t>
  </si>
  <si>
    <t>DC-452</t>
  </si>
  <si>
    <t>DD-783</t>
  </si>
  <si>
    <t>DY-789</t>
  </si>
  <si>
    <t>DM-222</t>
  </si>
  <si>
    <t>DC-453</t>
  </si>
  <si>
    <t>DD-784</t>
  </si>
  <si>
    <t>DY-790</t>
  </si>
  <si>
    <t>DM-223</t>
  </si>
  <si>
    <t>DC-454</t>
  </si>
  <si>
    <t>DD-785</t>
  </si>
  <si>
    <t>DY-791</t>
  </si>
  <si>
    <t>DM-224</t>
  </si>
  <si>
    <t>DC-455</t>
  </si>
  <si>
    <t>DD-786</t>
  </si>
  <si>
    <t>DY-792</t>
  </si>
  <si>
    <t>DM-225</t>
  </si>
  <si>
    <t>DC-456</t>
  </si>
  <si>
    <t>DD-787</t>
  </si>
  <si>
    <t>DY-793</t>
  </si>
  <si>
    <t>DM-226</t>
  </si>
  <si>
    <t>DC-457</t>
  </si>
  <si>
    <t>DD-788</t>
  </si>
  <si>
    <t>DY-794</t>
  </si>
  <si>
    <t>DM-227</t>
  </si>
  <si>
    <t>DC-458</t>
  </si>
  <si>
    <t>DD-789</t>
  </si>
  <si>
    <t>DY-795</t>
  </si>
  <si>
    <t>DM-228</t>
  </si>
  <si>
    <t>DC-459</t>
  </si>
  <si>
    <t>DD-790</t>
  </si>
  <si>
    <t>DY-796</t>
  </si>
  <si>
    <t>DM-229</t>
  </si>
  <si>
    <t>DC-460</t>
  </si>
  <si>
    <t>DD-791</t>
  </si>
  <si>
    <t>DY-797</t>
  </si>
  <si>
    <t>DM-230</t>
  </si>
  <si>
    <t>DC-461</t>
  </si>
  <si>
    <t>DD-792</t>
  </si>
  <si>
    <t>DY-798</t>
  </si>
  <si>
    <t>DM-231</t>
  </si>
  <si>
    <t>DC-462</t>
  </si>
  <si>
    <t>DD-793</t>
  </si>
  <si>
    <t>DY-799</t>
  </si>
  <si>
    <t>DM-232</t>
  </si>
  <si>
    <t>DC-463</t>
  </si>
  <si>
    <t>DD-794</t>
  </si>
  <si>
    <t>DY-800</t>
  </si>
  <si>
    <t>DM-233</t>
  </si>
  <si>
    <t>DC-464</t>
  </si>
  <si>
    <t>DD-795</t>
  </si>
  <si>
    <t>DY-801</t>
  </si>
  <si>
    <t>DM-234</t>
  </si>
  <si>
    <t>DC-465</t>
  </si>
  <si>
    <t>DD-796</t>
  </si>
  <si>
    <t>DY-802</t>
  </si>
  <si>
    <t>DM-235</t>
  </si>
  <si>
    <t>DC-466</t>
  </si>
  <si>
    <t>DD-797</t>
  </si>
  <si>
    <t>DY-803</t>
  </si>
  <si>
    <t>DM-236</t>
  </si>
  <si>
    <t>DC-467</t>
  </si>
  <si>
    <t>DD-798</t>
  </si>
  <si>
    <t>DY-804</t>
  </si>
  <si>
    <t>DM-237</t>
  </si>
  <si>
    <t>DC-468</t>
  </si>
  <si>
    <t>DD-799</t>
  </si>
  <si>
    <t>DY-805</t>
  </si>
  <si>
    <t>DM-238</t>
  </si>
  <si>
    <t>DC-469</t>
  </si>
  <si>
    <t>DD-800</t>
  </si>
  <si>
    <t>DY-806</t>
  </si>
  <si>
    <t>DM-239</t>
  </si>
  <si>
    <t>DC-470</t>
  </si>
  <si>
    <t>DD-801</t>
  </si>
  <si>
    <t>DY-807</t>
  </si>
  <si>
    <t>DM-240</t>
  </si>
  <si>
    <t>DC-471</t>
  </si>
  <si>
    <t>DD-802</t>
  </si>
  <si>
    <t>DY-808</t>
  </si>
  <si>
    <t>DM-241</t>
  </si>
  <si>
    <t>DC-472</t>
  </si>
  <si>
    <t>DD-803</t>
  </si>
  <si>
    <t>DY-809</t>
  </si>
  <si>
    <t>DM-242</t>
  </si>
  <si>
    <t>DC-473</t>
  </si>
  <si>
    <t>DD-804</t>
  </si>
  <si>
    <t>DY-810</t>
  </si>
  <si>
    <t>DM-243</t>
  </si>
  <si>
    <t>DC-474</t>
  </si>
  <si>
    <t>DD-805</t>
  </si>
  <si>
    <t>DY-811</t>
  </si>
  <si>
    <t>DM-244</t>
  </si>
  <si>
    <t>DC-475</t>
  </si>
  <si>
    <t>DD-806</t>
  </si>
  <si>
    <t>DY-812</t>
  </si>
  <si>
    <t>DM-245</t>
  </si>
  <si>
    <t>DC-476</t>
  </si>
  <si>
    <t>DD-807</t>
  </si>
  <si>
    <t>DY-813</t>
  </si>
  <si>
    <t>DM-246</t>
  </si>
  <si>
    <t>DC-477</t>
  </si>
  <si>
    <t>DD-808</t>
  </si>
  <si>
    <t>DY-814</t>
  </si>
  <si>
    <t>DM-247</t>
  </si>
  <si>
    <t>DC-478</t>
  </si>
  <si>
    <t>DD-809</t>
  </si>
  <si>
    <t>DY-815</t>
  </si>
  <si>
    <t>DM-248</t>
  </si>
  <si>
    <t>DC-479</t>
  </si>
  <si>
    <t>DD-810</t>
  </si>
  <si>
    <t>DY-816</t>
  </si>
  <si>
    <t>DM-249</t>
  </si>
  <si>
    <t>DC-480</t>
  </si>
  <si>
    <t>DD-811</t>
  </si>
  <si>
    <t>DY-817</t>
  </si>
  <si>
    <t>DM-250</t>
  </si>
  <si>
    <t>DC-481</t>
  </si>
  <si>
    <t>DD-812</t>
  </si>
  <si>
    <t>DY-818</t>
  </si>
  <si>
    <t>DM-251</t>
  </si>
  <si>
    <t>DC-482</t>
  </si>
  <si>
    <t>DD-813</t>
  </si>
  <si>
    <t>DY-819</t>
  </si>
  <si>
    <t>DM-252</t>
  </si>
  <si>
    <t>DC-483</t>
  </si>
  <si>
    <t>DD-814</t>
  </si>
  <si>
    <t>DY-820</t>
  </si>
  <si>
    <t>DM-253</t>
  </si>
  <si>
    <t>DC-484</t>
  </si>
  <si>
    <t>DD-815</t>
  </si>
  <si>
    <t>DY-821</t>
  </si>
  <si>
    <t>DM-254</t>
  </si>
  <si>
    <t>DC-485</t>
  </si>
  <si>
    <t>DD-816</t>
  </si>
  <si>
    <t>DY-822</t>
  </si>
  <si>
    <t>DM-255</t>
  </si>
  <si>
    <t>DC-486</t>
  </si>
  <si>
    <t>DD-817</t>
  </si>
  <si>
    <t>DY-823</t>
  </si>
  <si>
    <t>DM-256</t>
  </si>
  <si>
    <t>DC-487</t>
  </si>
  <si>
    <t>DD-818</t>
  </si>
  <si>
    <t>DY-824</t>
  </si>
  <si>
    <t>DM-257</t>
  </si>
  <si>
    <t>DC-488</t>
  </si>
  <si>
    <t>DD-819</t>
  </si>
  <si>
    <t>DY-825</t>
  </si>
  <si>
    <t>DM-258</t>
  </si>
  <si>
    <t>DC-489</t>
  </si>
  <si>
    <t>DD-820</t>
  </si>
  <si>
    <t>DY-826</t>
  </si>
  <si>
    <t>DM-259</t>
  </si>
  <si>
    <t>DC-490</t>
  </si>
  <si>
    <t>DD-821</t>
  </si>
  <si>
    <t>DY-827</t>
  </si>
  <si>
    <t>DM-260</t>
  </si>
  <si>
    <t>DC-491</t>
  </si>
  <si>
    <t>DD-822</t>
  </si>
  <si>
    <t>DY-828</t>
  </si>
  <si>
    <t>DM-261</t>
  </si>
  <si>
    <t>DC-492</t>
  </si>
  <si>
    <t>DD-823</t>
  </si>
  <si>
    <t>DY-829</t>
  </si>
  <si>
    <t>DM-262</t>
  </si>
  <si>
    <t>DC-493</t>
  </si>
  <si>
    <t>DD-824</t>
  </si>
  <si>
    <t>DY-830</t>
  </si>
  <si>
    <t>DM-263</t>
  </si>
  <si>
    <t>DC-494</t>
  </si>
  <si>
    <t>DD-825</t>
  </si>
  <si>
    <t>No</t>
  </si>
  <si>
    <t>DY-831</t>
  </si>
  <si>
    <t>DM-264</t>
  </si>
  <si>
    <t>DC-495</t>
  </si>
  <si>
    <t>DD-826</t>
  </si>
  <si>
    <t>DY-832</t>
  </si>
  <si>
    <t>DM-265</t>
  </si>
  <si>
    <t>DC-496</t>
  </si>
  <si>
    <t>DD-827</t>
  </si>
  <si>
    <t>DY-833</t>
  </si>
  <si>
    <t>DM-266</t>
  </si>
  <si>
    <t>DC-497</t>
  </si>
  <si>
    <t>DD-828</t>
  </si>
  <si>
    <t>DY-834</t>
  </si>
  <si>
    <t>DM-267</t>
  </si>
  <si>
    <t>DC-498</t>
  </si>
  <si>
    <t>DD-829</t>
  </si>
  <si>
    <t>DY-835</t>
  </si>
  <si>
    <t>DM-268</t>
  </si>
  <si>
    <t>DC-499</t>
  </si>
  <si>
    <t>DD-830</t>
  </si>
  <si>
    <t>DY-836</t>
  </si>
  <si>
    <t>DM-269</t>
  </si>
  <si>
    <t>DC-500</t>
  </si>
  <si>
    <t>DD-831</t>
  </si>
  <si>
    <t>DY-837</t>
  </si>
  <si>
    <t>DM-270</t>
  </si>
  <si>
    <t>DC-501</t>
  </si>
  <si>
    <t>DD-832</t>
  </si>
  <si>
    <t>DY-838</t>
  </si>
  <si>
    <t>DM-271</t>
  </si>
  <si>
    <t>DC-502</t>
  </si>
  <si>
    <t>DD-833</t>
  </si>
  <si>
    <t>DY-839</t>
  </si>
  <si>
    <t>DM-272</t>
  </si>
  <si>
    <t>DC-503</t>
  </si>
  <si>
    <t>DD-834</t>
  </si>
  <si>
    <t>DY-840</t>
  </si>
  <si>
    <t>DM-273</t>
  </si>
  <si>
    <t>DC-504</t>
  </si>
  <si>
    <t>DD-835</t>
  </si>
  <si>
    <t>DY-841</t>
  </si>
  <si>
    <t>DM-274</t>
  </si>
  <si>
    <t>DC-505</t>
  </si>
  <si>
    <t>DD-836</t>
  </si>
  <si>
    <t>DY-842</t>
  </si>
  <si>
    <t>DM-275</t>
  </si>
  <si>
    <t>DC-506</t>
  </si>
  <si>
    <t>DD-837</t>
  </si>
  <si>
    <t>DY-843</t>
  </si>
  <si>
    <t>DM-276</t>
  </si>
  <si>
    <t>DC-507</t>
  </si>
  <si>
    <t>DD-838</t>
  </si>
  <si>
    <t>DY-844</t>
  </si>
  <si>
    <t>DM-277</t>
  </si>
  <si>
    <t>DC-508</t>
  </si>
  <si>
    <t>DD-839</t>
  </si>
  <si>
    <t>DY-845</t>
  </si>
  <si>
    <t>DM-278</t>
  </si>
  <si>
    <t>DC-509</t>
  </si>
  <si>
    <t>DD-840</t>
  </si>
  <si>
    <t>DY-846</t>
  </si>
  <si>
    <t>DM-279</t>
  </si>
  <si>
    <t>DC-510</t>
  </si>
  <si>
    <t>DD-841</t>
  </si>
  <si>
    <t>DY-847</t>
  </si>
  <si>
    <t>DM-280</t>
  </si>
  <si>
    <t>DC-511</t>
  </si>
  <si>
    <t>DD-842</t>
  </si>
  <si>
    <t>DY-848</t>
  </si>
  <si>
    <t>DM-281</t>
  </si>
  <si>
    <t>DC-512</t>
  </si>
  <si>
    <t>DD-843</t>
  </si>
  <si>
    <t>DY-849</t>
  </si>
  <si>
    <t>DM-282</t>
  </si>
  <si>
    <t>DC-513</t>
  </si>
  <si>
    <t>DD-844</t>
  </si>
  <si>
    <t>DY-850</t>
  </si>
  <si>
    <t>DM-283</t>
  </si>
  <si>
    <t>DC-514</t>
  </si>
  <si>
    <t>DD-845</t>
  </si>
  <si>
    <t>DY-851</t>
  </si>
  <si>
    <t>DM-284</t>
  </si>
  <si>
    <t>DC-515</t>
  </si>
  <si>
    <t>DD-846</t>
  </si>
  <si>
    <t>DY-852</t>
  </si>
  <si>
    <t>DM-285</t>
  </si>
  <si>
    <t>DC-516</t>
  </si>
  <si>
    <t>DD-847</t>
  </si>
  <si>
    <t>DY-853</t>
  </si>
  <si>
    <t>DM-286</t>
  </si>
  <si>
    <t>DC-517</t>
  </si>
  <si>
    <t>DD-848</t>
  </si>
  <si>
    <t>DY-854</t>
  </si>
  <si>
    <t>DM-287</t>
  </si>
  <si>
    <t>DC-518</t>
  </si>
  <si>
    <t>DD-849</t>
  </si>
  <si>
    <t>DY-855</t>
  </si>
  <si>
    <t>DM-288</t>
  </si>
  <si>
    <t>DC-519</t>
  </si>
  <si>
    <t>DD-850</t>
  </si>
  <si>
    <t>DY-856</t>
  </si>
  <si>
    <t>DM-289</t>
  </si>
  <si>
    <t>DC-520</t>
  </si>
  <si>
    <t>DD-851</t>
  </si>
  <si>
    <t>DY-857</t>
  </si>
  <si>
    <t>DM-290</t>
  </si>
  <si>
    <t>DC-521</t>
  </si>
  <si>
    <t>DD-852</t>
  </si>
  <si>
    <t>DY-858</t>
  </si>
  <si>
    <t>DM-291</t>
  </si>
  <si>
    <t>DC-522</t>
  </si>
  <si>
    <t>DD-853</t>
  </si>
  <si>
    <t>DY-859</t>
  </si>
  <si>
    <t>DM-292</t>
  </si>
  <si>
    <t>DC-523</t>
  </si>
  <si>
    <t>DD-854</t>
  </si>
  <si>
    <t>DY-860</t>
  </si>
  <si>
    <t>DM-293</t>
  </si>
  <si>
    <t>DC-524</t>
  </si>
  <si>
    <t>DD-855</t>
  </si>
  <si>
    <t>DY-861</t>
  </si>
  <si>
    <t>DM-294</t>
  </si>
  <si>
    <t>DC-525</t>
  </si>
  <si>
    <t>DD-856</t>
  </si>
  <si>
    <t>DY-862</t>
  </si>
  <si>
    <t>DM-295</t>
  </si>
  <si>
    <t>DC-526</t>
  </si>
  <si>
    <t>DD-857</t>
  </si>
  <si>
    <t>DY-863</t>
  </si>
  <si>
    <t>DM-296</t>
  </si>
  <si>
    <t>DC-527</t>
  </si>
  <si>
    <t>DD-858</t>
  </si>
  <si>
    <t>DY-864</t>
  </si>
  <si>
    <t>DM-297</t>
  </si>
  <si>
    <t>DC-528</t>
  </si>
  <si>
    <t>DD-859</t>
  </si>
  <si>
    <t>DY-865</t>
  </si>
  <si>
    <t>DM-298</t>
  </si>
  <si>
    <t>DC-529</t>
  </si>
  <si>
    <t>DD-860</t>
  </si>
  <si>
    <t>DY-866</t>
  </si>
  <si>
    <t>DM-299</t>
  </si>
  <si>
    <t>DC-530</t>
  </si>
  <si>
    <t>DD-861</t>
  </si>
  <si>
    <t>DY-867</t>
  </si>
  <si>
    <t>DM-300</t>
  </si>
  <si>
    <t>DC-531</t>
  </si>
  <si>
    <t>DD-862</t>
  </si>
  <si>
    <t>DY-868</t>
  </si>
  <si>
    <t>DM-301</t>
  </si>
  <si>
    <t>DC-532</t>
  </si>
  <si>
    <t>DD-863</t>
  </si>
  <si>
    <t>DY-869</t>
  </si>
  <si>
    <t>DM-302</t>
  </si>
  <si>
    <t>DC-533</t>
  </si>
  <si>
    <t>DD-864</t>
  </si>
  <si>
    <t>DY-870</t>
  </si>
  <si>
    <t>DM-303</t>
  </si>
  <si>
    <t>DC-534</t>
  </si>
  <si>
    <t>DD-865</t>
  </si>
  <si>
    <t>DY-871</t>
  </si>
  <si>
    <t>DM-304</t>
  </si>
  <si>
    <t>DC-535</t>
  </si>
  <si>
    <t>DD-866</t>
  </si>
  <si>
    <t>DY-872</t>
  </si>
  <si>
    <t>DM-305</t>
  </si>
  <si>
    <t>DC-536</t>
  </si>
  <si>
    <t>DD-867</t>
  </si>
  <si>
    <t>DY-873</t>
  </si>
  <si>
    <t>DM-306</t>
  </si>
  <si>
    <t>DC-537</t>
  </si>
  <si>
    <t>DD-868</t>
  </si>
  <si>
    <t>DY-874</t>
  </si>
  <si>
    <t>DM-307</t>
  </si>
  <si>
    <t>DC-538</t>
  </si>
  <si>
    <t>DD-869</t>
  </si>
  <si>
    <t>DY-875</t>
  </si>
  <si>
    <t>DM-308</t>
  </si>
  <si>
    <t>DC-539</t>
  </si>
  <si>
    <t>DD-870</t>
  </si>
  <si>
    <t>DY-876</t>
  </si>
  <si>
    <t>DM-309</t>
  </si>
  <si>
    <t>DC-540</t>
  </si>
  <si>
    <t>DD-871</t>
  </si>
  <si>
    <t>DY-877</t>
  </si>
  <si>
    <t>DM-310</t>
  </si>
  <si>
    <t>DC-541</t>
  </si>
  <si>
    <t>DD-872</t>
  </si>
  <si>
    <t>DY-878</t>
  </si>
  <si>
    <t>DM-311</t>
  </si>
  <si>
    <t>DC-542</t>
  </si>
  <si>
    <t>DD-873</t>
  </si>
  <si>
    <t>DY-879</t>
  </si>
  <si>
    <t>DM-312</t>
  </si>
  <si>
    <t>DC-543</t>
  </si>
  <si>
    <t>DD-874</t>
  </si>
  <si>
    <t>DY-880</t>
  </si>
  <si>
    <t>DM-313</t>
  </si>
  <si>
    <t>DC-544</t>
  </si>
  <si>
    <t>DD-875</t>
  </si>
  <si>
    <t>DY-881</t>
  </si>
  <si>
    <t>DM-314</t>
  </si>
  <si>
    <t>DC-545</t>
  </si>
  <si>
    <t>DD-876</t>
  </si>
  <si>
    <t>DY-882</t>
  </si>
  <si>
    <t>DM-315</t>
  </si>
  <si>
    <t>DC-546</t>
  </si>
  <si>
    <t>DD-877</t>
  </si>
  <si>
    <t>DY-883</t>
  </si>
  <si>
    <t>DM-316</t>
  </si>
  <si>
    <t>DC-547</t>
  </si>
  <si>
    <t>DD-878</t>
  </si>
  <si>
    <t>DY-884</t>
  </si>
  <si>
    <t>DM-317</t>
  </si>
  <si>
    <t>DC-548</t>
  </si>
  <si>
    <t>DD-879</t>
  </si>
  <si>
    <t>DY-885</t>
  </si>
  <si>
    <t>DM-318</t>
  </si>
  <si>
    <t>DC-549</t>
  </si>
  <si>
    <t>DD-880</t>
  </si>
  <si>
    <t>DY-886</t>
  </si>
  <si>
    <t>DM-319</t>
  </si>
  <si>
    <t>DC-550</t>
  </si>
  <si>
    <t>DD-881</t>
  </si>
  <si>
    <t>DY-887</t>
  </si>
  <si>
    <t>DM-320</t>
  </si>
  <si>
    <t>DC-551</t>
  </si>
  <si>
    <t>DD-882</t>
  </si>
  <si>
    <t>DY-888</t>
  </si>
  <si>
    <t>DM-321</t>
  </si>
  <si>
    <t>DC-552</t>
  </si>
  <si>
    <t>DD-883</t>
  </si>
  <si>
    <t>DY-889</t>
  </si>
  <si>
    <t>DM-322</t>
  </si>
  <si>
    <t>DC-553</t>
  </si>
  <si>
    <t>DD-884</t>
  </si>
  <si>
    <t>DY-890</t>
  </si>
  <si>
    <t>DM-323</t>
  </si>
  <si>
    <t>DC-554</t>
  </si>
  <si>
    <t>DD-885</t>
  </si>
  <si>
    <t>DY-891</t>
  </si>
  <si>
    <t>DM-324</t>
  </si>
  <si>
    <t>DC-555</t>
  </si>
  <si>
    <t>DD-886</t>
  </si>
  <si>
    <t>DY-892</t>
  </si>
  <si>
    <t>DM-325</t>
  </si>
  <si>
    <t>DC-556</t>
  </si>
  <si>
    <t>DD-887</t>
  </si>
  <si>
    <t>DY-893</t>
  </si>
  <si>
    <t>DM-326</t>
  </si>
  <si>
    <t>DC-557</t>
  </si>
  <si>
    <t>DD-888</t>
  </si>
  <si>
    <t>DY-894</t>
  </si>
  <si>
    <t>DM-327</t>
  </si>
  <si>
    <t>DC-558</t>
  </si>
  <si>
    <t>DD-889</t>
  </si>
  <si>
    <t>DY-895</t>
  </si>
  <si>
    <t>DM-328</t>
  </si>
  <si>
    <t>DC-559</t>
  </si>
  <si>
    <t>DD-890</t>
  </si>
  <si>
    <t>DY-896</t>
  </si>
  <si>
    <t>DM-329</t>
  </si>
  <si>
    <t>DC-560</t>
  </si>
  <si>
    <t>DD-891</t>
  </si>
  <si>
    <t>DY-897</t>
  </si>
  <si>
    <t>DM-330</t>
  </si>
  <si>
    <t>DC-561</t>
  </si>
  <si>
    <t>DD-892</t>
  </si>
  <si>
    <t>DY-898</t>
  </si>
  <si>
    <t>DM-331</t>
  </si>
  <si>
    <t>DC-562</t>
  </si>
  <si>
    <t>DD-893</t>
  </si>
  <si>
    <t>DY-899</t>
  </si>
  <si>
    <t>DM-332</t>
  </si>
  <si>
    <t>DC-563</t>
  </si>
  <si>
    <t>DD-894</t>
  </si>
  <si>
    <t>DY-900</t>
  </si>
  <si>
    <t>DM-333</t>
  </si>
  <si>
    <t>DC-564</t>
  </si>
  <si>
    <t>DD-895</t>
  </si>
  <si>
    <t>DY-901</t>
  </si>
  <si>
    <t>DM-334</t>
  </si>
  <si>
    <t>DC-565</t>
  </si>
  <si>
    <t>DD-896</t>
  </si>
  <si>
    <t>DY-902</t>
  </si>
  <si>
    <t>DM-335</t>
  </si>
  <si>
    <t>DC-566</t>
  </si>
  <si>
    <t>DD-897</t>
  </si>
  <si>
    <t>DY-903</t>
  </si>
  <si>
    <t>DM-336</t>
  </si>
  <si>
    <t>DC-567</t>
  </si>
  <si>
    <t>DD-898</t>
  </si>
  <si>
    <t>DY-904</t>
  </si>
  <si>
    <t>DM-337</t>
  </si>
  <si>
    <t>DC-568</t>
  </si>
  <si>
    <t>DD-899</t>
  </si>
  <si>
    <t>DY-905</t>
  </si>
  <si>
    <t>DM-338</t>
  </si>
  <si>
    <t>DC-569</t>
  </si>
  <si>
    <t>DD-900</t>
  </si>
  <si>
    <t>DY-906</t>
  </si>
  <si>
    <t>DM-339</t>
  </si>
  <si>
    <t>DC-570</t>
  </si>
  <si>
    <t>DD-901</t>
  </si>
  <si>
    <t>DY-907</t>
  </si>
  <si>
    <t>DM-340</t>
  </si>
  <si>
    <t>DC-571</t>
  </si>
  <si>
    <t>DD-902</t>
  </si>
  <si>
    <t>DY-908</t>
  </si>
  <si>
    <t>DM-341</t>
  </si>
  <si>
    <t>DC-572</t>
  </si>
  <si>
    <t>DD-903</t>
  </si>
  <si>
    <t>DY-909</t>
  </si>
  <si>
    <t>DM-342</t>
  </si>
  <si>
    <t>DC-573</t>
  </si>
  <si>
    <t>DD-904</t>
  </si>
  <si>
    <t>DY-910</t>
  </si>
  <si>
    <t>DM-343</t>
  </si>
  <si>
    <t>DC-574</t>
  </si>
  <si>
    <t>DD-905</t>
  </si>
  <si>
    <t>DY-911</t>
  </si>
  <si>
    <t>DM-344</t>
  </si>
  <si>
    <t>DC-575</t>
  </si>
  <si>
    <t>DD-906</t>
  </si>
  <si>
    <t>DY-912</t>
  </si>
  <si>
    <t>DM-345</t>
  </si>
  <si>
    <t>DC-576</t>
  </si>
  <si>
    <t>DD-907</t>
  </si>
  <si>
    <t>DY-913</t>
  </si>
  <si>
    <t>DM-346</t>
  </si>
  <si>
    <t>DC-577</t>
  </si>
  <si>
    <t>DD-908</t>
  </si>
  <si>
    <t>DY-914</t>
  </si>
  <si>
    <t>DM-347</t>
  </si>
  <si>
    <t>DC-578</t>
  </si>
  <si>
    <t>DD-909</t>
  </si>
  <si>
    <t>DY-915</t>
  </si>
  <si>
    <t>DM-348</t>
  </si>
  <si>
    <t>DC-579</t>
  </si>
  <si>
    <t>DD-910</t>
  </si>
  <si>
    <t>DY-916</t>
  </si>
  <si>
    <t>DM-349</t>
  </si>
  <si>
    <t>DC-580</t>
  </si>
  <si>
    <t>DD-911</t>
  </si>
  <si>
    <t>DY-917</t>
  </si>
  <si>
    <t>DM-350</t>
  </si>
  <si>
    <t>DC-581</t>
  </si>
  <si>
    <t>DD-912</t>
  </si>
  <si>
    <t>DY-918</t>
  </si>
  <si>
    <t>DM-351</t>
  </si>
  <si>
    <t>DC-582</t>
  </si>
  <si>
    <t>DD-913</t>
  </si>
  <si>
    <t>DY-919</t>
  </si>
  <si>
    <t>DM-352</t>
  </si>
  <si>
    <t>DC-583</t>
  </si>
  <si>
    <t>DD-914</t>
  </si>
  <si>
    <t>DY-920</t>
  </si>
  <si>
    <t>DM-353</t>
  </si>
  <si>
    <t>DC-584</t>
  </si>
  <si>
    <t>DD-915</t>
  </si>
  <si>
    <t>DY-921</t>
  </si>
  <si>
    <t>DM-354</t>
  </si>
  <si>
    <t>DC-585</t>
  </si>
  <si>
    <t>DD-916</t>
  </si>
  <si>
    <t>DY-922</t>
  </si>
  <si>
    <t>DM-355</t>
  </si>
  <si>
    <t>DC-586</t>
  </si>
  <si>
    <t>DD-917</t>
  </si>
  <si>
    <t>DY-923</t>
  </si>
  <si>
    <t>DM-356</t>
  </si>
  <si>
    <t>DC-587</t>
  </si>
  <si>
    <t>DD-918</t>
  </si>
  <si>
    <t>DY-924</t>
  </si>
  <si>
    <t>DM-357</t>
  </si>
  <si>
    <t>DC-588</t>
  </si>
  <si>
    <t>DD-919</t>
  </si>
  <si>
    <t>DY-925</t>
  </si>
  <si>
    <t>DM-358</t>
  </si>
  <si>
    <t>DC-589</t>
  </si>
  <si>
    <t>DD-920</t>
  </si>
  <si>
    <t>DY-926</t>
  </si>
  <si>
    <t>DM-359</t>
  </si>
  <si>
    <t>DC-590</t>
  </si>
  <si>
    <t>DD-921</t>
  </si>
  <si>
    <t>DY-927</t>
  </si>
  <si>
    <t>DM-360</t>
  </si>
  <si>
    <t>DC-591</t>
  </si>
  <si>
    <t>DD-922</t>
  </si>
  <si>
    <t>DY-928</t>
  </si>
  <si>
    <t>DM-361</t>
  </si>
  <si>
    <t>DC-592</t>
  </si>
  <si>
    <t>DD-923</t>
  </si>
  <si>
    <t>DY-929</t>
  </si>
  <si>
    <t>DM-362</t>
  </si>
  <si>
    <t>DC-593</t>
  </si>
  <si>
    <t>DD-924</t>
  </si>
  <si>
    <t>DY-930</t>
  </si>
  <si>
    <t>DM-363</t>
  </si>
  <si>
    <t>DC-594</t>
  </si>
  <si>
    <t>DD-925</t>
  </si>
  <si>
    <t>DY-931</t>
  </si>
  <si>
    <t>DM-364</t>
  </si>
  <si>
    <t>DC-595</t>
  </si>
  <si>
    <t>DD-926</t>
  </si>
  <si>
    <t>DY-932</t>
  </si>
  <si>
    <t>DM-365</t>
  </si>
  <si>
    <t>DC-596</t>
  </si>
  <si>
    <t>DD-927</t>
  </si>
  <si>
    <t>DY-933</t>
  </si>
  <si>
    <t>DM-366</t>
  </si>
  <si>
    <t>DC-597</t>
  </si>
  <si>
    <t>DD-928</t>
  </si>
  <si>
    <t>DY-934</t>
  </si>
  <si>
    <t>DM-367</t>
  </si>
  <si>
    <t>DC-598</t>
  </si>
  <si>
    <t>DD-929</t>
  </si>
  <si>
    <t>DY-935</t>
  </si>
  <si>
    <t>DM-368</t>
  </si>
  <si>
    <t>DC-599</t>
  </si>
  <si>
    <t>DD-930</t>
  </si>
  <si>
    <t>DY-936</t>
  </si>
  <si>
    <t>DM-369</t>
  </si>
  <si>
    <t>DC-600</t>
  </si>
  <si>
    <t>DD-931</t>
  </si>
  <si>
    <t>DY-937</t>
  </si>
  <si>
    <t>DM-370</t>
  </si>
  <si>
    <t>DC-601</t>
  </si>
  <si>
    <t>DD-932</t>
  </si>
  <si>
    <t>DY-938</t>
  </si>
  <si>
    <t>DM-371</t>
  </si>
  <si>
    <t>DC-602</t>
  </si>
  <si>
    <t>DD-933</t>
  </si>
  <si>
    <t>DY-939</t>
  </si>
  <si>
    <t>DM-372</t>
  </si>
  <si>
    <t>DC-603</t>
  </si>
  <si>
    <t>DD-934</t>
  </si>
  <si>
    <t>DY-940</t>
  </si>
  <si>
    <t>DM-373</t>
  </si>
  <si>
    <t>DC-604</t>
  </si>
  <si>
    <t>DD-935</t>
  </si>
  <si>
    <t>DY-941</t>
  </si>
  <si>
    <t>DM-374</t>
  </si>
  <si>
    <t>DC-605</t>
  </si>
  <si>
    <t>DD-936</t>
  </si>
  <si>
    <t>DY-942</t>
  </si>
  <si>
    <t>DM-375</t>
  </si>
  <si>
    <t>DC-606</t>
  </si>
  <si>
    <t>DD-937</t>
  </si>
  <si>
    <t>DY-943</t>
  </si>
  <si>
    <t>DM-376</t>
  </si>
  <si>
    <t>DC-607</t>
  </si>
  <si>
    <t>DD-938</t>
  </si>
  <si>
    <t>DY-944</t>
  </si>
  <si>
    <t>DM-377</t>
  </si>
  <si>
    <t>DC-608</t>
  </si>
  <si>
    <t>DD-939</t>
  </si>
  <si>
    <t>DY-945</t>
  </si>
  <si>
    <t>DM-378</t>
  </si>
  <si>
    <t>DC-609</t>
  </si>
  <si>
    <t>DD-940</t>
  </si>
  <si>
    <t>DY-946</t>
  </si>
  <si>
    <t>DM-379</t>
  </si>
  <si>
    <t>DC-610</t>
  </si>
  <si>
    <t>DD-941</t>
  </si>
  <si>
    <t>DY-947</t>
  </si>
  <si>
    <t>DM-380</t>
  </si>
  <si>
    <t>DC-611</t>
  </si>
  <si>
    <t>DD-942</t>
  </si>
  <si>
    <t>DY-948</t>
  </si>
  <si>
    <t>DM-381</t>
  </si>
  <si>
    <t>DC-612</t>
  </si>
  <si>
    <t>DD-943</t>
  </si>
  <si>
    <t>DY-949</t>
  </si>
  <si>
    <t>DM-382</t>
  </si>
  <si>
    <t>DC-613</t>
  </si>
  <si>
    <t>DD-944</t>
  </si>
  <si>
    <t>DY-950</t>
  </si>
  <si>
    <t>DM-383</t>
  </si>
  <si>
    <t>DC-614</t>
  </si>
  <si>
    <t>DD-945</t>
  </si>
  <si>
    <t>DY-951</t>
  </si>
  <si>
    <t>DM-384</t>
  </si>
  <si>
    <t>DC-615</t>
  </si>
  <si>
    <t>DD-946</t>
  </si>
  <si>
    <t>DY-952</t>
  </si>
  <si>
    <t>DM-385</t>
  </si>
  <si>
    <t>DC-616</t>
  </si>
  <si>
    <t>DD-947</t>
  </si>
  <si>
    <t>DY-953</t>
  </si>
  <si>
    <t>DM-386</t>
  </si>
  <si>
    <t>DC-617</t>
  </si>
  <si>
    <t>DD-948</t>
  </si>
  <si>
    <t>DY-954</t>
  </si>
  <si>
    <t>DM-387</t>
  </si>
  <si>
    <t>DC-618</t>
  </si>
  <si>
    <t>DD-949</t>
  </si>
  <si>
    <t>DY-955</t>
  </si>
  <si>
    <t>DM-388</t>
  </si>
  <si>
    <t>DC-619</t>
  </si>
  <si>
    <t>DD-950</t>
  </si>
  <si>
    <t>DY-956</t>
  </si>
  <si>
    <t>DM-389</t>
  </si>
  <si>
    <t>DC-620</t>
  </si>
  <si>
    <t>DD-951</t>
  </si>
  <si>
    <t>DY-957</t>
  </si>
  <si>
    <t>DM-390</t>
  </si>
  <si>
    <t>DC-621</t>
  </si>
  <si>
    <t>DD-952</t>
  </si>
  <si>
    <t>DY-958</t>
  </si>
  <si>
    <t>DM-391</t>
  </si>
  <si>
    <t>DC-622</t>
  </si>
  <si>
    <t>DD-953</t>
  </si>
  <si>
    <t>DY-959</t>
  </si>
  <si>
    <t>DM-392</t>
  </si>
  <si>
    <t>DC-623</t>
  </si>
  <si>
    <t>DD-954</t>
  </si>
  <si>
    <t>DY-960</t>
  </si>
  <si>
    <t>DM-393</t>
  </si>
  <si>
    <t>DC-624</t>
  </si>
  <si>
    <t>DD-955</t>
  </si>
  <si>
    <t>DY-961</t>
  </si>
  <si>
    <t>DM-394</t>
  </si>
  <si>
    <t>DC-625</t>
  </si>
  <si>
    <t>DD-956</t>
  </si>
  <si>
    <t>DY-962</t>
  </si>
  <si>
    <t>DM-395</t>
  </si>
  <si>
    <t>DC-626</t>
  </si>
  <si>
    <t>DD-957</t>
  </si>
  <si>
    <t>DY-963</t>
  </si>
  <si>
    <t>DM-396</t>
  </si>
  <si>
    <t>DC-627</t>
  </si>
  <si>
    <t>DD-958</t>
  </si>
  <si>
    <t>DY-964</t>
  </si>
  <si>
    <t>DM-397</t>
  </si>
  <si>
    <t>DC-628</t>
  </si>
  <si>
    <t>DD-959</t>
  </si>
  <si>
    <t>DY-965</t>
  </si>
  <si>
    <t>DM-398</t>
  </si>
  <si>
    <t>DC-629</t>
  </si>
  <si>
    <t>DD-960</t>
  </si>
  <si>
    <t>DY-966</t>
  </si>
  <si>
    <t>DM-399</t>
  </si>
  <si>
    <t>DC-630</t>
  </si>
  <si>
    <t>DD-961</t>
  </si>
  <si>
    <t>DY-967</t>
  </si>
  <si>
    <t>DM-400</t>
  </si>
  <si>
    <t>DC-631</t>
  </si>
  <si>
    <t>DD-962</t>
  </si>
  <si>
    <t>DY-968</t>
  </si>
  <si>
    <t>DM-401</t>
  </si>
  <si>
    <t>DC-632</t>
  </si>
  <si>
    <t>DD-963</t>
  </si>
  <si>
    <t>DY-969</t>
  </si>
  <si>
    <t>DM-402</t>
  </si>
  <si>
    <t>DC-633</t>
  </si>
  <si>
    <t>DD-964</t>
  </si>
  <si>
    <t>DY-970</t>
  </si>
  <si>
    <t>DM-403</t>
  </si>
  <si>
    <t>DC-634</t>
  </si>
  <si>
    <t>DD-965</t>
  </si>
  <si>
    <t>DY-971</t>
  </si>
  <si>
    <t>DM-404</t>
  </si>
  <si>
    <t>DC-635</t>
  </si>
  <si>
    <t>DD-966</t>
  </si>
  <si>
    <t>DY-972</t>
  </si>
  <si>
    <t>DM-405</t>
  </si>
  <si>
    <t>DC-636</t>
  </si>
  <si>
    <t>DD-967</t>
  </si>
  <si>
    <t>DY-973</t>
  </si>
  <si>
    <t>DM-406</t>
  </si>
  <si>
    <t>DC-637</t>
  </si>
  <si>
    <t>DD-968</t>
  </si>
  <si>
    <t>DY-974</t>
  </si>
  <si>
    <t>DM-407</t>
  </si>
  <si>
    <t>DC-638</t>
  </si>
  <si>
    <t>DD-969</t>
  </si>
  <si>
    <t>DY-975</t>
  </si>
  <si>
    <t>DM-408</t>
  </si>
  <si>
    <t>DC-639</t>
  </si>
  <si>
    <t>DD-970</t>
  </si>
  <si>
    <t>DY-976</t>
  </si>
  <si>
    <t>DM-409</t>
  </si>
  <si>
    <t>DC-640</t>
  </si>
  <si>
    <t>DD-971</t>
  </si>
  <si>
    <t>DY-977</t>
  </si>
  <si>
    <t>DM-410</t>
  </si>
  <si>
    <t>DC-641</t>
  </si>
  <si>
    <t>DD-972</t>
  </si>
  <si>
    <t>DY-978</t>
  </si>
  <si>
    <t>DM-411</t>
  </si>
  <si>
    <t>DC-642</t>
  </si>
  <si>
    <t>DD-973</t>
  </si>
  <si>
    <t>DY-979</t>
  </si>
  <si>
    <t>DM-412</t>
  </si>
  <si>
    <t>DC-643</t>
  </si>
  <si>
    <t>DD-974</t>
  </si>
  <si>
    <t>DY-980</t>
  </si>
  <si>
    <t>DM-413</t>
  </si>
  <si>
    <t>DC-644</t>
  </si>
  <si>
    <t>DD-975</t>
  </si>
  <si>
    <t>DY-981</t>
  </si>
  <si>
    <t>DM-414</t>
  </si>
  <si>
    <t>DC-645</t>
  </si>
  <si>
    <t>DD-976</t>
  </si>
  <si>
    <t>DY-982</t>
  </si>
  <si>
    <t>DM-415</t>
  </si>
  <si>
    <t>DC-646</t>
  </si>
  <si>
    <t>DD-977</t>
  </si>
  <si>
    <t>DY-983</t>
  </si>
  <si>
    <t>DM-416</t>
  </si>
  <si>
    <t>DC-647</t>
  </si>
  <si>
    <t>DD-978</t>
  </si>
  <si>
    <t>DY-984</t>
  </si>
  <si>
    <t>DM-417</t>
  </si>
  <si>
    <t>DC-648</t>
  </si>
  <si>
    <t>DD-979</t>
  </si>
  <si>
    <t>DY-985</t>
  </si>
  <si>
    <t>DM-418</t>
  </si>
  <si>
    <t>DC-649</t>
  </si>
  <si>
    <t>DD-980</t>
  </si>
  <si>
    <t>DY-986</t>
  </si>
  <si>
    <t>DM-419</t>
  </si>
  <si>
    <t>DC-650</t>
  </si>
  <si>
    <t>DD-981</t>
  </si>
  <si>
    <t>DY-987</t>
  </si>
  <si>
    <t>DM-420</t>
  </si>
  <si>
    <t>DC-651</t>
  </si>
  <si>
    <t>DD-982</t>
  </si>
  <si>
    <t>DY-988</t>
  </si>
  <si>
    <t>DM-421</t>
  </si>
  <si>
    <t>DC-652</t>
  </si>
  <si>
    <t>DD-983</t>
  </si>
  <si>
    <t>DY-989</t>
  </si>
  <si>
    <t>DM-422</t>
  </si>
  <si>
    <t>DC-653</t>
  </si>
  <si>
    <t>DD-984</t>
  </si>
  <si>
    <t>DY-990</t>
  </si>
  <si>
    <t>DM-423</t>
  </si>
  <si>
    <t>DC-654</t>
  </si>
  <si>
    <t>DD-985</t>
  </si>
  <si>
    <t>DY-991</t>
  </si>
  <si>
    <t>DM-424</t>
  </si>
  <si>
    <t>DC-655</t>
  </si>
  <si>
    <t>DD-986</t>
  </si>
  <si>
    <t>DY-992</t>
  </si>
  <si>
    <t>DM-425</t>
  </si>
  <si>
    <t>DC-656</t>
  </si>
  <si>
    <t>DD-987</t>
  </si>
  <si>
    <t>DY-993</t>
  </si>
  <si>
    <t>DM-426</t>
  </si>
  <si>
    <t>DC-657</t>
  </si>
  <si>
    <t>DD-988</t>
  </si>
  <si>
    <t>DY-994</t>
  </si>
  <si>
    <t>DM-427</t>
  </si>
  <si>
    <t>DC-658</t>
  </si>
  <si>
    <t>DD-989</t>
  </si>
  <si>
    <t>DY-995</t>
  </si>
  <si>
    <t>DM-428</t>
  </si>
  <si>
    <t>DC-659</t>
  </si>
  <si>
    <t>DD-990</t>
  </si>
  <si>
    <t>DY-996</t>
  </si>
  <si>
    <t>DM-429</t>
  </si>
  <si>
    <t>DC-660</t>
  </si>
  <si>
    <t>DD-991</t>
  </si>
  <si>
    <t>DY-997</t>
  </si>
  <si>
    <t>DM-430</t>
  </si>
  <si>
    <t>DC-661</t>
  </si>
  <si>
    <t>DD-992</t>
  </si>
  <si>
    <t>DY-998</t>
  </si>
  <si>
    <t>DM-431</t>
  </si>
  <si>
    <t>DC-662</t>
  </si>
  <si>
    <t>DD-993</t>
  </si>
  <si>
    <t>DY-999</t>
  </si>
  <si>
    <t>DM-432</t>
  </si>
  <si>
    <t>DC-663</t>
  </si>
  <si>
    <t>DD-994</t>
  </si>
  <si>
    <t>DY-1000</t>
  </si>
  <si>
    <t>DM-433</t>
  </si>
  <si>
    <t>DC-664</t>
  </si>
  <si>
    <t>DD-995</t>
  </si>
  <si>
    <t>DY-1001</t>
  </si>
  <si>
    <t>DM-434</t>
  </si>
  <si>
    <t>DC-665</t>
  </si>
  <si>
    <t>DD-996</t>
  </si>
  <si>
    <t>DY-1002</t>
  </si>
  <si>
    <t>DM-435</t>
  </si>
  <si>
    <t>DC-666</t>
  </si>
  <si>
    <t>DD-997</t>
  </si>
  <si>
    <t>DY-1003</t>
  </si>
  <si>
    <t>DM-436</t>
  </si>
  <si>
    <t>DC-667</t>
  </si>
  <si>
    <t>DD-998</t>
  </si>
  <si>
    <t>DY-1004</t>
  </si>
  <si>
    <t>DM-437</t>
  </si>
  <si>
    <t>DC-668</t>
  </si>
  <si>
    <t>DD-999</t>
  </si>
  <si>
    <t>DY-1005</t>
  </si>
  <si>
    <t>DM-438</t>
  </si>
  <si>
    <t>DC-669</t>
  </si>
  <si>
    <t>DD-1000</t>
  </si>
  <si>
    <t>DY-1006</t>
  </si>
  <si>
    <t>DM-439</t>
  </si>
  <si>
    <t>DC-670</t>
  </si>
  <si>
    <t>DD-1001</t>
  </si>
  <si>
    <t>DY-1007</t>
  </si>
  <si>
    <t>DM-440</t>
  </si>
  <si>
    <t>DC-671</t>
  </si>
  <si>
    <t>DD-1002</t>
  </si>
  <si>
    <t>DY-1008</t>
  </si>
  <si>
    <t>DM-441</t>
  </si>
  <si>
    <t>DC-672</t>
  </si>
  <si>
    <t>DD-1003</t>
  </si>
  <si>
    <t>DY-1009</t>
  </si>
  <si>
    <t>DM-442</t>
  </si>
  <si>
    <t>DC-673</t>
  </si>
  <si>
    <t>DD-1004</t>
  </si>
  <si>
    <t>DY-1010</t>
  </si>
  <si>
    <t>DM-443</t>
  </si>
  <si>
    <t>DC-674</t>
  </si>
  <si>
    <t>DD-1005</t>
  </si>
  <si>
    <t>DY-1011</t>
  </si>
  <si>
    <t>DM-444</t>
  </si>
  <si>
    <t>DC-675</t>
  </si>
  <si>
    <t>DD-1006</t>
  </si>
  <si>
    <t>DY-1012</t>
  </si>
  <si>
    <t>DM-445</t>
  </si>
  <si>
    <t>DC-676</t>
  </si>
  <si>
    <t>DD-1007</t>
  </si>
  <si>
    <t>DY-1013</t>
  </si>
  <si>
    <t>DM-446</t>
  </si>
  <si>
    <t>DC-677</t>
  </si>
  <si>
    <t>DD-1008</t>
  </si>
  <si>
    <t>DY-1014</t>
  </si>
  <si>
    <t>DM-447</t>
  </si>
  <si>
    <t>DC-678</t>
  </si>
  <si>
    <t>DD-1009</t>
  </si>
  <si>
    <t>DY-1015</t>
  </si>
  <si>
    <t>DM-448</t>
  </si>
  <si>
    <t>DC-679</t>
  </si>
  <si>
    <t>DD-1010</t>
  </si>
  <si>
    <t>DY-1016</t>
  </si>
  <si>
    <t>DM-449</t>
  </si>
  <si>
    <t>DC-680</t>
  </si>
  <si>
    <t>DD-1011</t>
  </si>
  <si>
    <t>DY-1017</t>
  </si>
  <si>
    <t>DM-450</t>
  </si>
  <si>
    <t>DC-681</t>
  </si>
  <si>
    <t>DD-1012</t>
  </si>
  <si>
    <t>DY-1018</t>
  </si>
  <si>
    <t>DM-451</t>
  </si>
  <si>
    <t>DC-682</t>
  </si>
  <si>
    <t>DD-1013</t>
  </si>
  <si>
    <t>DY-1019</t>
  </si>
  <si>
    <t>DM-452</t>
  </si>
  <si>
    <t>DC-683</t>
  </si>
  <si>
    <t>DD-1014</t>
  </si>
  <si>
    <t>DY-1020</t>
  </si>
  <si>
    <t>DM-453</t>
  </si>
  <si>
    <t>DC-684</t>
  </si>
  <si>
    <t>DD-1015</t>
  </si>
  <si>
    <t>DY-1021</t>
  </si>
  <si>
    <t>DM-454</t>
  </si>
  <si>
    <t>DC-685</t>
  </si>
  <si>
    <t>DD-1016</t>
  </si>
  <si>
    <t>DY-1022</t>
  </si>
  <si>
    <t>DM-455</t>
  </si>
  <si>
    <t>DC-686</t>
  </si>
  <si>
    <t>DD-1017</t>
  </si>
  <si>
    <t>DY-1023</t>
  </si>
  <si>
    <t>DM-456</t>
  </si>
  <si>
    <t>DC-687</t>
  </si>
  <si>
    <t>DD-1018</t>
  </si>
  <si>
    <t>DY-1024</t>
  </si>
  <si>
    <t>DM-457</t>
  </si>
  <si>
    <t>DC-688</t>
  </si>
  <si>
    <t>DD-1019</t>
  </si>
  <si>
    <t>DY-1025</t>
  </si>
  <si>
    <t>DM-458</t>
  </si>
  <si>
    <t>DC-689</t>
  </si>
  <si>
    <t>DD-1020</t>
  </si>
  <si>
    <t>DY-1026</t>
  </si>
  <si>
    <t>DM-459</t>
  </si>
  <si>
    <t>DC-690</t>
  </si>
  <si>
    <t>DD-1021</t>
  </si>
  <si>
    <t>DY-1027</t>
  </si>
  <si>
    <t>DM-460</t>
  </si>
  <si>
    <t>DC-691</t>
  </si>
  <si>
    <t>DD-1022</t>
  </si>
  <si>
    <t>DY-1028</t>
  </si>
  <si>
    <t>DM-461</t>
  </si>
  <si>
    <t>DC-692</t>
  </si>
  <si>
    <t>DD-1023</t>
  </si>
  <si>
    <t>DY-1029</t>
  </si>
  <si>
    <t>DM-462</t>
  </si>
  <si>
    <t>DC-693</t>
  </si>
  <si>
    <t>DD-1024</t>
  </si>
  <si>
    <t>DY-1030</t>
  </si>
  <si>
    <t>DM-463</t>
  </si>
  <si>
    <t>DC-694</t>
  </si>
  <si>
    <t>DD-1025</t>
  </si>
  <si>
    <t>DY-1031</t>
  </si>
  <si>
    <t>DM-464</t>
  </si>
  <si>
    <t>DC-695</t>
  </si>
  <si>
    <t>DD-1026</t>
  </si>
  <si>
    <t>DY-1032</t>
  </si>
  <si>
    <t>DM-465</t>
  </si>
  <si>
    <t>DC-696</t>
  </si>
  <si>
    <t>DD-1027</t>
  </si>
  <si>
    <t>DY-1033</t>
  </si>
  <si>
    <t>DM-466</t>
  </si>
  <si>
    <t>DC-697</t>
  </si>
  <si>
    <t>DD-1028</t>
  </si>
  <si>
    <t>DY-1034</t>
  </si>
  <si>
    <t>DM-467</t>
  </si>
  <si>
    <t>DC-698</t>
  </si>
  <si>
    <t>DD-1029</t>
  </si>
  <si>
    <t>DY-1035</t>
  </si>
  <si>
    <t>DM-468</t>
  </si>
  <si>
    <t>DC-699</t>
  </si>
  <si>
    <t>DD-1030</t>
  </si>
  <si>
    <t>DY-1036</t>
  </si>
  <si>
    <t>DM-469</t>
  </si>
  <si>
    <t>DC-700</t>
  </si>
  <si>
    <t>DD-1031</t>
  </si>
  <si>
    <t>DY-1037</t>
  </si>
  <si>
    <t>DM-470</t>
  </si>
  <si>
    <t>DC-701</t>
  </si>
  <si>
    <t>DD-1032</t>
  </si>
  <si>
    <t>DY-1038</t>
  </si>
  <si>
    <t>DM-471</t>
  </si>
  <si>
    <t>DC-702</t>
  </si>
  <si>
    <t>DD-1033</t>
  </si>
  <si>
    <t>DY-1039</t>
  </si>
  <si>
    <t>DM-472</t>
  </si>
  <si>
    <t>DC-703</t>
  </si>
  <si>
    <t>DD-1034</t>
  </si>
  <si>
    <t>DY-1040</t>
  </si>
  <si>
    <t>DM-473</t>
  </si>
  <si>
    <t>DC-704</t>
  </si>
  <si>
    <t>DD-1035</t>
  </si>
  <si>
    <t>DY-1041</t>
  </si>
  <si>
    <t>DM-474</t>
  </si>
  <si>
    <t>DC-705</t>
  </si>
  <si>
    <t>DD-1036</t>
  </si>
  <si>
    <t>DY-1042</t>
  </si>
  <si>
    <t>DM-475</t>
  </si>
  <si>
    <t>DC-706</t>
  </si>
  <si>
    <t>DD-1037</t>
  </si>
  <si>
    <t>DY-1043</t>
  </si>
  <si>
    <t>DM-476</t>
  </si>
  <si>
    <t>DC-707</t>
  </si>
  <si>
    <t>DD-1038</t>
  </si>
  <si>
    <t>DY-1044</t>
  </si>
  <si>
    <t>DM-477</t>
  </si>
  <si>
    <t>DC-708</t>
  </si>
  <si>
    <t>DD-1039</t>
  </si>
  <si>
    <t>DY-1045</t>
  </si>
  <si>
    <t>DM-478</t>
  </si>
  <si>
    <t>DC-709</t>
  </si>
  <si>
    <t>DD-1040</t>
  </si>
  <si>
    <t>DY-1046</t>
  </si>
  <si>
    <t>DM-479</t>
  </si>
  <si>
    <t>DC-710</t>
  </si>
  <si>
    <t>DD-1041</t>
  </si>
  <si>
    <t>DY-1047</t>
  </si>
  <si>
    <t>DM-480</t>
  </si>
  <si>
    <t>DC-711</t>
  </si>
  <si>
    <t>DD-1042</t>
  </si>
  <si>
    <t>DY-1048</t>
  </si>
  <si>
    <t>DM-481</t>
  </si>
  <si>
    <t>DC-712</t>
  </si>
  <si>
    <t>DD-1043</t>
  </si>
  <si>
    <t>DY-1049</t>
  </si>
  <si>
    <t>DM-482</t>
  </si>
  <si>
    <t>DC-713</t>
  </si>
  <si>
    <t>DD-1044</t>
  </si>
  <si>
    <t>DY-1050</t>
  </si>
  <si>
    <t>DM-483</t>
  </si>
  <si>
    <t>DC-714</t>
  </si>
  <si>
    <t>DD-1045</t>
  </si>
  <si>
    <t>DY-1051</t>
  </si>
  <si>
    <t>DM-484</t>
  </si>
  <si>
    <t>DC-715</t>
  </si>
  <si>
    <t>DD-1046</t>
  </si>
  <si>
    <t>DY-1052</t>
  </si>
  <si>
    <t>DM-485</t>
  </si>
  <si>
    <t>DC-716</t>
  </si>
  <si>
    <t>DD-1047</t>
  </si>
  <si>
    <t>DY-1053</t>
  </si>
  <si>
    <t>DM-486</t>
  </si>
  <si>
    <t>DC-717</t>
  </si>
  <si>
    <t>DD-1048</t>
  </si>
  <si>
    <t>DY-1054</t>
  </si>
  <si>
    <t>DM-487</t>
  </si>
  <si>
    <t>DC-718</t>
  </si>
  <si>
    <t>DD-1049</t>
  </si>
  <si>
    <t>DY-1055</t>
  </si>
  <si>
    <t>DM-488</t>
  </si>
  <si>
    <t>DC-719</t>
  </si>
  <si>
    <t>DD-1050</t>
  </si>
  <si>
    <t>DY-1056</t>
  </si>
  <si>
    <t>DM-489</t>
  </si>
  <si>
    <t>DC-720</t>
  </si>
  <si>
    <t>DD-1051</t>
  </si>
  <si>
    <t>DY-1057</t>
  </si>
  <si>
    <t>DM-490</t>
  </si>
  <si>
    <t>DC-721</t>
  </si>
  <si>
    <t>DD-1052</t>
  </si>
  <si>
    <t>DY-1058</t>
  </si>
  <si>
    <t>DM-491</t>
  </si>
  <si>
    <t>DC-722</t>
  </si>
  <si>
    <t>DD-1053</t>
  </si>
  <si>
    <t>DY-1059</t>
  </si>
  <si>
    <t>DM-492</t>
  </si>
  <si>
    <t>DC-723</t>
  </si>
  <si>
    <t>DD-1054</t>
  </si>
  <si>
    <t>DY-1060</t>
  </si>
  <si>
    <t>DM-493</t>
  </si>
  <si>
    <t>DC-724</t>
  </si>
  <si>
    <t>DD-1055</t>
  </si>
  <si>
    <t>DY-1061</t>
  </si>
  <si>
    <t>DM-494</t>
  </si>
  <si>
    <t>DC-725</t>
  </si>
  <si>
    <t>DD-1056</t>
  </si>
  <si>
    <t>DY-1062</t>
  </si>
  <si>
    <t>DM-495</t>
  </si>
  <si>
    <t>DC-726</t>
  </si>
  <si>
    <t>DD-1057</t>
  </si>
  <si>
    <t>DY-1063</t>
  </si>
  <si>
    <t>DM-496</t>
  </si>
  <si>
    <t>DC-727</t>
  </si>
  <si>
    <t>DD-1058</t>
  </si>
  <si>
    <t>DY-1064</t>
  </si>
  <si>
    <t>DM-497</t>
  </si>
  <si>
    <t>DC-728</t>
  </si>
  <si>
    <t>DD-1059</t>
  </si>
  <si>
    <t>DY-1065</t>
  </si>
  <si>
    <t>DM-498</t>
  </si>
  <si>
    <t>DC-729</t>
  </si>
  <si>
    <t>DD-1060</t>
  </si>
  <si>
    <t>DY-1066</t>
  </si>
  <si>
    <t>DM-499</t>
  </si>
  <si>
    <t>DC-730</t>
  </si>
  <si>
    <t>DD-1061</t>
  </si>
  <si>
    <t>DY-1067</t>
  </si>
  <si>
    <t>DM-500</t>
  </si>
  <si>
    <t>DC-731</t>
  </si>
  <si>
    <t>DD-1062</t>
  </si>
  <si>
    <t>DY-1068</t>
  </si>
  <si>
    <t>DM-501</t>
  </si>
  <si>
    <t>DC-732</t>
  </si>
  <si>
    <t>DD-1063</t>
  </si>
  <si>
    <t>DY-1069</t>
  </si>
  <si>
    <t>DM-502</t>
  </si>
  <si>
    <t>DC-733</t>
  </si>
  <si>
    <t>DD-1064</t>
  </si>
  <si>
    <t>DY-1070</t>
  </si>
  <si>
    <t>DM-503</t>
  </si>
  <si>
    <t>DC-734</t>
  </si>
  <si>
    <t>DD-1065</t>
  </si>
  <si>
    <t>DY-1071</t>
  </si>
  <si>
    <t>DM-504</t>
  </si>
  <si>
    <t>DC-735</t>
  </si>
  <si>
    <t>DD-1066</t>
  </si>
  <si>
    <t>DY-1072</t>
  </si>
  <si>
    <t>DM-505</t>
  </si>
  <si>
    <t>DC-736</t>
  </si>
  <si>
    <t>DD-1067</t>
  </si>
  <si>
    <t>DY-1073</t>
  </si>
  <si>
    <t>DM-506</t>
  </si>
  <si>
    <t>DC-737</t>
  </si>
  <si>
    <t>DD-1068</t>
  </si>
  <si>
    <t>DY-1074</t>
  </si>
  <si>
    <t>DM-507</t>
  </si>
  <si>
    <t>DC-738</t>
  </si>
  <si>
    <t>DD-1069</t>
  </si>
  <si>
    <t>DY-1075</t>
  </si>
  <si>
    <t>DM-508</t>
  </si>
  <si>
    <t>DC-739</t>
  </si>
  <si>
    <t>DD-1070</t>
  </si>
  <si>
    <t>DY-1076</t>
  </si>
  <si>
    <t>DM-509</t>
  </si>
  <si>
    <t>DC-740</t>
  </si>
  <si>
    <t>DD-1071</t>
  </si>
  <si>
    <t>DY-1077</t>
  </si>
  <si>
    <t>DM-510</t>
  </si>
  <si>
    <t>DC-741</t>
  </si>
  <si>
    <t>DD-1072</t>
  </si>
  <si>
    <t>DY-1078</t>
  </si>
  <si>
    <t>DM-511</t>
  </si>
  <si>
    <t>DC-742</t>
  </si>
  <si>
    <t>DD-1073</t>
  </si>
  <si>
    <t>DY-1079</t>
  </si>
  <si>
    <t>DM-512</t>
  </si>
  <si>
    <t>DC-743</t>
  </si>
  <si>
    <t>DD-1074</t>
  </si>
  <si>
    <t>DY-1080</t>
  </si>
  <si>
    <t>DM-513</t>
  </si>
  <si>
    <t>DC-744</t>
  </si>
  <si>
    <t>DD-1075</t>
  </si>
  <si>
    <t>DY-1081</t>
  </si>
  <si>
    <t>DM-514</t>
  </si>
  <si>
    <t>DC-745</t>
  </si>
  <si>
    <t>DD-1076</t>
  </si>
  <si>
    <t>DY-1082</t>
  </si>
  <si>
    <t>DM-515</t>
  </si>
  <si>
    <t>DC-746</t>
  </si>
  <si>
    <t>DD-1077</t>
  </si>
  <si>
    <t>DY-1083</t>
  </si>
  <si>
    <t>DM-516</t>
  </si>
  <si>
    <t>DC-747</t>
  </si>
  <si>
    <t>DD-1078</t>
  </si>
  <si>
    <t>DY-1084</t>
  </si>
  <si>
    <t>DM-517</t>
  </si>
  <si>
    <t>DC-748</t>
  </si>
  <si>
    <t>DD-1079</t>
  </si>
  <si>
    <t>DY-1085</t>
  </si>
  <si>
    <t>DM-518</t>
  </si>
  <si>
    <t>DC-749</t>
  </si>
  <si>
    <t>DD-1080</t>
  </si>
  <si>
    <t>DY-1086</t>
  </si>
  <si>
    <t>DM-519</t>
  </si>
  <si>
    <t>DC-750</t>
  </si>
  <si>
    <t>DD-1081</t>
  </si>
  <si>
    <t>DY-1087</t>
  </si>
  <si>
    <t>DM-520</t>
  </si>
  <si>
    <t>DC-751</t>
  </si>
  <si>
    <t>DD-1082</t>
  </si>
  <si>
    <t>DY-1088</t>
  </si>
  <si>
    <t>DM-521</t>
  </si>
  <si>
    <t>DC-752</t>
  </si>
  <si>
    <t>DD-1083</t>
  </si>
  <si>
    <t>DY-1089</t>
  </si>
  <si>
    <t>DM-522</t>
  </si>
  <si>
    <t>DC-753</t>
  </si>
  <si>
    <t>DD-1084</t>
  </si>
  <si>
    <t>DY-1090</t>
  </si>
  <si>
    <t>DM-523</t>
  </si>
  <si>
    <t>DC-754</t>
  </si>
  <si>
    <t>DD-1085</t>
  </si>
  <si>
    <t>DY-1091</t>
  </si>
  <si>
    <t>DM-524</t>
  </si>
  <si>
    <t>DC-755</t>
  </si>
  <si>
    <t>DD-1086</t>
  </si>
  <si>
    <t>DY-1092</t>
  </si>
  <si>
    <t>DM-525</t>
  </si>
  <si>
    <t>DC-756</t>
  </si>
  <si>
    <t>DD-1087</t>
  </si>
  <si>
    <t>DY-1093</t>
  </si>
  <si>
    <t>DM-526</t>
  </si>
  <si>
    <t>DC-757</t>
  </si>
  <si>
    <t>DD-1088</t>
  </si>
  <si>
    <t>DY-1094</t>
  </si>
  <si>
    <t>DM-527</t>
  </si>
  <si>
    <t>DC-758</t>
  </si>
  <si>
    <t>DD-1089</t>
  </si>
  <si>
    <t>DY-1095</t>
  </si>
  <si>
    <t>DM-528</t>
  </si>
  <si>
    <t>DC-759</t>
  </si>
  <si>
    <t>DD-1090</t>
  </si>
  <si>
    <t>DY-1096</t>
  </si>
  <si>
    <t>DM-529</t>
  </si>
  <si>
    <t>DC-760</t>
  </si>
  <si>
    <t>DD-1091</t>
  </si>
  <si>
    <t>DY-1097</t>
  </si>
  <si>
    <t>DM-530</t>
  </si>
  <si>
    <t>DC-761</t>
  </si>
  <si>
    <t>DD-1092</t>
  </si>
  <si>
    <t>DY-1098</t>
  </si>
  <si>
    <t>DM-531</t>
  </si>
  <si>
    <t>DC-762</t>
  </si>
  <si>
    <t>DD-1093</t>
  </si>
  <si>
    <t>DY-1099</t>
  </si>
  <si>
    <t>DM-532</t>
  </si>
  <si>
    <t>DC-763</t>
  </si>
  <si>
    <t>DD-1094</t>
  </si>
  <si>
    <t>DY-1100</t>
  </si>
  <si>
    <t>DM-533</t>
  </si>
  <si>
    <t>DC-764</t>
  </si>
  <si>
    <t>DD-1095</t>
  </si>
  <si>
    <t>DY-1101</t>
  </si>
  <si>
    <t>DM-534</t>
  </si>
  <si>
    <t>DC-765</t>
  </si>
  <si>
    <t>DD-1096</t>
  </si>
  <si>
    <t>DY-1102</t>
  </si>
  <si>
    <t>DM-535</t>
  </si>
  <si>
    <t>DC-766</t>
  </si>
  <si>
    <t>DD-1097</t>
  </si>
  <si>
    <t>DY-1103</t>
  </si>
  <si>
    <t>DM-536</t>
  </si>
  <si>
    <t>DC-767</t>
  </si>
  <si>
    <t>DD-1098</t>
  </si>
  <si>
    <t>DY-1104</t>
  </si>
  <si>
    <t>DM-537</t>
  </si>
  <si>
    <t>DC-768</t>
  </si>
  <si>
    <t>DD-1099</t>
  </si>
  <si>
    <t>DY-1105</t>
  </si>
  <si>
    <t>DM-538</t>
  </si>
  <si>
    <t>DC-769</t>
  </si>
  <si>
    <t>DD-1100</t>
  </si>
  <si>
    <t>DY-1106</t>
  </si>
  <si>
    <t>DM-539</t>
  </si>
  <si>
    <t>DC-770</t>
  </si>
  <si>
    <t>DD-1101</t>
  </si>
  <si>
    <t>DY-1107</t>
  </si>
  <si>
    <t>DM-540</t>
  </si>
  <si>
    <t>DC-771</t>
  </si>
  <si>
    <t>DD-1102</t>
  </si>
  <si>
    <t>DY-1108</t>
  </si>
  <si>
    <t>DM-541</t>
  </si>
  <si>
    <t>DC-772</t>
  </si>
  <si>
    <t>DD-1103</t>
  </si>
  <si>
    <t>DY-1109</t>
  </si>
  <si>
    <t>DM-542</t>
  </si>
  <si>
    <t>DC-773</t>
  </si>
  <si>
    <t>DD-1104</t>
  </si>
  <si>
    <t>DY-1110</t>
  </si>
  <si>
    <t>DM-543</t>
  </si>
  <si>
    <t>DC-774</t>
  </si>
  <si>
    <t>DD-1105</t>
  </si>
  <si>
    <t>DY-1111</t>
  </si>
  <si>
    <t>DM-544</t>
  </si>
  <si>
    <t>DC-775</t>
  </si>
  <si>
    <t>DD-1106</t>
  </si>
  <si>
    <t>DY-1112</t>
  </si>
  <si>
    <t>DM-545</t>
  </si>
  <si>
    <t>DC-776</t>
  </si>
  <si>
    <t>DD-1107</t>
  </si>
  <si>
    <t>DY-1113</t>
  </si>
  <si>
    <t>DM-546</t>
  </si>
  <si>
    <t>DC-777</t>
  </si>
  <si>
    <t>DD-1108</t>
  </si>
  <si>
    <t>DY-1114</t>
  </si>
  <si>
    <t>DM-547</t>
  </si>
  <si>
    <t>DC-778</t>
  </si>
  <si>
    <t>DD-1109</t>
  </si>
  <si>
    <t>DY-1115</t>
  </si>
  <si>
    <t>DM-548</t>
  </si>
  <si>
    <t>DC-779</t>
  </si>
  <si>
    <t>DD-1110</t>
  </si>
  <si>
    <t>DY-1116</t>
  </si>
  <si>
    <t>DM-549</t>
  </si>
  <si>
    <t>DC-780</t>
  </si>
  <si>
    <t>DD-1111</t>
  </si>
  <si>
    <t>DY-1117</t>
  </si>
  <si>
    <t>DM-550</t>
  </si>
  <si>
    <t>DC-781</t>
  </si>
  <si>
    <t>DD-1112</t>
  </si>
  <si>
    <t>DY-1118</t>
  </si>
  <si>
    <t>DM-551</t>
  </si>
  <si>
    <t>DC-782</t>
  </si>
  <si>
    <t>DD-1113</t>
  </si>
  <si>
    <t>DY-1119</t>
  </si>
  <si>
    <t>DM-552</t>
  </si>
  <si>
    <t>DC-783</t>
  </si>
  <si>
    <t>DD-1114</t>
  </si>
  <si>
    <t>DY-1120</t>
  </si>
  <si>
    <t>DM-553</t>
  </si>
  <si>
    <t>DC-784</t>
  </si>
  <si>
    <t>DD-1115</t>
  </si>
  <si>
    <t>DY-1121</t>
  </si>
  <si>
    <t>DM-554</t>
  </si>
  <si>
    <t>DC-785</t>
  </si>
  <si>
    <t>DD-1116</t>
  </si>
  <si>
    <t>DY-1122</t>
  </si>
  <si>
    <t>DM-555</t>
  </si>
  <si>
    <t>DC-786</t>
  </si>
  <si>
    <t>DD-1117</t>
  </si>
  <si>
    <t>DY-1123</t>
  </si>
  <si>
    <t>DM-556</t>
  </si>
  <si>
    <t>DC-787</t>
  </si>
  <si>
    <t>DD-1118</t>
  </si>
  <si>
    <t>DY-1124</t>
  </si>
  <si>
    <t>DM-557</t>
  </si>
  <si>
    <t>DC-788</t>
  </si>
  <si>
    <t>DD-1119</t>
  </si>
  <si>
    <t>DY-1125</t>
  </si>
  <si>
    <t>DM-558</t>
  </si>
  <si>
    <t>DC-789</t>
  </si>
  <si>
    <t>DD-1120</t>
  </si>
  <si>
    <t>DY-1126</t>
  </si>
  <si>
    <t>DM-559</t>
  </si>
  <si>
    <t>DC-790</t>
  </si>
  <si>
    <t>DD-1121</t>
  </si>
  <si>
    <t>DY-1127</t>
  </si>
  <si>
    <t>DM-560</t>
  </si>
  <si>
    <t>DC-791</t>
  </si>
  <si>
    <t>DD-1122</t>
  </si>
  <si>
    <t>DY-1128</t>
  </si>
  <si>
    <t>DM-561</t>
  </si>
  <si>
    <t>DC-792</t>
  </si>
  <si>
    <t>DD-1123</t>
  </si>
  <si>
    <t>DY-1129</t>
  </si>
  <si>
    <t>DM-562</t>
  </si>
  <si>
    <t>DC-793</t>
  </si>
  <si>
    <t>DD-1124</t>
  </si>
  <si>
    <t>DY-1130</t>
  </si>
  <si>
    <t>DM-563</t>
  </si>
  <si>
    <t>DC-794</t>
  </si>
  <si>
    <t>DD-1125</t>
  </si>
  <si>
    <t>DY-1131</t>
  </si>
  <si>
    <t>DM-564</t>
  </si>
  <si>
    <t>DC-795</t>
  </si>
  <si>
    <t>DD-1126</t>
  </si>
  <si>
    <t>DY-1132</t>
  </si>
  <si>
    <t>DM-565</t>
  </si>
  <si>
    <t>DC-796</t>
  </si>
  <si>
    <t>DD-1127</t>
  </si>
  <si>
    <t>DY-1133</t>
  </si>
  <si>
    <t>DM-566</t>
  </si>
  <si>
    <t>DC-797</t>
  </si>
  <si>
    <t>DD-1128</t>
  </si>
  <si>
    <t>DY-1134</t>
  </si>
  <si>
    <t>DM-567</t>
  </si>
  <si>
    <t>DC-798</t>
  </si>
  <si>
    <t>DD-1129</t>
  </si>
  <si>
    <t>DY-1135</t>
  </si>
  <si>
    <t>DM-568</t>
  </si>
  <si>
    <t>DC-799</t>
  </si>
  <si>
    <t>DD-1130</t>
  </si>
  <si>
    <t>DY-1136</t>
  </si>
  <si>
    <t>DM-569</t>
  </si>
  <si>
    <t>DC-800</t>
  </si>
  <si>
    <t>DD-1131</t>
  </si>
  <si>
    <t>DY-1137</t>
  </si>
  <si>
    <t>DM-570</t>
  </si>
  <si>
    <t>DC-801</t>
  </si>
  <si>
    <t>DD-1132</t>
  </si>
  <si>
    <t>DY-1138</t>
  </si>
  <si>
    <t>DM-571</t>
  </si>
  <si>
    <t>DC-802</t>
  </si>
  <si>
    <t>DD-1133</t>
  </si>
  <si>
    <t>DY-1139</t>
  </si>
  <si>
    <t>DM-572</t>
  </si>
  <si>
    <t>DC-803</t>
  </si>
  <si>
    <t>DD-1134</t>
  </si>
  <si>
    <t>DY-1140</t>
  </si>
  <si>
    <t>DM-573</t>
  </si>
  <si>
    <t>DC-804</t>
  </si>
  <si>
    <t>DD-1135</t>
  </si>
  <si>
    <t>DY-1141</t>
  </si>
  <si>
    <t>DM-574</t>
  </si>
  <si>
    <t>DC-805</t>
  </si>
  <si>
    <t>DD-1136</t>
  </si>
  <si>
    <t>DY-1142</t>
  </si>
  <si>
    <t>DM-575</t>
  </si>
  <si>
    <t>DC-806</t>
  </si>
  <si>
    <t>DD-1137</t>
  </si>
  <si>
    <t>DY-1143</t>
  </si>
  <si>
    <t>DM-576</t>
  </si>
  <si>
    <t>DC-807</t>
  </si>
  <si>
    <t>DD-1138</t>
  </si>
  <si>
    <t>DY-1144</t>
  </si>
  <si>
    <t>DM-577</t>
  </si>
  <si>
    <t>DC-808</t>
  </si>
  <si>
    <t>DD-1139</t>
  </si>
  <si>
    <t>DY-1145</t>
  </si>
  <si>
    <t>DM-578</t>
  </si>
  <si>
    <t>DC-809</t>
  </si>
  <si>
    <t>DD-1140</t>
  </si>
  <si>
    <t>DY-1146</t>
  </si>
  <si>
    <t>DM-579</t>
  </si>
  <si>
    <t>DC-810</t>
  </si>
  <si>
    <t>DD-1141</t>
  </si>
  <si>
    <t>DY-1147</t>
  </si>
  <si>
    <t>DM-580</t>
  </si>
  <si>
    <t>DC-811</t>
  </si>
  <si>
    <t>DD-1142</t>
  </si>
  <si>
    <t>DY-1148</t>
  </si>
  <si>
    <t>DM-581</t>
  </si>
  <si>
    <t>DC-812</t>
  </si>
  <si>
    <t>DD-1143</t>
  </si>
  <si>
    <t>DY-1149</t>
  </si>
  <si>
    <t>DM-582</t>
  </si>
  <si>
    <t>DC-813</t>
  </si>
  <si>
    <t>DD-1144</t>
  </si>
  <si>
    <t>DY-1150</t>
  </si>
  <si>
    <t>DM-583</t>
  </si>
  <si>
    <t>DC-814</t>
  </si>
  <si>
    <t>DD-1145</t>
  </si>
  <si>
    <t>DY-1151</t>
  </si>
  <si>
    <t>DM-584</t>
  </si>
  <si>
    <t>DC-815</t>
  </si>
  <si>
    <t>DD-1146</t>
  </si>
  <si>
    <t>DY-1152</t>
  </si>
  <si>
    <t>DM-585</t>
  </si>
  <si>
    <t>DC-816</t>
  </si>
  <si>
    <t>DD-1147</t>
  </si>
  <si>
    <t>DY-1153</t>
  </si>
  <si>
    <t>DM-586</t>
  </si>
  <si>
    <t>DC-817</t>
  </si>
  <si>
    <t>DD-1148</t>
  </si>
  <si>
    <t>DY-1154</t>
  </si>
  <si>
    <t>DM-587</t>
  </si>
  <si>
    <t>DC-818</t>
  </si>
  <si>
    <t>DD-1149</t>
  </si>
  <si>
    <t>DY-1155</t>
  </si>
  <si>
    <t>DM-588</t>
  </si>
  <si>
    <t>DC-819</t>
  </si>
  <si>
    <t>DD-1150</t>
  </si>
  <si>
    <t>DY-1156</t>
  </si>
  <si>
    <t>DM-589</t>
  </si>
  <si>
    <t>DC-820</t>
  </si>
  <si>
    <t>DD-1151</t>
  </si>
  <si>
    <t>DY-1157</t>
  </si>
  <si>
    <t>DM-590</t>
  </si>
  <si>
    <t>DC-821</t>
  </si>
  <si>
    <t>DD-1152</t>
  </si>
  <si>
    <t>DY-1158</t>
  </si>
  <si>
    <t>DM-591</t>
  </si>
  <si>
    <t>DC-822</t>
  </si>
  <si>
    <t>DD-1153</t>
  </si>
  <si>
    <t>DY-1159</t>
  </si>
  <si>
    <t>DM-592</t>
  </si>
  <si>
    <t>DC-823</t>
  </si>
  <si>
    <t>DD-1154</t>
  </si>
  <si>
    <t>DY-1160</t>
  </si>
  <si>
    <t>DM-593</t>
  </si>
  <si>
    <t>DC-824</t>
  </si>
  <si>
    <t>DD-1155</t>
  </si>
  <si>
    <t>DY-1161</t>
  </si>
  <si>
    <t>DM-594</t>
  </si>
  <si>
    <t>DC-825</t>
  </si>
  <si>
    <t>DD-1156</t>
  </si>
  <si>
    <t>DY-1162</t>
  </si>
  <si>
    <t>DM-595</t>
  </si>
  <si>
    <t>DC-826</t>
  </si>
  <si>
    <t>DD-1157</t>
  </si>
  <si>
    <t>DY-1163</t>
  </si>
  <si>
    <t>DM-596</t>
  </si>
  <si>
    <t>DC-827</t>
  </si>
  <si>
    <t>DD-1158</t>
  </si>
  <si>
    <t>DY-1164</t>
  </si>
  <si>
    <t>DM-597</t>
  </si>
  <si>
    <t>DC-828</t>
  </si>
  <si>
    <t>DD-1159</t>
  </si>
  <si>
    <t>DY-1165</t>
  </si>
  <si>
    <t>DM-598</t>
  </si>
  <si>
    <t>DC-829</t>
  </si>
  <si>
    <t>DD-1160</t>
  </si>
  <si>
    <t>DY-1166</t>
  </si>
  <si>
    <t>DM-599</t>
  </si>
  <si>
    <t>DC-830</t>
  </si>
  <si>
    <t>DD-1161</t>
  </si>
  <si>
    <t>DY-1167</t>
  </si>
  <si>
    <t>DM-600</t>
  </si>
  <si>
    <t>DC-831</t>
  </si>
  <si>
    <t>DD-1162</t>
  </si>
  <si>
    <t>DY-1168</t>
  </si>
  <si>
    <t>DM-601</t>
  </si>
  <si>
    <t>DC-832</t>
  </si>
  <si>
    <t>DD-1163</t>
  </si>
  <si>
    <t>DY-1169</t>
  </si>
  <si>
    <t>DM-602</t>
  </si>
  <si>
    <t>DC-833</t>
  </si>
  <si>
    <t>DD-1164</t>
  </si>
  <si>
    <t>DY-1170</t>
  </si>
  <si>
    <t>DM-603</t>
  </si>
  <si>
    <t>DC-834</t>
  </si>
  <si>
    <t>DD-1165</t>
  </si>
  <si>
    <t>DY-1171</t>
  </si>
  <si>
    <t>DM-604</t>
  </si>
  <si>
    <t>DC-835</t>
  </si>
  <si>
    <t>DD-1166</t>
  </si>
  <si>
    <t>DY-1172</t>
  </si>
  <si>
    <t>DM-605</t>
  </si>
  <si>
    <t>DC-836</t>
  </si>
  <si>
    <t>DD-1167</t>
  </si>
  <si>
    <t>DY-1173</t>
  </si>
  <si>
    <t>DM-606</t>
  </si>
  <si>
    <t>DC-837</t>
  </si>
  <si>
    <t>DD-1168</t>
  </si>
  <si>
    <t>DY-1174</t>
  </si>
  <si>
    <t>DM-607</t>
  </si>
  <si>
    <t>DC-838</t>
  </si>
  <si>
    <t>DD-1169</t>
  </si>
  <si>
    <t>DY-1175</t>
  </si>
  <si>
    <t>DM-608</t>
  </si>
  <si>
    <t>DC-839</t>
  </si>
  <si>
    <t>DD-1170</t>
  </si>
  <si>
    <t>DY-1176</t>
  </si>
  <si>
    <t>DM-609</t>
  </si>
  <si>
    <t>DC-840</t>
  </si>
  <si>
    <t>DD-1171</t>
  </si>
  <si>
    <t>DY-1177</t>
  </si>
  <si>
    <t>DM-610</t>
  </si>
  <si>
    <t>DC-841</t>
  </si>
  <si>
    <t>DD-1172</t>
  </si>
  <si>
    <t>DY-1178</t>
  </si>
  <si>
    <t>DM-611</t>
  </si>
  <si>
    <t>DC-842</t>
  </si>
  <si>
    <t>DD-1173</t>
  </si>
  <si>
    <t>DY-1179</t>
  </si>
  <si>
    <t>DM-612</t>
  </si>
  <si>
    <t>DC-843</t>
  </si>
  <si>
    <t>DD-1174</t>
  </si>
  <si>
    <t>DY-1180</t>
  </si>
  <si>
    <t>DM-613</t>
  </si>
  <si>
    <t>DC-844</t>
  </si>
  <si>
    <t>DD-1175</t>
  </si>
  <si>
    <t>DY-1181</t>
  </si>
  <si>
    <t>DM-614</t>
  </si>
  <si>
    <t>DC-845</t>
  </si>
  <si>
    <t>DD-1176</t>
  </si>
  <si>
    <t>DY-1182</t>
  </si>
  <si>
    <t>DM-615</t>
  </si>
  <si>
    <t>DC-846</t>
  </si>
  <si>
    <t>DD-1177</t>
  </si>
  <si>
    <t>DY-1183</t>
  </si>
  <si>
    <t>DM-616</t>
  </si>
  <si>
    <t>DC-847</t>
  </si>
  <si>
    <t>DD-1178</t>
  </si>
  <si>
    <t>DY-1184</t>
  </si>
  <si>
    <t>DM-617</t>
  </si>
  <si>
    <t>DC-848</t>
  </si>
  <si>
    <t>DD-1179</t>
  </si>
  <si>
    <t>DY-1185</t>
  </si>
  <si>
    <t>DM-618</t>
  </si>
  <si>
    <t>DC-849</t>
  </si>
  <si>
    <t>DD-1180</t>
  </si>
  <si>
    <t>DY-1186</t>
  </si>
  <si>
    <t>DM-619</t>
  </si>
  <si>
    <t>DC-850</t>
  </si>
  <si>
    <t>DD-1181</t>
  </si>
  <si>
    <t>DY-1187</t>
  </si>
  <si>
    <t>DM-620</t>
  </si>
  <si>
    <t>DC-851</t>
  </si>
  <si>
    <t>DD-1182</t>
  </si>
  <si>
    <t>DY-1188</t>
  </si>
  <si>
    <t>DM-621</t>
  </si>
  <si>
    <t>DC-852</t>
  </si>
  <si>
    <t>DD-1183</t>
  </si>
  <si>
    <t>DY-1189</t>
  </si>
  <si>
    <t>DM-622</t>
  </si>
  <si>
    <t>DC-853</t>
  </si>
  <si>
    <t>DD-1184</t>
  </si>
  <si>
    <t>DY-1190</t>
  </si>
  <si>
    <t>DM-623</t>
  </si>
  <si>
    <t>DC-854</t>
  </si>
  <si>
    <t>DD-1185</t>
  </si>
  <si>
    <t>DY-1191</t>
  </si>
  <si>
    <t>DM-624</t>
  </si>
  <si>
    <t>DC-855</t>
  </si>
  <si>
    <t>DD-1186</t>
  </si>
  <si>
    <t>DY-1192</t>
  </si>
  <si>
    <t>DM-625</t>
  </si>
  <si>
    <t>DC-856</t>
  </si>
  <si>
    <t>DD-1187</t>
  </si>
  <si>
    <t>DY-1193</t>
  </si>
  <si>
    <t>DM-626</t>
  </si>
  <si>
    <t>DC-857</t>
  </si>
  <si>
    <t>DD-1188</t>
  </si>
  <si>
    <t>DY-1194</t>
  </si>
  <si>
    <t>DM-627</t>
  </si>
  <si>
    <t>DC-858</t>
  </si>
  <si>
    <t>DD-1189</t>
  </si>
  <si>
    <t>DY-1195</t>
  </si>
  <si>
    <t>DM-628</t>
  </si>
  <si>
    <t>DC-859</t>
  </si>
  <si>
    <t>DD-1190</t>
  </si>
  <si>
    <t>DY-1196</t>
  </si>
  <si>
    <t>DM-629</t>
  </si>
  <si>
    <t>DC-860</t>
  </si>
  <si>
    <t>DD-1191</t>
  </si>
  <si>
    <t>DY-1197</t>
  </si>
  <si>
    <t>DM-630</t>
  </si>
  <si>
    <t>DC-861</t>
  </si>
  <si>
    <t>DD-1192</t>
  </si>
  <si>
    <t>DY-1198</t>
  </si>
  <si>
    <t>DM-631</t>
  </si>
  <si>
    <t>DC-862</t>
  </si>
  <si>
    <t>DD-1193</t>
  </si>
  <si>
    <t>DY-1199</t>
  </si>
  <si>
    <t>DM-632</t>
  </si>
  <si>
    <t>DC-863</t>
  </si>
  <si>
    <t>DD-1194</t>
  </si>
  <si>
    <t>DY-1200</t>
  </si>
  <si>
    <t>DM-633</t>
  </si>
  <si>
    <t>DC-864</t>
  </si>
  <si>
    <t>DD-1195</t>
  </si>
  <si>
    <t>DY-1201</t>
  </si>
  <si>
    <t>DM-634</t>
  </si>
  <si>
    <t>DC-865</t>
  </si>
  <si>
    <t>DD-1196</t>
  </si>
  <si>
    <t>DY-1202</t>
  </si>
  <si>
    <t>DM-635</t>
  </si>
  <si>
    <t>DC-866</t>
  </si>
  <si>
    <t>DD-1197</t>
  </si>
  <si>
    <t>DY-1203</t>
  </si>
  <si>
    <t>DM-636</t>
  </si>
  <si>
    <t>DC-867</t>
  </si>
  <si>
    <t>DD-1198</t>
  </si>
  <si>
    <t>DY-1204</t>
  </si>
  <si>
    <t>DM-637</t>
  </si>
  <si>
    <t>DC-868</t>
  </si>
  <si>
    <t>DD-1199</t>
  </si>
  <si>
    <t>DY-1205</t>
  </si>
  <si>
    <t>DM-638</t>
  </si>
  <si>
    <t>DC-869</t>
  </si>
  <si>
    <t>DD-1200</t>
  </si>
  <si>
    <t>DY-1206</t>
  </si>
  <si>
    <t>DM-639</t>
  </si>
  <si>
    <t>DC-870</t>
  </si>
  <si>
    <t>DD-1201</t>
  </si>
  <si>
    <t>DY-1207</t>
  </si>
  <si>
    <t>DM-640</t>
  </si>
  <si>
    <t>DC-871</t>
  </si>
  <si>
    <t>DD-1202</t>
  </si>
  <si>
    <t>DY-1208</t>
  </si>
  <si>
    <t>DM-641</t>
  </si>
  <si>
    <t>DC-872</t>
  </si>
  <si>
    <t>DD-1203</t>
  </si>
  <si>
    <t>DY-1209</t>
  </si>
  <si>
    <t>DM-642</t>
  </si>
  <si>
    <t>DC-873</t>
  </si>
  <si>
    <t>DD-1204</t>
  </si>
  <si>
    <t>DY-1210</t>
  </si>
  <si>
    <t>DM-643</t>
  </si>
  <si>
    <t>DC-874</t>
  </si>
  <si>
    <t>DD-1205</t>
  </si>
  <si>
    <t>DY-1211</t>
  </si>
  <si>
    <t>DM-644</t>
  </si>
  <si>
    <t>DC-875</t>
  </si>
  <si>
    <t>DD-1206</t>
  </si>
  <si>
    <t>DY-1212</t>
  </si>
  <si>
    <t>DM-645</t>
  </si>
  <si>
    <t>DC-876</t>
  </si>
  <si>
    <t>DD-1207</t>
  </si>
  <si>
    <t>DY-1213</t>
  </si>
  <si>
    <t>DM-646</t>
  </si>
  <si>
    <t>DC-877</t>
  </si>
  <si>
    <t>DD-1208</t>
  </si>
  <si>
    <t>DY-1214</t>
  </si>
  <si>
    <t>DM-647</t>
  </si>
  <si>
    <t>DC-878</t>
  </si>
  <si>
    <t>DD-1209</t>
  </si>
  <si>
    <t>DY-1215</t>
  </si>
  <si>
    <t>DM-648</t>
  </si>
  <si>
    <t>DC-879</t>
  </si>
  <si>
    <t>DD-1210</t>
  </si>
  <si>
    <t>DY-1216</t>
  </si>
  <si>
    <t>DM-649</t>
  </si>
  <si>
    <t>DC-880</t>
  </si>
  <si>
    <t>DD-1211</t>
  </si>
  <si>
    <t>DY-1217</t>
  </si>
  <si>
    <t>DM-650</t>
  </si>
  <si>
    <t>DC-881</t>
  </si>
  <si>
    <t>DD-1212</t>
  </si>
  <si>
    <t>DY-1218</t>
  </si>
  <si>
    <t>DM-651</t>
  </si>
  <si>
    <t>DC-882</t>
  </si>
  <si>
    <t>DD-1213</t>
  </si>
  <si>
    <t>DY-1219</t>
  </si>
  <si>
    <t>DM-652</t>
  </si>
  <si>
    <t>DC-883</t>
  </si>
  <si>
    <t>DD-1214</t>
  </si>
  <si>
    <t>DY-1220</t>
  </si>
  <si>
    <t>DM-653</t>
  </si>
  <si>
    <t>DC-884</t>
  </si>
  <si>
    <t>DD-1215</t>
  </si>
  <si>
    <t>DY-1221</t>
  </si>
  <si>
    <t>DM-654</t>
  </si>
  <si>
    <t>DC-885</t>
  </si>
  <si>
    <t>DD-1216</t>
  </si>
  <si>
    <t>DY-1222</t>
  </si>
  <si>
    <t>DM-655</t>
  </si>
  <si>
    <t>DC-886</t>
  </si>
  <si>
    <t>DD-1217</t>
  </si>
  <si>
    <t>DY-1223</t>
  </si>
  <si>
    <t>DM-656</t>
  </si>
  <si>
    <t>DC-887</t>
  </si>
  <si>
    <t>DD-1218</t>
  </si>
  <si>
    <t>DY-1224</t>
  </si>
  <si>
    <t>DM-657</t>
  </si>
  <si>
    <t>DC-888</t>
  </si>
  <si>
    <t>DD-1219</t>
  </si>
  <si>
    <t>DY-1225</t>
  </si>
  <si>
    <t>DM-658</t>
  </si>
  <si>
    <t>DC-889</t>
  </si>
  <si>
    <t>DD-1220</t>
  </si>
  <si>
    <t>DY-1226</t>
  </si>
  <si>
    <t>DM-659</t>
  </si>
  <si>
    <t>DC-890</t>
  </si>
  <si>
    <t>DD-1221</t>
  </si>
  <si>
    <t>DY-1227</t>
  </si>
  <si>
    <t>DM-660</t>
  </si>
  <si>
    <t>DC-891</t>
  </si>
  <si>
    <t>DD-1222</t>
  </si>
  <si>
    <t>DY-1228</t>
  </si>
  <si>
    <t>DM-661</t>
  </si>
  <si>
    <t>DC-892</t>
  </si>
  <si>
    <t>DD-1223</t>
  </si>
  <si>
    <t>DY-1229</t>
  </si>
  <si>
    <t>DM-662</t>
  </si>
  <si>
    <t>DC-893</t>
  </si>
  <si>
    <t>DD-1224</t>
  </si>
  <si>
    <t>DY-1230</t>
  </si>
  <si>
    <t>DM-663</t>
  </si>
  <si>
    <t>DC-894</t>
  </si>
  <si>
    <t>Female</t>
  </si>
  <si>
    <t>DD-1225</t>
  </si>
  <si>
    <t>DY-1231</t>
  </si>
  <si>
    <t>DM-664</t>
  </si>
  <si>
    <t>DC-895</t>
  </si>
  <si>
    <t>DD-1226</t>
  </si>
  <si>
    <t>DY-1232</t>
  </si>
  <si>
    <t>DM-665</t>
  </si>
  <si>
    <t>DC-896</t>
  </si>
  <si>
    <t>DD-1227</t>
  </si>
  <si>
    <t>DY-1233</t>
  </si>
  <si>
    <t>DM-666</t>
  </si>
  <si>
    <t>DC-897</t>
  </si>
  <si>
    <t>DD-1228</t>
  </si>
  <si>
    <t>DY-1234</t>
  </si>
  <si>
    <t>DM-667</t>
  </si>
  <si>
    <t>DC-898</t>
  </si>
  <si>
    <t>DD-1229</t>
  </si>
  <si>
    <t>DY-1235</t>
  </si>
  <si>
    <t>DM-668</t>
  </si>
  <si>
    <t>DC-899</t>
  </si>
  <si>
    <t>DD-1230</t>
  </si>
  <si>
    <t>DY-1236</t>
  </si>
  <si>
    <t>DM-669</t>
  </si>
  <si>
    <t>DC-900</t>
  </si>
  <si>
    <t>DD-1231</t>
  </si>
  <si>
    <t>DY-1237</t>
  </si>
  <si>
    <t>DM-670</t>
  </si>
  <si>
    <t>DC-901</t>
  </si>
  <si>
    <t>DD-1232</t>
  </si>
  <si>
    <t>DY-1238</t>
  </si>
  <si>
    <t>DM-671</t>
  </si>
  <si>
    <t>DC-902</t>
  </si>
  <si>
    <t>DD-1233</t>
  </si>
  <si>
    <t>DY-1239</t>
  </si>
  <si>
    <t>DM-672</t>
  </si>
  <si>
    <t>DC-903</t>
  </si>
  <si>
    <t>DD-1234</t>
  </si>
  <si>
    <t>DY-1240</t>
  </si>
  <si>
    <t>DM-673</t>
  </si>
  <si>
    <t>DC-904</t>
  </si>
  <si>
    <t>DD-1235</t>
  </si>
  <si>
    <t>DY-1241</t>
  </si>
  <si>
    <t>DM-674</t>
  </si>
  <si>
    <t>DC-905</t>
  </si>
  <si>
    <t>DD-1236</t>
  </si>
  <si>
    <t>DY-1242</t>
  </si>
  <si>
    <t>DM-675</t>
  </si>
  <si>
    <t>DC-906</t>
  </si>
  <si>
    <t>DD-1237</t>
  </si>
  <si>
    <t>DY-1243</t>
  </si>
  <si>
    <t>DM-676</t>
  </si>
  <si>
    <t>DC-907</t>
  </si>
  <si>
    <t>DD-1238</t>
  </si>
  <si>
    <t>DY-1244</t>
  </si>
  <si>
    <t>DM-677</t>
  </si>
  <si>
    <t>DC-908</t>
  </si>
  <si>
    <t>DD-1239</t>
  </si>
  <si>
    <t>DY-1245</t>
  </si>
  <si>
    <t>DM-678</t>
  </si>
  <si>
    <t>DC-909</t>
  </si>
  <si>
    <t>DD-1240</t>
  </si>
  <si>
    <t>DY-1246</t>
  </si>
  <si>
    <t>DM-679</t>
  </si>
  <si>
    <t>DC-910</t>
  </si>
  <si>
    <t>DD-1241</t>
  </si>
  <si>
    <t>DY-1247</t>
  </si>
  <si>
    <t>DM-680</t>
  </si>
  <si>
    <t>DC-911</t>
  </si>
  <si>
    <t>DD-1242</t>
  </si>
  <si>
    <t>DY-1248</t>
  </si>
  <si>
    <t>DM-681</t>
  </si>
  <si>
    <t>DC-912</t>
  </si>
  <si>
    <t>DD-1243</t>
  </si>
  <si>
    <t>DY-1249</t>
  </si>
  <si>
    <t>DM-682</t>
  </si>
  <si>
    <t>DC-913</t>
  </si>
  <si>
    <t>DD-1244</t>
  </si>
  <si>
    <t>DY-1250</t>
  </si>
  <si>
    <t>DM-683</t>
  </si>
  <si>
    <t>DC-914</t>
  </si>
  <si>
    <t>DD-1245</t>
  </si>
  <si>
    <t>DY-1251</t>
  </si>
  <si>
    <t>DM-684</t>
  </si>
  <si>
    <t>DC-915</t>
  </si>
  <si>
    <t>DD-1246</t>
  </si>
  <si>
    <t>DY-1252</t>
  </si>
  <si>
    <t>DM-685</t>
  </si>
  <si>
    <t>DC-916</t>
  </si>
  <si>
    <t>DD-1247</t>
  </si>
  <si>
    <t>DY-1253</t>
  </si>
  <si>
    <t>DM-686</t>
  </si>
  <si>
    <t>DC-917</t>
  </si>
  <si>
    <t>DD-1248</t>
  </si>
  <si>
    <t>DY-1254</t>
  </si>
  <si>
    <t>DM-687</t>
  </si>
  <si>
    <t>DC-918</t>
  </si>
  <si>
    <t>DD-1249</t>
  </si>
  <si>
    <t>DY-1255</t>
  </si>
  <si>
    <t>DM-688</t>
  </si>
  <si>
    <t>DC-919</t>
  </si>
  <si>
    <t>DD-1250</t>
  </si>
  <si>
    <t>DY-1256</t>
  </si>
  <si>
    <t>DM-689</t>
  </si>
  <si>
    <t>DC-920</t>
  </si>
  <si>
    <t>DD-1251</t>
  </si>
  <si>
    <t>DY-1257</t>
  </si>
  <si>
    <t>DM-690</t>
  </si>
  <si>
    <t>DC-921</t>
  </si>
  <si>
    <t>DD-1252</t>
  </si>
  <si>
    <t>DY-1258</t>
  </si>
  <si>
    <t>DM-691</t>
  </si>
  <si>
    <t>DC-922</t>
  </si>
  <si>
    <t>DD-1253</t>
  </si>
  <si>
    <t>DY-1259</t>
  </si>
  <si>
    <t>DM-692</t>
  </si>
  <si>
    <t>DC-923</t>
  </si>
  <si>
    <t>DD-1254</t>
  </si>
  <si>
    <t>DY-1260</t>
  </si>
  <si>
    <t>DM-693</t>
  </si>
  <si>
    <t>DC-924</t>
  </si>
  <si>
    <t>DD-1255</t>
  </si>
  <si>
    <t>DY-1261</t>
  </si>
  <si>
    <t>DM-694</t>
  </si>
  <si>
    <t>DC-925</t>
  </si>
  <si>
    <t>DD-1256</t>
  </si>
  <si>
    <t>DY-1262</t>
  </si>
  <si>
    <t>DM-695</t>
  </si>
  <si>
    <t>DC-926</t>
  </si>
  <si>
    <t>DD-1257</t>
  </si>
  <si>
    <t>DY-1263</t>
  </si>
  <si>
    <t>DM-696</t>
  </si>
  <si>
    <t>DC-927</t>
  </si>
  <si>
    <t>DD-1258</t>
  </si>
  <si>
    <t>DY-1264</t>
  </si>
  <si>
    <t>DM-697</t>
  </si>
  <si>
    <t>DC-928</t>
  </si>
  <si>
    <t>DD-1259</t>
  </si>
  <si>
    <t>DY-1265</t>
  </si>
  <si>
    <t>DM-698</t>
  </si>
  <si>
    <t>DC-929</t>
  </si>
  <si>
    <t>DD-1260</t>
  </si>
  <si>
    <t>DY-1266</t>
  </si>
  <si>
    <t>DM-699</t>
  </si>
  <si>
    <t>DC-930</t>
  </si>
  <si>
    <t>DD-1261</t>
  </si>
  <si>
    <t>DY-1267</t>
  </si>
  <si>
    <t>DM-700</t>
  </si>
  <si>
    <t>DC-931</t>
  </si>
  <si>
    <t>DD-1262</t>
  </si>
  <si>
    <t>DY-1268</t>
  </si>
  <si>
    <t>DM-701</t>
  </si>
  <si>
    <t>DC-932</t>
  </si>
  <si>
    <t>DD-1263</t>
  </si>
  <si>
    <t>DY-1269</t>
  </si>
  <si>
    <t>DM-702</t>
  </si>
  <si>
    <t>DC-933</t>
  </si>
  <si>
    <t>DD-1264</t>
  </si>
  <si>
    <t>DY-1270</t>
  </si>
  <si>
    <t>DM-703</t>
  </si>
  <si>
    <t>DC-934</t>
  </si>
  <si>
    <t>DD-1265</t>
  </si>
  <si>
    <t>DY-1271</t>
  </si>
  <si>
    <t>DM-704</t>
  </si>
  <si>
    <t>DC-935</t>
  </si>
  <si>
    <t>DD-1266</t>
  </si>
  <si>
    <t>DY-1272</t>
  </si>
  <si>
    <t>DM-705</t>
  </si>
  <si>
    <t>DC-936</t>
  </si>
  <si>
    <t>DD-1267</t>
  </si>
  <si>
    <t>DY-1273</t>
  </si>
  <si>
    <t>DM-706</t>
  </si>
  <si>
    <t>DC-937</t>
  </si>
  <si>
    <t>DD-1268</t>
  </si>
  <si>
    <t>DY-1274</t>
  </si>
  <si>
    <t>DM-707</t>
  </si>
  <si>
    <t>DC-938</t>
  </si>
  <si>
    <t>DD-1269</t>
  </si>
  <si>
    <t>DY-1275</t>
  </si>
  <si>
    <t>DM-708</t>
  </si>
  <si>
    <t>DC-939</t>
  </si>
  <si>
    <t>DD-1270</t>
  </si>
  <si>
    <t>DY-1276</t>
  </si>
  <si>
    <t>DM-709</t>
  </si>
  <si>
    <t>DC-940</t>
  </si>
  <si>
    <t>DD-1271</t>
  </si>
  <si>
    <t>DY-1277</t>
  </si>
  <si>
    <t>DM-710</t>
  </si>
  <si>
    <t>DC-941</t>
  </si>
  <si>
    <t>DD-1272</t>
  </si>
  <si>
    <t>DY-1278</t>
  </si>
  <si>
    <t>DM-711</t>
  </si>
  <si>
    <t>DC-942</t>
  </si>
  <si>
    <t>DD-1273</t>
  </si>
  <si>
    <t>DY-1279</t>
  </si>
  <si>
    <t>DM-712</t>
  </si>
  <si>
    <t>DC-943</t>
  </si>
  <si>
    <t>DD-1274</t>
  </si>
  <si>
    <t>DY-1280</t>
  </si>
  <si>
    <t>DM-713</t>
  </si>
  <si>
    <t>DC-944</t>
  </si>
  <si>
    <t>DD-1275</t>
  </si>
  <si>
    <t>DY-1281</t>
  </si>
  <si>
    <t>DM-714</t>
  </si>
  <si>
    <t>DC-945</t>
  </si>
  <si>
    <t>DD-1276</t>
  </si>
  <si>
    <t>DY-1282</t>
  </si>
  <si>
    <t>DM-715</t>
  </si>
  <si>
    <t>DC-946</t>
  </si>
  <si>
    <t>DD-1277</t>
  </si>
  <si>
    <t>DY-1283</t>
  </si>
  <si>
    <t>DM-716</t>
  </si>
  <si>
    <t>DC-947</t>
  </si>
  <si>
    <t>DD-1278</t>
  </si>
  <si>
    <t>DY-1284</t>
  </si>
  <si>
    <t>DM-717</t>
  </si>
  <si>
    <t>DC-948</t>
  </si>
  <si>
    <t>DD-1279</t>
  </si>
  <si>
    <t>DY-1285</t>
  </si>
  <si>
    <t>DM-718</t>
  </si>
  <si>
    <t>DC-949</t>
  </si>
  <si>
    <t>DD-1280</t>
  </si>
  <si>
    <t>DY-1286</t>
  </si>
  <si>
    <t>DM-719</t>
  </si>
  <si>
    <t>DC-950</t>
  </si>
  <si>
    <t>DD-1281</t>
  </si>
  <si>
    <t>DY-1287</t>
  </si>
  <si>
    <t>DM-720</t>
  </si>
  <si>
    <t>DC-951</t>
  </si>
  <si>
    <t>DD-1282</t>
  </si>
  <si>
    <t>DY-1288</t>
  </si>
  <si>
    <t>DM-721</t>
  </si>
  <si>
    <t>DC-952</t>
  </si>
  <si>
    <t>DD-1283</t>
  </si>
  <si>
    <t>DY-1289</t>
  </si>
  <si>
    <t>DM-722</t>
  </si>
  <si>
    <t>DC-953</t>
  </si>
  <si>
    <t>DD-1284</t>
  </si>
  <si>
    <t>DY-1290</t>
  </si>
  <si>
    <t>DM-723</t>
  </si>
  <si>
    <t>DC-954</t>
  </si>
  <si>
    <t>DD-1285</t>
  </si>
  <si>
    <t>DY-1291</t>
  </si>
  <si>
    <t>DM-724</t>
  </si>
  <si>
    <t>DC-955</t>
  </si>
  <si>
    <t>DD-1286</t>
  </si>
  <si>
    <t>DY-1292</t>
  </si>
  <si>
    <t>DM-725</t>
  </si>
  <si>
    <t>DC-956</t>
  </si>
  <si>
    <t>DD-1287</t>
  </si>
  <si>
    <t>DY-1293</t>
  </si>
  <si>
    <t>DM-726</t>
  </si>
  <si>
    <t>DC-957</t>
  </si>
  <si>
    <t>DD-1288</t>
  </si>
  <si>
    <t>DY-1294</t>
  </si>
  <si>
    <t>DM-727</t>
  </si>
  <si>
    <t>DC-958</t>
  </si>
  <si>
    <t>DD-1289</t>
  </si>
  <si>
    <t>DY-1295</t>
  </si>
  <si>
    <t>DM-728</t>
  </si>
  <si>
    <t>DC-959</t>
  </si>
  <si>
    <t>DD-1290</t>
  </si>
  <si>
    <t>DY-1296</t>
  </si>
  <si>
    <t>DM-729</t>
  </si>
  <si>
    <t>DC-960</t>
  </si>
  <si>
    <t>DD-1291</t>
  </si>
  <si>
    <t>DY-1297</t>
  </si>
  <si>
    <t>DM-730</t>
  </si>
  <si>
    <t>DC-961</t>
  </si>
  <si>
    <t>DD-1292</t>
  </si>
  <si>
    <t>DY-1298</t>
  </si>
  <si>
    <t>DM-731</t>
  </si>
  <si>
    <t>DC-962</t>
  </si>
  <si>
    <t>DD-1293</t>
  </si>
  <si>
    <t>DY-1299</t>
  </si>
  <si>
    <t>DM-732</t>
  </si>
  <si>
    <t>DC-963</t>
  </si>
  <si>
    <t>DD-1294</t>
  </si>
  <si>
    <t>DY-1300</t>
  </si>
  <si>
    <t>DM-733</t>
  </si>
  <si>
    <t>DC-964</t>
  </si>
  <si>
    <t>DD-1295</t>
  </si>
  <si>
    <t>DY-1301</t>
  </si>
  <si>
    <t>DM-734</t>
  </si>
  <si>
    <t>DC-965</t>
  </si>
  <si>
    <t>DD-1296</t>
  </si>
  <si>
    <t>DY-1302</t>
  </si>
  <si>
    <t>DM-735</t>
  </si>
  <si>
    <t>DC-966</t>
  </si>
  <si>
    <t>DD-1297</t>
  </si>
  <si>
    <t>DY-1303</t>
  </si>
  <si>
    <t>DM-736</t>
  </si>
  <si>
    <t>DC-967</t>
  </si>
  <si>
    <t>DD-1298</t>
  </si>
  <si>
    <t>DY-1304</t>
  </si>
  <si>
    <t>DM-737</t>
  </si>
  <si>
    <t>DC-968</t>
  </si>
  <si>
    <t>DD-1299</t>
  </si>
  <si>
    <t>DY-1305</t>
  </si>
  <si>
    <t>DM-738</t>
  </si>
  <si>
    <t>DC-969</t>
  </si>
  <si>
    <t>DD-1300</t>
  </si>
  <si>
    <t>DY-1306</t>
  </si>
  <si>
    <t>DM-739</t>
  </si>
  <si>
    <t>DC-970</t>
  </si>
  <si>
    <t>DD-1301</t>
  </si>
  <si>
    <t>DY-1307</t>
  </si>
  <si>
    <t>DM-740</t>
  </si>
  <si>
    <t>DC-971</t>
  </si>
  <si>
    <t>DD-1302</t>
  </si>
  <si>
    <t>DY-1308</t>
  </si>
  <si>
    <t>DM-741</t>
  </si>
  <si>
    <t>DC-972</t>
  </si>
  <si>
    <t>DD-1303</t>
  </si>
  <si>
    <t>DY-1309</t>
  </si>
  <si>
    <t>DM-742</t>
  </si>
  <si>
    <t>DC-973</t>
  </si>
  <si>
    <t>DD-1304</t>
  </si>
  <si>
    <t>DY-1310</t>
  </si>
  <si>
    <t>DM-743</t>
  </si>
  <si>
    <t>DC-974</t>
  </si>
  <si>
    <t>DD-1305</t>
  </si>
  <si>
    <t>DY-1311</t>
  </si>
  <si>
    <t>DM-744</t>
  </si>
  <si>
    <t>DC-975</t>
  </si>
  <si>
    <t>DD-1306</t>
  </si>
  <si>
    <t>DY-1312</t>
  </si>
  <si>
    <t>DM-745</t>
  </si>
  <si>
    <t>DC-976</t>
  </si>
  <si>
    <t>DD-1307</t>
  </si>
  <si>
    <t>DY-1313</t>
  </si>
  <si>
    <t>DM-746</t>
  </si>
  <si>
    <t>DC-977</t>
  </si>
  <si>
    <t>DD-1308</t>
  </si>
  <si>
    <t>DY-1314</t>
  </si>
  <si>
    <t>DM-747</t>
  </si>
  <si>
    <t>DC-978</t>
  </si>
  <si>
    <t>DD-1309</t>
  </si>
  <si>
    <t>DY-1315</t>
  </si>
  <si>
    <t>DM-748</t>
  </si>
  <si>
    <t>DC-979</t>
  </si>
  <si>
    <t>DD-1310</t>
  </si>
  <si>
    <t>DY-1316</t>
  </si>
  <si>
    <t>DM-749</t>
  </si>
  <si>
    <t>DC-980</t>
  </si>
  <si>
    <t>DD-1311</t>
  </si>
  <si>
    <t>DY-1317</t>
  </si>
  <si>
    <t>DM-750</t>
  </si>
  <si>
    <t>DC-981</t>
  </si>
  <si>
    <t>DD-1312</t>
  </si>
  <si>
    <t>DY-1318</t>
  </si>
  <si>
    <t>DM-751</t>
  </si>
  <si>
    <t>DC-982</t>
  </si>
  <si>
    <t>DD-1313</t>
  </si>
  <si>
    <t>DY-1319</t>
  </si>
  <si>
    <t>DM-752</t>
  </si>
  <si>
    <t>DC-983</t>
  </si>
  <si>
    <t>DD-1314</t>
  </si>
  <si>
    <t>DY-1320</t>
  </si>
  <si>
    <t>DM-753</t>
  </si>
  <si>
    <t>DC-984</t>
  </si>
  <si>
    <t>DD-1315</t>
  </si>
  <si>
    <t>DY-1321</t>
  </si>
  <si>
    <t>DM-754</t>
  </si>
  <si>
    <t>DC-985</t>
  </si>
  <si>
    <t>DD-1316</t>
  </si>
  <si>
    <t>DY-1322</t>
  </si>
  <si>
    <t>DM-755</t>
  </si>
  <si>
    <t>DC-986</t>
  </si>
  <si>
    <t>DD-1317</t>
  </si>
  <si>
    <t>DY-1323</t>
  </si>
  <si>
    <t>DM-756</t>
  </si>
  <si>
    <t>DC-987</t>
  </si>
  <si>
    <t>DD-1318</t>
  </si>
  <si>
    <t>DY-1324</t>
  </si>
  <si>
    <t>DM-757</t>
  </si>
  <si>
    <t>DC-988</t>
  </si>
  <si>
    <t>DD-1319</t>
  </si>
  <si>
    <t>DY-1325</t>
  </si>
  <si>
    <t>DM-758</t>
  </si>
  <si>
    <t>DC-989</t>
  </si>
  <si>
    <t>DD-1320</t>
  </si>
  <si>
    <t>DY-1326</t>
  </si>
  <si>
    <t>DM-759</t>
  </si>
  <si>
    <t>DC-990</t>
  </si>
  <si>
    <t>DD-1321</t>
  </si>
  <si>
    <t>DY-1327</t>
  </si>
  <si>
    <t>DM-760</t>
  </si>
  <si>
    <t>DC-991</t>
  </si>
  <si>
    <t>DD-1322</t>
  </si>
  <si>
    <t>DY-1328</t>
  </si>
  <si>
    <t>DM-761</t>
  </si>
  <si>
    <t>DC-992</t>
  </si>
  <si>
    <t>DD-1323</t>
  </si>
  <si>
    <t>DY-1329</t>
  </si>
  <si>
    <t>DM-762</t>
  </si>
  <si>
    <t>DC-993</t>
  </si>
  <si>
    <t>DD-1324</t>
  </si>
  <si>
    <t>DY-1330</t>
  </si>
  <si>
    <t>DM-763</t>
  </si>
  <si>
    <t>DC-994</t>
  </si>
  <si>
    <t>DD-1325</t>
  </si>
  <si>
    <t>DY-1331</t>
  </si>
  <si>
    <t>DM-764</t>
  </si>
  <si>
    <t>DC-995</t>
  </si>
  <si>
    <t>DD-1326</t>
  </si>
  <si>
    <t>DY-1332</t>
  </si>
  <si>
    <t>DM-765</t>
  </si>
  <si>
    <t>DC-996</t>
  </si>
  <si>
    <t>DD-1327</t>
  </si>
  <si>
    <t>DY-1333</t>
  </si>
  <si>
    <t>DM-766</t>
  </si>
  <si>
    <t>DC-997</t>
  </si>
  <si>
    <t>DD-1328</t>
  </si>
  <si>
    <t>DY-1334</t>
  </si>
  <si>
    <t>DM-767</t>
  </si>
  <si>
    <t>DC-998</t>
  </si>
  <si>
    <t>DD-1329</t>
  </si>
  <si>
    <t>DY-1335</t>
  </si>
  <si>
    <t>DM-768</t>
  </si>
  <si>
    <t>DC-999</t>
  </si>
  <si>
    <t>DD-1330</t>
  </si>
  <si>
    <t>DY-1336</t>
  </si>
  <si>
    <t>DM-769</t>
  </si>
  <si>
    <t>DC-1000</t>
  </si>
  <si>
    <t>DD-1331</t>
  </si>
  <si>
    <t>DY-1337</t>
  </si>
  <si>
    <t>DM-770</t>
  </si>
  <si>
    <t>DC-1001</t>
  </si>
  <si>
    <t>DD-1332</t>
  </si>
  <si>
    <t>DY-1338</t>
  </si>
  <si>
    <t>DM-771</t>
  </si>
  <si>
    <t>DC-1002</t>
  </si>
  <si>
    <t>DD-1333</t>
  </si>
  <si>
    <t>DY-1339</t>
  </si>
  <si>
    <t>DM-772</t>
  </si>
  <si>
    <t>DC-1003</t>
  </si>
  <si>
    <t>DD-1334</t>
  </si>
  <si>
    <t>DY-1340</t>
  </si>
  <si>
    <t>DM-773</t>
  </si>
  <si>
    <t>DC-1004</t>
  </si>
  <si>
    <t>DD-1335</t>
  </si>
  <si>
    <t>DY-1341</t>
  </si>
  <si>
    <t>DM-774</t>
  </si>
  <si>
    <t>DC-1005</t>
  </si>
  <si>
    <t>DD-1336</t>
  </si>
  <si>
    <t>DY-1342</t>
  </si>
  <si>
    <t>DM-775</t>
  </si>
  <si>
    <t>DC-1006</t>
  </si>
  <si>
    <t>DD-1337</t>
  </si>
  <si>
    <t>DY-1343</t>
  </si>
  <si>
    <t>DM-776</t>
  </si>
  <si>
    <t>DC-1007</t>
  </si>
  <si>
    <t>DD-1338</t>
  </si>
  <si>
    <t>DY-1344</t>
  </si>
  <si>
    <t>DM-777</t>
  </si>
  <si>
    <t>DC-1008</t>
  </si>
  <si>
    <t>DD-1339</t>
  </si>
  <si>
    <t>DY-1345</t>
  </si>
  <si>
    <t>DM-778</t>
  </si>
  <si>
    <t>DC-1009</t>
  </si>
  <si>
    <t>DD-1340</t>
  </si>
  <si>
    <t>DY-1346</t>
  </si>
  <si>
    <t>DM-779</t>
  </si>
  <si>
    <t>DC-1010</t>
  </si>
  <si>
    <t>DD-1341</t>
  </si>
  <si>
    <t>DY-1347</t>
  </si>
  <si>
    <t>DM-780</t>
  </si>
  <si>
    <t>DC-1011</t>
  </si>
  <si>
    <t>DD-1342</t>
  </si>
  <si>
    <t>DY-1348</t>
  </si>
  <si>
    <t>DM-781</t>
  </si>
  <si>
    <t>DC-1012</t>
  </si>
  <si>
    <t>DD-1343</t>
  </si>
  <si>
    <t>DY-1349</t>
  </si>
  <si>
    <t>DM-782</t>
  </si>
  <si>
    <t>DC-1013</t>
  </si>
  <si>
    <t>DD-1344</t>
  </si>
  <si>
    <t>DY-1350</t>
  </si>
  <si>
    <t>DM-783</t>
  </si>
  <si>
    <t>DC-1014</t>
  </si>
  <si>
    <t>DD-1345</t>
  </si>
  <si>
    <t>DY-1351</t>
  </si>
  <si>
    <t>DM-784</t>
  </si>
  <si>
    <t>DC-1015</t>
  </si>
  <si>
    <t>DD-1346</t>
  </si>
  <si>
    <t>DY-1352</t>
  </si>
  <si>
    <t>DM-785</t>
  </si>
  <si>
    <t>DC-1016</t>
  </si>
  <si>
    <t>DD-1347</t>
  </si>
  <si>
    <t>DY-1353</t>
  </si>
  <si>
    <t>DM-786</t>
  </si>
  <si>
    <t>DC-1017</t>
  </si>
  <si>
    <t>DD-1348</t>
  </si>
  <si>
    <t>DY-1354</t>
  </si>
  <si>
    <t>DM-787</t>
  </si>
  <si>
    <t>DC-1018</t>
  </si>
  <si>
    <t>DD-1349</t>
  </si>
  <si>
    <t>DY-1355</t>
  </si>
  <si>
    <t>DM-788</t>
  </si>
  <si>
    <t>DC-1019</t>
  </si>
  <si>
    <t>DD-1350</t>
  </si>
  <si>
    <t>DY-1356</t>
  </si>
  <si>
    <t>DM-789</t>
  </si>
  <si>
    <t>DC-1020</t>
  </si>
  <si>
    <t>DD-1351</t>
  </si>
  <si>
    <t>DY-1357</t>
  </si>
  <si>
    <t>DM-790</t>
  </si>
  <si>
    <t>DC-1021</t>
  </si>
  <si>
    <t>DD-1352</t>
  </si>
  <si>
    <t>DY-1358</t>
  </si>
  <si>
    <t>DM-791</t>
  </si>
  <si>
    <t>DC-1022</t>
  </si>
  <si>
    <t>DD-1353</t>
  </si>
  <si>
    <t>DY-1359</t>
  </si>
  <si>
    <t>DM-792</t>
  </si>
  <si>
    <t>DC-1023</t>
  </si>
  <si>
    <t>DD-1354</t>
  </si>
  <si>
    <t>DY-1360</t>
  </si>
  <si>
    <t>DM-793</t>
  </si>
  <si>
    <t>DC-1024</t>
  </si>
  <si>
    <t>DD-1355</t>
  </si>
  <si>
    <t>DY-1361</t>
  </si>
  <si>
    <t>DM-794</t>
  </si>
  <si>
    <t>DC-1025</t>
  </si>
  <si>
    <t>DD-1356</t>
  </si>
  <si>
    <t>DY-1362</t>
  </si>
  <si>
    <t>DM-795</t>
  </si>
  <si>
    <t>DC-1026</t>
  </si>
  <si>
    <t>DD-1357</t>
  </si>
  <si>
    <t>DY-1363</t>
  </si>
  <si>
    <t>DM-796</t>
  </si>
  <si>
    <t>DC-1027</t>
  </si>
  <si>
    <t>DD-1358</t>
  </si>
  <si>
    <t>DY-1364</t>
  </si>
  <si>
    <t>DM-797</t>
  </si>
  <si>
    <t>DC-1028</t>
  </si>
  <si>
    <t>DD-1359</t>
  </si>
  <si>
    <t>DY-1365</t>
  </si>
  <si>
    <t>DM-798</t>
  </si>
  <si>
    <t>DC-1029</t>
  </si>
  <si>
    <t>DD-1360</t>
  </si>
  <si>
    <t>DY-1366</t>
  </si>
  <si>
    <t>DM-799</t>
  </si>
  <si>
    <t>DC-1030</t>
  </si>
  <si>
    <t>DD-1361</t>
  </si>
  <si>
    <t>DY-1367</t>
  </si>
  <si>
    <t>DM-800</t>
  </si>
  <si>
    <t>DC-1031</t>
  </si>
  <si>
    <t>DD-1362</t>
  </si>
  <si>
    <t>DY-1368</t>
  </si>
  <si>
    <t>DM-801</t>
  </si>
  <si>
    <t>DC-1032</t>
  </si>
  <si>
    <t>DD-1363</t>
  </si>
  <si>
    <t>DY-1369</t>
  </si>
  <si>
    <t>DM-802</t>
  </si>
  <si>
    <t>DC-1033</t>
  </si>
  <si>
    <t>DD-1364</t>
  </si>
  <si>
    <t>DY-1370</t>
  </si>
  <si>
    <t>DM-803</t>
  </si>
  <si>
    <t>DC-1034</t>
  </si>
  <si>
    <t>DD-1365</t>
  </si>
  <si>
    <t>DY-1371</t>
  </si>
  <si>
    <t>DM-804</t>
  </si>
  <si>
    <t>DC-1035</t>
  </si>
  <si>
    <t>DD-1366</t>
  </si>
  <si>
    <t>DY-1372</t>
  </si>
  <si>
    <t>DM-805</t>
  </si>
  <si>
    <t>DC-1036</t>
  </si>
  <si>
    <t>DD-1367</t>
  </si>
  <si>
    <t>DY-1373</t>
  </si>
  <si>
    <t>DM-806</t>
  </si>
  <si>
    <t>DC-1037</t>
  </si>
  <si>
    <t>DD-1368</t>
  </si>
  <si>
    <t>DY-1374</t>
  </si>
  <si>
    <t>DM-807</t>
  </si>
  <si>
    <t>DC-1038</t>
  </si>
  <si>
    <t>DD-1369</t>
  </si>
  <si>
    <t>DY-1375</t>
  </si>
  <si>
    <t>DM-808</t>
  </si>
  <si>
    <t>DC-1039</t>
  </si>
  <si>
    <t>DD-1370</t>
  </si>
  <si>
    <t>DY-1376</t>
  </si>
  <si>
    <t>DM-809</t>
  </si>
  <si>
    <t>DC-1040</t>
  </si>
  <si>
    <t>DD-1371</t>
  </si>
  <si>
    <t>DY-1377</t>
  </si>
  <si>
    <t>DM-810</t>
  </si>
  <si>
    <t>DC-1041</t>
  </si>
  <si>
    <t>DD-1372</t>
  </si>
  <si>
    <t>DY-1378</t>
  </si>
  <si>
    <t>DM-811</t>
  </si>
  <si>
    <t>DC-1042</t>
  </si>
  <si>
    <t>DD-1373</t>
  </si>
  <si>
    <t>DY-1379</t>
  </si>
  <si>
    <t>DM-812</t>
  </si>
  <si>
    <t>DC-1043</t>
  </si>
  <si>
    <t>DD-1374</t>
  </si>
  <si>
    <t>DY-1380</t>
  </si>
  <si>
    <t>DM-813</t>
  </si>
  <si>
    <t>DC-1044</t>
  </si>
  <si>
    <t>DD-1375</t>
  </si>
  <si>
    <t>DY-1381</t>
  </si>
  <si>
    <t>DM-814</t>
  </si>
  <si>
    <t>DC-1045</t>
  </si>
  <si>
    <t>DD-1376</t>
  </si>
  <si>
    <t>DY-1382</t>
  </si>
  <si>
    <t>DM-815</t>
  </si>
  <si>
    <t>DC-1046</t>
  </si>
  <si>
    <t>DD-1377</t>
  </si>
  <si>
    <t>DY-1383</t>
  </si>
  <si>
    <t>DM-816</t>
  </si>
  <si>
    <t>DC-1047</t>
  </si>
  <si>
    <t>DD-1378</t>
  </si>
  <si>
    <t>DY-1384</t>
  </si>
  <si>
    <t>DM-817</t>
  </si>
  <si>
    <t>DC-1048</t>
  </si>
  <si>
    <t>DD-1379</t>
  </si>
  <si>
    <t>DY-1385</t>
  </si>
  <si>
    <t>DM-818</t>
  </si>
  <si>
    <t>DC-1049</t>
  </si>
  <si>
    <t>DD-1380</t>
  </si>
  <si>
    <t>DY-1386</t>
  </si>
  <si>
    <t>DM-819</t>
  </si>
  <si>
    <t>DC-1050</t>
  </si>
  <si>
    <t>DD-1381</t>
  </si>
  <si>
    <t>DY-1387</t>
  </si>
  <si>
    <t>DM-820</t>
  </si>
  <si>
    <t>DC-1051</t>
  </si>
  <si>
    <t>DD-1382</t>
  </si>
  <si>
    <t>DY-1388</t>
  </si>
  <si>
    <t>DM-821</t>
  </si>
  <si>
    <t>DC-1052</t>
  </si>
  <si>
    <t>DD-1383</t>
  </si>
  <si>
    <t>DY-1389</t>
  </si>
  <si>
    <t>DM-822</t>
  </si>
  <si>
    <t>DC-1053</t>
  </si>
  <si>
    <t>DD-1384</t>
  </si>
  <si>
    <t>DY-1390</t>
  </si>
  <si>
    <t>DM-823</t>
  </si>
  <si>
    <t>DC-1054</t>
  </si>
  <si>
    <t>DD-1385</t>
  </si>
  <si>
    <t>DY-1391</t>
  </si>
  <si>
    <t>DM-824</t>
  </si>
  <si>
    <t>DC-1055</t>
  </si>
  <si>
    <t>DD-1386</t>
  </si>
  <si>
    <t>DY-1392</t>
  </si>
  <si>
    <t>DM-825</t>
  </si>
  <si>
    <t>DC-1056</t>
  </si>
  <si>
    <t>DD-1387</t>
  </si>
  <si>
    <t>DY-1393</t>
  </si>
  <si>
    <t>DM-826</t>
  </si>
  <si>
    <t>DC-1057</t>
  </si>
  <si>
    <t>DD-1388</t>
  </si>
  <si>
    <t>DY-1394</t>
  </si>
  <si>
    <t>DM-827</t>
  </si>
  <si>
    <t>DC-1058</t>
  </si>
  <si>
    <t>DD-1389</t>
  </si>
  <si>
    <t>DY-1395</t>
  </si>
  <si>
    <t>DM-828</t>
  </si>
  <si>
    <t>DC-1059</t>
  </si>
  <si>
    <t>DD-1390</t>
  </si>
  <si>
    <t>DY-1396</t>
  </si>
  <si>
    <t>DM-829</t>
  </si>
  <si>
    <t>DC-1060</t>
  </si>
  <si>
    <t>DD-1391</t>
  </si>
  <si>
    <t>DY-1397</t>
  </si>
  <si>
    <t>DM-830</t>
  </si>
  <si>
    <t>DC-1061</t>
  </si>
  <si>
    <t>DD-1392</t>
  </si>
  <si>
    <t>DY-1398</t>
  </si>
  <si>
    <t>DM-831</t>
  </si>
  <si>
    <t>DC-1062</t>
  </si>
  <si>
    <t>DD-1393</t>
  </si>
  <si>
    <t>DY-1399</t>
  </si>
  <si>
    <t>DM-832</t>
  </si>
  <si>
    <t>DC-1063</t>
  </si>
  <si>
    <t>DD-1394</t>
  </si>
  <si>
    <t>DY-1400</t>
  </si>
  <si>
    <t>DM-833</t>
  </si>
  <si>
    <t>DC-1064</t>
  </si>
  <si>
    <t>DD-1395</t>
  </si>
  <si>
    <t>DY-1401</t>
  </si>
  <si>
    <t>DM-834</t>
  </si>
  <si>
    <t>DC-1065</t>
  </si>
  <si>
    <t>DD-1396</t>
  </si>
  <si>
    <t>DY-1402</t>
  </si>
  <si>
    <t>DM-835</t>
  </si>
  <si>
    <t>DC-1066</t>
  </si>
  <si>
    <t>DD-1397</t>
  </si>
  <si>
    <t>DY-1403</t>
  </si>
  <si>
    <t>DM-836</t>
  </si>
  <si>
    <t>DC-1067</t>
  </si>
  <si>
    <t>DD-1398</t>
  </si>
  <si>
    <t>DY-1404</t>
  </si>
  <si>
    <t>DM-837</t>
  </si>
  <si>
    <t>DC-1068</t>
  </si>
  <si>
    <t>DD-1399</t>
  </si>
  <si>
    <t>DY-1405</t>
  </si>
  <si>
    <t>DM-838</t>
  </si>
  <si>
    <t>DC-1069</t>
  </si>
  <si>
    <t>DD-1400</t>
  </si>
  <si>
    <t>DY-1406</t>
  </si>
  <si>
    <t>DM-839</t>
  </si>
  <si>
    <t>DC-1070</t>
  </si>
  <si>
    <t>DD-1401</t>
  </si>
  <si>
    <t>DY-1407</t>
  </si>
  <si>
    <t>DM-840</t>
  </si>
  <si>
    <t>DC-1071</t>
  </si>
  <si>
    <t>DD-1402</t>
  </si>
  <si>
    <t>DY-1408</t>
  </si>
  <si>
    <t>DM-841</t>
  </si>
  <si>
    <t>DC-1072</t>
  </si>
  <si>
    <t>DD-1403</t>
  </si>
  <si>
    <t>DY-1409</t>
  </si>
  <si>
    <t>DM-842</t>
  </si>
  <si>
    <t>DC-1073</t>
  </si>
  <si>
    <t>DD-1404</t>
  </si>
  <si>
    <t>DY-1410</t>
  </si>
  <si>
    <t>DM-843</t>
  </si>
  <si>
    <t>DC-1074</t>
  </si>
  <si>
    <t>DD-1405</t>
  </si>
  <si>
    <t>DY-1411</t>
  </si>
  <si>
    <t>DM-844</t>
  </si>
  <si>
    <t>DC-1075</t>
  </si>
  <si>
    <t>DD-1406</t>
  </si>
  <si>
    <t>DY-1412</t>
  </si>
  <si>
    <t>DM-845</t>
  </si>
  <si>
    <t>DC-1076</t>
  </si>
  <si>
    <t>DD-1407</t>
  </si>
  <si>
    <t>DY-1413</t>
  </si>
  <si>
    <t>DM-846</t>
  </si>
  <si>
    <t>DC-1077</t>
  </si>
  <si>
    <t>DD-1408</t>
  </si>
  <si>
    <t>DY-1414</t>
  </si>
  <si>
    <t>DM-847</t>
  </si>
  <si>
    <t>DC-1078</t>
  </si>
  <si>
    <t>DD-1409</t>
  </si>
  <si>
    <t>DY-1415</t>
  </si>
  <si>
    <t>DM-848</t>
  </si>
  <si>
    <t>DC-1079</t>
  </si>
  <si>
    <t>DD-1410</t>
  </si>
  <si>
    <t>DY-1416</t>
  </si>
  <si>
    <t>DM-849</t>
  </si>
  <si>
    <t>DC-1080</t>
  </si>
  <si>
    <t>DD-1411</t>
  </si>
  <si>
    <t>DY-1417</t>
  </si>
  <si>
    <t>DM-850</t>
  </si>
  <si>
    <t>DC-1081</t>
  </si>
  <si>
    <t>DD-1412</t>
  </si>
  <si>
    <t>DY-1418</t>
  </si>
  <si>
    <t>DM-851</t>
  </si>
  <si>
    <t>DC-1082</t>
  </si>
  <si>
    <t>DD-1413</t>
  </si>
  <si>
    <t>DY-1419</t>
  </si>
  <si>
    <t>DM-852</t>
  </si>
  <si>
    <t>DC-1083</t>
  </si>
  <si>
    <t>DD-1414</t>
  </si>
  <si>
    <t>DY-1420</t>
  </si>
  <si>
    <t>DM-853</t>
  </si>
  <si>
    <t>DC-1084</t>
  </si>
  <si>
    <t>DD-1415</t>
  </si>
  <si>
    <t>Blackkk</t>
  </si>
  <si>
    <t>DY-1421</t>
  </si>
  <si>
    <t>DM-854</t>
  </si>
  <si>
    <t>DC-1085</t>
  </si>
  <si>
    <t>DD-1416</t>
  </si>
  <si>
    <t>DY-1422</t>
  </si>
  <si>
    <t>DM-855</t>
  </si>
  <si>
    <t>DC-1086</t>
  </si>
  <si>
    <t>DD-1417</t>
  </si>
  <si>
    <t>DY-1423</t>
  </si>
  <si>
    <t>DM-856</t>
  </si>
  <si>
    <t>DC-1087</t>
  </si>
  <si>
    <t>DD-1418</t>
  </si>
  <si>
    <t>DY-1424</t>
  </si>
  <si>
    <t>DM-857</t>
  </si>
  <si>
    <t>DC-1088</t>
  </si>
  <si>
    <t>DD-1419</t>
  </si>
  <si>
    <t>DY-1425</t>
  </si>
  <si>
    <t>DM-858</t>
  </si>
  <si>
    <t>DC-1089</t>
  </si>
  <si>
    <t>DD-1420</t>
  </si>
  <si>
    <t>DY-1426</t>
  </si>
  <si>
    <t>DM-859</t>
  </si>
  <si>
    <t>DC-1090</t>
  </si>
  <si>
    <t>DD-1421</t>
  </si>
  <si>
    <t>DY-1427</t>
  </si>
  <si>
    <t>DM-860</t>
  </si>
  <si>
    <t>DC-1091</t>
  </si>
  <si>
    <t>DD-1422</t>
  </si>
  <si>
    <t>DY-1428</t>
  </si>
  <si>
    <t>DM-861</t>
  </si>
  <si>
    <t>DC-1092</t>
  </si>
  <si>
    <t>DD-1423</t>
  </si>
  <si>
    <t>DY-1429</t>
  </si>
  <si>
    <t>DM-862</t>
  </si>
  <si>
    <t>DC-1093</t>
  </si>
  <si>
    <t>DD-1424</t>
  </si>
  <si>
    <t>DY-1430</t>
  </si>
  <si>
    <t>DM-863</t>
  </si>
  <si>
    <t>DC-1094</t>
  </si>
  <si>
    <t>DD-1425</t>
  </si>
  <si>
    <t>DY-1431</t>
  </si>
  <si>
    <t>DM-864</t>
  </si>
  <si>
    <t>DC-1095</t>
  </si>
  <si>
    <t>DD-1426</t>
  </si>
  <si>
    <t>DY-1432</t>
  </si>
  <si>
    <t>DM-865</t>
  </si>
  <si>
    <t>DC-1096</t>
  </si>
  <si>
    <t>DD-1427</t>
  </si>
  <si>
    <t>DY-1433</t>
  </si>
  <si>
    <t>DM-866</t>
  </si>
  <si>
    <t>DC-1097</t>
  </si>
  <si>
    <t>DD-1428</t>
  </si>
  <si>
    <t>DY-1434</t>
  </si>
  <si>
    <t>DM-867</t>
  </si>
  <si>
    <t>DC-1098</t>
  </si>
  <si>
    <t>DD-1429</t>
  </si>
  <si>
    <t>DY-1435</t>
  </si>
  <si>
    <t>DM-868</t>
  </si>
  <si>
    <t>DC-1099</t>
  </si>
  <si>
    <t>DD-1430</t>
  </si>
  <si>
    <t>DY-1436</t>
  </si>
  <si>
    <t>DM-869</t>
  </si>
  <si>
    <t>DC-1100</t>
  </si>
  <si>
    <t>DD-1431</t>
  </si>
  <si>
    <t>DY-1437</t>
  </si>
  <si>
    <t>DM-870</t>
  </si>
  <si>
    <t>DC-1101</t>
  </si>
  <si>
    <t>DD-1432</t>
  </si>
  <si>
    <t>DY-1438</t>
  </si>
  <si>
    <t>DM-871</t>
  </si>
  <si>
    <t>DC-1102</t>
  </si>
  <si>
    <t>DD-1433</t>
  </si>
  <si>
    <t>DY-1439</t>
  </si>
  <si>
    <t>DM-872</t>
  </si>
  <si>
    <t>DC-1103</t>
  </si>
  <si>
    <t>DD-1434</t>
  </si>
  <si>
    <t>DY-1440</t>
  </si>
  <si>
    <t>DM-873</t>
  </si>
  <si>
    <t>DC-1104</t>
  </si>
  <si>
    <t>DD-1435</t>
  </si>
  <si>
    <t>DY-1441</t>
  </si>
  <si>
    <t>DM-874</t>
  </si>
  <si>
    <t>DC-1105</t>
  </si>
  <si>
    <t>DD-1436</t>
  </si>
  <si>
    <t>DY-1442</t>
  </si>
  <si>
    <t>DM-875</t>
  </si>
  <si>
    <t>DC-1106</t>
  </si>
  <si>
    <t>DD-1437</t>
  </si>
  <si>
    <t>DY-1443</t>
  </si>
  <si>
    <t>DM-876</t>
  </si>
  <si>
    <t>DC-1107</t>
  </si>
  <si>
    <t>DD-1438</t>
  </si>
  <si>
    <t>DY-1444</t>
  </si>
  <si>
    <t>DM-877</t>
  </si>
  <si>
    <t>DC-1108</t>
  </si>
  <si>
    <t>DD-1439</t>
  </si>
  <si>
    <t>DY-1445</t>
  </si>
  <si>
    <t>DM-878</t>
  </si>
  <si>
    <t>DC-1109</t>
  </si>
  <si>
    <t>DD-1440</t>
  </si>
  <si>
    <t>DY-1446</t>
  </si>
  <si>
    <t>DM-879</t>
  </si>
  <si>
    <t>DC-1110</t>
  </si>
  <si>
    <t>DD-1441</t>
  </si>
  <si>
    <t>DY-1447</t>
  </si>
  <si>
    <t>DM-880</t>
  </si>
  <si>
    <t>DC-1111</t>
  </si>
  <si>
    <t>DD-1442</t>
  </si>
  <si>
    <t>DY-1448</t>
  </si>
  <si>
    <t>DM-881</t>
  </si>
  <si>
    <t>DC-1112</t>
  </si>
  <si>
    <t>DD-1443</t>
  </si>
  <si>
    <t>DY-1449</t>
  </si>
  <si>
    <t>DM-882</t>
  </si>
  <si>
    <t>DC-1113</t>
  </si>
  <si>
    <t>DD-1444</t>
  </si>
  <si>
    <t>DY-1450</t>
  </si>
  <si>
    <t>DM-883</t>
  </si>
  <si>
    <t>DC-1114</t>
  </si>
  <si>
    <t>DD-1445</t>
  </si>
  <si>
    <t>DY-1451</t>
  </si>
  <si>
    <t>DM-884</t>
  </si>
  <si>
    <t>DC-1115</t>
  </si>
  <si>
    <t>DD-1446</t>
  </si>
  <si>
    <t>DY-1452</t>
  </si>
  <si>
    <t>DM-885</t>
  </si>
  <si>
    <t>DC-1116</t>
  </si>
  <si>
    <t>DD-1447</t>
  </si>
  <si>
    <t>DY-1453</t>
  </si>
  <si>
    <t>DM-886</t>
  </si>
  <si>
    <t>DC-1117</t>
  </si>
  <si>
    <t>DD-1448</t>
  </si>
  <si>
    <t>DY-1454</t>
  </si>
  <si>
    <t>DM-887</t>
  </si>
  <si>
    <t>DC-1118</t>
  </si>
  <si>
    <t>DD-1449</t>
  </si>
  <si>
    <t>DY-1455</t>
  </si>
  <si>
    <t>DM-888</t>
  </si>
  <si>
    <t>DC-1119</t>
  </si>
  <si>
    <t>DD-1450</t>
  </si>
  <si>
    <t>DY-1456</t>
  </si>
  <si>
    <t>DM-889</t>
  </si>
  <si>
    <t>DC-1120</t>
  </si>
  <si>
    <t>DD-1451</t>
  </si>
  <si>
    <t>DY-1457</t>
  </si>
  <si>
    <t>DM-890</t>
  </si>
  <si>
    <t>DC-1121</t>
  </si>
  <si>
    <t>DD-1452</t>
  </si>
  <si>
    <t>DY-1458</t>
  </si>
  <si>
    <t>DM-891</t>
  </si>
  <si>
    <t>DC-1122</t>
  </si>
  <si>
    <t>DD-1453</t>
  </si>
  <si>
    <t>DY-1459</t>
  </si>
  <si>
    <t>DM-892</t>
  </si>
  <si>
    <t>DC-1123</t>
  </si>
  <si>
    <t>DD-1454</t>
  </si>
  <si>
    <t>DY-1460</t>
  </si>
  <si>
    <t>DM-893</t>
  </si>
  <si>
    <t>DC-1124</t>
  </si>
  <si>
    <t>DD-1455</t>
  </si>
  <si>
    <t>DY-1461</t>
  </si>
  <si>
    <t>DM-894</t>
  </si>
  <si>
    <t>DC-1125</t>
  </si>
  <si>
    <t>DD-1456</t>
  </si>
  <si>
    <t>DY-1462</t>
  </si>
  <si>
    <t>DM-895</t>
  </si>
  <si>
    <t>DC-1126</t>
  </si>
  <si>
    <t>DD-1457</t>
  </si>
  <si>
    <t>DY-1463</t>
  </si>
  <si>
    <t>DM-896</t>
  </si>
  <si>
    <t>DC-1127</t>
  </si>
  <si>
    <t>DD-1458</t>
  </si>
  <si>
    <t>DY-1464</t>
  </si>
  <si>
    <t>DM-897</t>
  </si>
  <si>
    <t>DC-1128</t>
  </si>
  <si>
    <t>DD-1459</t>
  </si>
  <si>
    <t>DY-1465</t>
  </si>
  <si>
    <t>DM-898</t>
  </si>
  <si>
    <t>DC-1129</t>
  </si>
  <si>
    <t>DD-1460</t>
  </si>
  <si>
    <t>DY-1466</t>
  </si>
  <si>
    <t>DM-899</t>
  </si>
  <si>
    <t>DC-1130</t>
  </si>
  <si>
    <t>DD-1461</t>
  </si>
  <si>
    <t>DY-1467</t>
  </si>
  <si>
    <t>DM-900</t>
  </si>
  <si>
    <t>DC-1131</t>
  </si>
  <si>
    <t>DD-1462</t>
  </si>
  <si>
    <t>DY-1468</t>
  </si>
  <si>
    <t>DM-901</t>
  </si>
  <si>
    <t>DC-1132</t>
  </si>
  <si>
    <t>DD-1463</t>
  </si>
  <si>
    <t>DY-1469</t>
  </si>
  <si>
    <t>DM-902</t>
  </si>
  <si>
    <t>DC-1133</t>
  </si>
  <si>
    <t>DD-1464</t>
  </si>
  <si>
    <t>DY-1470</t>
  </si>
  <si>
    <t>DM-903</t>
  </si>
  <si>
    <t>DC-1134</t>
  </si>
  <si>
    <t>DD-1465</t>
  </si>
  <si>
    <t>DY-1471</t>
  </si>
  <si>
    <t>DM-904</t>
  </si>
  <si>
    <t>DC-1135</t>
  </si>
  <si>
    <t>DD-1466</t>
  </si>
  <si>
    <t>DY-1472</t>
  </si>
  <si>
    <t>DM-905</t>
  </si>
  <si>
    <t>DC-1136</t>
  </si>
  <si>
    <t>DD-1467</t>
  </si>
  <si>
    <t>DY-1473</t>
  </si>
  <si>
    <t>DM-906</t>
  </si>
  <si>
    <t>DC-1137</t>
  </si>
  <si>
    <t>DD-1468</t>
  </si>
  <si>
    <t>DY-1474</t>
  </si>
  <si>
    <t>DM-907</t>
  </si>
  <si>
    <t>DC-1138</t>
  </si>
  <si>
    <t>DD-1469</t>
  </si>
  <si>
    <t>DY-1475</t>
  </si>
  <si>
    <t>DM-908</t>
  </si>
  <si>
    <t>DC-1139</t>
  </si>
  <si>
    <t>DD-1470</t>
  </si>
  <si>
    <t>DY-1476</t>
  </si>
  <si>
    <t>DM-909</t>
  </si>
  <si>
    <t>DC-1140</t>
  </si>
  <si>
    <t>DD-1471</t>
  </si>
  <si>
    <t>DY-1477</t>
  </si>
  <si>
    <t>DM-910</t>
  </si>
  <si>
    <t>DC-1141</t>
  </si>
  <si>
    <t>DD-1472</t>
  </si>
  <si>
    <t>DY-1478</t>
  </si>
  <si>
    <t>DM-911</t>
  </si>
  <si>
    <t>DC-1142</t>
  </si>
  <si>
    <t>DD-1473</t>
  </si>
  <si>
    <t>DY-1479</t>
  </si>
  <si>
    <t>DM-912</t>
  </si>
  <si>
    <t>DC-1143</t>
  </si>
  <si>
    <t>DD-1474</t>
  </si>
  <si>
    <t>DY-1480</t>
  </si>
  <si>
    <t>DM-913</t>
  </si>
  <si>
    <t>DC-1144</t>
  </si>
  <si>
    <t>DD-1475</t>
  </si>
  <si>
    <t>DY-1481</t>
  </si>
  <si>
    <t>DM-914</t>
  </si>
  <si>
    <t>DC-1145</t>
  </si>
  <si>
    <t>DD-1476</t>
  </si>
  <si>
    <t>DY-1482</t>
  </si>
  <si>
    <t>DM-915</t>
  </si>
  <si>
    <t>DC-1146</t>
  </si>
  <si>
    <t>DD-1477</t>
  </si>
  <si>
    <t>DY-1483</t>
  </si>
  <si>
    <t>DM-916</t>
  </si>
  <si>
    <t>DC-1147</t>
  </si>
  <si>
    <t>DD-1478</t>
  </si>
  <si>
    <t>DY-1484</t>
  </si>
  <si>
    <t>DM-917</t>
  </si>
  <si>
    <t>DC-1148</t>
  </si>
  <si>
    <t>DD-1479</t>
  </si>
  <si>
    <t>DY-1485</t>
  </si>
  <si>
    <t>DM-918</t>
  </si>
  <si>
    <t>DC-1149</t>
  </si>
  <si>
    <t>DD-1480</t>
  </si>
  <si>
    <t>DY-1486</t>
  </si>
  <si>
    <t>DM-919</t>
  </si>
  <si>
    <t>DC-1150</t>
  </si>
  <si>
    <t>DD-1481</t>
  </si>
  <si>
    <t>DY-1487</t>
  </si>
  <si>
    <t>DM-920</t>
  </si>
  <si>
    <t>DC-1151</t>
  </si>
  <si>
    <t>DD-1482</t>
  </si>
  <si>
    <t>DY-1488</t>
  </si>
  <si>
    <t>DM-921</t>
  </si>
  <si>
    <t>DC-1152</t>
  </si>
  <si>
    <t>DD-1483</t>
  </si>
  <si>
    <t>DY-1489</t>
  </si>
  <si>
    <t>DM-922</t>
  </si>
  <si>
    <t>DC-1153</t>
  </si>
  <si>
    <t>DD-1484</t>
  </si>
  <si>
    <t>DY-1490</t>
  </si>
  <si>
    <t>DM-923</t>
  </si>
  <si>
    <t>DC-1154</t>
  </si>
  <si>
    <t>DD-1485</t>
  </si>
  <si>
    <t>DY-1491</t>
  </si>
  <si>
    <t>DM-924</t>
  </si>
  <si>
    <t>DC-1155</t>
  </si>
  <si>
    <t>DD-1486</t>
  </si>
  <si>
    <t>DY-1492</t>
  </si>
  <si>
    <t>DM-925</t>
  </si>
  <si>
    <t>DC-1156</t>
  </si>
  <si>
    <t>DD-1487</t>
  </si>
  <si>
    <t>DY-1493</t>
  </si>
  <si>
    <t>DM-926</t>
  </si>
  <si>
    <t>DC-1157</t>
  </si>
  <si>
    <t>DD-1488</t>
  </si>
  <si>
    <t>DY-1494</t>
  </si>
  <si>
    <t>DM-927</t>
  </si>
  <si>
    <t>DC-1158</t>
  </si>
  <si>
    <t>DD-1489</t>
  </si>
  <si>
    <t>DY-1495</t>
  </si>
  <si>
    <t>DM-928</t>
  </si>
  <si>
    <t>DC-1159</t>
  </si>
  <si>
    <t>DD-1490</t>
  </si>
  <si>
    <t>DY-1496</t>
  </si>
  <si>
    <t>DM-929</t>
  </si>
  <si>
    <t>DC-1160</t>
  </si>
  <si>
    <t>DD-1491</t>
  </si>
  <si>
    <t>DY-1497</t>
  </si>
  <si>
    <t>DM-930</t>
  </si>
  <si>
    <t>DC-1161</t>
  </si>
  <si>
    <t>DD-1492</t>
  </si>
  <si>
    <t>DY-1498</t>
  </si>
  <si>
    <t>DM-931</t>
  </si>
  <si>
    <t>DC-1162</t>
  </si>
  <si>
    <t>DD-1493</t>
  </si>
  <si>
    <t>DY-1499</t>
  </si>
  <si>
    <t>DM-932</t>
  </si>
  <si>
    <t>DC-1163</t>
  </si>
  <si>
    <t>DD-1494</t>
  </si>
  <si>
    <t>DY-1500</t>
  </si>
  <si>
    <t>DM-933</t>
  </si>
  <si>
    <t>DC-1164</t>
  </si>
  <si>
    <t>DD-1495</t>
  </si>
  <si>
    <t>DY-1501</t>
  </si>
  <si>
    <t>DM-934</t>
  </si>
  <si>
    <t>DC-1165</t>
  </si>
  <si>
    <t>DD-1496</t>
  </si>
  <si>
    <t>DY-1502</t>
  </si>
  <si>
    <t>DM-935</t>
  </si>
  <si>
    <t>DC-1166</t>
  </si>
  <si>
    <t>DD-1497</t>
  </si>
  <si>
    <t>DY-1503</t>
  </si>
  <si>
    <t>DM-936</t>
  </si>
  <si>
    <t>DC-1167</t>
  </si>
  <si>
    <t>DD-1498</t>
  </si>
  <si>
    <t>DY-1504</t>
  </si>
  <si>
    <t>DM-937</t>
  </si>
  <si>
    <t>DC-1168</t>
  </si>
  <si>
    <t>DD-1499</t>
  </si>
  <si>
    <t>DY-1505</t>
  </si>
  <si>
    <t>DM-938</t>
  </si>
  <si>
    <t>DC-1169</t>
  </si>
  <si>
    <t>DD-1500</t>
  </si>
  <si>
    <t>DY-1506</t>
  </si>
  <si>
    <t>DM-939</t>
  </si>
  <si>
    <t>DC-1170</t>
  </si>
  <si>
    <t>DD-1501</t>
  </si>
  <si>
    <t>DY-1507</t>
  </si>
  <si>
    <t>DM-940</t>
  </si>
  <si>
    <t>DC-1171</t>
  </si>
  <si>
    <t>DD-1502</t>
  </si>
  <si>
    <t>DY-1508</t>
  </si>
  <si>
    <t>DM-941</t>
  </si>
  <si>
    <t>DC-1172</t>
  </si>
  <si>
    <t>DD-1503</t>
  </si>
  <si>
    <t>DY-1509</t>
  </si>
  <si>
    <t>DM-942</t>
  </si>
  <si>
    <t>DC-1173</t>
  </si>
  <si>
    <t>DD-1504</t>
  </si>
  <si>
    <t>DY-1510</t>
  </si>
  <si>
    <t>DM-943</t>
  </si>
  <si>
    <t>DC-1174</t>
  </si>
  <si>
    <t>DD-1505</t>
  </si>
  <si>
    <t>DY-1511</t>
  </si>
  <si>
    <t>DM-944</t>
  </si>
  <si>
    <t>DC-1175</t>
  </si>
  <si>
    <t>DD-1506</t>
  </si>
  <si>
    <t>DY-1512</t>
  </si>
  <si>
    <t>DM-945</t>
  </si>
  <si>
    <t>DC-1176</t>
  </si>
  <si>
    <t>DD-1507</t>
  </si>
  <si>
    <t>DY-1513</t>
  </si>
  <si>
    <t>DM-946</t>
  </si>
  <si>
    <t>DC-1177</t>
  </si>
  <si>
    <t>DD-1508</t>
  </si>
  <si>
    <t>DY-1514</t>
  </si>
  <si>
    <t>DM-947</t>
  </si>
  <si>
    <t>DC-1178</t>
  </si>
  <si>
    <t>DD-1509</t>
  </si>
  <si>
    <t>DY-1515</t>
  </si>
  <si>
    <t>DM-948</t>
  </si>
  <si>
    <t>DC-1179</t>
  </si>
  <si>
    <t>DD-1510</t>
  </si>
  <si>
    <t>DY-1516</t>
  </si>
  <si>
    <t>DM-949</t>
  </si>
  <si>
    <t>DC-1180</t>
  </si>
  <si>
    <t>DD-1511</t>
  </si>
  <si>
    <t>DY-1517</t>
  </si>
  <si>
    <t>DM-950</t>
  </si>
  <si>
    <t>DC-1181</t>
  </si>
  <si>
    <t>DD-1512</t>
  </si>
  <si>
    <t>DY-1518</t>
  </si>
  <si>
    <t>DM-951</t>
  </si>
  <si>
    <t>DC-1182</t>
  </si>
  <si>
    <t>DD-1513</t>
  </si>
  <si>
    <t>DY-1519</t>
  </si>
  <si>
    <t>DM-952</t>
  </si>
  <si>
    <t>DC-1183</t>
  </si>
  <si>
    <t>DD-1514</t>
  </si>
  <si>
    <t>DY-1520</t>
  </si>
  <si>
    <t>DM-953</t>
  </si>
  <si>
    <t>DC-1184</t>
  </si>
  <si>
    <t>DD-1515</t>
  </si>
  <si>
    <t>DY-1521</t>
  </si>
  <si>
    <t>DM-954</t>
  </si>
  <si>
    <t>DC-1185</t>
  </si>
  <si>
    <t>DD-1516</t>
  </si>
  <si>
    <t>DY-1522</t>
  </si>
  <si>
    <t>DM-955</t>
  </si>
  <si>
    <t>DC-1186</t>
  </si>
  <si>
    <t>DD-1517</t>
  </si>
  <si>
    <t>DY-1523</t>
  </si>
  <si>
    <t>DM-956</t>
  </si>
  <si>
    <t>DC-1187</t>
  </si>
  <si>
    <t>DD-1518</t>
  </si>
  <si>
    <t>DY-1524</t>
  </si>
  <si>
    <t>DM-957</t>
  </si>
  <si>
    <t>DC-1188</t>
  </si>
  <si>
    <t>DD-1519</t>
  </si>
  <si>
    <t>DY-1525</t>
  </si>
  <si>
    <t>DM-958</t>
  </si>
  <si>
    <t>DC-1189</t>
  </si>
  <si>
    <t>DD-1520</t>
  </si>
  <si>
    <t>DY-1526</t>
  </si>
  <si>
    <t>DM-959</t>
  </si>
  <si>
    <t>DC-1190</t>
  </si>
  <si>
    <t>DD-1521</t>
  </si>
  <si>
    <t>DY-1527</t>
  </si>
  <si>
    <t>DM-960</t>
  </si>
  <si>
    <t>DC-1191</t>
  </si>
  <si>
    <t>DD-1522</t>
  </si>
  <si>
    <t>DY-1528</t>
  </si>
  <si>
    <t>DM-961</t>
  </si>
  <si>
    <t>DC-1192</t>
  </si>
  <si>
    <t>DD-1523</t>
  </si>
  <si>
    <t>DY-1529</t>
  </si>
  <si>
    <t>DM-962</t>
  </si>
  <si>
    <t>DC-1193</t>
  </si>
  <si>
    <t>DD-1524</t>
  </si>
  <si>
    <t>DY-1530</t>
  </si>
  <si>
    <t>DM-963</t>
  </si>
  <si>
    <t>DC-1194</t>
  </si>
  <si>
    <t>DD-1525</t>
  </si>
  <si>
    <t>DY-1531</t>
  </si>
  <si>
    <t>DM-964</t>
  </si>
  <si>
    <t>DC-1195</t>
  </si>
  <si>
    <t>DD-1526</t>
  </si>
  <si>
    <t>DY-1532</t>
  </si>
  <si>
    <t>DM-965</t>
  </si>
  <si>
    <t>DC-1196</t>
  </si>
  <si>
    <t>DD-1527</t>
  </si>
  <si>
    <t>DY-1533</t>
  </si>
  <si>
    <t>DM-966</t>
  </si>
  <si>
    <t>DC-1197</t>
  </si>
  <si>
    <t>DD-1528</t>
  </si>
  <si>
    <t>DY-1534</t>
  </si>
  <si>
    <t>DM-967</t>
  </si>
  <si>
    <t>DC-1198</t>
  </si>
  <si>
    <t>DD-1529</t>
  </si>
  <si>
    <t>DY-1535</t>
  </si>
  <si>
    <t>DM-968</t>
  </si>
  <si>
    <t>DC-1199</t>
  </si>
  <si>
    <t>DD-1530</t>
  </si>
  <si>
    <t>DY-1536</t>
  </si>
  <si>
    <t>DM-969</t>
  </si>
  <si>
    <t>DC-1200</t>
  </si>
  <si>
    <t>DD-1531</t>
  </si>
  <si>
    <t>DY-1537</t>
  </si>
  <si>
    <t>DM-970</t>
  </si>
  <si>
    <t>DC-1201</t>
  </si>
  <si>
    <t>DD-1532</t>
  </si>
  <si>
    <t>DY-1538</t>
  </si>
  <si>
    <t>DM-971</t>
  </si>
  <si>
    <t>DC-1202</t>
  </si>
  <si>
    <t>DD-1533</t>
  </si>
  <si>
    <t>DY-1539</t>
  </si>
  <si>
    <t>DM-972</t>
  </si>
  <si>
    <t>DC-1203</t>
  </si>
  <si>
    <t>DD-1534</t>
  </si>
  <si>
    <t>DY-1540</t>
  </si>
  <si>
    <t>DM-973</t>
  </si>
  <si>
    <t>DC-1204</t>
  </si>
  <si>
    <t>DD-1535</t>
  </si>
  <si>
    <t>DY-1541</t>
  </si>
  <si>
    <t>DM-974</t>
  </si>
  <si>
    <t>DC-1205</t>
  </si>
  <si>
    <t>DD-1536</t>
  </si>
  <si>
    <t>DY-1542</t>
  </si>
  <si>
    <t>DM-975</t>
  </si>
  <si>
    <t>Grand Total</t>
  </si>
  <si>
    <t>Sum of Purchase Amount (USD)</t>
  </si>
  <si>
    <t>Product</t>
  </si>
  <si>
    <t>Frequency of Purchase</t>
  </si>
  <si>
    <t>Total  Purchase Amount (USD)</t>
  </si>
  <si>
    <t>Discount</t>
  </si>
  <si>
    <t>Number of Previous Purchases</t>
  </si>
  <si>
    <t>Count of Item Purchased</t>
  </si>
  <si>
    <t xml:space="preserve">Number of Item Purchased by discount </t>
  </si>
  <si>
    <t>Colour</t>
  </si>
  <si>
    <t>Total Number of Previous Purchases</t>
  </si>
  <si>
    <t>DATA CLEANING</t>
  </si>
  <si>
    <t>1. Removed all duplicates</t>
  </si>
  <si>
    <t>2. In Customer Id colunm there were missing values flash filled them</t>
  </si>
  <si>
    <t>3. in the Age Column found outliers 3100 and 280, corrceted them using the find and replace fuction</t>
  </si>
  <si>
    <t>4. in Catergory there was Footwear and Foot wear, also corrected it using find and replace</t>
  </si>
  <si>
    <t>5. In colour there were some empty cells, so used the find and replace function to replace them with N/A</t>
  </si>
  <si>
    <t>6..</t>
  </si>
  <si>
    <t>Total of Purchase Amount (USD)</t>
  </si>
  <si>
    <t>Total Revenue  (USD)</t>
  </si>
  <si>
    <t>Number of Transaction</t>
  </si>
  <si>
    <t>Products</t>
  </si>
  <si>
    <t>Number of Item Purchased (Top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</si>
</sst>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409]#,##0"/>
    <numFmt numFmtId="165" formatCode="0.0"/>
    <numFmt numFmtId="166" formatCode="_-* #,##0_-;\-* #,##0_-;_-* &quot;-&quot;??_-;_-@_-"/>
  </numFmts>
  <fonts count="3" x14ac:knownFonts="1">
    <font>
      <sz val="11"/>
      <color theme="1"/>
      <name val="Aptos Narrow"/>
      <family val="2"/>
      <scheme val="minor"/>
    </font>
    <font>
      <b/>
      <sz val="12"/>
      <color theme="1"/>
      <name val="Aptos Narrow"/>
      <family val="2"/>
      <scheme val="minor"/>
    </font>
    <font>
      <sz val="11"/>
      <color theme="1"/>
      <name val="Aptos Narrow"/>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7">
    <xf numFmtId="0" fontId="0" fillId="0" borderId="0" xfId="0"/>
    <xf numFmtId="49" fontId="1" fillId="2" borderId="0" xfId="0" applyNumberFormat="1" applyFont="1" applyFill="1"/>
    <xf numFmtId="1" fontId="1" fillId="2" borderId="0" xfId="0" applyNumberFormat="1" applyFont="1" applyFill="1"/>
    <xf numFmtId="164" fontId="1" fillId="2" borderId="0" xfId="0" applyNumberFormat="1" applyFont="1" applyFill="1"/>
    <xf numFmtId="0" fontId="1" fillId="2" borderId="0" xfId="0" applyFont="1" applyFill="1"/>
    <xf numFmtId="165" fontId="1" fillId="2" borderId="0" xfId="0" applyNumberFormat="1" applyFont="1" applyFill="1"/>
    <xf numFmtId="0" fontId="1" fillId="3" borderId="0" xfId="0" applyFont="1" applyFill="1"/>
    <xf numFmtId="49" fontId="0" fillId="0" borderId="0" xfId="0" applyNumberFormat="1"/>
    <xf numFmtId="1"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3" fontId="0" fillId="0" borderId="0" xfId="0" applyNumberFormat="1"/>
    <xf numFmtId="166" fontId="0" fillId="0" borderId="0" xfId="1" applyNumberFormat="1" applyFont="1"/>
    <xf numFmtId="0" fontId="0" fillId="0" borderId="0" xfId="0" applyNumberFormat="1"/>
  </cellXfs>
  <cellStyles count="2">
    <cellStyle name="Comma" xfId="1" builtinId="3"/>
    <cellStyle name="Normal" xfId="0" builtinId="0"/>
  </cellStyles>
  <dxfs count="63">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4" formatCode="[$$-409]#,##0"/>
    </dxf>
    <dxf>
      <numFmt numFmtId="166" formatCode="_-* #,##0_-;\-* #,##0_-;_-* &quot;-&quot;??_-;_-@_-"/>
    </dxf>
    <dxf>
      <numFmt numFmtId="166" formatCode="_-* #,##0_-;\-* #,##0_-;_-* &quot;-&quot;??_-;_-@_-"/>
    </dxf>
    <dxf>
      <numFmt numFmtId="3" formatCode="#,##0"/>
    </dxf>
    <dxf>
      <numFmt numFmtId="166" formatCode="_-* #,##0_-;\-* #,##0_-;_-* &quot;-&quot;??_-;_-@_-"/>
    </dxf>
    <dxf>
      <numFmt numFmtId="3" formatCode="#,##0"/>
    </dxf>
    <dxf>
      <numFmt numFmtId="164" formatCode="[$$-409]#,##0"/>
    </dxf>
    <dxf>
      <numFmt numFmtId="166" formatCode="_-* #,##0_-;\-* #,##0_-;_-* &quot;-&quot;??_-;_-@_-"/>
    </dxf>
    <dxf>
      <numFmt numFmtId="166" formatCode="_-* #,##0_-;\-* #,##0_-;_-* &quot;-&quot;??_-;_-@_-"/>
    </dxf>
    <dxf>
      <numFmt numFmtId="166" formatCode="_-* #,##0_-;\-* #,##0_-;_-* &quot;-&quot;??_-;_-@_-"/>
    </dxf>
    <dxf>
      <numFmt numFmtId="3" formatCode="#,##0"/>
    </dxf>
    <dxf>
      <numFmt numFmtId="166" formatCode="_-* #,##0_-;\-* #,##0_-;_-* &quot;-&quot;??_-;_-@_-"/>
    </dxf>
    <dxf>
      <numFmt numFmtId="166" formatCode="_-* #,##0_-;\-* #,##0_-;_-* &quot;-&quot;??_-;_-@_-"/>
    </dxf>
    <dxf>
      <numFmt numFmtId="166" formatCode="_-* #,##0_-;\-* #,##0_-;_-* &quot;-&quot;??_-;_-@_-"/>
    </dxf>
    <dxf>
      <numFmt numFmtId="3" formatCode="#,##0"/>
    </dxf>
    <dxf>
      <numFmt numFmtId="164" formatCode="[$$-409]#,##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Table!PivotTable4</c:name>
    <c:fmtId val="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Purchase</a:t>
            </a:r>
            <a:r>
              <a:rPr lang="en-US" b="1" baseline="0">
                <a:solidFill>
                  <a:schemeClr val="tx2">
                    <a:lumMod val="90000"/>
                    <a:lumOff val="10000"/>
                  </a:schemeClr>
                </a:solidFill>
              </a:rPr>
              <a:t> by Gender</a:t>
            </a:r>
          </a:p>
          <a:p>
            <a:pPr>
              <a:defRPr b="1">
                <a:solidFill>
                  <a:schemeClr val="tx2">
                    <a:lumMod val="90000"/>
                    <a:lumOff val="10000"/>
                  </a:schemeClr>
                </a:solidFill>
              </a:defRPr>
            </a:pP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2"/>
                <c:pt idx="0">
                  <c:v>Female</c:v>
                </c:pt>
                <c:pt idx="1">
                  <c:v>Male</c:v>
                </c:pt>
              </c:strCache>
            </c:strRef>
          </c:cat>
          <c:val>
            <c:numRef>
              <c:f>'Pivot Table'!$B$4:$B$5</c:f>
              <c:numCache>
                <c:formatCode>#,##0</c:formatCode>
                <c:ptCount val="2"/>
                <c:pt idx="0">
                  <c:v>1248</c:v>
                </c:pt>
                <c:pt idx="1">
                  <c:v>2653</c:v>
                </c:pt>
              </c:numCache>
            </c:numRef>
          </c:val>
          <c:extLst>
            <c:ext xmlns:c16="http://schemas.microsoft.com/office/drawing/2014/chart" uri="{C3380CC4-5D6E-409C-BE32-E72D297353CC}">
              <c16:uniqueId val="{00000000-F3FE-4DD1-8E78-ED378FB2A77C}"/>
            </c:ext>
          </c:extLst>
        </c:ser>
        <c:dLbls>
          <c:showLegendKey val="0"/>
          <c:showVal val="0"/>
          <c:showCatName val="0"/>
          <c:showSerName val="0"/>
          <c:showPercent val="0"/>
          <c:showBubbleSize val="0"/>
        </c:dLbls>
        <c:gapWidth val="219"/>
        <c:overlap val="-27"/>
        <c:axId val="119299695"/>
        <c:axId val="119302095"/>
      </c:barChart>
      <c:catAx>
        <c:axId val="11929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119302095"/>
        <c:crosses val="autoZero"/>
        <c:auto val="1"/>
        <c:lblAlgn val="ctr"/>
        <c:lblOffset val="100"/>
        <c:noMultiLvlLbl val="0"/>
      </c:catAx>
      <c:valAx>
        <c:axId val="11930209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1192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Table!Total Number of item purchased by discount</c:name>
    <c:fmtId val="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baseline="0">
                <a:solidFill>
                  <a:schemeClr val="tx2">
                    <a:lumMod val="90000"/>
                    <a:lumOff val="10000"/>
                  </a:schemeClr>
                </a:solidFill>
              </a:rPr>
              <a:t>Number of Item Purchased by Discount </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0.10786635096027361"/>
              <c:y val="-4.936220125888203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0.1026045777426992"/>
              <c:y val="1.07700592353257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1116361318471"/>
          <c:y val="0.18991295442908346"/>
          <c:w val="0.87395757989417611"/>
          <c:h val="0.59236305139276946"/>
        </c:manualLayout>
      </c:layout>
      <c:doughnut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8C-4BA9-AA57-A4CCCC0E2E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0-818C-4BA9-AA57-A4CCCC0E2E7C}"/>
              </c:ext>
            </c:extLst>
          </c:dPt>
          <c:dLbls>
            <c:dLbl>
              <c:idx val="0"/>
              <c:layout>
                <c:manualLayout>
                  <c:x val="0.1026045777426992"/>
                  <c:y val="1.07700592353257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8C-4BA9-AA57-A4CCCC0E2E7C}"/>
                </c:ext>
              </c:extLst>
            </c:dLbl>
            <c:dLbl>
              <c:idx val="1"/>
              <c:layout>
                <c:manualLayout>
                  <c:x val="-0.10786635096027361"/>
                  <c:y val="-4.936220125888203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8C-4BA9-AA57-A4CCCC0E2E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Table'!$A$46:$A$47</c:f>
              <c:strCache>
                <c:ptCount val="2"/>
                <c:pt idx="0">
                  <c:v>No</c:v>
                </c:pt>
                <c:pt idx="1">
                  <c:v>Yes</c:v>
                </c:pt>
              </c:strCache>
            </c:strRef>
          </c:cat>
          <c:val>
            <c:numRef>
              <c:f>'Pivot Table'!$B$46:$B$47</c:f>
              <c:numCache>
                <c:formatCode>#,##0</c:formatCode>
                <c:ptCount val="2"/>
                <c:pt idx="0">
                  <c:v>2223</c:v>
                </c:pt>
                <c:pt idx="1">
                  <c:v>1678</c:v>
                </c:pt>
              </c:numCache>
            </c:numRef>
          </c:val>
          <c:extLst>
            <c:ext xmlns:c16="http://schemas.microsoft.com/office/drawing/2014/chart" uri="{C3380CC4-5D6E-409C-BE32-E72D297353CC}">
              <c16:uniqueId val="{00000000-6658-4481-9453-F0CF52F3C781}"/>
            </c:ext>
          </c:extLst>
        </c:ser>
        <c:dLbls>
          <c:showLegendKey val="0"/>
          <c:showVal val="1"/>
          <c:showCatName val="0"/>
          <c:showSerName val="0"/>
          <c:showPercent val="0"/>
          <c:showBubbleSize val="0"/>
          <c:showLeaderLines val="1"/>
        </c:dLbls>
        <c:firstSliceAng val="0"/>
        <c:holeSize val="50"/>
      </c:doughnut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Table!Most Purchased items by previous purchase</c:name>
    <c:fmtId val="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Number</a:t>
            </a:r>
            <a:r>
              <a:rPr lang="en-US" b="1" baseline="0">
                <a:solidFill>
                  <a:schemeClr val="tx2">
                    <a:lumMod val="90000"/>
                    <a:lumOff val="10000"/>
                  </a:schemeClr>
                </a:solidFill>
              </a:rPr>
              <a:t> of Previous Products Purchased</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85936132983379"/>
          <c:y val="0.14249781277340332"/>
          <c:w val="0.34687160979877513"/>
          <c:h val="0.75047317002041414"/>
        </c:manualLayout>
      </c:layout>
      <c:barChart>
        <c:barDir val="bar"/>
        <c:grouping val="clustered"/>
        <c:varyColors val="0"/>
        <c:ser>
          <c:idx val="0"/>
          <c:order val="0"/>
          <c:tx>
            <c:strRef>
              <c:f>'Pivot Table'!$B$60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Table'!$A$61:$A$70</c:f>
              <c:strCache>
                <c:ptCount val="10"/>
                <c:pt idx="0">
                  <c:v>Blouse</c:v>
                </c:pt>
                <c:pt idx="1">
                  <c:v>Coat</c:v>
                </c:pt>
                <c:pt idx="2">
                  <c:v>Dress</c:v>
                </c:pt>
                <c:pt idx="3">
                  <c:v>Jewelry</c:v>
                </c:pt>
                <c:pt idx="4">
                  <c:v>Pants</c:v>
                </c:pt>
                <c:pt idx="5">
                  <c:v>Scarf</c:v>
                </c:pt>
                <c:pt idx="6">
                  <c:v>Shirt</c:v>
                </c:pt>
                <c:pt idx="7">
                  <c:v>Shorts</c:v>
                </c:pt>
                <c:pt idx="8">
                  <c:v>Sunglasses</c:v>
                </c:pt>
                <c:pt idx="9">
                  <c:v>Sweater</c:v>
                </c:pt>
              </c:strCache>
            </c:strRef>
          </c:cat>
          <c:val>
            <c:numRef>
              <c:f>'Pivot Table'!$B$61:$B$70</c:f>
              <c:numCache>
                <c:formatCode>_-* #,##0_-;\-* #,##0_-;_-* "-"??_-;_-@_-</c:formatCode>
                <c:ptCount val="10"/>
                <c:pt idx="0">
                  <c:v>4563</c:v>
                </c:pt>
                <c:pt idx="1">
                  <c:v>4317</c:v>
                </c:pt>
                <c:pt idx="2">
                  <c:v>4438</c:v>
                </c:pt>
                <c:pt idx="3">
                  <c:v>4943</c:v>
                </c:pt>
                <c:pt idx="4">
                  <c:v>4302</c:v>
                </c:pt>
                <c:pt idx="5">
                  <c:v>4205</c:v>
                </c:pt>
                <c:pt idx="6">
                  <c:v>4338</c:v>
                </c:pt>
                <c:pt idx="7">
                  <c:v>4088</c:v>
                </c:pt>
                <c:pt idx="8">
                  <c:v>4121</c:v>
                </c:pt>
                <c:pt idx="9">
                  <c:v>4199</c:v>
                </c:pt>
              </c:numCache>
            </c:numRef>
          </c:val>
          <c:extLst>
            <c:ext xmlns:c16="http://schemas.microsoft.com/office/drawing/2014/chart" uri="{C3380CC4-5D6E-409C-BE32-E72D297353CC}">
              <c16:uniqueId val="{00000000-BF10-4C2A-849D-12E57271C168}"/>
            </c:ext>
          </c:extLst>
        </c:ser>
        <c:dLbls>
          <c:dLblPos val="outEnd"/>
          <c:showLegendKey val="0"/>
          <c:showVal val="1"/>
          <c:showCatName val="0"/>
          <c:showSerName val="0"/>
          <c:showPercent val="0"/>
          <c:showBubbleSize val="0"/>
        </c:dLbls>
        <c:gapWidth val="219"/>
        <c:axId val="786603887"/>
        <c:axId val="786604847"/>
      </c:barChart>
      <c:catAx>
        <c:axId val="78660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4847"/>
        <c:crosses val="autoZero"/>
        <c:auto val="1"/>
        <c:lblAlgn val="ctr"/>
        <c:lblOffset val="100"/>
        <c:noMultiLvlLbl val="0"/>
      </c:catAx>
      <c:valAx>
        <c:axId val="786604847"/>
        <c:scaling>
          <c:orientation val="minMax"/>
        </c:scaling>
        <c:delete val="0"/>
        <c:axPos val="b"/>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Table!Item purchased by color preference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90000"/>
                    <a:lumOff val="10000"/>
                  </a:schemeClr>
                </a:solidFill>
              </a:rPr>
              <a:t>Item Purchased by Colour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Table'!$A$76:$A$85</c:f>
              <c:strCache>
                <c:ptCount val="10"/>
                <c:pt idx="0">
                  <c:v>Black</c:v>
                </c:pt>
                <c:pt idx="1">
                  <c:v>Maroon</c:v>
                </c:pt>
                <c:pt idx="2">
                  <c:v>Gray</c:v>
                </c:pt>
                <c:pt idx="3">
                  <c:v>Cyan</c:v>
                </c:pt>
                <c:pt idx="4">
                  <c:v>Violet</c:v>
                </c:pt>
                <c:pt idx="5">
                  <c:v>Green</c:v>
                </c:pt>
                <c:pt idx="6">
                  <c:v>Teal</c:v>
                </c:pt>
                <c:pt idx="7">
                  <c:v>Yellow</c:v>
                </c:pt>
                <c:pt idx="8">
                  <c:v>Silver</c:v>
                </c:pt>
                <c:pt idx="9">
                  <c:v>Olive</c:v>
                </c:pt>
              </c:strCache>
            </c:strRef>
          </c:cat>
          <c:val>
            <c:numRef>
              <c:f>'Pivot Table'!$B$76:$B$85</c:f>
              <c:numCache>
                <c:formatCode>General</c:formatCode>
                <c:ptCount val="10"/>
                <c:pt idx="0">
                  <c:v>157</c:v>
                </c:pt>
                <c:pt idx="1">
                  <c:v>158</c:v>
                </c:pt>
                <c:pt idx="2">
                  <c:v>159</c:v>
                </c:pt>
                <c:pt idx="3">
                  <c:v>166</c:v>
                </c:pt>
                <c:pt idx="4">
                  <c:v>166</c:v>
                </c:pt>
                <c:pt idx="5">
                  <c:v>169</c:v>
                </c:pt>
                <c:pt idx="6">
                  <c:v>171</c:v>
                </c:pt>
                <c:pt idx="7">
                  <c:v>172</c:v>
                </c:pt>
                <c:pt idx="8">
                  <c:v>173</c:v>
                </c:pt>
                <c:pt idx="9">
                  <c:v>176</c:v>
                </c:pt>
              </c:numCache>
            </c:numRef>
          </c:val>
          <c:extLst>
            <c:ext xmlns:c16="http://schemas.microsoft.com/office/drawing/2014/chart" uri="{C3380CC4-5D6E-409C-BE32-E72D297353CC}">
              <c16:uniqueId val="{00000000-2F31-4217-8FE0-E48C35B193A7}"/>
            </c:ext>
          </c:extLst>
        </c:ser>
        <c:dLbls>
          <c:dLblPos val="outEnd"/>
          <c:showLegendKey val="0"/>
          <c:showVal val="1"/>
          <c:showCatName val="0"/>
          <c:showSerName val="0"/>
          <c:showPercent val="0"/>
          <c:showBubbleSize val="0"/>
        </c:dLbls>
        <c:gapWidth val="219"/>
        <c:overlap val="-27"/>
        <c:axId val="675741024"/>
        <c:axId val="675745344"/>
      </c:barChart>
      <c:catAx>
        <c:axId val="675741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675745344"/>
        <c:crosses val="autoZero"/>
        <c:auto val="1"/>
        <c:lblAlgn val="ctr"/>
        <c:lblOffset val="100"/>
        <c:noMultiLvlLbl val="0"/>
      </c:catAx>
      <c:valAx>
        <c:axId val="675745344"/>
        <c:scaling>
          <c:orientation val="minMax"/>
        </c:scaling>
        <c:delete val="1"/>
        <c:axPos val="l"/>
        <c:numFmt formatCode="General" sourceLinked="1"/>
        <c:majorTickMark val="out"/>
        <c:minorTickMark val="none"/>
        <c:tickLblPos val="nextTo"/>
        <c:crossAx val="67574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Table!Number of items purchased (Top 10)</c:name>
    <c:fmtId val="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Top</a:t>
            </a:r>
            <a:r>
              <a:rPr lang="en-US" b="1" baseline="0">
                <a:solidFill>
                  <a:schemeClr val="tx2">
                    <a:lumMod val="90000"/>
                    <a:lumOff val="10000"/>
                  </a:schemeClr>
                </a:solidFill>
              </a:rPr>
              <a:t> 10 most purchased products</a:t>
            </a:r>
            <a:endParaRPr lang="en-US" b="1">
              <a:solidFill>
                <a:schemeClr val="tx2">
                  <a:lumMod val="90000"/>
                  <a:lumOff val="10000"/>
                </a:schemeClr>
              </a:solidFill>
            </a:endParaRPr>
          </a:p>
        </c:rich>
      </c:tx>
      <c:layout>
        <c:manualLayout>
          <c:xMode val="edge"/>
          <c:yMode val="edge"/>
          <c:x val="0.25004155730533689"/>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Table'!$A$32:$A$42</c:f>
              <c:strCache>
                <c:ptCount val="10"/>
                <c:pt idx="0">
                  <c:v>Coat</c:v>
                </c:pt>
                <c:pt idx="1">
                  <c:v>Sunglasses</c:v>
                </c:pt>
                <c:pt idx="2">
                  <c:v>Belt</c:v>
                </c:pt>
                <c:pt idx="3">
                  <c:v>Jacket</c:v>
                </c:pt>
                <c:pt idx="4">
                  <c:v>Sweater</c:v>
                </c:pt>
                <c:pt idx="5">
                  <c:v>Dress</c:v>
                </c:pt>
                <c:pt idx="6">
                  <c:v>Shirt</c:v>
                </c:pt>
                <c:pt idx="7">
                  <c:v>Pants</c:v>
                </c:pt>
                <c:pt idx="8">
                  <c:v>Blouse</c:v>
                </c:pt>
                <c:pt idx="9">
                  <c:v>Jewelry</c:v>
                </c:pt>
              </c:strCache>
            </c:strRef>
          </c:cat>
          <c:val>
            <c:numRef>
              <c:f>'Pivot Table'!$B$32:$B$42</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0-1BC8-4BB9-B932-BF6A3E8969E2}"/>
            </c:ext>
          </c:extLst>
        </c:ser>
        <c:dLbls>
          <c:dLblPos val="outEnd"/>
          <c:showLegendKey val="0"/>
          <c:showVal val="1"/>
          <c:showCatName val="0"/>
          <c:showSerName val="0"/>
          <c:showPercent val="0"/>
          <c:showBubbleSize val="0"/>
        </c:dLbls>
        <c:gapWidth val="128"/>
        <c:overlap val="-5"/>
        <c:axId val="262241200"/>
        <c:axId val="729459088"/>
      </c:barChart>
      <c:catAx>
        <c:axId val="262241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729459088"/>
        <c:crosses val="autoZero"/>
        <c:auto val="1"/>
        <c:lblAlgn val="ctr"/>
        <c:lblOffset val="100"/>
        <c:noMultiLvlLbl val="0"/>
      </c:catAx>
      <c:valAx>
        <c:axId val="729459088"/>
        <c:scaling>
          <c:orientation val="minMax"/>
        </c:scaling>
        <c:delete val="1"/>
        <c:axPos val="b"/>
        <c:numFmt formatCode="General" sourceLinked="1"/>
        <c:majorTickMark val="none"/>
        <c:minorTickMark val="none"/>
        <c:tickLblPos val="nextTo"/>
        <c:crossAx val="2622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Table!PivotTable4</c:name>
    <c:fmtId val="4"/>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Purchase</a:t>
            </a:r>
            <a:r>
              <a:rPr lang="en-US" b="1" baseline="0">
                <a:solidFill>
                  <a:schemeClr val="tx2">
                    <a:lumMod val="90000"/>
                    <a:lumOff val="10000"/>
                  </a:schemeClr>
                </a:solidFill>
              </a:rPr>
              <a:t> by Gender </a:t>
            </a:r>
            <a:endParaRPr lang="en-US"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2"/>
                <c:pt idx="0">
                  <c:v>Female</c:v>
                </c:pt>
                <c:pt idx="1">
                  <c:v>Male</c:v>
                </c:pt>
              </c:strCache>
            </c:strRef>
          </c:cat>
          <c:val>
            <c:numRef>
              <c:f>'Pivot Table'!$B$4:$B$5</c:f>
              <c:numCache>
                <c:formatCode>#,##0</c:formatCode>
                <c:ptCount val="2"/>
                <c:pt idx="0">
                  <c:v>1248</c:v>
                </c:pt>
                <c:pt idx="1">
                  <c:v>2653</c:v>
                </c:pt>
              </c:numCache>
            </c:numRef>
          </c:val>
          <c:extLst>
            <c:ext xmlns:c16="http://schemas.microsoft.com/office/drawing/2014/chart" uri="{C3380CC4-5D6E-409C-BE32-E72D297353CC}">
              <c16:uniqueId val="{00000000-0E02-4276-BF63-388868FC0D09}"/>
            </c:ext>
          </c:extLst>
        </c:ser>
        <c:dLbls>
          <c:showLegendKey val="0"/>
          <c:showVal val="0"/>
          <c:showCatName val="0"/>
          <c:showSerName val="0"/>
          <c:showPercent val="0"/>
          <c:showBubbleSize val="0"/>
        </c:dLbls>
        <c:gapWidth val="98"/>
        <c:overlap val="-27"/>
        <c:axId val="119299695"/>
        <c:axId val="119302095"/>
      </c:barChart>
      <c:catAx>
        <c:axId val="11929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119302095"/>
        <c:crosses val="autoZero"/>
        <c:auto val="1"/>
        <c:lblAlgn val="ctr"/>
        <c:lblOffset val="100"/>
        <c:noMultiLvlLbl val="0"/>
      </c:catAx>
      <c:valAx>
        <c:axId val="11930209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1192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Table!Total Number of item purchased by discount</c:name>
    <c:fmtId val="10"/>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baseline="0">
                <a:solidFill>
                  <a:schemeClr val="tx2">
                    <a:lumMod val="90000"/>
                    <a:lumOff val="10000"/>
                  </a:schemeClr>
                </a:solidFill>
              </a:rPr>
              <a:t>Number of Item Purchased by Discount </a:t>
            </a:r>
            <a:endParaRPr lang="en-US" b="1">
              <a:solidFill>
                <a:schemeClr val="tx2">
                  <a:lumMod val="90000"/>
                  <a:lumOff val="10000"/>
                </a:schemeClr>
              </a:solidFill>
            </a:endParaRPr>
          </a:p>
        </c:rich>
      </c:tx>
      <c:layout>
        <c:manualLayout>
          <c:xMode val="edge"/>
          <c:yMode val="edge"/>
          <c:x val="0.17693954204000364"/>
          <c:y val="2.012072434607645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8.3333333333333384E-2"/>
              <c:y val="1.3413816230717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7.4712643678160925E-2"/>
              <c:y val="-1.341381623071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55950764775098"/>
          <c:y val="0.156378163997106"/>
          <c:w val="0.87395757989417611"/>
          <c:h val="0.59236305139276946"/>
        </c:manualLayout>
      </c:layout>
      <c:doughnut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65B-4AAD-B1DC-7F749C01F0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0-165B-4AAD-B1DC-7F749C01F01D}"/>
              </c:ext>
            </c:extLst>
          </c:dPt>
          <c:dLbls>
            <c:dLbl>
              <c:idx val="0"/>
              <c:layout>
                <c:manualLayout>
                  <c:x val="7.4712643678160925E-2"/>
                  <c:y val="-1.341381623071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5B-4AAD-B1DC-7F749C01F01D}"/>
                </c:ext>
              </c:extLst>
            </c:dLbl>
            <c:dLbl>
              <c:idx val="1"/>
              <c:layout>
                <c:manualLayout>
                  <c:x val="-8.3333333333333384E-2"/>
                  <c:y val="1.3413816230717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65B-4AAD-B1DC-7F749C01F0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Table'!$A$46:$A$47</c:f>
              <c:strCache>
                <c:ptCount val="2"/>
                <c:pt idx="0">
                  <c:v>No</c:v>
                </c:pt>
                <c:pt idx="1">
                  <c:v>Yes</c:v>
                </c:pt>
              </c:strCache>
            </c:strRef>
          </c:cat>
          <c:val>
            <c:numRef>
              <c:f>'Pivot Table'!$B$46:$B$47</c:f>
              <c:numCache>
                <c:formatCode>#,##0</c:formatCode>
                <c:ptCount val="2"/>
                <c:pt idx="0">
                  <c:v>2223</c:v>
                </c:pt>
                <c:pt idx="1">
                  <c:v>1678</c:v>
                </c:pt>
              </c:numCache>
            </c:numRef>
          </c:val>
          <c:extLst>
            <c:ext xmlns:c16="http://schemas.microsoft.com/office/drawing/2014/chart" uri="{C3380CC4-5D6E-409C-BE32-E72D297353CC}">
              <c16:uniqueId val="{00000000-7FB3-4F6C-A556-DDAC0BA4EE82}"/>
            </c:ext>
          </c:extLst>
        </c:ser>
        <c:dLbls>
          <c:showLegendKey val="0"/>
          <c:showVal val="1"/>
          <c:showCatName val="0"/>
          <c:showSerName val="0"/>
          <c:showPercent val="0"/>
          <c:showBubbleSize val="0"/>
          <c:showLeaderLines val="1"/>
        </c:dLbls>
        <c:firstSliceAng val="0"/>
        <c:holeSize val="50"/>
      </c:doughnut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Table!Item purchased by color preference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90000"/>
                    <a:lumOff val="10000"/>
                  </a:schemeClr>
                </a:solidFill>
              </a:rPr>
              <a:t>Item Purchased by Colour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Table'!$A$76:$A$85</c:f>
              <c:strCache>
                <c:ptCount val="10"/>
                <c:pt idx="0">
                  <c:v>Black</c:v>
                </c:pt>
                <c:pt idx="1">
                  <c:v>Maroon</c:v>
                </c:pt>
                <c:pt idx="2">
                  <c:v>Gray</c:v>
                </c:pt>
                <c:pt idx="3">
                  <c:v>Cyan</c:v>
                </c:pt>
                <c:pt idx="4">
                  <c:v>Violet</c:v>
                </c:pt>
                <c:pt idx="5">
                  <c:v>Green</c:v>
                </c:pt>
                <c:pt idx="6">
                  <c:v>Teal</c:v>
                </c:pt>
                <c:pt idx="7">
                  <c:v>Yellow</c:v>
                </c:pt>
                <c:pt idx="8">
                  <c:v>Silver</c:v>
                </c:pt>
                <c:pt idx="9">
                  <c:v>Olive</c:v>
                </c:pt>
              </c:strCache>
            </c:strRef>
          </c:cat>
          <c:val>
            <c:numRef>
              <c:f>'Pivot Table'!$B$76:$B$85</c:f>
              <c:numCache>
                <c:formatCode>General</c:formatCode>
                <c:ptCount val="10"/>
                <c:pt idx="0">
                  <c:v>157</c:v>
                </c:pt>
                <c:pt idx="1">
                  <c:v>158</c:v>
                </c:pt>
                <c:pt idx="2">
                  <c:v>159</c:v>
                </c:pt>
                <c:pt idx="3">
                  <c:v>166</c:v>
                </c:pt>
                <c:pt idx="4">
                  <c:v>166</c:v>
                </c:pt>
                <c:pt idx="5">
                  <c:v>169</c:v>
                </c:pt>
                <c:pt idx="6">
                  <c:v>171</c:v>
                </c:pt>
                <c:pt idx="7">
                  <c:v>172</c:v>
                </c:pt>
                <c:pt idx="8">
                  <c:v>173</c:v>
                </c:pt>
                <c:pt idx="9">
                  <c:v>176</c:v>
                </c:pt>
              </c:numCache>
            </c:numRef>
          </c:val>
          <c:extLst>
            <c:ext xmlns:c16="http://schemas.microsoft.com/office/drawing/2014/chart" uri="{C3380CC4-5D6E-409C-BE32-E72D297353CC}">
              <c16:uniqueId val="{00000000-0F0B-421D-948D-221690D8C635}"/>
            </c:ext>
          </c:extLst>
        </c:ser>
        <c:dLbls>
          <c:dLblPos val="outEnd"/>
          <c:showLegendKey val="0"/>
          <c:showVal val="1"/>
          <c:showCatName val="0"/>
          <c:showSerName val="0"/>
          <c:showPercent val="0"/>
          <c:showBubbleSize val="0"/>
        </c:dLbls>
        <c:gapWidth val="219"/>
        <c:overlap val="-27"/>
        <c:axId val="675741024"/>
        <c:axId val="675745344"/>
      </c:barChart>
      <c:catAx>
        <c:axId val="675741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675745344"/>
        <c:crosses val="autoZero"/>
        <c:auto val="1"/>
        <c:lblAlgn val="ctr"/>
        <c:lblOffset val="100"/>
        <c:noMultiLvlLbl val="0"/>
      </c:catAx>
      <c:valAx>
        <c:axId val="675745344"/>
        <c:scaling>
          <c:orientation val="minMax"/>
        </c:scaling>
        <c:delete val="1"/>
        <c:axPos val="l"/>
        <c:numFmt formatCode="General" sourceLinked="1"/>
        <c:majorTickMark val="out"/>
        <c:minorTickMark val="none"/>
        <c:tickLblPos val="nextTo"/>
        <c:crossAx val="67574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 Project New.xlsx]Pivot Table!Number of items purchased (Top 10)</c:name>
    <c:fmtId val="7"/>
  </c:pivotSource>
  <c:chart>
    <c:title>
      <c:tx>
        <c:rich>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r>
              <a:rPr lang="en-US" b="1">
                <a:solidFill>
                  <a:schemeClr val="tx2">
                    <a:lumMod val="90000"/>
                    <a:lumOff val="10000"/>
                  </a:schemeClr>
                </a:solidFill>
              </a:rPr>
              <a:t>Top</a:t>
            </a:r>
            <a:r>
              <a:rPr lang="en-US" b="1" baseline="0">
                <a:solidFill>
                  <a:schemeClr val="tx2">
                    <a:lumMod val="90000"/>
                    <a:lumOff val="10000"/>
                  </a:schemeClr>
                </a:solidFill>
              </a:rPr>
              <a:t> 10 most purchased products</a:t>
            </a:r>
            <a:endParaRPr lang="en-US" b="1">
              <a:solidFill>
                <a:schemeClr val="tx2">
                  <a:lumMod val="90000"/>
                  <a:lumOff val="10000"/>
                </a:schemeClr>
              </a:solidFill>
            </a:endParaRPr>
          </a:p>
        </c:rich>
      </c:tx>
      <c:layout>
        <c:manualLayout>
          <c:xMode val="edge"/>
          <c:yMode val="edge"/>
          <c:x val="0.25004155730533689"/>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Table'!$A$32:$A$42</c:f>
              <c:strCache>
                <c:ptCount val="10"/>
                <c:pt idx="0">
                  <c:v>Coat</c:v>
                </c:pt>
                <c:pt idx="1">
                  <c:v>Sunglasses</c:v>
                </c:pt>
                <c:pt idx="2">
                  <c:v>Belt</c:v>
                </c:pt>
                <c:pt idx="3">
                  <c:v>Jacket</c:v>
                </c:pt>
                <c:pt idx="4">
                  <c:v>Sweater</c:v>
                </c:pt>
                <c:pt idx="5">
                  <c:v>Dress</c:v>
                </c:pt>
                <c:pt idx="6">
                  <c:v>Shirt</c:v>
                </c:pt>
                <c:pt idx="7">
                  <c:v>Pants</c:v>
                </c:pt>
                <c:pt idx="8">
                  <c:v>Blouse</c:v>
                </c:pt>
                <c:pt idx="9">
                  <c:v>Jewelry</c:v>
                </c:pt>
              </c:strCache>
            </c:strRef>
          </c:cat>
          <c:val>
            <c:numRef>
              <c:f>'Pivot Table'!$B$32:$B$42</c:f>
              <c:numCache>
                <c:formatCode>General</c:formatCode>
                <c:ptCount val="10"/>
                <c:pt idx="0">
                  <c:v>161</c:v>
                </c:pt>
                <c:pt idx="1">
                  <c:v>161</c:v>
                </c:pt>
                <c:pt idx="2">
                  <c:v>161</c:v>
                </c:pt>
                <c:pt idx="3">
                  <c:v>163</c:v>
                </c:pt>
                <c:pt idx="4">
                  <c:v>164</c:v>
                </c:pt>
                <c:pt idx="5">
                  <c:v>167</c:v>
                </c:pt>
                <c:pt idx="6">
                  <c:v>169</c:v>
                </c:pt>
                <c:pt idx="7">
                  <c:v>171</c:v>
                </c:pt>
                <c:pt idx="8">
                  <c:v>171</c:v>
                </c:pt>
                <c:pt idx="9">
                  <c:v>171</c:v>
                </c:pt>
              </c:numCache>
            </c:numRef>
          </c:val>
          <c:extLst>
            <c:ext xmlns:c16="http://schemas.microsoft.com/office/drawing/2014/chart" uri="{C3380CC4-5D6E-409C-BE32-E72D297353CC}">
              <c16:uniqueId val="{00000000-C367-4989-9FED-C4CA9ABA1586}"/>
            </c:ext>
          </c:extLst>
        </c:ser>
        <c:dLbls>
          <c:dLblPos val="outEnd"/>
          <c:showLegendKey val="0"/>
          <c:showVal val="1"/>
          <c:showCatName val="0"/>
          <c:showSerName val="0"/>
          <c:showPercent val="0"/>
          <c:showBubbleSize val="0"/>
        </c:dLbls>
        <c:gapWidth val="128"/>
        <c:overlap val="-5"/>
        <c:axId val="262241200"/>
        <c:axId val="729459088"/>
      </c:barChart>
      <c:catAx>
        <c:axId val="2622412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90000"/>
                    <a:lumOff val="10000"/>
                  </a:schemeClr>
                </a:solidFill>
                <a:latin typeface="+mn-lt"/>
                <a:ea typeface="+mn-ea"/>
                <a:cs typeface="+mn-cs"/>
              </a:defRPr>
            </a:pPr>
            <a:endParaRPr lang="en-US"/>
          </a:p>
        </c:txPr>
        <c:crossAx val="729459088"/>
        <c:crosses val="autoZero"/>
        <c:auto val="1"/>
        <c:lblAlgn val="ctr"/>
        <c:lblOffset val="100"/>
        <c:noMultiLvlLbl val="0"/>
      </c:catAx>
      <c:valAx>
        <c:axId val="729459088"/>
        <c:scaling>
          <c:orientation val="minMax"/>
        </c:scaling>
        <c:delete val="1"/>
        <c:axPos val="b"/>
        <c:numFmt formatCode="General" sourceLinked="1"/>
        <c:majorTickMark val="none"/>
        <c:minorTickMark val="none"/>
        <c:tickLblPos val="nextTo"/>
        <c:crossAx val="2622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data id="1">
      <cx:strDim type="cat">
        <cx:f>_xlchart.v5.1</cx:f>
        <cx:nf>_xlchart.v5.0</cx:nf>
      </cx:strDim>
      <cx:numDim type="colorVal">
        <cx:f>_xlchart.v5.7</cx:f>
        <cx:nf>_xlchart.v5.6</cx:nf>
      </cx:numDim>
    </cx:data>
    <cx:data id="2">
      <cx:strDim type="cat">
        <cx:f>_xlchart.v5.1</cx:f>
        <cx:nf>_xlchart.v5.0</cx:nf>
      </cx:strDim>
      <cx:numDim type="colorVal">
        <cx:f>_xlchart.v5.10</cx:f>
        <cx:nf>_xlchart.v5.9</cx:nf>
      </cx:numDim>
    </cx:data>
    <cx:data id="3">
      <cx:strDim type="cat">
        <cx:f>_xlchart.v5.1</cx:f>
        <cx:nf>_xlchart.v5.0</cx:nf>
      </cx:strDim>
      <cx:numDim type="colorVal">
        <cx:f>_xlchart.v5.13</cx:f>
        <cx:nf>_xlchart.v5.12</cx:nf>
      </cx:numDim>
    </cx:data>
  </cx:chartData>
  <cx:chart>
    <cx:title pos="t" align="ctr" overlay="0"/>
    <cx:plotArea>
      <cx:plotAreaRegion>
        <cx:series layoutId="regionMap" uniqueId="{B9A330A6-B122-4564-825E-9E46A3543400}" formatIdx="0">
          <cx:tx>
            <cx:txData>
              <cx:f>_xlchart.v5.2</cx:f>
              <cx:v>Season Fall</cx:v>
            </cx:txData>
          </cx:tx>
          <cx:dataLabels>
            <cx:numFmt formatCode="General" sourceLinked="0"/>
            <cx:visibility seriesName="0" categoryName="1" value="1"/>
            <cx:separator>, </cx:separator>
          </cx:dataLabels>
          <cx:dataId val="0"/>
          <cx:layoutPr>
            <cx:regionLabelLayout val="showAll"/>
            <cx:geography viewedRegionType="countryRegion" cultureLanguage="en-US" cultureRegion="NG" attribution="Powered by Bing">
              <cx:geoCache provider="{E9337A44-BEBE-4D9F-B70C-5C5E7DAFC167}">
                <cx:binary>7Htpb91Iku1fMfx5qMp9aXQ1MEneTbraLW9fCFmSuSQzuZNJ/voXKttVtsdVXY1XGKCAEQwZ95JJ
JjMYJ06ck/rnQ/jHQ/V0370IrvL9Px7Czy/zYWj+8dNP/UP+5O77E1c8dHVffxxOHmr3U/3xY/Hw
9NNjdz8XPvuJIMx+esjvu+EpvPzXP+Fq2VN9rB/uh6L21+NTt9w89WM19H9w7IeHXtw/usInRT90
xcOAf37539X9h3t3//LFkx+KYXm1NE8/v/zmpJcvfvr+Uv/jti8qmNkwPsJYSk6kEIwIpNEvP/Tl
i6r22efDkRIniiFKCSL608+Xe1/cOxj/Jyb0y3TuHx+7p76HB/rl/68GfjN7+P748sVDPfrhedEy
WL+fX975Ynh6fHE73A9P/csXRV/Hn06I6+dHuLv95Zl/+nbZ//XP776AVfjum68i8/2S/btD/yMw
8X1VfKw7X/yVsZEnhDMhNP4cG/xtbDDWJwJLIjHDP4rNn5vTj8Pz9djvIhT/998yQofH+7z+8vL+
/ycOYydUaSTJl7VX3weHnQiuqUSMfLnrp5T5txP5cUQ+D/suGIfkbxmMi6f5xbu6s19W5i+IBznR
VBP2DFU/AjLJTwQc4QKzT7kivtz7U1T+zIx+HJjfRn4Xm4t3f8vYHKqq8HUBSPtXFRmGTjDkCeMc
fVr773JF6RPMlKBc8U/H9Zd7f86YPzGjH8fmt2f5LjaHv2eZOa/9cO//whrD5AlUd461ZD9MG4yg
xjCOiaDs26D8ian8OCa/DvwuJOev/pbpcvH0obvv7V8ZE3zCoahTKcWnmEAB+ZqTaX2iMFQerdWn
4/zbyPyZGf04NL+N/C42F5u/aWym+8e/MDJUn1AuGNOYflp5/G1kMBZQ9DnVnONfToDjn0D0S5H5
d/P5vbh8Gvd9VF7/PaNSd0P+Irm39fAXxgaQjDFBkcL01yLyddZAQE6Y0JSQz2T5uyJz8Sdn9TsR
+mb093H6e5K0N0/98OJ10WXFX9vWKKgohEuFP7eU8tskUgi6GiqpRp9yCEFL+nUS/elp/ThS3w3/
LlRv/h4p9ccd8te87Zsz/1NxQJ9wRLkE1vxtiKACIawow+gzYYMQfh2i7zr235/Pj0P03fBvHuF/
SQ74fangVzUluR/uN7/IMF+pBX989JfHBW3ou6Gf1+6HTdCntTs8glRDEYFK/6u883yRb1b91ZP3
oLE8PX0Jxlejnu774eeXkcJQnyQIBopRCRebIcXha41OKOZUCqKwpAp+v3zhnxEN7goVDdiGUIwg
iDd+fhX6evzlEDvRigqtpVZcUa3Yr+LXVV0tWe1/XY3Pn1/40V3VhR/6n18yCXndfDrveaKcKcAD
gTVDmIIcpRV0Cc3D/Q0obHA6/i+5dDTKZ+4P0WR73OwmmWbltEmjeSZmcID8BgtJ5uNAliV2fbsk
uA90J7NU7lvHCpPytHcbwB580bdMvAoW2Y0okE+yTPQ8nju6cZkIb10IbZsslNN7nXl8IA2q4lHz
OW7zjG1kKh9H3wyHifbZjsMME6FsG+PU5vG6DuNumRAyUlNWm1WHfsvz1sWVV7Yy5VK/ZU2r7n3X
u8MYsnWLCrEdeykTNEwonsoiu8RdqvZ+KapXJKdTYaaeDZmhRNRvczy2OzJF62k/VTpPMiLEh1TJ
JjfBNVVrXJdl53W3DHe2HNQxlCu6GeeOJL6S19OI9TkqaZsol2Xvq7zPjaZ22q9ynBJbtKlJS9Tt
Opn6/Vyw2HZ0ua6bWh46T/xWRHYx6zjhSy/1aeZtwutgryKVRkamxBq8zGpTZX1tRtvy2w5Rv5lb
hmK0MnbUZegPY79G+zRa8SmzeXRa9b7ZWNKucR6Va9KXqD5vRS7zTauiqDTzPL7CRcM2BHN5zFLH
d6zBbktayuGq/XrdTKQ/l0WUGjuSVyK48LDYUWz6ucxNKm1/vdoULrSIaivGOiRRE5YbVpTyw5iG
uPHLe+SKfocbWu7HKSM7SnT6elJFvS3LVDyqQtjlfFxIeZ5xZ02lmpDHIQxuo1w1JUWu1L4XXbdt
BSmSBWGyUZwTk6mhMt3S6Q+q8/PHbF70dkU+qLhNnd9A3rBrtsx9dVzK5i4fcXmnQr3cRwIjavzK
0XlU2+lMRYiY2iEIcqHzZtNkqjeCpCrJV6tOUyT8JcVTfV7N+C4PUTOYiLJ2r8baXoe6jU6Vp9Ml
cZ0+Y20hgmkqVnZxgSMn92M0Fsu26+06GT0ya+N1DPOpKNZt6cmkzRo6us1Zo2KC2yw3bU3cfhlV
GftV88wQNiIfV2R0CZ3XiSRlm8mkx64wgazuKor4XvPWmnz07XknyH1dtTI9trQK+VmDqzei6OSN
q/kuBZSKDn0xspTsqoGWVppJz14/rGxpi02WLuvlOoX+qh+Jcg/a03Q9Mj8ar4bxjjeBXnVqzLtx
U1n5iqV9udHdiDdZ5fXpXEvijE77akmaXDQ3TYhcOcfFMmX7hknb3ZFqZjYkHFk/5IkXspanvueq
jxLHS4IuAShh3d3UrNtUlF50mzpL0bs1b+chRk2UXbSLdPIN4oq03abnC772QY/pY5m2fcyLVRtA
OJNjFrENGutbeHO5NUq7cTa6Y9jGYaqKxqBBlx9klC7RXvkJ1QdeV3NkajWONpnGzmYmDfnIzufM
6dduafi9xRLDm4IWnB1wPqDJ+HYOV36Q7HFhdLA7koap2cullT6ZokJbM+A01RvPLdxyrbJOGBcQ
fkWztXax7ausNGhuih1gH9xxsGlaGaJ7lycuK0pqpkL7+lKqhdQiXsY2p8OZrWaOkrqeIpPJILMN
yr24DJMIW85m+IiqqTQdhzWOBU6XV9WsyFknor4ztu5aFK9Oz7uSUXHuNWsPttCQ94GnCbcVG2Iy
UrkbMcl3Xk5qV+edvfKkOq6ZxtJ0mNfHkPP8LG0aua3ngeWmYkpCUk1F0yajH7EZSkFOlex2PPLl
c66WgF+ZKDZdVtNoi2SBbmXVlBtB+hXHdOaREZH3FzIf6xs1SXExiHZ6x8uULIZQfbZQRU3Vdjix
gWW7oRvW3qzrWCHj+nV5aJf2A9So7gIEFbGdZRrFxVQgZQhq0W224nQbUKnuOMv6a8aiFIqDrw5V
JvvLelDRtooWdDp5lD6sRPCrJcVJL0V2AOhM9w4u9dZKXCS90+rdhNtQmyElzb7kbTiTq1zPGSfK
ZG2wSTMv5fucUHzK23q6YFnYDpFnJgxoLeOB5rgx5UTZplzS9UrostzkVu/6yjd3q6yHwyKmcYc7
v+745HhrSjzP8dpHUzxXdX4pmeZl0gWizgoKEK8J5UnTUW9muP9t0IwbgovcZCTNr5olm+Npze2G
lTrbCXiAbdPbqTJ4ZjlA48reUtp2UAu5bu4nRYZzLFf8NI2k3vJhpRuLU7wXfUvfRAHuR3SdJQ3u
s21ZNM2m80N1YdHcvh4hD8/HbuiuoFHXRyWxj9fcl0ebh2LX0ny6sDVfY04qsa/W6X2rWHFcWJ6/
SesRXaQp1nCRXgATcGtlRlWjuHYUXfQhd0NcQOZf8VKGnSaiu1fSx20vbELDOlx3PQ/OMKfEwele
X1uRr2e4tPWHuc9a0wSHNnap0SFH2Zu08yLG3iEgD1KaKFropiC2Uwbh6G3wKdrMed2eB6+XMxr1
RfVc/dskRLRJGM5ZaQIe7iIyDioZ+6zvDZNho6O5Nv0UhI5bjmS8arUUxmdkiFuniBQGWYEzuBqa
1UoVJHU3DUmdFvyeBAWcguXlaiQqAQm6zmoHWSWWXN7SrlQZlLzMFVn+qhdLU1x/7c99wwwf6mbp
4LzPzuivH//1qnbw7xfD7rcvn43V3z6df3Fk//Cs3VP9LL3035/0zO9/vdZv1uAzp/7VJ/yOpX/y
cH+Hwv/hwT/H7wmFXuuP+P3F09fq0TNn/jzkM7nHmIGYyxh0zgpMQ4aAqn8m+JigXxk9IycIyWd1
kYCwC9UChJAvjJ7DIS5AVgS6TxTH4j9h9Jh8x+gRuJPPtyGaUi2IfO4dvmb0+cDC5LuGnsu0l6+X
mfHDQnHUGb5WKFlyByQ8NPUpdAUtNjVupw1as34zC1XtRtK3R56ikbzlwIEuall1+VkbALBi0rSB
J2PHltd0YtPbwbouGbJlNXmzkBDrSU2ZaYZySILI/bQb5wXfjLSv3/kpnS7XTgMtVJGfR2PXTq6m
Tbt5Wzhm97IrXQyldxqNbJZhJzRM0TR5GWycZTUrE0jScMWWRYptHtSc7TXD65gEW6IP5Vj1i6kW
ax9bGbWXRQbQCQzXhcs0rfvMtFkKz+4at1hThsLKQ710bN2ueAzNrl8IHKU9b8jpqLLlqs15uxyy
yAPSOrcE4HkwwfqMpWvkTN06R6+JauprzcrsZi3tdNlWs2lKWQ3JnDuVxWlfT7ty7uTe6cq3ccnq
NdsXYQjPPMr6JGJdGJpzasnd0DSDXJtkTlE9tPsU82LcuZRkUIsV9zbbyq5AK0pC6TqPYutVuKBy
dR7HwzJFB9bjerSmydpcxKVgynu7KVQVVeFND5S0pzeT9dZ0VED1UbxIp3Bh24npdOOqotOmqbPO
bRvVqMyMFOhBFvMoL9PLFC/Rdkpr3M8x7wdKYDHHSQ7HHkUTtEktAiq3R/2M0zPS5VWatKyfnl8c
ue7XUPJ1G4VytsY6MVfT6TCMY4Mu8OLKgXam6/tpXp2xM5l7/DZLc0LWd6GoFt89DnM7OGe4Xdcq
/T/A+1rx+UZh+1qaAIQRgD2/L2j8Zkf8poJ8HvQZ8jQH4YIxxoFpCASbJeB6XyAPARqCdgXSBX32
4QFaP0sajALKUUKVkFLLX1DuCwAy9J8AHlHgzHwtYQBscsQxILBEVHCY2LeAV9ExQkuaT0fqVj3l
56vtCBHWQKdWLv44yYItjTsUU5o/5WOkWmMLO7/iqhOHfh3S28qpdDUepn/e4VJckq4X0OCD8W2G
Kmpi0lf5BES0i7Z+Lca3rHfuolOyLZOJ6HGrB1VcQAWnseVdNphmWsmmwTl0JQunF0PmeJxK1G7R
pNyVtchfDdB+32gvSGmKJbOvu2WeT1kE0GBCJ/xb1M7p6xHlETGtqvVNlSt305HhNUgi66FXOOwk
ltmVaPl6g3DV3YSMpluqYfprOoRNNNPh1DZ6jcNMbTwJHDYsZ7I3hW2rV2NRhnspXbuHnT9pZtgq
wlXbNv2VkCJ/0zo7LjGqyyah2US2Opf4VvI2v+FBlJsJMUD6CDruY5fN5Kja/g5wBLQUjInsDJso
iRFt1ld+GG2McPhgQ+h6Q0Fk2gNwFMe28NAW+Ib37wu/ztD8QgzvKlu6CzVP+TYa8vW0cwzarnyh
WVJNSsalt0qZMo2KK+iUyn1UZZezLcuthDqRrDkv4x6ksz2a6xn6FD8efYSLixw7oUDMmpfbZWjH
rQ3axoOw5FJ1od8vpPXnskXzkfV+2Sss6D10SPVpqfFwKxSpQuxsZDeeNAOAaE7UwTVsPF9xi7Yt
llHi08pfRwOit8PChnewZ6L6uJAevSLTWCTCBn/peh5d0EJuM46Gt7BWzRK3wDCv2l65t7Qrpi1W
jU/8QIB+ervuZsSjTUS78NjOfX+Jh6Y+llBAYg3aFfQF8OJkRkdaP1Bajl0M/VGbm2ilvopD9Uz5
hc+vfT8ha4Ruh80CvNo4VE9b1ecrdMbsfiKTOvPjVOwY5c0F63AWjx65OCLrGOc9dC8BRzpspkiX
xwbEpn2VNWqPJlE9lT4rr1CjPbxT2XppedlAb8PT6EHVVDmTZj3Wpp1FFYySfDzzhZAgyOb5aWG7
ylCXlkkZVfxtgR1604UyHIW2aJOzfjwvZMODqZt2uu6ibH3XVg3hJqqacNbwInulmeWXqmWmU022
mybprwrUDzdkysnGcjosZpxW6+Cd9NLwuh2BqAzAYEQ/SGv62UezKZRIDxTUqAPRuDvwpewro1rM
VtAA2jAa0aXuNcBIc7X4at17KHibaXR8U0QNOpc59vNunJomlm2hNl2+tJcuc9lllzOSiFbQ91VR
gRoAuQ21OM1lZoIal9tooktn6IyKOxIFvOcidafjOnlvXCTnNJ6ilk9b3yzoskwpxnEETMBdRFZl
r6G1ahsjRZ02MWvbFJCkaNZkdfVjBf6OMqNw4Zyu0i0QGl7YpASa8Dqb+l5vSsx1GldRFhJa4LKO
19K3ZAviLNRhYADhGtgQftP1qR/jrCFd024rUXMUzjFXCmqzoZkbA9l2UwMKSQzym1DZJqCxR7cp
kKlF3GXSNcMNdLvjtAe+BNl+ujakj9Z4UKUL0EZNxM63XRky9cAym+Y+zmWFZn7npnJu5UY1PLLb
aByH8nGRTYPtTkGIOnA3obh9thL+r/H5ei/r1zwAM9js8Ec84Jsdc899z+cRv/Y9+AQxYIKwxYgi
2M0K7sUXEoBhDyUFb4MRLSCvf+MA4GCh5z2vRIBMy8Sz2fC5CWL4RGuuBQK1gmtgEPQ/4QSKgRf2
DSd4vgKwEAFeCWzUpAo6sa+bINAs2pHLVFzwnEWHLPWhPfNyWcgGhNCFP2chcZb604C0qG7XouH6
A9Sup7xe+S0oliCC45q+ElA331gZFWfg5ITBVERVqWm8AHjTa6/rJKLrMtxEFQGZIc/mub1DvgXZ
HgSxirozq0EBn6aqLC8kyXVr5rZS26LP/cGlC41lObaxA10x8a5iCcaKb/MCE7Ip9XgNBXzoTInm
9FjRpjmCODvsQCBqT4nu5scVV++ZG9Qj0z16V4EMu0NN0bzvnEUx404cBO3vQT3Az6iTL6WRwNHP
1iUPe9TUbAuBii58GaUhkXLa5mD3dGncaZJNXSybEbtpy/tqGA0p5vIyynPyZlrCkY2ghOAiNHFf
5Ohm6X19M4wtSJ8DelPxQt8FHpbL4MEpaoh+E4ISwBqWOKWTu2Zl1O7Z2JGLzrnuMCqaxqgsiqOb
6vnARV6c66i610PLR1jrZsMbYc+Ak+hdVUfTh97K9LCknG6tx9XTcwezWUuFnygmqo1V39V7TYqn
cSTdRs9FeMuxmr0BWRW6F2hxQI+p1HtCRrvhEsyMoOo3rnBv2ghuDdC6GpTP07t0iPiGUl9vmC1k
zBvpvJGzn3pTuYljQwvtbuUamDApypvD8xt510692CqcggSXjhW0tmRsC5NLOcDsJ5n4aJroDk1U
gFheBWiGhcXZDbPYXi1Lv16mc47ifGXtMackAsKGAoe70HqjpWQ7VlbdAkWCFrezAIuDu2Y55oug
50STcivydL6au7bb+r4PD4NilTdgewzxaKPmo+77cjTZzPDOyXI+dmta7AP3/XFI1VqbIObsMSdV
FFdNw/c5HnxmlrGRZ7jReW2KQaKL2S8IKqMGlQ7sK/AoWgF2Bpgn42saFpDbW7qQraW2XeIAem9C
snzaQl3msY0cmE+1I/psci6UZgAm5eOprbutnsOxaGFSshXNKQi7/V3WSe/MZEn+sR7XeqNUpfey
sOLY8ehRgJNjaJ6XpYnSTBhg6OBahjVzMW1oA7QQ6TfFBE3/1MmzJvXFlVMq31bAwT4AJa62pMDi
wbbperoGN4FoPuViN3cRB617mN/qmtGryKZgIkqVbseh1lns7byc1XMEcrlSaX2qhJ2bxKVRvllG
sl5JzurN2mofCxF8MgRKDj3IizcV4nynqnl8zXNeXxeFzxdgsxY8Pp0VZ1FDF8NBoXWxAlnYiJop
ZEil+9jJuTVrNy0bvE7lLgzpsilARLybgKSYaW7xNucIbCu9QEgGlp7nyndXQrQJTlX3qrCRuNF0
3HeerpfziOa4DvKUj5DWpqxIOBSpm/dqFvVV6Ui0wTO4vAbkgOUWrIrm3PUTeUVIW74vEG6TSNjU
gPs5H0DizNODR1rehrIlsa77mAagRk5GG+Tr+Tpjbffsw5XgZCkQc0cId819HntXUACFVicZ8KDD
2uJHPHNx0bDWHwieyMH1ozAF7l0MyjO4oBDkXQeydpIWzasIhKLULIQOt6vOlyew8Zp4jeSyX0rH
rsGKAZ+sw/mUwPblPMYFtzsJck9SpADkiKzDWZGP4c5XiG3bxmexUJM4R8GDF1QDEOksn5PUguRP
a5Tvl2au4ihUetOxYYmSsufiHRTBdQ+bn6MnXLaRCXNO40Ww8SM0KfUF40V907cCxw1zZqhbdJ+t
Ltu0uKoSUk/TTk191MVN2ubvyJoNx85VN31dj6e5Fj6mXdeckSobrlbP6+0c1HqFcKEve/BlWjOM
6bphmeh2jtVFTGhQSW/VlIwyZ0/Z4qfNLMPDCN1rbAEzK5PaOY87waNjHrEWyDWf3zRBFzHDzXoj
1KyTgdbi3ahyyA0qmmTlqjrgwoZzD70zAFY2m5kX7L2tJg+svi0ucOr9bkU1vp9dxpIwrHfpCJBO
5oXs+SQaZxBYcbdFgUPSoBW6J13drAgfgD0gsOYoFhuLFgiwJ1wnspiu58Zm4DdwF5ej680CncxV
CSKfN1Gbza9RJtpTTVt5mqm8UYCgqd4DbkZxP6BjLyN6A/bQ1Qh/cmPaClVn4Fxa0K/G8VW5EHea
1oWBlCh2XmN/FGuWH7SKbuyi4VWbu1oZStMsZj5ToNmJcfvsOG96OroYqfRY2sbuatGPhxRsJTCU
UZHMjWMHSKh8O7q62GXDWBoSqnYTVOqOGe8Avud0vs8L1OyiCYmzderlA5ZV9aHrm+iC9911Tx2/
XRW7QwvrL6xO2+M8U9gkMETrTo1y3LRcTndgEo6nXLj7ci2HQ17KbNvaot5N42L341qB1RCirD8t
SDpuWJGxmz7z9dXacgsbFCY+mbK8xsDt30Wzn48aqnJuKE6nN7goomdzhh9dU5SnpODbmpZtjMCh
tYK9DtHMDAJ3flOAQ2xkNlWvtMqaHVgh7WWjBhyHvqFb1KZPymYAgVme71SvGzPnfbXv62o95ozN
0MPZ7O2k+8LIfqqTZq3ahAm+fuQgT+TO+5jYUt5acEe2A7ZDDPNbjCjpObidftPk+H3as8i4muWX
JbTG4OEu50GEI7h37K5qrT9tS/DZoPOadkWX620RbPq+G5cAjmfRvQ+RFybTo97U0AYf5FyO0Oj0
72cMuKKRw9tsnoxlmdtUY34fjXxJuoXCFhRVrqdaL0barDoLw5msYfOdYbUDv6+qszhXqI5zJKu7
MhL+FkiVPfOtglLPcSpNMVtVXtb1gHdaZs1FlbGtE7TZqYC685kyUAECj3Z5ydwW5SQ7ytID7JBy
3GdpWXBA/FJcteDKH3JW4S10lF2ylCVstmHze9jGU8a17Hizm2e8XjazLJ+VKXxar53fcjWH+1Gl
qjJ9uwJJsb3gxlZZ641YWgZbT9bw4G3evBfLFCOgufcu02kCE/noRtduS+d1HS8+6g5Lj1TsShvt
s7WzArpg60qDmfXnTSA2ppaJzTy5No8jlj2mA2yYYaD3QEkT3WC4RuHG2vISeG88FKjazkTA1p20
gQo6pxiaRpvFUISbBPaCoH1KI/RRgbxohqWazDjMdVKLIdvgwnUGqAdsDKjsNZerpaZHSzhL0x7F
rSflAUGo34OOne1JSNON9GPTm2zp/x97Z9Ylp47t+S/U3IVATK8QETmH7ZyO7ReWh1PMkxAI+PT9
w+nq68xz2+5671rrVC5nDCAhbe39H3ZW12qcxiTLrfEwmHqSMRqK4OOQ2yo6iSnw4mKzPwQ9BxJa
l6w8C6PFt6UP6nfbshAQZqdO3LRyTmm71a14CJcULvSQzmHefSumZvZl3LR11DwGS15V8jr1wqK6
0UsYdY9mnZm1Tn9foCHjqCVTjkvli83N4loEc9Ka0jt4EZwF3E0Gb6DTUsdzti5/936ffzcRd0iO
4H3kM91nKzPpaXXm/ipd00XFYg6Xgz2GxfU0h8Pd0PPubvS7Ty47z61WReEfWndVFMHeZ6tzUQQe
zEvWL+13ldririuW8Mp3xMYOppg7B5P/uOV5Hw/K87/Luh/TGAa8v0m9yBy9LVL3qhncuPQbdW1B
uXywTZ4ffLdbs7jLzXQpax3u0WA9kPU5h06SwoD+N3GWFdWlr2q0YLXn3NjtKK+VjXCiQDF5DOsc
/Yi/Nm4cWFzPrvruaSlm+dcoKpCiseibIB7FDpnaNagjM3dv3NBLilqvn4yXvsvKkGm16wie3ETZ
YS6zIk30tNl3a585SanH8aBQzwwx0hR/AsHqQ0BC1ZcxmdZ0VY6CHHns2+Z6acryMQtr/UmTelIz
jfN5bbfsofG28RTuk502eXlhRZrqy3Oa/Gyls1Fx1y7z0YcEuQJsGh7StLH1oeh464Tq56oaVXuv
s0ghJxDDs8qV+Cj6cPjYdtlz2gT2rXR6U8Rba1uXrtP3SHQiuwfrsm+CqOkf5nwZ20Oa9m1wNy25
/NDmw5dgUzUE0bYgM7Jye0tCY3PsF1smDROS+u+qeq3/Ku0eqVRp0gt0g0CBK1KQC0ohRG9qMt9n
S7hJ78jsZmyy/sAdtadSlWzCBb1CrHztrTGlB7nOUAzOIc0983Uj6yPjt7wxVt0CuRaEFQqgqC7u
VRaRiQ2bGuK5nJzjGFri6ARbdGUqWVzl21beevlcXDWA/+fao3IIoBYPvm19rcNue0I7k3qxL3wG
564EDdur1r8AidF1idkgdymD7Z21dtuhnvr0Qjtzfd/ueZK7sa7UJnUMiJtdo7Erkp7MNymKqLts
y1QkJWUZHGS7J7LCU7eeS3JdtLa3R7DsGK2DCXKWXdkMHzttwuadqMrRPdarTzE2CE6BeO7GPEym
3B9tEwOJbN+ttbXNexFZ5aWfdw1fOFvrX7pd+uVxM1bJ+WppCl79frJHN3CO04QbtUdOqBZzw5So
MDx1P5g+94X2+1+NnMdcams5b9mC1CsYHuu6WZ5/gX9+AmW/akXFLgX9RSpqh7YHUR0iIgdcEd5b
Yhn215S1K8w5s0bvYEVOHgtn5ok0V1YYHtLss9O4F3PpXLuVd4LfRKApjmGQ3vXTdhw7fWSoF9FW
HqqhuPj9zQEq/fPe8BoKCT8Rwcy8xnsaMQ+odxxz7nt1DnpyxfSymM//+UV24isIbYkL9e0EeKVe
KHpncy4cO97/86361Abd6cdl/j8k+aK1/var0fxXSNLZmbv/OzH5RqD+Czu5f+4nLOn7/xUFLjRg
sIukf5Vj4Nn+Lyx1yDQiIMYX8PEnNxkIHEZIo30XEbbD0uIc27XWIsTe6iBWikD+cOs5wX8CSorX
PCU0aYAAxMUti2wboWm0v/6L1Hor3XD0bb/4XgqgkSLRHVJodMKRYw3lid2dKX1Quc4Q1VmSI659
b6S7jk4CHeEb91qjqhgritPBVeIcedBuTvLLlP4Pm3wXh/z3HpdsbNfFFRohBMBwxZBf3+OSF5aT
Iwn/7pM1284h24IsAP8PpSbxbZX2/c+VZ6f66vfXfY3X/riujGTgOB49D0LC2uvr9tPaBZ3lht+z
talHP57tvh4/5qhVgZ9MWUzFuzalfYSO87yD3Y1/f3kY6zfDDmSIQN9BHRc6SLFeXx65SGHZS+5+
t4I6GNzEM7bvfdFTZOmrbiuC+lxYohOoNYZ1AhGxbRLnMQfhtf9wJ3ug+u8HgB4/QokvWSksXwm5
/kaPb9aN0mTzgA1JrysvCZomcD/7qspVe/j9oP95KZpMhAEYr3R2ydD++i/rEYFJs06Zn12+jHP2
qo7hLM6A5u4Po3Jfi5L23YYailXvMrfRbnZ4fa1alKoVpvL+Bhjlckenl71Vo+udi+3Z86a++kKd
5o2ndljHVR60s3j5klhdan/NWiVbK+mcpQquo9xbp0MVWe1waSLWyl0NAErq3FWL13/1Kl0ugPK+
X5dukoGXir8DpN8TDPoS1F/C0OvTb27jDv4ZSerQu3EjipFbkb2nmne5sLXBuVB7qurjznhNcyuA
krjlrGnEesMR15b/sihZ+czvn8ebPeBHhIRdUiGjvf0Ezo/XcxSg6yZRyMO/U9O15XCpG1lDt3K4
oyLaxkwX6ECLnp4YtZ1S2r8cOy8dOv6Hrf/6CGULeg7KII+81kM95rlvtqD2C7tcqzb9lkagTeqi
G3oYiqOVNmO0XqxQ5cSD34/4n9uOWs2nqg9hhVzW++sRY0ZI63K11XfpG57faRX+JqqTp8w0SgRM
qfSp19nv5OPoSvzPKLBnFR3norN784cQtNNfv2y9fQIiGK0fj4AuE//gjDIyEzSw2vqao5pvrMtF
k17mqLa7nO4okynlJpOigeDs4wXZLXflFXY+PTS9X64JUgPVPkRNjkbrMHidcu5RDrfj19/P2ess
DNYOG6yUNirCgJPJfbtrJwOeS8q8fF2Q2rJR7amymSwbmQc6ahwFs/UAVjrwUkt5vP8o+mz6TydL
4PrZnZ8wbHCALNrXjy4cnFGv1JFfW9JydmfJutxMPK+2Xr0bN/XY0WOGou9LU3ote0X1DfLxy9Aq
cRrFQ84+2vf0mvOpttjq+UYuVHTNHzbVLqx89VRp2OJiUPIDFLbILP03kWdxTYtCYXO/jqnjW82R
Gq+vp/fDpou+TQzScW7OCpqZ1zow4249ILFZrQfT9+nVGKm6zJJm2+z1psmHVqd7ueWn0CmebdX3
KKqBdMFeMSQ5iWOVq2iv7S1Ce5dURWqG4Q+hVECsvhqQ44sw8qFKBbZouNI3ZxUrsx3mdu4/B17n
Afn0duixFNN0iiKViA3wE1BnfTm3gTN4bfpxkPVQAby0GO36w2ky7p83tHybP9CygBTLi9D5IPX6
x7Kolmps0rzrP/eKXTQcXfBoeeeI3EVJPU4r0xGlc709N/mCljMGlzVgQ6Qaxr/Phi21LhH9lNuz
sqbRP+MQ2kP/Iuemji6qydsfTze6EUtonQNvvu9VWW3PWw0HU1HI1nu6VDD7PKCujXJ+ic6CMybE
fcazc71y5ce42RnabdRH7njyYQX4VLVkBUcHnjYuD6ZprSYOux/axY5jgTsvrHaP+rrHrPRlGX2Y
wlM0KzE/oBbaAO9VlaqY0ks5CGiwVC2XmSSt+9SGbSqfZ3vGF3QMwowThHql4/D5fWx4G8KZ/cDG
aYi/KfA9YPPXm9JN1zYTUV9/3kQzqp3jtgNALtOVXX3lTsiI5PH3V3wbjZyAWOSIH9JnDva3VxyV
Peamcc0nd5v2xWgmuYc/Zwwq0kaIas//nJbuxiI0yOXH7C4gsLBOf38be5L+alPgDvqhdXY8mmZJ
cv/XI9/ceRqsyG+eG9k22oVrmTzr727IB6JRXo2tOKo06Ir38xhmRJweAi47guo7cweLESBNjTUU
/k2dhv7D4qo6XJEICX++xx9iFyj6t6W7YRHZOXy8hICKZeojLbq2c5t12M05ee1VWlZ63/mz9Nx3
Dplmv4KyKXeZ/1Dwvo1rocsBRaLLqBktIoc3Z2flI5kxwxg8zei1SE88pRzSk3nb160kvZeQtwbH
ZbxUMCVDnOkfOYvl97sc151K46QP6eLvS9oZiq1Rl0XvuHuIHLbRFqehnvuxuNi8tWLXpabZsyWx
hg27MxAD2+gPD/FNZEPHGYYcm0Q1nqAQ9ptQPbhts3VY455CnbvsLd1n+w1oy532rftjH9NuaOXe
Utx4bHFi5R5SkChx0Fi5IEETi7f/qhsq+ofUURnIy8KA6A3xsJrOP6fDwruK3N2HuGaNP54qK8CI
14cK52mycl4w3D8M7U1ux9BoXyEdwVYhqafSeL0+9YKDrJ669Qk55R6ptIIyv9/qrei+aTusnDZe
4Qe358BBH1BB73eCB7L4TZ2tx63xhc5OkWtNBqHlqJgOQH2X1efOG9GkLdDozRfS1P0e3SbC5mUB
TEhY02QkXLDQqc2/yJ4FUwFPx1RoHeSWTrx6KtkSOeoB/vUyP3so3Nuv/J9y/f1LEfMrgPRmj4ak
C2RXgeOFFNP2P4osYTbpr/5gPc4N7r/h9FJYOXm4zBAFoQO6/aew8OY42i+JbhFyimPJ9smaXk+7
XXakkP0SPI4THMwXvWrNguLsZ35k2cvOO6bG6hZcn7W7MuH1nLakLAQ9ZsmopdbvA38M0/KUahkS
DNiQ872iBwYnQGOx8fXSclD9fGzZYCA34qUOW/YKu2h/HFm17A/CKmGyIcjXMprv7a7puBOvqjib
Kl/vFcjvZ1tG7uuYyOD3Q4AggUeFLOhtTU06OFqZvayPOeoQVEtIcd0+SY2dlmff2aRaj0OufOjT
CDcJMhilQG2v7XpyFy/uyXasG5U1ltyB7MBNBtMt2Te7qO1Lk07SP1RB29Xf0aNsCpMpeP8XgyLJ
vJOzsJftEEJaeX0ykD+O08kYL5zPashT3HN+A71269pKRIe2VRFg66InlcbdEg5bGeMeUXJJsqWa
2QzzpgzQ62J5pSxPkSMm+eCD6csssRcxmemij0wuUvK3NNNXOg/IzJJgq822AaiwFPurpVrTKR7G
vvRPM6ybe/Aaa9keUTw4xfMk6yw9uFI7IllBRjqYxkyP0SEqHIMDxaszdDyuPgydbbabNGpt+wKN
RO6cAEPD3D72VdfIp9Wbs8p6ijp7WR6R6rr6zhp1a91zYgTTd0/5vsLlN8PGYrnokIh/iJatri7S
grr1tKH4aLo4ohBHsRCobRzCr6IpwxZJTt/Ny4Glsg5/RxBfgNu4QUdRXuq0HTyMaJXt1f5F2liV
f8ataVXVBeT7Ll7/GzWIq5nlBamckncQRTNLehMQz/kHGgNo3z62rcTUeTVFKJfq29ZbqiE7lnOm
zXwLeZIVxcnq0Bn4955WqrvyS5ln4Ym14rtQC/Nmc6zXME0GKZAl/UEf8lRt5XplshFh1YUpGk6b
pIqMJMDOfTF5Hztr8r3xisVhrDQxLmmLOE89WVcExeeGi/+uBrzgh375pVUUNa/ZdAHgcls3yuHr
Ng2RM1+XvoLEuRQwaUGQrKVXTcHF0paiqYHeQdlhOjyrYDiZ63GofFnSFcdwUno5but3q+lNH7xH
uFGa+oQC0HL6K2TwUTi/g3ZG1BYPUbSjYYHSXl490wIBu/2NlPXITFnrQMi+I2rjHrqx3FQF9a0o
hkLU78vSlGF6NCWBIDt2hXC5d0LWfksIc2vbOdpZvhbDwe6rUoWIwG3kvh+dzGm5XlPWUfQ0ZeEw
IN4IAmbWCaeCEyQRfr5/CfdPyhIPQ7Tn9BJubS8MECe7/qnMzT5jbq0rfsBHaOuhRftFnJKzzpDV
R0Z3LICtJd+40JFqeF//MtRcexvTN5QASAFnyZhytToXFJmtKPbHI3qJrusvUS/7PLcyKkExrclS
PAoLvT5KlGGgoBlOqijItBKDADMYkiLMvcniCcppmJ512U5Fy3xZ+dZd7LZUsdyFZbDfcsGT7jeE
+IXhCi4vDV9Ta9kXmK+gIeZrb7X4HQzrPjXzLHgrR2w4GO5hbkcum/wcj1K4Xb8CpeT8zsNj5j9U
nkwjN5EmAnqMeyTdzMXP1ZMi8eQrg9LaB5fq9cdkTKwalfzMcSNv8/Z/YR+r7ly7UNbDz6m2Xt7+
70l+eR9IgVPdBU7fcAOitfL5a1X4faEuEFSsDHpwUKJh9XTcDJ80BXjWRbH38qC6bdYsNSrvSWVX
rYgQQcaiyufVf4fNvWOWZqepeYvTg+4qdGRuijIPcc2e9OJDQTaa1EFmD1+jlxnsenYQce1lTLlT
UKMlfdf6RlzSimCvzu2XR/uyPPy0qpkfXxZ8AvVkvQ9+2V2qwykTar9MLnOfX67InYL8abMKOelr
Ruru0/uykLYJQzv5t+Pu3yIKNfI5muK4rK5R5/utv0yotRkY5aSr3U4GR8tGA19ebTQbwbaX7YgW
Xoli6tjTUZntyMdoeL7FHDjDV+FnLcsHJrfZB69mkt13Iyjl/oXOvP/AxhLyo27tfTs0m7fffzsh
WjFPU53VWXFCAsT35oMrMveyGtdA6Bv3Za0U5Rjp4OLnlEflrLidpXArvoQToOPiZV9UnPN4xjff
fiJzK5Fn9YOl2yKxxyzl4l6Z0+P2oOseVL0GMACy4THl01XQZft2njhf+V21Tn4ZniqSxWW9dqOx
XrpLLTu7oQlKJFGkxumYAViLSEy8P9fDyA+SRq8+N8ih6/PaGEA0zzYCqGgApa3Pc6VTQAGjSq4u
8qybn/02pX3DkY4Q+9o3EaG8PC3u4BBhQix+E51I4KF5CwqaNBqvvIijavlk+0tJvMnqrquqy59E
RqnrXJWnKa+pd7+haqKZ6GVf5kzHhftjzwxdWDNhY2qqdHt285C2Ak+Da3LjX+qXoS9RBit+cPtl
qxhRlZnRO/ooyIhyWsl9+sTS76sGvGpf4i+IdjhWhhkQk7OPVxeFww/0PwPvx63h8a+i3mA0IulU
bYSzp1j95s7tsRm0B38Vew07e9PIunoBWTbh1QodaDuo1EFWPmx8x/YCvaWU5aCGgycr8NIUTYL/
GfNo1bWJrgEmvJtmd6WbWEtTQP9kVUgjg4Prpytn3rgSacoTtd4+eVPh7lCBM4UVLFBZtxkfV2vN
KD8Z0rPUujbpqFRxjtxyBym7iePuLqhS19cf6OjRrOlxSUtrzU++6b16hKy3BEKUABDI/ywzpNJD
zGEY8fA3S26Mym+b/dhovHRfbspRgsX3MpOlxgiMe8ku3PnabF6TBh+qbTLWgyKZBlXY+iHyPxNv
WV+W6TdmoKTn0L6M+tYi+FNe7ihVXZCvkllHTWfQF0VrPoivcqn9+oxYFUHnSTrdqK1/GawpS3rk
RHNrLx5rmBcrCVHEKLAZaSr9aGdDmWG09VY3X+4ROgp3+B7NxTw4n8YUEbh9oappxqCCl2msnjc5
OXQOmjgdFop9ITpyyiDwoklMrPIGv18y80srgNM2cA40tHkZycuzHHrUdl5CJ8J1H9aPcFPX8x7/
ojXbownZ/755i7HZ34FVkDlLS2f/nSdsi3es2bq/MXVBJxp8RO3OqhV12rOVM7LF9LzpVfTHko26
70r0HLzyc8mSUxKJME/sL73g4Xs4tbJELbRxCmDjlR2+n/AY0YjA2C3ouVy3NHKuzNDuuzyzth0O
HGEo+UEzDKLFsNmsb2nDfJ3BLfc7rwr4088/L+SpiCNtYKlYDy8VW1uUW4CPuu0n+aF6CVjVC9A4
0NWK1WDVww5CjspXUtLOpBm6NM4Hf7IepsLrGbM28DMzAsVsT+NyuXCNYK7325p+bDj683CO0FyK
5j2kMs5OIB1as+xrMkg35Bqxl49t0xzzks4g6ellQsCB96BXhf6eYuGLtsobmnHUQfgH4OtNQQ+W
s1tY6DhEcENf8hZWzrVPclr1zkPedT53HWTZwm4wHWF2QPvATdQzwEtOH5dhv/c/VHeva7v98nhu
fHr70kyD678pbNW0dJahRcnDz9BYggFzF9QB7KTfX+oNgM5usjH0ci0gK/7f38v6X2hCQw+uMCWV
/Pcasaul65KhT6V8h9V3X92Rn+8PFVMpT7iTSvLIfgbH39/LawgB+QnrJ6RpGi5il2YKrvP6XtLZ
dYBvy+yB1rqEscITez4+jnSgOW4dqfOf5vmfF9z7o0n8zDQV4Vm/wRVhXTHXNnZ6j1WTgyKrOPGv
grUizP3c2b8foNhhu1/4X0YIdouFGqeKI6Cj3lxwqUuZ0VKFIuslYph820F77B2r550WOYbzqezT
TX2YjLvSnmBq93juKkKDNW6S8+gPd/R6pTPnlFI46yDlI8zVUHWv53yNbMsEqzvc1y+bypDXsceX
qUqJ60U4FzyCXE4rOzOiTxV3gI9mv5GydzFd4u2gsj95jYuHMF4ILWtCqB94O/sjFedidR13SMwL
n9W/hNk/DOI1tEhtAqkawe9jCiPBY8u8HkRr6zwtlz76Zpfgjz/nC5P4ngMot9nrBBPOLWrORion
iANVA2HHNTnGmGi3XYKn0tis7t/f19vlxYKCg7c9mByBxPWt7oB8YIDptuZzPlZ7xNx+JGj96LXT
h9UKJ0lH7f93CM6DmKGvtM0C2//n+/6bZxksZEnI8abzz+MYOeBAG6qOiN/Faiyy/wjyo8mNCAVi
OzYsEy//EaZcJLwCI1zJMbhn5yTv+yoJqpr92o7DfpD9foA/afJfdhBoH5qGCOGO7RIEwreR2bZh
VoIiHy/U5tj5eHS8ZVeyTPzNgKn717i1UNIJTUFAR6O4STfqvVh7mRbNDect0iAEx1UPdnPrSNAD
+32TerQguUTuB6t7TmkfIhacbA6k0adxwNyaHVXpyHagl8a00e3H7mx/bA6h8gDLbt0FI6H/Pnph
5CpMJpb7Lm0bMSx3Fb6oCDnDNPsFVmm7ROZzSakQFM2htsqeePYzxQgsPpbTRcPsk0aOTRc05Np7
IHopFqofy5PmIw7Bl+JuP8jN7GC3uuwcbFPn1plYvyRJ/hSc3RGFLQngS3bSQ2+yEew+FBvGiFE3
gn4Io8JWfPAROuMY+zdoMXDw5fHPVOTHQ4UbM8zvNoT7MRwMsztcUR1UPj0Qwo5LNhV1wXxtwzcU
WVIvzUhFBCJfl/WTS+IauWd/1ZHsr0rftvZyfpwVSOn6UklFZh1prJhXUwNwCoYSwBPEZa7DLk2s
qcuM3cSDi7LDeR8NUR+YYzawDYZHb43mrXuEMdg5KbI4jKnnTo/QAI9FD16c4XqUCAJOuRqEKJNG
kDb+a6V4HEP8FYtxPgt8jDo8y8ak/Yc2isoKZ2Y7Wja1LFts0QkdPWHDj2238mwPhs582PNsC2xh
Tkiu8Ewnq1xTc1tFox5RydalKaiHo1DBbGKfHC+kXWvz1bebasXbJEmZcYFjfFMfW7ATa4rpSbCT
Zj937QCjnfm3YUPkLU9tXvvORB78I1MCut4zvbXV+7HxsjTqH/lcG9QVRZeKUFP1GOJsvxHs+awL
uA2nqlC3V9YcPRKGu/Chb7FgnprCyzxsrZl58NaCbjhrgTa4oL/DZWG721WjlvkSLKK7D2g/mCyR
l5+DQtdI7uWsHlMW9aXMvG6M2X3511L19cfMLtALRwI7Uli7+oJyFVDIab2bsLc/dxXbsTW9f+ub
oj8EtAfj6dqWOtH5i6ZpXTG928pa20fyan0MV9utWbF+8y3vpwdHyP5GSSu7aeZRH70REBkpSXY5
d1OEO86ECPnzAWa+L74X45Ae6rzH3yjb9uCl0XAdbk5zWtMWHpfeFJKvDtc2kWUbnAxfeRVSUX1V
SzddoFxIvw9RVV9Ui6i3eI1KnLul3T30EnQ9rgFZRtpFdtmTWbbwS003IYrxqXmkJV9xtB1tX0s7
yguk0ZZ7KwHaTkqPNJstg/QD8B/WpVy70XcBWUNFInpxPztlXpx6nBdHMTb6fpwlkAGh4DCuy3Tt
jgqro9eYkHYjUZqHHwv6k6xXaAimb6MjS3Hspl5TqBQNzsPZ9cK/Q+0FzcFKLXXdRAgKDlLo8gP9
nrBLwbbf0PNHDEmKleGLXY797cLfNLgZfbGv0NTbWdBsNtcLCemdHVTzFfi1RXcHN3cOIdEPR5+h
Nd22hSKn8O2tT6YfzN+DZS0J3svtC3bUzkET0CPt2raRlZvXfR2jtlMTpiBTLdf+lA2o9kVfnFdB
s6GVoiiZjVu71xgk6/5aLbhdnX5ybjxkzzFY7bNn1m/2lKZnKdg+8zjpA+CgXcQZNs/g4K2de5SB
bs99LtWntV/IqmwI6mykwSoqhioJaCLVx9bk0iRjGrrYder2oqPUp6lgoz8soq0+jPmqq6TSOnsa
6PzwUS1IyGPaRixJKnbTQMn9wZnSZKJi4y35lsglNO8jZ8xrmnzO5ZeywW0MTdM88+dBaFTXz+ID
rtPwisYLCMeVnV7LopVfxhBnUwliP0McyImLphp/sTVQU07ZLT5uLG21qKIvyuL4P4RkWGXslePw
3jd+dSLQ+34SFVtwqUVHY8CuQZ1hcjpzdi1tf6dFXJT97H9RbvpkqHSftqHZwouhl3hUhyb7e2VC
LnIdTNORRG590Cry0ljJAc61ouuNnc/zFe07+ouBTFLQoHKMnqJWR1/xg7qPpUq7r/M2b39PLPDD
HHTOnUQacEFTPOcwLIN+IEO0Yg9/9a1F19TPm921F26N7StpAYTP+WpLzrKFiIRbPATR8Sr/kr8F
lCb92JYXlTepJ9RZLvc/O9fCbt1TiQH+E8ja8D5qc3Up1jp6wHO+3WRjiTUvIORSyDbFuZW2vlaT
NO/bMVWPiOzlNxr4EhycYcXWtTZsHlCpd8LV082iAnNVmMXtQF7C9iL1G3mgwEWdC3ARXW2WSm/T
NFcfcD/kTyHgx6dhC/UjB35Gk14V0DzG0qiQ/OJUR6l3C0eNt0LjjDyE29q6rHe8WltmdTQMCvP3
2UInlARth31Sphw+9XqS9Cn1tu1WRXK6QWpUUd833WPmbnQOzLNmObpBFV4KWLuEtqryHe3ZXLB1
ZX23UgcV2e2Ke7WIkrVZyAoPwQQoHd7SOmUO9NHmLwnVNDyI+vTWWH32HpykPltybZ9rrb7wmQyo
thDPNMWcDuUUlOclKpHuer0orqOudz5PVjqZpM4N9po5mJ4KZ56HC8zlNJOLchHcyLRT4QmrHT1k
mzzsDzCxdF6ZYawPYbRh5yk3Hc1x46btubNg7G9WawiYa982Wt0OiPHrk1iUMFetHJp37iKtD0Eb
FX3iLyrvjnnUq3tcPnNzhLRd85umqLriYKnWQ9NIy0nrIqAryna/4pee8os99bAPER0+646uSX1n
suq6oqpWdSICMpfEa6Z0vgPvKDE6TyJ7NMHWrUln1/4tgjs6hxpBinijKaX1s1dQvyniiOo1jQ1i
O2sRBl3O2sd97Sx2Wz5u7ppio1iXwY6ma4dgZ1+FEkz/Yti7oB3yefSmh8jKKnotO1mNM0hhhMbh
ZEmMTIWL7iV28AF+6FaBTdRQKpaJHQyOfWvoDI2RUoHE39FydTMHJG7boQObui4dXSQ0E6yutbUu
Y/muXi0/2mg827T20hxAWppq11nRdqd5p7UsQ31Y/dKvHSDysWM/hBCUySRw1B6lwGZMq0/4Vcxu
ALXJphcchW6zQt0EU1ldtoX0umMG1XdXFQCdBzrxLZduJkV4oD1ijnnLL5W4qjLVQyhOXkD3VwN/
7WtHny0vWgKshqkc40BWLmAaqNuz6C31fd5borqqx77Wdalwjxm9BiYnIYXLrS6BXUdMZuIg9+9X
S3a46oYJ43qdEEk1b+hsq1iKbwShgT4VeV/3sYf7aomOVUObrfzYO0vneXfCmv3pCTq2SS/LIZRf
snn+vG159pThlsyi3itjyoTmwaDOOKZhqi5sDg+bIOErCKxgu6npNXhWbjHRDkFFSU+zib2Tj4uD
q2m85kG1tX9Qyqd5UVhI4uusm286S7dT0NUQcdmCnabiXEnEMprhsHHYyPfRmLv051JKHYoZtIb1
wIKJUbSZ7/+bvTPbrRtJt/SrnBdggvMANBpocnMP2poly5JvCMmyOZNBBskg+fT90U53OZ2nMpHo
mwa6bgqnjkvSHsjgP6z1LaMV5Z3oGunH0vPSS9k27cPYSVyTcNKn5MTcN4WCWs/BqW6Lbmc2XbWH
ieDQr+lGHAxZey4TR7syy9k+m4K1Y5viqiwD2qKdaSbTa4M1+bDOpgnb1OMhvNODqZMw0Nz2GgWg
Gk6iV5hqpdLnqCvTIrJdOYkwMMAmAHnVmvEkXd5cvDCmfliTPn9P2Fx3h4IN2a7nplThupT9NU95
Hv6Aw6tdXlBf8BKSe546+X70Ahd2lcieQL0bn5idwa4qjeDQ6kG994RX3Gow2KOpdrNnvak/VAVa
rpTGbe+ZSfHSKnNoQ8dq8UbqSX8xmlYyhwlUKh8H4YhtU5i86VRnRp3PU4Sq3ropaEsuJmXkn8vM
8j6VSWo8l4alLid2rztHdO3JYuj7xPjcxHsdrLMIrULvrtwksahbORy3i9D+bJeb6n5p6u2pPZvy
rZ18LY8rN2eVyTi4dU+N0+RtJHsgkmyL1pZxH55lAMoV5whepLxwrrBjmm9ZlsEpMyteA3AHDwNa
ye+NGGBxTWSLcE61O5rejpnIVPXUWmV6UYt2+Cjo2rKoFJalf+LBi1kx0Hw1HbWhdHeDKLRj3jnm
h23zvzfWqRyB12nixnHm4g17qeDxQOe5b8cEPVObONYly7f+LBZkIWGfUtJcznIUb6U5zHkkGRRO
YT5VUEqGhXuFm5I+bRTMId8n9k5g04tpiptisi4YM6eInnLgHsdN+PkFHuCU7GsvG872Qv8WapQj
w65KOqAtWlej2tXxsT8NsqpePDHNMLctuat0rdOvR+UZD+zH/ABdDzVc6A4qqw6KouqC069R8dyB
FaGUCyg90WEAc7AyZWjRmGxauqXWHdjHYsKdgqaEiyiyM9yedjnt08llGVKX+Acp0vp4a2OnKIGy
jh/asZpkfW7k2JQ3ZmsoCfFc4sCGAOK2q4h6Y0yr5QCXvmjsGxeMgh+WRpdbrxXCTw1QiubPRbJn
5VXO+lWZtW4bRHTbs40FdM0gZkQeD1ys6hkbKDzeI3pse9k1E/S38rz4CTOySI40YOK2mrChWOGM
UBuMYT+KLn9O09KG8Ky4VViE4JSwmj6c5g6b9T6lVmtOIyCI+qvs5Dw5sKvLfEPud2zLHhLdZHty
EEidhgavvK3pxW0xipLvwdYQPMFEAP+h2L/MPW//S60Fns7nKItm2QUim51np3fM7OH7uFUT28pg
qIJtuGkaySzOxBBty3c2/tsmg/tw9d4xgeqze0AZvXK/dYYM8pdRQIPIoNfjqNHobJNCuTwiOI6H
pzFjoOBfDhSU87VeBMAWojGVY1ceVvZTfFs88oq2eLP8sZnqnQMAaWnO1sjbW0PiU01TRshW4Nc9
WIMjcjd2kZrm1oU+jt3SoiTKB2oceoe02wvhQ4JAaNfuSnREVyZyLEp3EXBiLkFOEeXbB7A69bII
5qgTs9A8QhQ1QsyP02a28yoWCs1MwOygaf3LldLPJ6GjchP2WFMSYAE27C7ANr2slg0hpa+fhD9W
HzT0MUNotpjiQnvk3onRi9TvelNSZaFfB4oRt64k7mLqUZrM4Wp2rA9Xd1y+6eQvgjydbhkrTkcm
ufllqycwLk13vCqMZaljYdXIraaAVa7QqocimJV36ijhvBA0+QL0vFFlc+gHHR3i7AsYTIigy3ex
6knJ0WrXSejyHB2hjqzLvcw1NVMgaFVMBUqHmBTCcQ69aw/1Lqn9+U1bk3kR0OQh3tz7YDydHWHB
zece/kwfymKiNWhWbaIbAXqVxZQTvTyOmVNO76k2bxMXKmoTMHmZpXs8NFOi7evR8JHXmBuxJ9Ht
FtzTosujIVvvpZoqmwkwGRxpGzFQzB06VG+R15DG9XFn6s44PCNeQPgQ9gKdXIQqoyMeAOM0yiCG
W9cpnTdo8o46/GpmZTaHADm92Cvd6gJIB3ZypNPYI1DHwSfuInMZ5c5vHFhhHhRMyCoLX4w3p1qI
cbk7dqSRFNHIwOxtRXLAtZEEdyBQW97nKvYQfufbhS97B93XB/eHOuKLhvyI4WEh0kuNY1h+orlU
2Z1X1P1WdVlmfqSCcS9623PyN45IazlYk13ct8pKrhA6pu9pb/DJ+2qdEZwBtgLhvOYEXuS6IlzD
GW9VD2fmWmCBZL/r1S2nqVdjNyid4N5gfOjtggKqjsHQAloK6paPyrLxeDmltI+NXRQIDHvnoUvS
dj+Yjf7s9tIIAw8lYdZXKxp7uS4hDqblGq8neSDmKCcMgYDzZRjkUzCdQOGgL5PNiqAzTRQAIxVU
m7iBbpg8Eg8oFTseNqX4m3O5S6eNR0rlkzCFGYSHQNBKJQzNtFnklTWK8TI1jcnf6U5K3AFSBvGo
Zm9ANzw0vEv2+d4nu89gJtcU4DedtlW80oe/HFJTA3/fuDQISvA7Zzse6AXaKcYlt4QwmAQYuEIA
vpmQyO0sklJgRs38TOogiEP4UYvdZImvClRcbCZyjtTgLC8ep8UEcwTC967qJv9eOj14NkhlTkdD
kDMFqs32yqoS8wzEp/QQ+iRLHfZGEpw1LTPfliovL8gykbeo7Qq4SL75iq9lbJjIe8ES5Y4kwsRT
dr7sRsIMgJ31/pDEYwZRmvMXPsK5MMwFLIurnCctycR8zeQK4gZSDIiTlaiNF8IrUihlSCmuWzQi
euwpZ6EpCEx8CV2iO3VcG0X2CLmhVxHPTao66vNdZvXdN56Pe6Ms6CXMXdrk2q9q67lDJ5GG01jB
rqjb535o2zAjVfXeQxOJ1CmduOSr/iXVlJ5SW81apFF5XPUjBh3J3OVTk47aqS+4qXd9Xno3A0Cv
i8EhRYiOvLxkLuAdtUT3n5gY5x6XQeq+CZMMhNnW5f3ULyZ4hnYAFDHBT6Ba02vELw0jHk9Komos
0jh2KzkAfVjnwXxonI03gJMx3/UMt3Y9l7oddZYDlccKjHOztBnqPmU8Z8kyPwfJYIRCjjq2W6eM
a1CDXxEG6ztQzMMHn3L/YNiJ8daiIX/W+RFwqDMfHKL9Z1wz/tXMmv4gpmEj2o2vSIyHWzHq0Gz8
odUN7oP1Nkg10kZ6w64PPA/6hjZDWjsojmemaNql6sz+Y8GwY+fPNCoduVJrOGdG+6T5lf1QZJZd
RzZT/ZMQDWkgIVrJ0rI+LyPT/z4uBfOg/o0HVFlPO7bY+JCe6WjbWtz3tmxt52YoSHSZQT34m7qo
7/Bls+afYXZ17BpYGbY3UN43y6EycVuYO+Bb85Cd9DGri/WEFJsIpiSflfPZaey2PBatXw92lNi9
Pmg7fyIIpefwKtGjYJ5F4QDGN3f1HdI5Y6Vs9PUlj2DV9Pp8ggXEFDN0zdnZ23aj/E9u0wwcKp0o
q7niHHMyeA/UeSgNdtripsC7OhuVFIJiynh0UQs+VW4ahOgEbyxTJtoveqctntyx+kNqF0uhljJj
t5enJXofkSabDJxrsGMNkhbpqnd3k+UPtDC5NZN29NT6KpmKHatUuNQwGq18Lq6LopVju5PK9V0j
1oU1yu5tJFvIWEJ+i8iXSLU2JVm4ioyT4ZhsQSEBvP1leye2m+pBRdjMPHndxxGgLjDdPPFL/g01
u+fOZ22QNMznYpFJ5cLtC3yQkH+9nvvjvpM1rMdGG5dpwEYQvfSvaWO5sxBYkObee9mKbaFRf5dI
QHas+MK1lrXU3ywE/7i93v4iVnu2v5u/myXkr3BwhnP+oOMs+FJ//4vTd/2J5RAUZtMQZzbkZALC
Zg1zRF6wFPz+lv8RzeHfBWL8nIfxfxW/8f9gsoaPheeni+NPwXm7L9Wreu2//EyA+P4zv6McCA8H
s2Fb8N29bb31E2aefwJCgm34O+Jhc4P9SM4jptdCqLGlwDnQDDYIAyvbb8l5PlmlhuGw93ZMBE7/
DDGLi/SPSg0IINvSHnUM1SGu/V936WUxZYWBRPK4oH59JvWiERxgFpCvGRBzNHt9PexFt9xWrblu
Y1BYWroXRMTLiH2BM7gIV2s1nhMQUTQqDfSsPNDVl3lwt2MsKyI/QVi/0f8aEtsQLgJ71RCHW2Mu
kKUG8rBYOrvnOWBaxIeYH5PacR4KDOyXMxS+66pwBjyMo74evU4mnJHUe+R+6OVubJltIPliKbP1
zgAr+jNbFKCTNfs0wHvFQfHizNDCIHLy1jw5tVo/3DdBCpNJ5p8Kr9Oe86rWHuGGuZS3c3MY4caS
oYbzRfhSQMeSBHrN8m7y03dgzrxJCuQQ08SdbS7lPgjgAAHIRyiC5OWgp+VXcoxyBMcBvVKjryzw
BGFp9CRiDyRouM8m887Fthrm3nCFXcoKR9O8yw3/MZnGKyqcJszm5kF1q3E5K/YvVdkA7meEwX/U
l+1SX9q+eE5qHuGrMcwX5ZJ+CiCAu0Q1hZVl3ZVL+QnuNpyhtgVoqa0vJeLgnQAyuit9Me55nE4w
gpqIS/BxtpI48Zh4IoXZXgIbeYdfzfiYgMTV02+sUtP2w1S2D6kMqic4BPaTMVusNZoKZ0yaWNTr
/oxTe4AerNNVr+KWxfTK6a1dDAg5X1vb6B/BAE/UOvTugE2rmA0izbtyjiBbffI8hu6GJ0//bJf+
oysBAbZznx8MubAYSug1Vi8wjkHnAiiv/A/VKjTUf5b6QOOcXtg4kbzIS2V9ZwbJ+FnT0ccCctOt
u4FR/XWddxlDbTODTNZm3RpXWfNgaeQJWH3TZ3AsrXsQwcEemxQaXYsIkoQ7Bz79lO+yityqqZ67
4NB3lihPqTBYDeULlQObcUT6EyNC05jHc4p2GZsQ7NUPHgrZs127+iebN85yk0l1nRfU/A6fZbs3
/J4FLahZ/ayWzoHRUehO6ADoWb6yZl21g98zCP66BJ66qsyeCiNt7DKuvJzMEaNKQT0Vxnctzz86
6P9/jFAydE7Sf6mQ/nTQ/6/q9e21Rjj0L2LP9x/5/Zz37d84QPFEbqepQVGENut3krjPkY0SzkJG
ZLKJQEr0r4N+S03yuMl8HVUijwce/D8Oev03E8oOPHEUTpDhAuOfYHs2JeVPcqINyLFJ8gx8xdsz
49eSpTCEaUvL1o6BphH8lRfLehwDWz7+9Jn8rTnyW5SKz0OLxxxVCgiaXwyiq8Hunu2odkTDZzxi
JqMnHHX/plaACf6mJtrEbr+8JQz6gH5MsGkoYbYn20+KTr4LjAuTlRwXow1udLefrpDMsU1f9flW
uDXk6r9+c9DB/vQnvQ165OhYX8mZ1jd93k9/ci6l06HdBsq19MSNJF07XLLhh6/WsrN06N5U8ETC
lmXu9ZG+nJkbZJCDy1C+OXROOkbONNkqHOeGDqfI+2PQzlqO6qLX35o533aBMjgwPAgOauXwq93F
5FE7Nxd0jfVdVcIPqHiCfTAGt7nAtS/2kE3y64SzhZA+GBUknTTZYeno6fJU4o0cthMRafwXFDPr
U1ba/ZMn0it9XPJYeVUTjWxjj6tplVe2bbp+lBXWeGfKsf7Kg729WS1VfDD1vCBaJqn2pKc0dNv1
FI1to456mwAbWDvz4JNBCTVvUbGRsR4gnVOePWNor5kJ4Ragv3rVqxQsq7vte0BcH7uFxiK05yBx
qe/N9jMRIjUY23pGO7BmY6h3iqFE79t7XZr9C/jnQJW7Oes9yVRpURgoXgLHdBZ5mTWC/JTGY/il
Eq7zSM+AqzAhqZu3sffES4Hx7GMRlOZ9QAuRRUqXwXvBAx7OZwCem9nH0sJmLvJ5308+rTca1+yt
zKoNvdjY1Q2hlD4LWdqmSw+35nlhBPzkLys++STv2SBtSo6CDLKQ8FjnBu/DPZGBepTMxXKfYSyI
paH3L7iGp30768OehwaE7hnL6Xtf19kha7LPS09YTYpq+5wGPgInY3WyOpZ8OBnpLFddVa8fob9o
dxa0kUt9xSEQytkoWX9NukZGb5HoodYihXdz55TgJUYS2sjYWvLyUi/S8T2V7vBWGktRxWu6uk2s
DXlwwUcgMTq6n7uhihQ7k2uA0sy3vepdt2bFCMg+J9owh2WZfggkDXqXiOqgCZ+WkKUbkwkFENsk
yxfnpRt6YjgXWm8zlidbLXJ1v3hFlAtkU/M+WYCVd8z8F6QLbnefqMq8dDN568xKGaHvezaXNnfP
zOABWJWNVs2YvsywuPdOrw1X+MzXtwEeUsQ367wJhC43TGpQ4q7DcM+TVIsQjt3jusjj0VmftbG3
rs2VQBVzWeW15q1rrAJXPTRNQDiIEUz7BdZ2o+qPnpW05jFn2TcRm8QCdvncuDmqMuoi+lZ3RAVY
hYsviDxamdTuyrQucfGYMIujperc9dJX1TKfqkAHAhZl7MH1MNHoVJ9KqbbAoZmJn0r5IFpYpcsk
i0e7/x6MiFfEn9SjtwxZHBjSS1H4bMRnLUHZGjqElIWENIGpVhPiyucZFq2/R8ZtsgrzldR3OQmg
/l4WMidQJq0HbEylWlNi05zN4yryKb12OxQCoOuJHL5NWaX51LluJ7NzkGgT6hscTM6LKRBYIKlt
Nhw8BvLAfCrwyTh7VkmO9w4Bli8qGzBhUnzC5ekfyhoxKJOdQJYvmiPKh2Cq80OvNxzDbe05x0kf
qiePuNrNOGICQVaja12gam31UK0TDQdRbcHBGSzWZCbIaGOenaNZa7rH9HVhjEculkHkdUvkrOy2
/zfJGMnDAqn/s2s2rJgaoxF7lurWqa2QJIajzT6mHCv7JKTeXDBtCeKhHtcmqruE0T1bwfbc2Tbr
f2/yjL3hynZX9TmLIErVqIEKTHtB1iDfQBJ8QopRRx0xqA+rxH0eOo02Mt2cVH03W7b4YjMyuOSF
5Om+xKPDwjCo1x02vCqLScZqT8ioghtyJdzXiiwZWNXsNvfEG9Z3mio9JFhY/JoItAX/5mhD/RV5
S/Vk6aTtESnl4kWnJXtI6wzBmqSMMDg8Snfkvq2+GzP+UwV+hzf+21w5xwkwjvwfLfqfqsDoFS4Z
W8n8D4Xg95/6vRA0iNI0LFAZ+sYfAzTKL/wRKWPav9kbfpTy8FvTT/3wI1iOZE0DyTZMTkCN5rca
8UchCPHR4hfC62Sy4GFi+CeF4C/gpW/iefgdjNc8i5rTtLca56cahixcJFjjOF83yoJBphh8h62F
RzkqPTXd8UhaLop5InpR10uwwK09fShtucGEg6b7+NOn99/Ui8YfB1vfXo0NMG4bqekYG9xfKipu
UFEGxCtdk15mXKfl2pDI4LXs7+eJmAoQ4fb44k2CIqmv/aGLcCFtydar9GzKLa95D4YBqHuQZeyx
qsr4gHPDNw6L6yRfCH005r+Z/X1jsP5Udn4zH4CkwEnDSUeN+4v5wM5RIuD4G65BBqTpzgV88IEI
St/aD97SAjVfZqPY5R7n0eq5bEKWUrcONWN3AwUIiGzAxtKICN5ydijP6NiHOuNR6/Wg5OO0LbLb
ckRIxj5T7tBABk8y675FZs9xLjX3Cgj8VB/++nv489fASJOxDcZGrg34Jn+8KLwF4LYmKnkNGSx4
alOfmYlNXIkAHDzOt2rugweRGNXzX//ZX+ppjBUb5omamm399h/by/rpWkTbktoCqP9146/GNRbw
8Rq9Pqb6JHv667+0NR4/f2vbXwogqGyGKiAi/i/XmWiwEHZI6a5RZ9uvMED66pAM/mKGpchivcOd
HFn64rcRultV/91F86sfamv9dNOhn6PL43T45c97npUzvaVQhyzvwJIbCWOvttcAl0DG7PvacCGn
MDuoqiP7pStb7wuCAZASwWJfzi4r/4g6HDFfgaD+g9ULkwrKX5YvQpvETtdQGUYOitv+6FjuOv5N
5/Nr47M5YJhAmwY4T9g3DKL/+EXp7ug0DpF4V8aY1K85ezJCErVyIBHcWsB1XagsL99woSOtXjvc
uszwifIwJu/rQLUFZj9LPTYuxfQl7y3vfXJE5l389VeMievXLxlMDhcR5GSYudydv3SEbu/neo/a
/KqwMfYF/m4IsvWwAUwCxlfjiMO00++menFGAKyZh06lOdBZiENlC9BpVVffC0Ccc+hVKv2oiro9
LZI9inA68QFZLHhoLKh0PkWRwyKy2IQmhWyuldAke1NWbCnVJDE+K8VQRIRfTSLeUN2bRXpLkIk1
h9XodddD0j0OVDbWzp1IojXyxeRssMeVxCblF5dV5vgviY5YK3N9g9T6eQpoWDKWVlzzOZzqnl2o
Wvx1ZyhH263F/FlIpMcj/lcWxfXgUVYAegc8az4y91KgWTwyJEMi1JO3AGINiqWm0z6NNbJ5ISQb
QfTTJ6MLqvd8Ei73vVWXDzlRx144sSq6YFQ1RgufA8s7M7hBHkgSp+q7vWHMxhRXeAHR5yroHtFk
ZgTySqtHBBXcZAm68B0+5eHIo8ZUEZQCl1WeVz0TZ56dzT4QD+QcOgxeC83EAVuvr77bkoGgz8W6
n0o/JXx31l9R0qmvOJ6EE+FP0iHGp+aU7ueB9D9LKRUv6TT6+74lWof2sz42/E9xddo9hfuEYD4s
ZFFoyCAUtWPrzGtoD1USWZR0NfqMMk5t/H93yjLsXS57zDEFV9KwtwbFmHq2PIIdv6f4jupbpi/i
S7St79n3vF+ptHnTCgQ9R3n72fw9HHgcxpGs4KEcsBChRenWA26pIcF2klPIFWbVPujgDk/FYllj
NPIdEAiEjBa9BCHMYFSShOchHbTqYgCBqR711WAkNxkNAUaCcvEUE2gifYZLVw5btrH6nnQ88izc
u98CkCduHdKQO7KQuOAs+Ib75ltkMju2LT95RoxIlRsYAeu/BNM13rIEJEMWgOrcq8qr6EITqoK9
06Q14P3V4cRszBIRf531WoU7YUnlLeIXzMxtmvtftXHycn2nt+aA18Yf/WsHwW9y0Vje4JFx2swE
dyxHqXO6oU1NMw8/upzWbh/0ssn3S+XWy1GXshaRY7Lvj7zZWapDD41Gi/hazY+aqFeDYa1b1sST
1rp2gxqSrLFxaJqPRV0H9cnqAzJvSpzO9+tIb7EvUM4Y54zkBpp+LzOz4ZD0k2geeBhbFywyzXI/
Cl5B3A5Vusa+Ma/sH4tFqKvaxy4Ta9wqPUYsY7zogXRXOwbg6bjzsAgKZvqS+qQBk71+YeYRuMgl
B6SkcLmy7mTouX1kc8iWBK9SZ5GYkCe7dUxKluCqFwHgHlXYkYXbmpBTTKTamamLvTdEgmHAywJP
xAa00fZEvJ5K4zKwsy2yG3WYEdADc/mkuFBnlaPxQp6ofepZzy8gIriPzGtjZWyQh/5ka9bjUilz
vHZFsLCnYI195YwNj6QUyyg/EKCZs/ZQlIzmBeFjk110kGXmvVTOmp8BuQ2PdmE6r86coH/yDS5e
iBLY2mLprjkvHiMX9j8Lgh0xDUmcQxF6qWjwTRYlxfTAlla9iT6zEEKqNIl9gNxIstkWWXunauFI
Nf1kXCM1tew7OTjGozEgKAyVC6oqGqDvzPFk1kV+7FHsopxn9m/e5JoXPDV6t12cRdHJg1dJJgvz
Yg9+xDyJ7yZTDS+sxWJhnHmCBU/s0rm6a07JfucbwdyeBhkk5m3RY6K5N/0msE+zXajxapiHrfjM
lvnWIXhpjltV86fbdl2ZlZj1sOID8bY3v710xfnE60JHQoRWw7sYO5ATYVa25RoF5cStQxBVmd81
QJbQSI9UBSn/xplqDk120xn2grTBEpnO100XPl7VWoZMKNfHDlUwhncrXgBFbIcGN1PEO+IAQRO5
1clDUz+xaQkusDbnrFdQj3FdIDZ/VQ2SP6SLjKWsYdblOaXMLc6twNj64PO0OMhGN667IO1ewGa6
7HTsLDcvWp/smTNcVCQqS+91aJlxVB+Eyce6KfWXz2VVOrfzKFFxdWyYyo/KrVN5RB1df4XDsp0h
eVexbGFdZMU55jO5Z1IbfNT0pN7Xiuh3VPEcc0uvsvsck+MZCeqWHGP2JoCIyrF5HGVm8NQX2pTG
ldlwm6xaYgUnu2mNjhTFpVkufINLKsbYwjVSOOgp9ygsp5iHjOrORj+aLHeCaph40loTSUg9iXBE
IgSP2kKZfrEGQ2+842JbJFxt4mswyZj8qrk2Nu+TgjZ+EnwtKtLQZ8A7m6bhal48tIMTk0nfk0e7
RsNwXNXmaUR+LteDqNj5XDXubF8SsUy2XtY19XROAXZlke/IOnukEpHv+paCG3J0SlKbMqlQhSli
WHgKLN0D8UZG/my0q+VPId6bcvkgBqwT/DL8PnEGLi290BKh3rJUZ2dVedItTyxkjbtZasl66JHM
53G+jlykuTkU1u1cVqtzXbti0+WLSXevbCPDcLhQ3chYYSPAges3+SYg9sii86WsYrZ/c7+biMLr
D6vfcfWX9pyS7ZOgOYwSgQr+I0op47HIeq41nnTBE9d6LW+boIGNPZoiABNTZ/gZ5vElXXpHM6EX
GtW9g3Bf7RRWZhtnVQWtsEvgF/Nw54qORW7xbdI4EN+ZW0PJLLYXmXWLCaVyT0D5kJfmM7FhV2Wv
CbWrJWrekGpsHK6qilF52APe2RNnwtZWzTrxNZ3NfU/YiZfDQs28q29V6X8mKX8zSQEUShP07ycp
FFBDn38e/qv9+l9UrWP99seZyvef/yGiIA9jI1qhOaQ5pfmkkfx9puJ5v3EH0unrW9aAYW97tx8q
CoIvAlILwYMxT7E9l3/6MVPxfwPWDuQ58AnZ2AC0/2imghzj5+4SEQVTHZt9EeMUpObbO/+5jwWW
XRo8FPQjUJGoTr+y57iZl+RUbNWbao51rl8wMoxZTD8bBGUWSPh/+vD+m0FKwHv500tAlMQ+jPdM
qtEvm7eWLaLw/VQ/tv2CM8B/wMBHvT9KgfVPVwSUU87aFbYbkRYHD79IrMwXdNrRSoyR4IbRqSHy
1t8PAbYlj/M/c5PQJmWPILYdpy22L/HZnsn6aRmtNqR7lJ8KSbIP/+di22w9lg8S7B1s+VBq8eJg
mm6HTYdKzmmnT80SrjpEY1xk0rJ2ekk/YTVPi08YPVcDlFgfixwLIdM6pyMlOoCeO3vgDfiVT8S5
dsVqnEhDFkuxLC9tbbxLEAHEZUquL/lUd27wYlhaLFPvdZW8ApbjVP8w8VwcVx1cgiyLx7baTcSd
8Wi/h737WKDWjamG42kQn1B+6AdMMreUQIhDm7eVjd1QlFHnqurgrrwMNQzA+9Bq14gpDziYFhp3
9bnBhJ+6o7xsKI/CSken60r+2LrHRHyTbjaO/xwrzZAPy98cK+Z2r/90a/xpQnvVNsNr8/rznv73
n/kxn9Xt31iCbwM8pmf0M0wJfsxnDXcTa6EEcPVNbmdyn/+Yz/5F6Lf9G/kFAJRYrBMntWWI/8//
8Ye8CvnLf/8ZL8yp8cc7GT2Wzm283cmEuHDi/TKLExCAzCRZshtPgD+MKm2LGlZb6rDTueVy9FoS
v/cjHtxtCGGJq/RbznGeZu8Awwh289LaFBFWxI5gRfzPmJhgLH1eezOI6yb3uVW3sGXY0n31MV9J
aG4hyb8XVjoHocGGi80ruQ0sXL5lPOea237woCyT/4tVdbqYrbxXV71gd5gN5Qzz2awWwH5ueQW9
zo6YEZGJuGiX7JgFD9wtqtoomhV/9NJ/mkbirE0zq072NJOlvRREXiOAGGk8cVHuA4Z/Jjzjxsm4
c0myrib09iODk6PWj/1pautChCxp5rup0w6kSRK+ZwYf1ZbSnWnVUHMCt9urWtbi4+xIgcGV5EVE
spcZGtr+uPnPDbRAxKsPSMiqAp29Z/UOIWoNzbPZVr0kgjcpVyPkm+dT1tfRuM2xTWwLXppcQXDl
WRFt8ZlPZDmDUypwW6OEX08DAmHNPns91N/NuBEKW7lgHnsfPWtszqa6agu7yu3q6FUL+PBm765+
PRmRAhIxWEcW0FnbsVAtxTR65xWtABHVkSEJK5ipx8qxyLCUpXQ908mosQZOZ8ioRe4O4WzwDEWd
5IOOFTvsP/bLZJnGvQSscFt1uNreg8YTxdegMORX+nxTsRhtpFMbD16dGHt3yD0wF5gIvGeCgrcU
SXAll9iHywv3W9SkRzpAxqZzLE4QTRsLLVZ5x3Snj/Wc8MokK9WN3FIt9Txn1lLNZbtjxp+CrzOM
C78o8c6m+rpfcQQeyja7MXIx3w/uiJ0CM5C5y4FGNlHVDemFz5QISxqDT9plvB9HvdGnIYZxzcJz
1vv9uqV6tqaoPptDZ1j7AIQGmddbHujwLRo0HYreChsZGBeSKU5oW2l1USDCMo52M37C6jYNG7zV
udX4BMmUtEX6Ke2BQ6QFqaX1TH4po5Nm5/HnriqXdFNjNea7Zks9zdQWgGpvWah1t8WilqZenk0j
pTNSppxI4MBnNmFju4ZbXhDpPVQ2jANiV7HP6eFa6Nt6MnvlNVIM60S1Quu8ZhM+Im203Uu8cqRH
bXGv2Rb82tYrrrTCsuNyi4UdDU98KOR67TSec7dd2TdosnV2BlYTu51xRWrggtxOEPBtCWfv5zgX
+QSE/rU1Fv2mZd/wjOJ6PSNfV5ftVBJsWzH6W3I3PRTFtPGcicVMOroS+NHyIFzWAKmNaMEFdH7p
l94TcKKbZovW9bTEvUTH7VyKvNOORSHVR6drFTkDgMMv4YmaL7WzzHM4Luv/Zu9M1uNGziz6Kn4B
1Id52ALIkckpSZGiNvioCVMACMwIPH0fqKrcVWp3VbvXXnhhW1JmIpGBf7j33IYRldCtq2va486o
e+u75vksVweuxr7c0oDHQXwh8SmIujxBf6mBuwQAO7n2E9rUJYtMb2q+2L5Kn6Fpp1iTy875PGyR
xTXZ8PwbUjsJX5iRhacrbMdJnAjDas7lgk3CLwp8zRMjBgsu6hH0M55MWU9+OAL/3INRMjgRxoEx
B7upZ7SlZUToffnMFoy886K5+qa6AOvWsP0Q2czQFfy4bxHkjDcLwjIcU//rsqU9B8LPj1PS1F+Z
hQX4Nrd8aFmxIsQjbGO+ID86cYvrUHX+SVkbG5u7+8nQGvKmjZno6WALoZ6H9QP5kwZjPgeXs7cF
VmMA4WQfdetTs8VZE6asxcts2EW8EPv1RkBuEFtbIHbzIxrb6+ZX+sk6dKyiuTWFxDM0kautLQRs
Y9cbvqMV0KLSQRvZCMBTC4XYR5QW1f26hXVPW2y32gK8UR4OD2ZHqHeCR+XJM7q1jHqyC4DhQ6Qi
I5GEcFSmXWwvY3Mt8EwOBBKQKZ4VoxaCZkm/Y4DVj/VUe2+WOayMsLm1wG+STZ4NZMmGfgo8od7y
y320lKGHVubWbNc04hdp7e3UMD+kUJJu/NnJzg1k5QeSKqd4oM7kygYEqSPRGp4AmeMya7ew9V5H
nhFmEGdQ5LRuaJCEewJypMYID+a3aotxN+gfQ8vBebRsSe+aReb7uqW/C9IzUXgEt+1kOmQ9/4iL
t1ytvM10guShkBafRD+Zz8UWM+9tgfP6bJA9r7lZcAVwMBwnf1hOzZLkNp5ie46mLNfvGTyWr1XQ
tK/plnRfjyJ5kciJbsaFONls9tcPRmerHROg4qC6ScGzRWOru3WfxTafFoX2YOrDqSbtWgIrGT/Y
tq4raNOkp2q5Q3S1w6yhJd7joUVRYhHckjTnetbsIarKWd0QJYPLN+8Mc+c3tsV1HOaP9uIhOJky
94C1ZMqiok3Ws5Eb7heTfx+ve1LnD+nABMQt9OBVrU5/1O2VB71PjAeRzGmf79HNuBcvl/I58aYu
DTXA8dA9EogAsT8vF3g03b6X9vhbYMJ/eu6/KY5RJW5pI/97030SAidZ3v+xOv7tL/1WHfveL7hM
8LQYRH1sMk7+vd+q48D4hX09ws7NKIA3YVti/l4dI1GASYzHwXDZsILm++9Om9YdmDsEu8A1N4OB
+e9Uxwgl/lwdo7s02Rc77L1tz0Fo+tPKOHdzkhqMPjsvKDFzjm1W7tzC7o1sPSb/LN/teDOsPsmy
bUU4QHdKCLf2nSVOe8T2R3SUSRL5jXDP6+rZyY76ckWgqOvLI1bnyj4YPDe1xxIE/GsLfdYBoGLB
elD4iRjM8WAnpL3yoQADKzPDsdJXO0xgYwDvZh8T9hjUTquxDnZYFw2nGpjAbjch7spYUzXJue8T
OWEB1drPQaG8L0RCc3Lh/NvhogIzxchtIMHFR9kY4xG2zUtgDhxgQeXezmBOw2oa0aqb2t7rDRpm
qi0dqalr5E+yKNTjkunDHeD66loVnO47kgM1fsL+hhyqHT3FmFjIq3DkdNgsyDvCoNUxnd3gbMqO
Z17mH5bc5NTNmrxh3+NQffVZycWczdJAlZe0e5t24FUgp6QD6cQTpam7CzL7UzopSAqNIhBjtayH
0Sy2ip0oxMwwHzIX96BTuyDQqTHCBbf1g+VpIJnr+QrPGyyNEOC55eJlX9zElAfbayxEfnV5Y1QV
rAx3aTEwErwZ4uNMb3uoaHdzVmP2IP56vOjzrjUb6Iayq74XkxuwPbTVvndyP0pROF5NN/jiJEhW
jcRIIlZjeB2QV4SZs74GtgZJzqtqpvLOeZoJcfPYqDwVjCuu1hIsNxZUvoe8x+kmSzBwppW9O407
xyxob4QOrAB0E94TM7FD/Cba49Qs1ZPoyiqqS7QVSGxZ43FFGD6XjwD0wMEsTEHYAfUfymVl2tKb
y52CvBxLtI87w+GdakRvxfqUpM+r7yGiFmD6xqiom4B/tiiou6U0biyWgWelj18Ff/4+JQnk0Ztq
Ru1qSYKrh13s0TdBUUDILpJQput6xwpoIPBu0g4llPfDqo31VTe5oz13HC5s9uwbBSQHMwvrJ277
22ax1repw1uNZnTI6IVwVEibtXloWZMdt2U5H8iMZ13bjjcubPeznrm3EzNxD5twzXy58fEDFQuR
3zVcYaD2cqJaYZk9Ii6N3HV40eD1ZZCM/Fzp+wS40sQetG/rj2oei4fM6u41dISG6kg1EfbVaHWx
q335pZeed6qK5gWOdh0KzOEV9NN9yZBb4boAqkasUFRv35T6CrwI0ZMxSAZk+qs9Bth2VZAcJTL1
29kPgl0yyjQudPuNw7C/N2W17LUeW7YoU4eRcW+/2K42R0uBbLZKOjS3FvPrQjt7pIWH5Fq+TV7S
7kav6g5ksZqnoj+T1XcZKmyt7QBor4bWlZBeT+IuEzG7wmNUMGmfZb4vwUNiJi76K9sw8Sh9Jz1N
8KFDtZbWCdLv8lgtYj3UQ2myvZfM4MuFuX03IRO35hPIiqQE4NTPj7MNKAId1FEjQuxuZrTPio95
gE3hVheaLYK4NTqzeADtaFUXwM93VKKfm5ZMIdddg+eCQPK9bdZlmPl58kCYSX4PsvqdmBX7hOe4
xRFqvLtyon0GMzx86js+sl5lMgaTaN6koq72SGO4pfVUYKKxBdHimXhQHLthhosI4yb6l8ir1ad1
ZGY5JZzP08g9mKtFfQrUwu6BCWr71HbLU62zj6JYqu6bKrMRiAVEoj+kTmKcLGAZNCkIWJCfO+x1
+rVoTmA7kga1wyBiNlzBdSi877LR5yg1F2M/Z75AeeqznKRWG3y0sHUFkdPOK7BCEflrUENBY2iQ
YrJ175sDYEUGK/zEa6rVZXzJCOsz7KOa6h/QlWzk2aK1X0qtIH4ns4uRMIVsNomm7+CIhgXZQMdy
pAm8LHbnPi48sJ+sLuEnUs7ceqdumJyPPd3cOVsrFlAI9uhsuPtzBittmkWGlng2a1DpXVuhQU1M
kJWfG1P32dACghiCoobO1g4nmC3pPUkH4om8SngB3aR5BxQg3LjBOmdv0rd7Sn+7OhpMj959GLiw
ZP0OiEGqBvuSWh2aEc+Wnhuu85icJskUdramCaTKsmqPkqP9OxgOsEZIDefbYer7B0X2Ll2oq5aO
FVUNe65wgP0j9F/HV9Ab7Xvb6fkbz+S0Rqsy3vYWPUYCgv474cUjnASRWFfiw6ZXjd3UXaV7J6yV
ghLdcr86pDEx9sqsdoT9MYldGtj5ycHKXHHaRj31g4oVXv8KHCNXEQlH5r+Mk3Iuwu3FV+BJRXKu
cNyRliXz+TFpbfeF50iwA/eV7kelTOpb5idJZDDVT0+QipYvZZ4HNodRmrwEuPEeFpxl3JUq0x7y
wt2G7FbVvRUqKe8sIVMM/iRteZGJAvgUgGT5SrFeXkGHPCFIB3uVcVueSwPdAqo3fqxwi9r7tbXa
JGLlx1TZ7POk2iliKm8leKU3UJDzNwCW7Sfftic81kBRwySo0iBcWqWdO6OYHmoomDjK+k77Yuuq
v2d9DG7I0nzoIZ6S3dHTyCsI0qWG5rom40kag8VuIC9aBaOiKl5binM79BtroG/b+BjaYrV37iDF
id9cXhxGU5cM7eyl3SJbgp3ldfpbEgyJvatzoOqxMWlIeYSdX0G66AcYHB7gwxGfKIgUmhgrY4jv
GFMVWaXpXdQ8tGcDeQauU1uP1QQ2RCBTDDfQW7SQ80TzAhTCLUyMlBm7+NDo5aMx9kPcI8y9YM0b
K6TgzRAvXiFPCENZmlei7t7KrhhYI6QjekvCMZuPpTJlvRvsQMGoJB/wm0sBdZvos4wt0/1sp1nw
wcvq6h0yWLO3sg2xwBGfVFjiy0aL5qDkRISlq59yIixvg9X2Pk1OJ44ykyqNzNRZGTxayvrszV12
M0Bxe4E8BpjDr6yFaVo39WHdmOQkEN/QQx8ZYRsWVqbgwCTtFC1mZrwDATEBfTjA2OxkeHSCAWFH
QQzm27hSQO5SfR65l/QepG7tGV+Dlv5zl1Ruqp39pkg+5sFQf1Dkw/VMOLLlZuxHdZgKwBk4bxAK
EMZdnoq0fGCwmX9sa+8uVVPcZLh64HWx7h0hwAAzZv0SsEzytu0GsUQYFwNp3ruC2tCHWX9oMZkA
mesm+3PgrSYG2kamL2gtGTxB+7IRpWiWoRhe5vohEGl61w8m3gtzTU4m84sDpPchXqUlcKTq48XA
beCOXfUtK0wM7YTzeN9cbFLED/Q11lV36D6kjpd8du0m2eMcwFnMt7n2kUQ+d5uZC8NPyqyeHFkH
+0/eMcZj/2QXX6UeMC5hyV+HUssER4vFJDZps1eRLOI5ByN00HOH4FYjGS+dhALJDe76N2VH9kaq
UyNWMyPJtdKI9+7a8ejnAcstJsblR8j9RhdmyTxlDNwcMCNSmu6Opnm9KTVDnme2Bhc+oYDGnedf
kjUf9lU+DMdKtrC2Aqs+tYI0N7NcX6Va5jFCjNm9I+XxHiB1ad8QDnWn/6yQ/k8rJPJdaV3/9y75
7tv8jze4oH/sks1f/9Lv+2jjF98BJurR8G5NsveHfXTwi+fqpk2iqes7xACwrfq9S8bsiRuY3tX1
0AC7Huul3/bRtk7bHVhbvKaOY8DiH/xpZ/RXO6SfZNXAg+B00B2TGemw4P7Z029Mbjvpetqc+DET
0VPWqXNvdbO8I0vQ/5vF88975+21sCToXIvAxvr609556tEet75RnzxrRq01KeOuGK3gRXEFLm27
Brs/fBX/YtG9/Xt/EHJvnw2ngMnujv1cgDSL//8PkvGOOpvxms7rVQD/wlkn3j0sFuTjw2JbJ/Tr
rrWzFt8gEzE3n//6xX+SyW8v7uiei5qfb89ncvLnF8d01C8NGU7MDYfhayUqQLHCmPyLMtbluiRr
gORK/7uP/C8uMb5V7Lu0TNxr223zx4889CwxZt+rTl1lLA+lyIavZDwg4AnybnlIdfVvv+BmcdV5
Oe5eHQXj9ob+cI2RUC7S7LvgmGlJc+OhGY1VNrA89C0N897kvv31Zf3ZBWLzA2Ln6kOtQrYZsPT8
8wtSQOtrmmwQ9mZpS6bwCVK+dWWYC/vKRkoNCcwAn1TbJ+xuxrWdnPoFda83RxmK3JrBZ+9dB2Wa
I0WuM0KXllmPgyxYPirT/5u7gCgi3s+fbkLPYdvGb9/m2+TH/tP7rSuCtYtqGI9o0FP7WatMJ7np
U6GTHte04CLa1JjPAKqV2PDCaBf5DaqrBtfpSJqD657znpjlCoglZ3zfuWHmCu4lwt1JZ1594w77
WpWdJ91EffVDB1mZwD6BjjoIXkezxwOndTlqSGWu/l46i3EH/Enr6Dh1nGegcK/G4C4PCRJuQdc/
Nc5nf7KkImxwXSbUli2SP+Sry4PLKeHGJKCUwbHQJ+21EFlAVEwHgO/EuIBA49DrcYg0IR5Kw/jG
Xbq1ZAabkOWWx+9kPy61mi+1niHSdZ1ipivDSxz+OAiQqvM7pdhZHrR5WB6CsgUJvrBVehsLU76t
nW6dXALcUCdOk3yjUJoeUP0yfgnaleNrgW2IAbRz3oE9L1dcE0hIqymRb1Y2LFet1YxnZxj9GGUr
clQMwfWpVsHy5sK4GjHsGmw0+8RZrqPd8UlliQOb+GFeEKld8mJCuESqzibhXYxcR3+duG4d/vUx
4EtD3ha8wOJw3l0Un1dM1cGutWbH2qsmR1QaLGgyw55Yvuuv92pWpKgwMxAg421eLv1XUTTYl2yH
D2uqSfaHfiY7HlgXQKVz4CV5dSIWrK0GRkeYfqlPzew1m+bgxZecpzFbMcSHlaJdDKfatd+b3pdv
WQohL2U9ewkYhqCuQ2QS2uj0CuySUotsWNs3Hdgs9CqyWR5GlvFzPLlkTgGG7OXbwryhin4VnE7j
5qoKMsOCi1mgP5zl9llnSGSsYhp25tv1t5fBYZnu2/AyPUB4vpb1UVtTIv74MwD1cFYqveDcWLOj
xmd9zDzIF3MaBPuxJecqYrUNJnkoZ3mEmZ8kN4D0UMtM/Ux+SLv4wRWbksHOluAHFP6DYOt1N7R0
WA4lNJmBTzToOsuEhFXKtEfurcLE0rYlr8gN/TQbgzcteF81BMs9km7twFSsmOM21VRyBfflCOaa
DmVrnSHCv5iEhb3hepm/TkC5p2hmo5o/FCjdt+Ac+JxD2Nf1hE2EoHIETGWDbXSiQ9TJ7iI52eFC
98/SSjIyExUMsDpQRFyLiND25TRbrb2HnGndOTT/EV7RY8JA42ZAofDsknVJI5gA2CNDFY0wqnBQ
TsbHXjfbWBJ3HA7Ms+/ZIQ3XGYVnyjh7cj4NNqpvbrB+tqI0yJebiViVo+03KXM0HflCqDfrnQ+X
4CtiT+POhQJ3xofr3km9DvDXrba6GLid+cYXDXTjClr8UMt1+BrkYM1iQNNpHnN3B2f6j6WOA3si
ZQaLVfJi1SQBx4ZmfxiyVGNv1L7XBtT0ggGofWxnizPbwEUNKVefuKdU6fRfM4P/EnIwL1eec9zM
ZlJn+dHVEh7TG+cAl418c4wheKGlBq/qpX61LaCm5bouWfKy+Y3vpG3IN9VvrK+pnN8X9MgvheNy
YjZm+YzArXgtOsLICbJzyLDXAZPlHmZgXwYgkoMArgvP0ebZhdq35kUd93yMdG9Yle+csTOwyFp7
aXyqOk1jgg9Tyz/R1QNAiAzZsyzuSN8+u6ZlIQybHHcHvfb832T5ri8ypBfBs5dl7f+HLk/8s/dk
uqzV43yaT441alNsza0R8cP8J2a+Nuv7ZTSXcU8K3svPvHlbmUySNLHp9n7w5mtPsz8D5efPSx5Z
3Qdigk08QP7MbKTFJtXsV7/JRUgfM9pgJ0vtUol85NJVDElXluEflec3x9yu/Xsvs/S44Gd18AzJ
VlyBdHxjokUxIgfHv1j4DqLSmPhaSRnudrkAFbiD6p52d53fK1bchc/UW6HghtINjI6hzFddFMHF
SVgPhqW7ctNs/tRrjyw9Jo5uu5VGoBZxmjXGHXMPDtPWNTnUi4B/ZwIAf3CHLLj0M19NJAQZqrgP
oF2wNiaJNZc2/0NWoh0JFysNLq6QBBOlJk480U3dUeGnrKLJSfv+sHFULuQTaOxLGl654GnCpMLz
QYpYvLyLglwcPAZMCC15YStZ7fdVgcyIfpyBXjaiwybNcLv1Z11kD3CsAGmOcrYv8zjqGBIc5NLd
oPVfaxYCIB6sjke/ubbOuyd4QPb01AiXnVwgS25ZxWNmcjxKBkWPcvj1bRk1Q4dDmxWUEsAFeH55
Hcd9K7ruOCkcm8NE8QsUIGC7I1DEm0wga4wxcA6WWyJlQTDpXdC8zWYrs3vTmXjXeSX5rLAFeMm6
y5V3xUYneh4XLgGtbB6AGbAFmn19IgA5XWz3PJYEUETgtNVTojXOm5sZnKyq04rLLLuFFKZ/mTBg
r5aP8p+u+Uk0mn6WY6Z9HzrwStk4M+/nPVPm/PBymMvMbeGLjkd5GwzGM2RNnk9pt+BF6kDor7yT
fLuiUB7Jq3HYj4M0Yd+3qzqOqicoTv6lQDXzvo7V5kjp+RoJWqZtYBahk5OARGxjlPtOor8YmgJT
yXWitnwCWaiNT5O7sPiL8jlLM/8qSlKgeVZJMgZQpqatwqlU5lpqQNSnXE4PC4RTgm6oN4TOFD0n
2aOMElHlMXGRCE1AuhwgRlOEeGamnwGyZHcQiOFxaZna8Z82XpAbnkWxylu+/vbK1iQ7lVOmfVy0
ID9rgPQZiGQ8epRfHVPcFOw9gWOIcXb4HK0LdgxQru4FNzYYxKitrMfU50i3unTcG3qK23A1oKku
S3tqCGUO00EY15rQpQbB18DQdOpyxh+UJINbld8JP0Y/NDXJMVgbNPRDO4HMb/o54lT4zjTkuybU
fbDY84n7mspgbPX7YJD6vVMxWJr0KnJ7VR2X0SFeDGDY0+KOal/wEI2LNoNTTgqjraP4B45RP/Jt
82CuF3HmyVcd7ArJNAY5dEyVy7xX3I4Y0hlrZupehz7xQWru+NY1pnXXTKyAIivVqSCX9iACQQLu
BCLWuFL6QaBFsPIduY9ztthY5TnUl6AAO197s534R61YvyGy5AuxYUvidXPIliGcUBckkSqctpHG
E5gt8zhtJ0iGNYukn5HTEA/izdia2sm1VCtv+1Jwk1YZp03udtyR65Tw3TNpwoyk2O/k0UTdHf91
H7W1HX9qS0Cj0HE4TBYMZhA/9/3rZBYBTzx5lM6Pqh99pRl2W+X716/zP9ofNgGQlxhm0PfbdG5/
btfIZBrGohnkUdTw+vHre8Zzy9AZgfliNDfuBpE//zgO//p1/0fvz+ui2UVjS2tKFOJPbRc9uUC7
tMgjDBb3fdCq7lj1C5602cs4v5qqVlfXzTiLkelQ5v71qzO4+fnqonugLeYHzpv4OXxR9QXjE6Ig
jjPLJjMkEMV89rdTlx0gp/2QonIMddnRl2ylt2n7HO4/3sJ/hC1/I2xBrr0hCf5iZMfDNvtH/F42
w5+l37/+xd/GdoH7CwMcd/vuSGG3TYOv+Hfpt44qfPtqWUVuo6w/2EjsH9JvJiE2vymd+Q+35e9j
O+cXvCU6MhT9Vxbnvyf99v58iwGUhcJASorJ79dhtPhzMCxzJ9m7i2deVorpdD3kPXu4BHmzzqqp
v9VotneyokoIEbQUOM1sNvKaKVxjiyE79pPULgnvfadardqnVA+R16xs7tP6mHXWePbb2YtZ+ro3
zViTh1yjjm7qVLsZcn+TKlfuE5CrhUcZG4QQn7t2MEj/CEFss4JBRoxvejVgWbZ5HZJcYR2KNkgi
3jdqNSc9lnl261Izn02CEMOsTR7ntb1n9RJ7XMcQ3blxbHvQmj5lbuShwQEFHSdjSaxd2n4dHWOO
x0L2IHW7IuqsWt0mHbTiedDjZdK/ZJpL8ScwdyRFAcBcX9eD0xBugdXyADOxfg3UVOx6WebxKuyd
WLr7rlRkOafl8N6Zg7UXXuVH0mEZZlVUT0aF1pMrZcdD7QdH1Y/51aPSjDH+rUdZmjjvG9jTs5TT
ETnxfUeUbNT25cqDLDdAd5JbZOvSQqPnWHGao45lqbmEUyP6c5l7t5lBz0WTcSUhat4NiXcIqvGI
LJzsAAyMwN8aMp55ZsVmoh80tMmRk6kXZ5hUNKEY3iHVJCoFGWgsFLGeWOVcnvLjZxAhsbUs1RmG
dX6DdEdFFhLxZvX2Wi7k3llbckhKF1sPI66wddxjkATnQTV65Jcm65E10dBL5MTCIb9Ht4mK1RqX
ZW/arBU1QAkns8mKZ9Zq66k3/Cn2vJmg4sVw9mavqbhfdDtmIUtclk/hM7psuFDMA68qPslF2jet
hqoVXmpkOoRfjn3HolikB45oLwxa2ZILqu3Kon1uevfFX9ZLYWL8SdH57jXWiTvmgtnBk9X76hSf
inawD0WTdDTpc73TwQWcWzP4Zq9aEQ9T4MTcE88C1aU7c0v4XQpHrmj2Y1oqVnMJoLZ0YMFl4OHs
hR4ag3NiCmZ8UvZqRGXX3yxa+Xllt8nG3ie+HEricbO7R+ta+zRV3AvwbtvYS6V9zFa0yzaur4j2
pY1Lo/uo9SQ8lN6SxNTaU9STUnUwAI7vGiuw9y7Y2n1iFR86001vGZZVe8v/DABXP2OdbCNHutoz
OQ1VH41uZseeyPMraGkfEJWrI6PO1EGijn/W68WP2UuU15UFRUzu1y1eO7FHXD/TWWc4UkkZjR1o
KLt6ATY/mJr+QB2y7vS1rAhd9LNodNCO4Dcowgb068kwuyTKU386mmZ6GpzJvCEddIw1GDAfRuKE
9iNalJj0RS9y02COgaS02EQaAnCcQv+gEsTMg2a4/HLbdT9k0ouCcUVQtZb1E6nA6iGRo342yC3d
mAwYO6IZmO4O19ocL0NF6JGAOWTR3+95q+OFmBiLP6hdEDSKA5wrYnnKz/kECqGofXGaWuCBI6OY
2Fu5nnLtnaOXCdiWlv59ITYSMXTjnOW0Moh0hyfdz0/koLis8DanZ+dcXWabu1m3tnw11tnrTGaV
zYwLw1zwBQH6Ff3JQ2KMD4KE+y2sD6xQrn2r7FXtBeF73eAReMefhyRwoKxXYU0C595LQZzRe0jc
sNSKmWf5oWHn7y0ZryhX1qee9L+jtw1HCDYg1cUfh4hCS+3MvDHjrsb8oadud6tMbz9W5nsAcjb0
88JCPdM7T4mZpWxwAwTJhN3yU0Op3X6bgGOE3qqSO6fb4ggFbovEF0QmCnPaAWmjah1KGc9B5R/p
4u8bYX5y3f5SpHZx6p3lBYIcynJsJJFQlnsa9bx+DoKJ/Wg3ozJiE5vNyJaTfIjmVDybxnjj2QNZ
Vr55zpuuCp2mEbfCI/hU7x5ExriFDFdCPNv2e9cRB4CCIgmddWwORIrg9nBUsWvnQVwAEXQHe+nQ
BVjI6UVB/ISVofxhmKJsdWxEbdysbkHamKna/eALVGM+r1iv63NLHf/QozSGcbqEjAtgFM74pkoj
FftudMhSqRzUoFXG3LHNbxBvndKuRck5wWxOBwRvbFT0OKta902Uy8c5Gcejp7yvzUigXQa9bT+a
w3xY6kXbp3XiRF41BfeDYEydglsBILe98flW4sGOBsa8UZVcm2Jtdqyg9ksLC5oDTZyMTHsdA4CT
JGx8tXBjcBaO48mf1o6zJsfiDOjjyPmbnzMooQcSIDBp+ppDgCZyFtwM1iFHDbRPvdnao+C3IvKS
jEPqFa8zRPjTqvnPCs98z4idLXf63dIIJBW1SPZAsqGdSNfYO43n7wy70s++pD1oyOVkAMg6vQND
FM8ALa36M1OZevhgY1shCxI7EaEyx2WmDZTozVu/mV/og0itQhju9gARW+6+yr9nhBPMBMFl7LH5
kTHgcXrriCQzn4zIkygjP1gj+AFk4Ep1vZ/unL7h9C7DFu0/EWG1mThXRLie270101Kv9bmzph7e
OPkIND8oagVtskB81a1d9x+v9q+04r8prymS/1o3/vqtH/7xgloi/4l899vf/H0t7v3imTRn1MRY
oS1CKP5ZX/vmL/DqMXBD3zIwaZvsrH9fi+u/uPSS1NWs0v+8Frcwd7PA1tm5Un5TSQX/zlqc/fvP
LZzF5t0Hqe8ZAKIYl/25cU0VGtC6SLNTX3njTUM8EXsDU/Y30FnsWNgDQ8WgWKsrquRIVSmTdBIV
ce0Y87GEcoPIJhm9fTcE3VPgG0BSLBG85P5AJMWWVGjlY9DcNIvT7ke3IlR3KTPn1Cer1+3HYkzW
yNGwA4aB7wgHwJrjxlOgythBX3psE/tc+4Soh51KO1YYfvoBbxTFIwojamy3+BjM84vRi4SKM+nV
h3WYNhyFUPt80vSYbMvxMZ0b4zw0G3ZzwYxMvamJaXMztleH8LYLf8VAmqlvAWeN9pgnsgD8uhTz
sbPa5nadVR0uvaW/8vOabgpLV8+JVCy7uj57MAPADmEAeCJkslKSSl+5eZwbhdi7noO0JptV9ZRm
DvWhtciIINUcP1pr3GBP+9CUaPVTf5hufUTZ/iSGiBS7hgCjBixqn9vDUykL7wF4kfWYwKtbwsZl
D7cHOM8nFr62MllKAgAbk70z5WSErmpFzHsuY6snPYV0sQovOMVusliv0Fskysbs4jEVPxhjds/T
dxpiU+m2iD04IpHtzAg5wfzYl0HrpoRdDzZKHyFyCF7/GMzbKdirokADuho7bTIp1eE0MTvra4fv
wxkvq28eh0J/g+zuxCOfZVcmw0tSK/0czN0HRfvBRkKvP5F4q5C6SY9mzs9ip1S7lBo0FkWaXnu7
tuqYPGFx6xMicwdwhwILZErmhbJqXDTdvftQWloSa5k3vSVdYj7S4BU7J3WXi1rlt8G0CCuq1eru
kjZPH1Z2WeeFDV5HfnCE5WNBAlkmoTDcJKb9Sx4Na/iI0o0YgMErT5kL1PqGVktMj0vAIvud1qv/
pM/t+D0vSHR2K+ncFGlrPZXYYmPNqceL0/etS/RIxSWbZdXdjqb+aV7s8U6TprYzZ/0bC/xP3jw3
dHVO3aJktsdQUKXdw382kE93yn/D7zU+I0GHv8ekDPtiIkaC4sexOuo2Itx94ja1iEQ9z5+ydG0g
iqEJkLtea6n3y81oy1bL3DneUO1yqm84b82GZsb4dJFt4PGsNFTyOEnzYXaMt7UP3vQOtQBcwl3n
EVN1DNxcBpHtZW13mKADEeVguq9O4j+jFv+mmyPM2gJV4q7DAXN0xDT5iGtpc+vAz6Mic80jQi7j
yr+Q4ifus7uecgNfzHwiZhsoQsNgjCD3lD3FbR/0a3rwk6VLebrLtwoe5HjtBoVKV++BVI3JwzTW
G1G7lOQOW+QHMIhGJhcclG0xDsZr2T6aq8kEeEwMNGr+qIqb0tKLEk6kRG2/MH6+7Smpdp7VZKcM
g++ulbhgXU/TYkO6/qvdAcNDYnxTQyCjve2zQ+mjWUjYSO6d5L/YO7PlOJU1bV8RO4AEEg67RpUm
27Isyz4hbMtmhmRKhqv/n5TWjrbK8cu9+7gjVniFrHIBSQ7f8A4LRGN7mQ74mhnP8bJ4nH0BLxzV
hKswkwevHqqNihcHIGLvFRsAl/6HtKmKvQoKTRoGpxNcgUeYULWXeSEw7UUM7ag9ugoaS/ibSfsT
I5CbQI4O4skfwu5mxgLpAdZDOpZXo10kO7r1uKlnSRPuZ0tUh1xdAS9+dOM52DVd754gT6x7n09d
lb7d3DjITmUb37OAILdN61LjJ4eRpyLQITtV134QUSfuQ59EyOhm7FLfgcu2qHU5xhTxyV3Koviy
5tFISVNOkAccA7jQXyn/55tUj+m8QdUfv3bjETGv+rZck+UX1nVEjHRHDhRDvJJoWo3HOe5/eHGA
L5RMkdZIg9oxFZ3xFFcL3r3ks9dZOX7lYAkORMP6ol5bXGbLuDESXmqayKnACv5wa06bvfRkf+1V
MdSWxPmYAEK7EFZlX2W2xHezDnPoBrBE0rW76MFJbRwO2H0t0cp2arrEblfbJ3uRjuGgpKdgItkF
6mRfYR1qg0zFyLonLLwepRNdzbXM9hho3cXBumwlwhrHSUV9iOdh9mvMlhHVSjJQdMrYeycHsGwk
3PbURk61IvJVtDt7Fu87p9lazewuW58lepOqJLvN7Bk71xKYApSGiFQ1cy5p3KA0N7ZXc4Wpu43v
ypPfdPM2qdS0z8tSXSPfhm726KWnbo2+U6KqTonfPSFUNe7HYvpeVaTktrM4+3HkuHG69BR2fXIx
TqWApRHeaie+G/pa0G+h8BKO2ocgkVWHzupBwOZ3o91bH6Y0B94dhJcxHBxWY3mbyGo9zEGBMQvA
F9/eBLoPKK/0MFyxD4ZSq0nhOm9ePnkFaeA0Mq53WE0mcMzyYRlvlh443t7l5Ow2bjaTzw22WJBU
8Sgu2fsA/VN7nwKYXj/CdIisx6l35wUVWYnGY+bjtEUzvZaYmBVOSUEB9z5nuWid5GOBVGi+w5Ce
UIaug3erqUQwrUCUbVx4zs3GdgDULo0zkwmNVOPcxgUHrGiVfxZqnD9XOJNd0sBwaGDU/REw+USV
pJJzsHUWUOp2UExs/WXNGOh0uMA1FgfOih0zLKzgG/oN+Y6aYw5aCa7yxndldReCK76s7KpHnM/f
SxlNB3BY4BHc0Tr2w+S/75ewPUxh69BWH0j4KvStNkUrGCDca+ZDaifJg7fEaidpWyMiUfTPmnTe
Rdatnt7Zqz9uJjSwJ7J7AYEP6r646hQuRPsBIS2qelhQRgjH5No++D1n2wb1PvhHvRwRxgFGdwnu
rE52a9jr8WSny3hVpoV1sto2IPBDf7PY2MKL3jkU3IZtM6wt1By/jfYNDsg4mosxQP69tb9QAYEJ
NcMs+BDiQ3SXR0hnUbvAoa1BgOQIlB9TgdAOLla8ETTyrtQyNzYaatDMu2WASBdFO1SunOsqN8CH
kpf/uIqMolHvH8UQj5jErsO4gPeeBP8eTmPfCAqSmYUrkEWdGMyjVd16OJujYGHJttxW8DFPXubZ
n+MYG6ZE0RPcJqMIiwOmpjgK9cVgA+AYhkc273UvGKSrJnK+e7IgPwOyV1FeGGOIjoUx74w6yjUT
nZ9lQ1qNFeoQYPWLREf1rsaD2NkG6PfuBz+9Uf6kDhEypHS8pX8KKKYt21qE/oe+RHhn3/t1efTq
oNtTJRaX4di3ege4b3maYTh8BdKSfXKXQF7FHlaE22zR8rq3Cc12GFMn0Q22xQKDUfk4VKL/DOci
2QSJ7x1KC4K4O/v2qUPov9ui9hl8EcrTE7wQCr6ZkOwDlPFucOVYfrrIUW4pCTjf2E+zy2yyHArn
XvCo8dNcKAhWksQZoXaEZG2qSMlAAW+pB3E3Oo3Yo18I/36Rxb7wsugYzdW494GwXa1ST7dLn0x3
vSzopeIUvM0ptyFSoNJvOKtTbIKlCKsOhbtgo0BSQFvU8LEbOuYiHto9kJ/g4GpbPrm1O1+rPgPQ
Q478URnVkS37ef4LCYr+Pqrt8jFxcNbAKyCPLpsFhc1MlvalraBpSubrld0mwQexDhMasqo50fTm
AkiDgtPx1H6BQUDsjyABAr8jzJchRQq8rOoDFCP/mJdWfZptYnEVldM96DtxsOxuP6g2f5clQPPz
vNK3ObDVKzYJvWMBslikdglY2PlE0WXb1GrRaapyqPnUNzE31RAwmqpnrXdefoWoGzTcym4JoNB9
SIvAx+sL1ss+a8fgF0Lg01NQUZPdqjKab7TrzuIwdV5z+L/22v8EEe/Y3ptabXgf9cWrvtrLv/gn
7Xfc6F9wxolkQ4k34W+ccUe6/0IPwEHhneT/OX//d9YvnX8JDwyfB1/cF75jQMb/dNV8fuXD7w6F
EMjCU0j4T7J+Abb/t76tuR24EgRoaErynPjqvU76SRaXiha+9zO1V6RvcFCJATFNk2vh3DkMubs8
5GUCIaNfRAmDrF98/8ccl6q+dhqaS+5BWWwQHE6hhUMMCDoDrqC0ms6fOhtxJmxIqKytAUaUcwI0
kGC99fSW4h61tF2Wj4CZwc4pSVJvK2v6RPucdnWZj8kQ7jzcs/EAX0fbD4+iTwDTEGXkPr6S5TRb
YXyodd6rbLv0lFStvzS1ndd8egPwJiZzwF47CEEIGq2vR4e+C8rM/er/VP2kyRUrSpolimyewBAo
SvCFtcicsrr6BS4iW+49iahet3XxB+F5ajRo50+/dW7fv+AVflfAcv+4JeIBh/4sVIlnbsHZLcnc
nTFz65Inh4wATSkPy9FLui2AGRF4CjIaZ3CRUiJy4FMhsjv5rArEndncim/N3C9Y28vRt/JLLGx6
O92vcbKO9ANnXsV+GCByPqRdEFuEvmvRBrfrWjh8rIq83m83dtKPMnrp3L+S+fr9oV5DMzw0d8wc
RG6Q5jNCCNEZhh9ZJLR4MeH7aU/4r37068xq7ipi/PX926N31kLmQkRUBhzhI6EKOdkM7m/Y/QVn
kWgN5viJ8pzriL0qY/iZG9dmhc9C5t67qW98rORwSCjhXCt4XPoOf5k6//X2nbwutplHNgJmBiUC
pBP1hzO0BsoECxrWefCk+7ALbn215Eipd8ieS3GZIBJM2/DtK54X+PA3Q3+CDj0jEKGd5thnT+8n
oM6qsWu+Q1YmNdugzzes7+mpdyE6sQuWPPoY9TTZby0RZw0dTEBPzPCa7g0zICq8ZPkxQvLKfwW9
DRKFNQ3EjAK+g3j9r5dZ5cWKIfPnMQkee6DN8XO4XPBwlLRMc7vuhoC9pRaOHtD7rWIz76w+Tbmg
i1B3+AEl9GH+si5mX9y0ZK9oHBGtQ/VCaywLcOR1PUB10wZwVAb0kHJL9TOYRiRYEECM+/V9uMaR
/1hndbE+dCvdhmmDTmNUj4iYjc4jBs8qr/foGZXrwzoIqe911wb6rs/5m2mT1rlmSNI0aGagXOk8
celKoOK/4ICgLONmHPIdYtPYMGgTSM91UPuIW+Q0/zdoTdDb2WSB7Kvg6Os5HT4Mk6xYoUuL4eSw
7TnYk2WfJxGXtrIp4uMgac3VrGRRwa2Iiqz9At/UNya/ukXoDYQpfslOP9dXKebD4+U4j3NEyyGM
O4YOJ0ZnuQpBvrED2PFgNoI2jF1gQCpsB5KkxqtVgZfyywNgpJjyqLVEWjTf2XZsMaC+XbvLVT8n
4xgRc0jbqvb0bQL+l0mFZPsW8EAO4P3lO+hRQ6oQGTIiqPS6dD7mjUhXnzEYRbZw6Vml7DSLaHim
5GVUPYQQGDkfDSQ+ME1EVJc1ka9Vbp00MlcUllFhWxRkpXSjFtnyeE5imenSgLzIfwn0+Jk0OdpQ
1V090LTBuV2gQEq86Odk8TABIlJxYKwIsNH4n22+ELti1MgOaHMXobi08GBYfrQoETOGzQz/s0RI
3Q6d+GNY4i9L2ijHsJwQoKo1cKlkrc2BlDuz4HdLwBHIQ+QRVICbFtpPnexxTzXvXbo64+6ARmPr
t2+QK+ROqB97/IShVCv0ZdRrj29pULliKYw5hX8qhgnofA4Xtxm4pYWn5y/RdTD34kUpfKRtICVL
kOQQKdWdWIMAAzM0abg9ZNtCcxjFGuj9bQ+axn/MRo8fthEkY24r9yIzxq2uGMERFiXDiWiGmXMl
55p3kcMRY3wSOzBT1MQL+l6FNX+29OlZwDIf2Bs4D1e2Tuw7WedLt6xm8zCy3d8gw3RmSXuR+dIO
Mx/ehN9zGNaUahyh72VWuIxC2kjVLxcg8Pq8utG09fnCtjMguS0WcbQBt8goknxBR6Eq4F/MYYmH
/C6376PUzyK9o48hzc6UlikuCIFNPY5ag8JmBrtXmNLMbXC6ibbV+t5flpnpH/aha9AXFS2BeocV
XxMAWMZsFG6qPZStvaXlLbJ3jYMJa78hADFvuM40KmQYdMteW6est8tsQR28pRmynUuEVKerIu4B
tF7EFnikH60XZo3/rSZ55mFqnMyT5mOEo5ZX3zZ9E1HZCZC5n8o9GzHbzX5APQdr+0SNTRRtRoIR
cuDYBbN9ARxixEVnA/nZK5CoxM3Cg+yL8DnPHOVzsdLH6NI5TZNrxAJHR0LzwyKRyZPlZkuRw7S0
6lDQOuUnG5Y3cygWWVskV83arPyO1GrsoCb6gq0SJRFGaYdsogOtabYtNBVucSOHQH3I63bkLdUO
rK90j83uxHdFdCgYJOASETPXzlQ86INNWY5PEpe1/G7oYrMvFbY2zoVDbo45yAMJ25PyZmRCrobU
YnfQjCJrwXGHngml204szYm3jzLHFUp2zPSw7IG/X6Wzhfzf1nPKmftnu+Q40iCSG1PF8hUrL/RK
bDNIwceW6TgHfgY7XYbdwv5Ab8Hy3qGq0iG9wBYFLUOhBs8jhQhtoMlQuZxwGxvPseUHOkaEWP8E
V+z6ZnAmLImb6Fgg3EmxA5nRSVgnU6LtgCGEItm1qHPGe8+mNvAxbqmrXyEJXLLb62WS3LHMJ4tR
QqBDsrDzcSVGgC49mhH8Z1pX2WR+t3iYpSNBnM0mGggay2z3vRVyaDkWsxIqp+wiUEMuTDqb9WlR
8Ri2Xhj70kEUFQnEWzdj2931UQGmHgSEswRfrXoqu482Iin3kQvClzkEarxFwlLpAnMaPaofCj8G
66qDKeTdxNypAAiHdOFXHBSD9VDIuimfkJpauzu6L1X3bcIEYXq3RhbIoQmZUVh2OAUpyog5CChs
kD3h9Tj/Tn6ob7s2jecGG2pEHa9FybG6j8OBJnjLO6ISBWWiXSkk15qqIQD2gpLDBhzAtIChhV3g
RujuWMvwJQJm4X0MymHxEqroXjGb1pu7ANSGLpI6MfM0TobTkHKSlVsJRHWlS5bBZgFs5CIXcDWz
OMYNnKubybYdddARMnA7v7Lm9T7J8dPj4AsGedkjhQf+yxtcZ7vQPkW+JKAjEO0wzJA5Av+S5lfi
l8mFRC1w1zb2tF5hVm3bR2fCDvsQK/ocIMaBGpDyx8K33issYL1P1He6vDnaSi6q3UfUG+f7GVee
4QbEVG3deZbXrw/g7yiZ+10QdJ8ooSQ0P8qBYr06hrOfrPPG1kAIdhGGW0aZckC+EeXOsGo2UdEI
N93Kbu3b8LtDDa1+Sl0FgMBIBiwt1qe+wP5nlKqRKHX0/mAfh7hu/RB8nO2XwTGuLBBGSKJZRXHU
AQS5Mv2ZhrUYgJI0dGVdNKP8wfTWAoHifnJLiYkSyPumqQLWJeKCceDcTUmFBCJ1ycwcqKoSdMw+
TYuvlLdT8dTFmngKi/ACvRgapneo008smA5FCeZ/bXU5EVQnZm2OlYiNhMXdhiZ87DjAWQ6pF5gd
rvKRwRlgSCzoWB1yADT0qnkwNYVXK1Q3QlI/bTVHD/ahOafMUPuJux4XKfnOw4heClsAjkbm3mXu
GJ7l4ukKe9mxrbLg0a/7mltxlCWLCCTKQAKlxtZnm6Tj5+p7U/tV7tFzaT8+QnQxUXSElwF7WR7i
UzYZcch44gwHs2Qjf1YHq7iIPAit3UXtkjxYpwrtNB6UuAR7la3v0wlkQ6RAxxk9wYcmNJmWaGCA
VC3NyQl8deZOO7xiuPYoV9CoH7Xnt/yuiaOZL7OBsrCWeloH3D/CvGafLDxZ8hGwfhF3VONPgLhC
1EUmXo1iyJgP7jB2wfdpauvmELiYbF3jxKY5FgelTCxVK2lClpSeA2NEfz0YnF+j1aMJuZuggBvN
Q6cmGdogHINSJn2zzmf42cMXEyI957BBX5lT6p8TDF4q41g0tknD6BKau3dEbDGQCkxW1IA2gyP1
qxwtBpZtJjd3MPZWyvT590isLUsIdpFYiUhlnfKNDb6foBkKp17CckNAZKZiZhMH3PnVHPuPZeeQ
UL+8Rg5Mx3kIQnsc7sM2nnlikdcO72jsNUTM2zop9JSaXrIdR190gXNPcZGqIKmmk0c4qu9XMCE8
lbMqk1F3HdyI9ATT0AQV9gANy6jhLohd0FenEvlYUYRwZvg0dicHGiguUUrixiaa143qOv/CVkmv
w/frkIIcwvud9iwsrRV4A0a2WKHxqJpWgQbr6ZklQnPRZPFAM/lArD0TqDmlRXjYIo2Eg0o8ZjgU
t64sibOhlJnTNdU64dAcm4lA1cjEEgUGojPx5hCY+RiXeU5kbTMC+S8gHDU/8Pfm00Ql3fp+KkPJ
cemgasoZhp+YCQ3x40xMMC+UuduX5VEACuNmx6nhpXY9G191LWahk686nBIUqX1HFpJV3TIXSurd
xAT5wes8M3fL2o3qm2pyEqALSUmhfbzkCypBUEvziHcLTbDiWvXa8Qi20tg85+jacLxGuiHlS2SU
dd90N2bgFvpiVEC7yS09ce1Bly3qTYziaf6rQg2akc2VT8ZmO7N5IcgiEV6SePKeh8VflysxueRP
gYTFqo+zi73PN506cMG28UvkA21PE2v0TQi/7JjN2G0sUNifM+JwrSMCgxkFaLKvGiQBPyXkLGDf
LMuafwg9tut720K+YitSlZKO6LRLeusiDJQY79HghxW5tSY0Z99jF2uSblp1JgrrZsck+TRlTSCf
KNoj93EfG+zvgHIL4foMgAQEb4d4ADFK5DdY8hKEsAesTku6d2qlqhEhJH9gOgVY1PFFXbyarVKx
JwcXSvoz3ry1nJn6F06I6cOPpQiJo16WXq1LE1oh2R7VaAZB3utbkMm6NxOjBkIuNnjVPJv6SDuc
6ne2N8817jTJajJuPwLhH9BJlWaJky0n6iYICo/gdZny5Bin9Tx+gCCw9qcQqnp5EeJeh2HiCMmT
+EDMg2brDHCa4WsiwJnsVXlbm0iUPgK7+HZ6yRrnAt+h9NSC6mCTIuAfoR6PE7vzPkq0yQJfEosy
Xs1NN+s8IW/EKlugNQ0hkL1LT4conO1IkjDn3iLCWPNKM1A23PpYI1pYgaJGCX7Yo0HpFYjiUhzh
g+vCjEIF2WxYA68Racq56DNQiHCJ+pVyZyrq4ptoZpOhLy87RzRjb4ePjFOYWfl21ei8TkXNKATl
gesdjgA+4LTXFbMQHvGEG9D0fY4Hk2fCs8OAb2d5YIuiTT92PO9fLnleDTSXJD31cCUxKjLnih6L
quvQHvDh9oPJlKRfpgYAJ4uj6+2n+/NSxnvSKKVQBafefiZZAlZYIcoimu+ZF5v9CRCK0ASFbNbs
XW9f6xk/998ENFN+Q7rGEbR4PYGl93kxubcBp024nn2fRYVBwdWYVijlgC7yUpZhin4JZ+Ea4Dzw
baw9H68khLnbsNyqwSXvpgphyrURKa/Ze1525n8KunWXmBQBqfOeMwHb8Imf3r79P4ZK4OBAYAuh
h3Tctc3vfyudzh2Qr2SS/rchc2bugwPKpIUcrqRQ/9mlaFBSvHTAnIB75J+fzTmLWg9ILyl+lGNr
SlvtosyrZ6eJOerfvpYpl//+UqAnecyzCEkgSEo0al4/lpvVZaEy332CCgDI7iepFAz1E3B8VjEo
L1MMLpfArLa3L3w+njQsiFrNfy5atWFwNvXQhUVDJi/6HzNtZNYQ4KlQ38WuZWKBty91ZlBqis0R
dClclbHgASZqnw1o3jROMWEH99RDfa/kRQbb/1MJNbz1t4NM4kS9m6M1tqvrJuvqwN4jbk05IO+l
2d8gvMdzTOwYV9EHmsZSoK+ga7e8LnTShQsIEs8jBnn7pv94MchK+sgYm13AhpJ21udwoiJ0Z2Rd
fiC11nEXnRURaWjUOv3Hf9KKuNINi/bt6zp/vpiIt+Ky7TkuLLhzGGxsOfasoBF9pwnsuOglIOk6
9tQPFAqeW0egnloCh/MK+Q2lTnN0tl1nYhFyRgKZrFonoqoUvs7wPamdPDqIOiAqgOzr/XVT+WN7
BrMrAMQGqEzBmTyfRWQcmVuTa3yL0lCMy0W8hDko2FWa0ySIEzTS/zI+5y0Uh1Upn827WaOu657N
267tRZiwKr4pLzXzdpg5l96PqNERS7kAI5ddHJEaE3cv/PwTuUK7e0dgUPmnt9/U+Yuia+rDsTVd
VU4mOCCvly7o0xkZmER8pXxHlWVBSHD5geSfqXy9faXzUYZ/ZfO0iKtwNerIZ3OxIIcKhQMXCsyh
LG7QezRVrCynqHEBUNYkWG9f8DWHmK3IN3rgSGgZ0TNm4tlmO+Q41YTT0uFPSZ8o3XcoKRARED8s
vNe4a8vZQUsvWdJoC4ohTZa/7U5/DG7Afm/0rQBRSR7dfT24FFTS0lGy/tqm9pLUe3pZK9iUtk6j
/PgS4esuNVlk4Hkm1Pmnf2T5g6kOV8EAyPo0vQxOlfumGsqCWjjwGsDnJNYYRtWs676YmrDfhWKw
QuQonGJgq5WTb+JKIBINXPo0hvyebgQHOWH7IEfqrM7UzRNyuAXV7H1I3usOp4zWMoiwprBMGtLr
3mQoVudKEv4+a03ki6gpaYDshYmG0QZW3JZ86WX1ZMGcMkWB2ATlznB4To5cZFfUNs6rnEPXBrbC
+CNvBe/i0tUzNKWrtC7oYLz9/v+YcNJz4QEgIx+hrffH1B5JwlPLXpcvTdpCGL1I1GCqBdGK3Bk7
8Ut35+1LmtXy+0FoopLoeecLwQLIP2TNZAnEsA+nL1ESmHL8mEVBcQMd2C2sW7u3uQNQ5mgXqMPs
xCZ/slB4++v2e/7k+NR50LJs3Or4I3xuf/8WZtRBW0+8y/RLARCvusQ1Z6g+ucXkdtduP9y+/czn
kxxqsg+1Ft6FMFZS/tkkDxB7yFLV9191i0nsg59LMy3yXJkk5O1LuWdLmm8PZQD2GQsAQihxfgYn
2CmWZa3dT0gEId0SU+kfkkNCx4GiUJZPBFLINq0V/5PUNpmXs49SIHUNH+qXogNCtZLqgOnfq0mU
nDvOitjtvZ0lHIkpuOrlR4pLuqkAz5apmIVD0LAIdRiYjkpR0Ui81xaKKjXudD5hW5Jg4sG2oiuz
X5M7YwBzQgc1W8pD3diJ90Ih+p/2+RmDiGqHzTr1JH6E52PgY1sZVcE4f0JrxASxCIKYJWdNDUWm
t8fbsGl+n8/mnbJ5IfaAKiAtsPP5PDWK9oPjxfeh1zxfa4RCelvo1mTFI1s9W9BL770EpMMo1FDY
mNz//NTp0RTTUMRgcH3CFI5uyiaKnc7FNpPim1Xko7VeY1eQBjR7FX4h6Peipiv2BabU1FdWNjXE
iF965DRWTb/VKnOXtYPKMfwURFpBiooN/F2uAsadmFO+VPG0Q7NggEUAcZpOvUOAD4NRs/E3O6wj
TQ/mn24zK5K5m9Me5NyLwcfxhYtTTVQL3x7S8PVykVIa8wvbBbDkcxb656+v5Ql0CHLuR6mFfMy7
2ncPLkiCi6AIlUc7LB0OiTdHV0uYlTHi9zHmjm5RPugkQ16oDscafEECcdVaQgSm06H9FFPq6d+X
c4+PShpql9g0/1DRlf6hlderTdAhZLKl7Rm80wj+X6V21t9wIqUrha1UFzurz8VnqL5KX0LFzP0N
KDh41xTYiwdrtQby6BKBrC0uqe89TqXi4JWWuJFLh62EWjB4iLjDlMj4sixdGmq50WriEJnodg9O
+ZVcxL9a5sRoeaytjaO26uS9y/n8TaG5hJ59F6RU+xIEkty8ru8nKcaHTIgUHJRtYY9lUeL+UowR
YneW6j4GXt8TFsXjRT6P+YGO2qK2Na3VGWfqKLM2o1dpiInNfpgiTW0zzfPPI0qmNJgQA9gNU9fc
r/lI9dhDE5jCuOVt7cD+4A2L/d2F4/jVkav3KR19lPbmoLoqJLa2XrZkV2/PiNebNROCJI3NDC1V
ImUChbO8oqFSKls/qZ94X2gXoltW7IOyGbB56Ozg09sXe72gXy4mAcqZY54Y7jwiQUqK0K6L6qfA
lhUYodm+Rz/dxYS4Km60J1BlnpOm+kA3XRZ/icf+mPnPjwlWh+4mm/h5MjL6fdQgRVQ9tbXxH0bE
HBB2JTBL+csx8fxN/30MPz+l0W8l7oMJCPH9bEhnFxk/TQb65EwNa0bgPzds4A872W5OS3lXu9Bn
MR6z1MYu/Qhpbq1ggENwDXYzxvf5BrBe8K4Luuiytlr5ifMWHwVK8MNDVRG8YJ5dIcg+ON4HW+f1
rwrM8zUWp/ID9GH3c5RT0tk4jYPuIDJd70QVMY8tWQUUOgva1s4UUYPuouUpbxAMyNuxOziJb3+z
50FsV97fX2KhMxAeQ2LCAMIgxkVwRp+HBI4l+xkzs/XJG83gp5lIj6LJy4t5nZHXi8ovworm3egm
9AdblIxwr1v8evf29PPNyL96M9KANQ10ClIIx/hZEuAUMYZ39FaekpEeG5XnrtjMITyXXU9Dcdhp
XK0vZDVgEAldCXsZstSLhhLvjVaBHjYl1Pd3q5N4F2KFRghrMfoKc6X2t11h3WQgja/RRj9iPy7u
aReU7xqLl7YJ6CEv23WY6VDmDRxqqSJ5R9iomwP0jF8LEuC3QqoMoxK6A9CA1LvKH8ph18T9+H0p
0/GT7bvFB6sOOSCC2ZkOAsb2uBFdltxPZQT8PW1tHiCdHSwjhoRumczbnJ4hZ+JHz7fC6yxdvM8O
DaAYwfDCn/8y7c3YnY+tRyFOckiBkzVyNr8Xl0a6J7x3GT+1aGndWq3IH4A9LxgAtrV960yGsPn2
63ReA1+ZVXCBDOqWLN+oKp6rFTuIx3YVR+dPvMy8SyrM8IJiRAOuqOnnB3p2Azu9n3RPStjlQ5bM
OG5gFf7B0pE4vH0vz9JTrx+fUJPt0w1dvBqcczBgN8EEx++h/pnM9OLI25v4a9OtGB+1hoHW2m5B
MRDnDZx84GItO/h0/kUKHHZHSTGKtmADYPB3TSAfM0hSpktCt6m2+vSmCLL+ohVivg1G/BoSXyZ4
rEk0PTf94rgYECu7gurnhA0KYquvjhbDcsiLwbqJAgfNdqp+1nXQpwvmFegN73I/U4dk4vSGwJEV
1xWICCJKUcFTLduyBn0Fl3OvwQc8YDG37IlF+o+DO9ew7ErRGRshCU1oprO6DSiQvxdRVoNOoE4F
qXWmBTsEZZlA4pDqZoJTBTswUwG42tBtcDIJJYoINjJ9n4euyR7Hehp+eRiQUhXVefy3GvGf+w8z
JaIURUEI3fI/SuDCBTRQzFPxE4ktG2WWKcq/A4haaLDzysip5NPa4/8R1NZ39HXgPSyBVtX/YsKG
BoLM0RdGHrWB12sEUGFf9assf2JlsIy75xcSrGNaQpALhoO96ui+7erxsAQpEvtRPH9Jw04r5snq
3L89Y89q2c+rB/kk2jBsHVQwzxG7cE8n/JuK/Gci7eBjGzj9HT67qI3QA7niXBxvR0xKLxXs1lM5
C+dmqCUH2bOEYybTEEByPelrFATFL5DzLfq1bVZ8/Mtd/hEyyIAqss8SBzNNUnk2ZLqKlypqvfEn
DaI2+URk4UOzdb1lM/a2vnURVqb92q9BuAs7v/mVrrYsNiveWtNRYPX64GPLgNHoVHxysVCgmcgp
cOhy5GSQ5EbsxWtBRry86P+TMfuLzgLmx8SX/38Vs//qMhbUa6LF8z/5N9HCRorMo3dAlkKw4L2y
rvb+RehGtV3SUXq22fs300LIf9nmXwHNehY2M9IL/zAtBEwL17j6oEFDKRrT+P/AdYAg9dUZ59tU
abkvxPFpo3B75zFk1cq+n4tgusbTF+ga6fkEXAKEFCK99lWjdOhWhFNyWMdj4SKfb38eiEQdsklV
9fdu5Q1rtzFdLHdfMgfVlG9xMWsVbvZAt3pYeGNe02PcKhjm9cETE4KlNYrLF7k1TXQSydfcSp+6
kcKN7lGvRblH3dTlgtqv1hkpGVJlNVqz+XzJgaLtE77Jyw1+WVjBi1YRUAbIODX6ODVaJlt7xmbM
z9V1bqAiFdmMs/Ghct2nQbbW2wy5UsNKnGCgsRFF+4liw7RDHAix9KBEQnsttP/NVi57NvmPvsls
o1TopiY6IQE3Iv4of5XHetblEdhPGe78qMlOQZW08jaiWw4gebGzY2tZDd+pluE4dIUeSbMpoKSV
V1wossJDvnbQQxFN4ouha8czQkyxRtk1rr+AkQSaFIA2O5K5DLu07znIErW42Ewny0qFsgJ66rf6
ccBt9CFeG9AIXdKq+UR3dKaM0fk8qAcn0n0EF9FeT75THnsXCp/nFHofJKp1QMB01xOdGDibnpz2
Nuk6ImPFBAUQ6ONDlGPBTVwW9UcKy+2Azxvs2o1mqu8sSvv2B/zN9+5g1RWcxxJ/vsafKZE+m/jA
5cNtV1daAiPxUKqxR49MONDVRdtg7wrzZgwP7jRNcBTRAK0SV4NadwdUxLtEKX9repO/UFu3ERNz
EpicrMYDXqs46EE9/FY5UeQeoq7CvQiNyY9OjYEP8LHyEQR8sIlt6hVbRHWGi1KnRqytk++qakE5
3uUw6gD8tlssvh0mjTM7Gpfrsj0sOpn3KRDGd2iCqGMbd6DQWi+5RGF/lptGVAXgPoFmrg/Z/cnO
reZkrKJPQyWrHdXT+CuroaOyAHTpO90g/LiWfsCaORla9z5GqPk0dZVEDYiUahPhKPcx9PQPGyDt
Ti+UimMAhwgllUt2ItYQWCkk4MG3SRBCNg0oCaBQgvxCIFxED1KMkH3OUmeHABiSHC5kjV0ft/c+
eNPblorOd/zVEY9ok+UB+YXqIl5jlqBlIcaG4tAKJlZZ/bsF//Xb1s9zfDWbHO0A8OLx1u8Lg5aJ
m09B0qIWYUUI9UdZ8nloy2qmlheXd4Wn3C0gWDQCUH4dmpB5KGMEI3yvsD+AaRu3C8hBzLBrDMfY
WcC/XSkU1kHoDupdZ4jxqKWVP2unWGCi9xjkpm2+0UhOb+p4+JEDTd6JBSUrH6urixzqLeV69xsA
h89+2cGtLBJSLRyYcDrftcTHCcJaqk3VGPw/9s5sO3LjyqK/0j8ALczDayLnTCbn8QWLRVZhBgKB
KYCv7w1KsqXqtmS/u1c/2LKqWCxmJiLuPWfvm7GlMsqXBdzST/K/T8V/iz5EA5qby189FXPC5O/t
H3U8v/6a3x6LfvCLa7NldoMA7c7y8PsHdiiwf+GyAU7OZIFGnyzg2vUbdshyv5y1XMiAd1KG8v7w
WLQQ9Rj82z5xhuVx9h89Fyk9/fm5yJif/2ecSD6CmbPz8+WH5LHJy7rHl1j4PuQ9jYBw1WG/ihJ1
LOLG2c9aTeKsHscJ5kHrnZ3cXgiGhjHe1XWvc5gT2ntBrfcqp/pE1C2yHlzeWBSf8SFgtrW9S1IM
7d2UDekDictiB0goPZRsOt5qEfm0Db3sSD1g001t843FUbanXAjlmcE8lIy2F/OHLnKI/lHssoBT
uXnP7is/BlVRnSLPKna9BXRZddVVDa8BQkYEvj2D9GsM7Xio0hKIeqm5QAK12DuWTQ+yIyrUNVTJ
YicKPzjTiR5g+7vKvCWDF1zoSuhXxpTqV4wFNAQBtdVsuZ8UO6KR8YsRpMHF0PIbQ7n9VWQaD7M+
sRNwiTNXjR1Av2MS/INLdLIay8kNfYOdfShZqNwEJJhXiHwJkNuOaldyQdo7hS4+R57RMAcwhzUp
DPWqr/PHxs7gGqkCPx0kpmwftF23Hu2xXOveZDAjNfvnGv3lddcn420HaPyDSOb0UskesnZOQMCa
MnlxrUzdsnhPQxYE6bbBD3zSldt8K6FqrunPeFsxYD3zjJxvI1Y4EfOq2A/VaNLpt/tPLbBwljnU
eVCbm1V8sJdIZZ8SOc/1GmGBE12VuSgPmo/ePvfyddzU87NNtWvXIMX5EQcAH9oMc33nQpBz9QDR
WpmUN+zLZ55uoNaOLFgjbWMxXj0JehZP8ZQGr17jlkDoXHGMhDvei2FsHoLITq9mxq5XY6tT2eil
lT5HnQ0zECL2vQ1xYVcy8whWI2HwvaMKj0pmYVm38+SlV3Fsz1sCxwUSQVDvd0y2DB5k4OPWaWsN
Z5fk2E0gea0wZXOjMJvt4gP6nbhErlvsJ9VbUElEsSuFm772vpe+wKo3SKQK57akIrBX0DcvujZY
J3N06r3s6/gaUn37kM1WEKqyLQ6lhuSwiuCpBJXjX8xGmK8VC+mrJrbzQ8q6Y59lhV2uyrwtmDYl
znUhxpOZwIUa6kbuNb3bMFXo3okC4BqZAHBsTBF57zhgvjuNAkEyCVwL9CwONR2Y7a+6JK8ynyw7
/5hGS8ShFtvmq+dXD/Vg0UFpxbSb9Uq/rRPXpYWSRNrR0Yg+cRj09UsyMJOGjuk2720ksxsPkgq1
AMsKPlL4CDsglhiP5rR49FPI6oNFQw08SAmaiR/iaFkcH3tYlsTpy3vPartvXLcHuepy44HkMoa8
0T3WY7MjhUaW1UV5vEqLLL9lT1vcOVGxd7EyHt1org52XtbrVoDC6PmwfO3qID14ThltcYsCQm07
hfFEZXeipWA9K4DDVs5YbU6mfEmS5i/UEtSjx/T1Vpg0//mBMhiRCfBRrtTiRpPQuwu3OTWSPGGI
J8bpsnIXtaN+RYQOx0FxixB2eNGW7XDuWsZtpsfWvqK81YbFyB0Xr4P8sDClrGCQrkddebvaGNVm
KIxe4/Bl+S+dR0loJfS5wBjuTTVZ2Sm+nts632mqmzlTTY4XykG5YJTY1SGpnzZ9NTOWmQEW+Ws4
mI/xPNkZLAwm0gVnYz7mmIquir6cT/RWmis4twBrDe0lM3P2mXHMaSgtAo96Ds2rgNRRWGjpc+6P
+qFg3bzhXAkIIstrcIsJVYo6CW6d0ncPLTjOcjWT17xNOy2Huguhi/vPu5t5apdx1bvRW/hyS8FA
vwz+wvONypkGgF+4G5LBwVPAU+My20nyLH07PZfz8MZq3d3zEJ3DKWuHSxvbSF+YY53bzK3CbtKC
c9nb8qbLouYqo5fwpEVpceFuIDa10SJKCWpoKQBhN07bWM+sj8y9i552IyO/3sKQM7/PXtxfjQzt
322rWR4uuGZeGImlj7RKhmLlpjlhoSyIdz2FOror8RhqRpTcGHDaViOX4dUQN+pe7/mrr7Byr6ep
g/KlTP/k29zE2ADUyTU95pEXGgfyQCO5wk+2p9sQW/2uSlW3dKrEY9FHu5RKLOzTaL7JB8veiIG2
HBhUfc4ITVf2yonV1m3q4WIMsXkMWPa8jY2JOpnsFC00Hrcpb/ETWi6xJ2ZJoydvZPCau2DtymrU
X2CjRns+mYjTdeZ6Ml3nZu4z7UOQWDuKzte29A7ba/rzxQEcVbR1sQXdFtPoPxJciraG3uj3yZDq
fDkvgoY0ae7W4sJwkVPzrWrn6UOfez7+WVnMNPaUDWbZGo31zMR3BYP55FQ66BAqxylUEcLs9HqW
BrCO2iBP9dvl9sCzP8vih97hIIKTqykWGEvQ3TZxU+zrhLf0SomF+QLQiNGeF/nNjwDgzmEoEnNl
w/08pyYuWgSwNwNipH3n9K+OdNBN1S0KTL8f+295577SkX3Xo/4HBaBXv1Z3lTFzN5hHdn9Wg0us
8qYNPawHs4nFUSSe9zAA2H7KGSh+LFKxZ8LWrz6KK42XekooLj8Kcsp6fwSt2gzdjht1M7tXHLWq
GCWxSXdnk1ImtTdLDOCsTMdb96Pq/Zumayba2W60cKosnzvbyA9Om6gFbbVhHsKo1nf9xKlnVyai
vkrp+davgg9Qzl5L+1JF+bahaVkecSjK9bKJXnPIQ0QfT9Wxl6n36kxO88ZIP85uIjZXJw+KmHyA
AZZEuwLAEAMC1Y4zfaC4c7JPP1Gt9uhQsnA2RjJEwGO0NK9JnafWutL0aUdgvtoObvvceqCCpYoL
ekX8JLvYflaaOe4h1HlwKbv+wr+ptkHhcZwEZJRK+9wHAJZo9cFYzGOeMpo3aHvOIo/VnBQb6HTe
kSeIdp9oaXxWXmGERPemC3fZ5iL5aaIn57aWpOM7TKvpKEEvE//X+p1RKaiC/XLcsmazXwWOJU9p
emBOSHx+WqMF6WguEpmEkEHlBoUi1V77tpyTFruHFh9mm4Zaj9b7KEszPXZ6fHbBWIWYvsQ5idxu
PcVe89ZbLhUf5Uy7tBnSLVXcAG67zuU6LWDpRrZgdp5QZu0o8IT07/19z2iF7bdZ7hyATT/snjZq
KIi7AtIJCLR9un4F5q7Ve4azH73tIdB7xPi87PWIS6Vl8d9L3L91iWNDvlxr/vUt7v+lx/76i36n
xzq/EAbnH5lLMJ5sINeo3+wMvvULvW9QMSRRl1vcEoX5/RoX/GJzqQL1gIfEXZIb/5xucsOzyD3p
ZGTYvEGm/U/Gm+TY/3yNIz7FnNQj1sNdkWjIV3jkD8Etf3DrmieWsff9qWIoMNR+KEmShHM1NZDA
rY2qorepAu7KaSlOHvWes58NYPyUJnF/sWrkBYEcrC1zHZqb0uNBnkyxOEm3Kh7qihMEpHD/0ETd
Q4RQEEl337zrloChtJbgeR/pj1d01VyQEOXIrmwwNfnJiA/obIJrxp4UxWy9wYGmzNZ5twQl/hX7
/uCJoJT2PVeeesytulTfCSAE3AjT1h4vzK42Euy8H6vsBD9S+DuXz6eH0eKNy7qdvtSl5wFuAIqo
tQceuaKjEF8NGwYvsC4b9sRtmeJQoBmqLoZUxXpseu0bvdVyODGv8vlrqU1zb9ALOWeCCS5eAh4d
3MxrmrGUZrdGo9srcNPf7HKuTvHIHtzxZ3vtSDt/oRdZbRwjYlDouU6IIH58Ms1sYgXNLO9A8Tbd
1aIUN1HAggPkYmIfuLJor11bpOu+Veox0VsM0imHfWDTwOOfgGrB3OI2qgWbmVWkWKkswuAZBTEa
S+IlnXndpBTrthqQxwfZ+PZ7TySY3mQxilc7tv3zkvF7UOOiuzNzY9GMAVB7CHIHsvZkjsYDUQU+
/wvh8Nt3FjyalYTbdWkJf/QhEWaw7BasznLjOwNSGT+hOESgsyHEM3I1PcHyQ9X19R8LMLtzyPVM
ggzpK/69KSn5NRA5c+8sKoVeMpi5hDuM6J4y2yfc5fTIr7rBJtmDvQunVqwctJJ1jiMHVW7wxBEZ
/ZPE7QTqc3FegrHh2ygZHuxGr+ZYpbrAOmDadN6FKpp2Z0PoTHk4tfMpqFivrqYS548ZG5i4Mnvm
G2JTxe/TSMheXQ6k4Kj5E3+A0WhUvPFiCN7LbFq8ggwnXRJT10RWMEkrW/s8l+w1xAbXvFDLHKMt
8UsdH8FSalvRyOw+IRoyo4ALAM5cLb8tRkmu8RxxlmWtVg0t3FFN53+wOa8s3fjlm/fnLoPhQFJr
DuWo+Cdz41kH2y3tg1IJP5Z5MRC6MeUyWxN8E1Fv6jc+ugHcYXxF1yM5uB0Ybxyoe/LabIbFMJSN
cfQ0yhwPKHOGGLfKaA7zTkrDftenqfV/1XC6uhSvjWlAB22gPIDtyxz7Ns7IAedWk9TkelNJddHt
Edg1ZsrvH1sF39ZU+j5PyMJ9trts0p6+/pRcfft4X0yQ20OIIPxhHeHyKtNImFyov1WIK/OWhXXr
jvyc88XIcN+N8Cu2dbH8SE19+fuhy6i3lw79yClw2/o0yZr/HkyLQdQPYpx0Wj2Tuag1XhDwHbBc
Qc+OluCE3MOPN8BO44f7Mc8Or8jMZYQfVoaJKismT1Hu6n4gz+kZpSKjRZooVF7ejesuMOc9C8nx
Th+x6g3ZhDCJVxpCOmiOPq/TqjRWAcXDc+fDoxOOP60cYF0AC01OBH1ZxVYIjtq7EJOKTl8SQH6Y
bgJr0jPusgTkz6qQrXjt7L6NoBGY6n7gVbzLRr/czpax0DRj57ZPu/YjQ1BvrZC/BU/YwtS9Dwkm
pOnOC9uUxNAIg9RkA3ROQmFVUjTnRkg5OiSiBlQUPFbbwKKIB6YRJHH3oxF4H2QuGDwZVe0DEYmA
BXBSz+1DjIz+YH0ZWqdFainJm53dnvsHX7Acr0fDsTc2N5F4o3UWzIMmIq1SSlscLJVau7rwkySU
PDFuK0NUdwXtTpIIOX7ZlZcn5mPwpX4Z5fTd9kqLsGCX7jN8J5+F481PftwrbwsuJTs30k2/W40a
uRQ400GUFcf7jI1LnWqPMtPkU2La7boiSUoJH7zxbjK0bGUqrUCqjAcVDF+11f2SZmesz9/TiSFY
aI1Fe/KdkSnQkHkTXFhIa69TnrWnboxYj9C/Mw79LPOrkuIDCpFxEbmqzoTxSMH27CxHURdaqeME
ib3BsMWVUU3NdKQI4V+KUbszSg3FDZAtS4Y5KCDjXHyBkGcbJjIA0l03QEmeh4WXvJCTx4WhnC80
ZVALfJrAVwa9BWrZqKoXK6ZVG3bBgmJmF2edRc5t6jHC9Pg0JhAkitG+SZyhuaOviGs8bo27yDC8
+wpIIjd/1fnXDaGKPcBFsdHxwb0wW1EnVHIPcww8ul8w0uDga7lzxqoOeH8IJk6DVMsbf4QdFJRh
L8ybtl0WhqVI8PctxOpxYVdPUdPpt21S10B4PZ1rHJRrsqAS19KAYWXD+KNCXBEl4xvshRK6kL2g
sgm7gM2mvQhCWzPsYjNAdudgrXcPZpX7rymRoZZHIQTuPmO1UuqaOAwuZtdwtLI3xeP9NGKmuHQL
ylv6zZXgIkpkblTCJTEVdWfoXRlxsMC8n7iBkx3NjNucuPePAY3H20RHpnlXXyBxXC5AxTs0MIe4
yKtQNPIFOGd0mwCvYKADj5yjoDoPnYG7s+VI47ny2LeWdi1l527aL6j55JXfi25U5wZx6wZziHmb
pd3w6qegzOMycW8CETh4UcfYo2m7oNMZx4uLp0X5lR41ZgVMWtdubRD0LCd7jINl4a0oUaijaMvq
Le07O3Rq8Rj1AiejLp+6heSeLEz3Fri7gRUng6d+Julqv4xjTJXayycZGlFrbCItSU4MVAgT+nV/
1Xtyz6W4W+WeCQpGN3o+NWuh7DORIuaKHrBUM7GtYh2zFuh4+GkXd2HU61xiSxS1e7MwnqPMRoVU
uLDmzdoOiQDla3BeBeRuyPetKRCrMrDiSRFE8zq22beDVAWXH9gWuE7TFNatH9vujR/I7r4m3cGD
vqJsgqe2C/NZbTUPFn8tc/aoffzo6nD6K6mllNdh98ckDLfgDsr7NKtB+2cL5d/ENLWGCJ21G6GD
Iuk7l/ELZMLkplTS2uaLL0BfzAHT4hCAmM0HlBvXV3wCDftUtWm77ujYWZ2Of6DquSF27EZOVjk3
d4kDPzScFmtB/yUwSBaXQU/t/zZNXX0tI/fgUxw611TKH/UvD4JT9k9Jn7zQ3GPBCBOPA4Ua4sdB
BPAQWgrRq6a1ji5j/b0C6L4CMwUCvHf5OXQyw8VQljojMd/rXeCui65h+DI3CBa2WxtmTQ0VOEBJ
65VsMUbbfxJIk1eDUPI+ymoPG1YTZRseh+Pep0u+pjTM6BM1ssJ3fcftFu2qzPA5MXJsT7U92dbq
CzasFoApbXpYpvwadeV9EU4ZIgyfRE7dH/4XAPWLhQp2ovgQntfsiQeDSl2OViQm5KpYQKrzF1MV
/7e7STVAq1k1pNDgfSZxwjDX0YRoYRpA7OYLpDVfcK0zPFzrkecbVa+qsJIhLOHX3rA4sMI2d+q7
vlSxe1cEmrU4KwJJaBIJgl+N9rfcMPV4G7hVxRtI5yyYu0Z+HfOQjYdCndFCtJupzwOgt60f3bYc
A66Q1Qg+eScrfvHKoaqZX2WcsezgNe6N+m6OxgxdZpwwcuknnAKOc6GHhcUmaBpt3dcOzIO66E7K
aKadz5DvBhhL+5CM5bEZm5PwZ7VuArO5Ltu6/WDWobM/biSrKSfaydh/4qA2bj2A3YMn7dtsmNhK
AMbK8SMpPB/HluaCsU2DeQbfbUuRhUiH6gw/qDvf9ZYuvinAJEy8ArMYVqJicGDB2gMQE83nvJda
+TENqr0B1TFfa9DX001M6bb/5nfiQfQTOvGVhFYWLe5XPtwOoOvx91reXW0Uz4KyS3KqisaLzlal
v5OREFfK4SCX+rwWDvmYgmGesynf+IzXl3Cs7ejPacl/kkyKaGPcLG2QLdJgaqRg3sT4PCd2HdrU
wGLvJjZFc8PTj1wBT9Bx/4eb/M2vMc5/Dbdk4ahTpsJy5Ps0mbmn/xRCyzksReAS670zLVcnB7c2
lnHGp/Hf9TN+uoF/fSGKpzwRiKgzhOV//+MNHDqH1mDV3RdJ4bxzTy3LTVc1nNW+PMxtuig341px
HgUNI17/+ttcfvd/ZliXbxNOgB/QtqG/ZQU/922ENhkeIGwWTZkwH9xxZJHVpBNHicUGrTS+Khwl
zoPaWHKC/+svbvw5zfvrV7dpOEN8og/7f753eh+ICeAg7ltD8LsPY9zbV15OCqTKmNGvbcPlmx/s
qT79piIlKckdgK1jsaez8ncByT8Hmpc/jwXYk9Y1YV7CXj//LOJg7Ccz5jLjSWkfxkWszfzXfGD3
134G0kh3f/0X4LCP/+mv36bIRr/b8nRC8j9X2YpkAFmqt/W+KmVw7hLuazgIeRloHclgs+4/kkK3
7Us8+L11kNK1oilE8Z6UV5mTYYnV+DTf0L6z5XUpB+PCsnoWR0kY/gmufbAZ8ppXks1ynbN6uXjJ
Y90KmOIQS7s3XY3gVqNyMOIoLF47kTnvtTOM3X1LWqHdzh3b+haSqGvZbzOXSKTPvuKWHkeOxQUv
5gKa85h4KD1LvELoaz/5nKh++PNQ3VuQ/doV7UT+fdfUxateQgY5x1yIteWBqXOrNhC2zFrbt4Dx
uC3uvgS7E/+ivLZrgRpcJoarNi0x59evAUjpNsavdcL/Jjf/JrmJlJXX/7+ebvI0qOX7Z/3HjMqv
v+Yf0U2T6Oby6cFIElKBz9v7t+EmI8tfaLgx+uRDLWBFwefO72osgyCKSVPGJdv7mzXr9+im+wv9
GYxaAG+dBSPxH6mxvko3f/hs02lAo99i5Ofz5WyS4H/+ZNVZgsBHnbUTKayGQj9hOH/qX8g02pU8
ZjrA5WaVk5VJsh1bXzd1zlZQ4DONoSY7Xof8b7JFfLSDyM+tq4pZhO5OK60jKsejHaN32u76POtU
tMthvqYpt71xYAQ4808pikUM5QKbHgfJg5lwYo9DNTnT23QwhOBIRJSYsJoNtYGRfnmk7rCMNrhy
AqtsWBDrr2YlaUHXLiyF6T5rSLFZcBKJ9iNlUH0SXKdpRzYQCSGUa5/qLdMxnEvc44DQILaduCvA
t6sb/7/a5v/595YCBnP5v3rb3Nc92ubwXdZF+ufcM5nP5Zf+vhrwf1lG/B5uOR2mmMmj4Z+bAYqv
0O6gm6B2Xv6X3xcDrBOYAywIalYTv76tfn/vLO9Fcv28c0jPE/76jwDzNHx/fjJ5Dl1R1hOUppgW
/dwa7VMzr2SW1nsFMm2EX8PrklgyUoiE8PLWrUyb4VGc+bcB8+QBA0yVXkaXnisbVn8h5/bGQxal
1vNX5YHpZ3U/sLt8oyTBpB8QFOvncXb2QlqMNCn80KfWuMl5eVWrECaeW647TXGk5kQZWGe/0JJL
btQk98GhWEdanUWzachazsjlphE7JopZhTaGelxbkuRkaDvZ21xr7evEyNRNnkT2Yu0ZtI3eaNZR
RhNEK34EoDZBVZkMWxTd1aGe3Ct2EBEsUjOyDn1pWceRVvAhUKlebZgYDzzL+EOtmzLqvvNVyABJ
mwhOGPVViwhaINjgNy6mTTDxoFQRl9iQ3G2NxkobqXtxJPKIK+nlDzrBzt6JHHUDinqMN8acRp8z
N1A+mnj2PotZW8RG/MmebeG0z2zo87sgp7gZqTS5Hnt2GqL16+uulcN0UsyjnbXNoJdWcUL/eVWU
hRGR3yXOxH5D+Lcq58/VuIK/yMyIIoQooKCJbWXKu2UELd6M2PdvoqImM6JmSXU2wvFdrcFJ1SSB
kH45s3dQbCauc6MJbkAFc8XPSDLsW/7+aEc3AVK2tNnNSTKeE5a4W5UMZRkCZK/vDaPxb+nXphfs
vyV8Rd/ZlwZC4jKSxkNEYfNADQrSc5Eyx+69+jqXzaDdzzaTOReu49FuSbo2Rd7baITohpA0LIHu
9YYFsyVtvo1z2bwSnDKfhc7NNIQ85wBsip32E1aTv5Gcs5Yc/xTcKoGvaJrs4N6kVnerrJlxPsxF
LSCXbb0h4yKzwSvPMWETa+O7PzMTzDkcnYWwvHhLwJvngyLAv2cY2M2HngMku96o185mpCFpGU0P
NLau/CpZtRb4y0Pi5A7S3JGBnccpKz8nlgpuhE/Ff2VACn1khW1fJaiKsYhZha3pCyexnp3QBS1m
7WLAmggUNZLIgqcRfxGABIHl+q/NsvHQumBsGE5zVOTns6h0AHf0zbhZHpfbWBrsu/dRLbXu2Lno
iw9F00zpsynaoDs6/B8GBF4+L2QAtPtplG1o5hEXeZZe7Jba56QpL1FgxWdSQmnwwRE+G5grW2Vt
a8e41L2KjVmhPzqWnm7TmRwjnfl5E8kp3/L4BBVJM+/A83B8SjszXWtBUl8xvmk2rejust5I1mkh
TJeZvMnoPOc19OTCxMEi6ybaA4PyaFdLTKmko0GRhrC/BUIKExdZruKtBnUr/nQq/gx7cgbUOofe
7NcErNVJ8/XsQIjIWU9BdVfPrJGyNjoAjGvRvdfqOCK22HgqLTZ2R3+2qdVu1Gzt05n5pCEXEzYR
yyMfPfGUmsZqEp13aSd1T44lxqA97hjlOE+GlFj1+r5fzZBQrkdfvzPYja0GOfNjawMI10sSdigi
DhHCjbcRU8oW2MpJJxD1PZu8C2qe6JUVJOPUsSnuKxcvXzYAr55ymyVR0Q43DOAYstQM4kdqnjvb
nS9pA2u+sPUOcCPJv8nI8bhp/Cpy4zmQQFmLde7Pr3WEbwdi1vUs5BVLlCgUJuMSlqiSOH8ltyw+
9Cspo/HabQt0U239LeDTliSS4W/SaIq2NYIrONkUs7hfNPu5RpqNPVA7QjQ3TlOBZa/34rc6Ndt1
DJo7zD3w3WaAXg3MsHym2TXudQAWj0tzmRfGqO1iqX700mVDlFBE7CSrRvaH0ZuVO7Q8v47/bmaX
SOso6xx6tx7zvVXazqlqqDZi8GABJOI63RHts48+ktBQaTSke5EESIZ5NH01XjrHpjk5uLOH0Ihm
ONuGZQBLk627C9omegoah7csgUCAj31ymSm6fasQfRImUmn+Iryi3Bo94cMoNf0tNJVgV8+DeBVj
pD8T/tQ2HZpDks/VfKnoPqJnHuUebq5/CwuyugIZoF23fvzkxU0Jmypo+m3M9gj8bmSoFSP43Dg6
KovPQV76DEMrpwmLLu29MGe3nK4aijps5Up2SERDw8E0sL8hxAKDnZB71kTFXquO/B1+lvyoSTI3
cLP7VaP12lMn9PaZV1zVrNN+FCfdkos1vL6FfKVfrCyv1n5nL2lLXgb2uNXZumNLSey9iU99NZCf
OcjIy75brV1+70tJpyNh1hkC+h8dnoMuqw1sKFYIIN1Zg/E2HqGcD3eQLf1P5fcxLcfGPzeR+aYF
WDjTKn4B7KVW2lTpYWs7j2D0tCveU3loWigXB4PPuXlqosdY2kTFsjeWih++2Tg7YMls7cFZhgBZ
XqZhCtZdgXDc8+R7U+J8GSz9kCcq3zDPEd/jyBtQq2jYIXwr2w8mm5TQJAMJwC8ybgqMapu8HXN2
UZD74q4iZCj7TcnSYFqZ8bBowhM5Et7DBohdr6OxWbaffZY8EOLmKMX5ImUZtxqtoSBdl81rJ9Ix
4YB374650yyHmcYPO1u2LIE02MdVlL6bef6gmS5kiLHR3xLTS2mg+953aci7fjB+RIz+WVCzbNK8
16ow9HXjdOlO5bp3DEgCnskK2ivPal7reBbbOeiPY8USApWM2NA1y9d+PFhwK6byYA3i4Eys8jPX
eEyxzJ7heUYskNBoG7INgGF0SSj0bMeiShzrTt3bhJ62BtkIRrN4u0H3f3acP8PO6ut75gFDCEuM
v+uoxKMJpX/Y0I3rVgy9y63qa2b9mv9Bx+TFaOLoVQfOdw3SD5mb79w2RsfryvkozdI4pDPIV5Gk
4iSY6aPuM7975Qg4y/hs/bxJMNEWIjQYpu99EWVEudgXpE3Cbs53kx0nFu8OxDqSzWJkZcTp8dqs
vOhGRvVR8kOvC7lLE8LIU8tihOZQmBl+vJ4ShaIeUNgFwO2jyoV7R/atZzLOsHPlmRWj42SxuGLr
8waX747Fls0j/Yyo1V2zN3oCCbxbDpuNUV3XXkdCZgxO0Lp/OGmMK5zJaqLp19HYXi9xXYgrbciy
lzRx+SYLFIxzqx7Gtr8RRndNV+yK01oa8htPvO+pvUExZ/Iy9DExV97mDmP0Ye1YqUMWAOfQucpY
qbtlU4X4bldY5Bw253k53yDVyH+lh/x3XPI34xLT5nr/Vxe/6yT906zkt1/we6FH/4VZCPAkgAjo
kpxF6fX7fW+puS49Go9i6NdM5B8XPtvAQkZXO7AWep/LL/tnEsz/hXeJDgaLoTG/3P+PCj0/wSZB
ITF58SHzEREjpUYu7M/DEjb68ZBUDqsiBSsIcc+c3yWFiI6OvXi/Jq4egYXAQiwNQ7am0RG5iHgN
Wl09OpVPdgjq8LPOwvU5VnRd//A3+f9M438eU/OnM4lxc5rnauu6S4zuj0NyUJv4KIhSc1az63cn
sdVNoyfVuXKW3EuTFtMuEPoQtuiy7L+ZUtPW/+kujLRtYchwFwf34DLx+vNXjxJWPS647UMURy9I
QaywHwGtXeUB7IY1RkHvzJCbLLw1IXhUdpA+GplM39RczZ9eT8x3LeYJQVQRtxtg2sWu+3JGyqZ2
b6nVY5LkouMcokUvaQhLbG1d2CsePdGKVQ73Sntoy+sEybcIPQPlgu5zaCd95JEN7mcOAn6Pj3Bl
dTxGh8w1X2OfRQumEs4EXA5P3iLDZGLR3yU8+ZGPL65MAhl4M+MmCJIwWHSayDmX/abU2Mh4Dz2X
vyK0Z7Qj3GVFdZE2lyONa9AS+LKG/aSxn8wpSK4ySsk8oj2GX2SfXJ4fSZVQ2cf4yUcT8k9OvcbZ
GbNo7S5uUODEaEJTnWX/Sv/Sh/IDcPcocaYtIQV3pwIKRxptyHal4zG5w4GT3eoQlY01rm79tah1
LMnwi+SaQRgd5R4synawFLmalLfSHdLNmPJEs2hPqQx0D0ZfA7nuvLE/UJFDLVmZVXen0h5dsmGN
bYT4ydC30JgjfylV5hZZPVcY2sam9HCqlNS5tMXp0pRMUCijmsXYKjLN3juDaWoMJfjoHR3nxcsm
f5M4bnXDBEVt27gxl7sKGTv7ywob6wqIfJbJrexG5wYxhrZDeY1INjGHbc6tKegGPt65HB7Y+pV3
szkNGFkWHe28iGl9p/PeE68T+3nR1gaFQGCbynredmbHNISLE8WxhtgCEq9Ff8utxEBd4KtjgCjp
ycq4AfpjMgroNk7y3R714Rp2EDLdtCKUQL0wr1fwFLGyOikjEkoEqKenLx+v60lAaLz37pNYy6xL
n6cg2lbsqqlYYeVNFTkyRCOk0a2owe/B8MPgmtPln1WWRKm/rKhJa6G/zPOBVNTAFABciUBjol+1
TSDT9yHFjLwPqsE2r9tWRse5ny36JVY2vLjYimndOWb9Dv2l63E+90ryrmi07qOK+oyzLnoFHNgd
goINCoRK23AWnq6GCXtA2Opeh0t50Ob0HoT0NGGtwOAbanR+IUlXsozXknKUeLMD4lDkbCqnWjHG
qRCFjLm+R0WR8CjgbCjxmIl1Qxb2HeaJdTDk/7J3XttxK9cW/SJoIBRCvXYDnZiDJEovGCR1iBwL
+evvBOVjS5QsXvvZDz4+QSS6gQKwa++15ppzljoR5cc5U9ktqabrwzDm+7PDKK/SpXcvzZ72yFYz
JUdr1+82x6F9h0mAJltjq5AKcRDqc5ew1WG6OvDpp8hdMIRPyyGpEGmq0K6+jIMpMf7bQz348ciN
HKAHX8UL+tQ/6Wnb6xcMVGz9UoarXq6mFnlsVS5tH3YmMUTro1zyzeMtUgQzQIHAc5Sp03A5Jeby
KWecm5BpOoIPVUhPzTCnlBXCmB/tvm/1+uRh8OD/MBaTdwtrGUJSuqmMZRweSlLVEwoQzS4f+7kr
WDrtgkygZYvTMOkbkNcPlbYjyypJN0IjDaXxzPxqLuNhIjCHPSO2e2yHhE2bzIEqbixMYvlVa+cN
bIQID73vzcOAkd/tTDJUwNSeF1qLSGvkE7B2i1ocS+yww6Vo2iklpY0cWL9UrftVw5rI9jxpM7nN
iQcjuNxzZtwo8eyRKdW445fK0KrL2Jll4ZPwVZEapzM9g2scZAQNPimj+2hNo3McpEztPajR8abH
8Z77WibCYe/FXoNR00sK2qKVDLfCTrHFkPp+EVsDQ2+Nnc45NWp7b2b9RKcD5tuzjUeEQtYy4h0b
2yA1iUrf5oY9nQvEcGdhPMQkmC9sHHAb5kciVGobhGprnFkk9xwhMS0uRvdQu894zyAMtSQke7bt
1cZoCheusK2IOactZqb4hdwSaNVozTz9BidtfZ7j0dojEztcItjkC0t9fn2H/69wfKdwZK9LwfCn
ORu8oecuee67n0Ztrz/297DA+LByTkiCpPxZJ20UQP+oHl3rA+BhF6sAsfSGCyj8X9UjMwF8B2DK
mS9/93z/TUkR+gdecw7T7rXkw2Bu/Cc+AsF04edBtgdhmRKNwpGn2lrk/lwi2bxxJHfucKjKaJXU
00JjEEwXteseZid78qDWbepq6YKyn+Q2Sx02wNOcnTwjo4fXeffe4NGryLvsYurz88ETjIc1B3dr
i5RV1/BwpTAe5l5AVcDGuBNWwT44qi1maI3c1VLDv+30kJWleVMzPOMlhR9p1YwHRuNOm8jgmHhv
BnZ9JcfEpuZDcn8YcolkNKk2TV2td0n65Gi17udMy2nB01qAmtIe66F9MJBigEPmZZwuthYUofsJ
0uhtahlPA80nfrZ+yKvkBSeOteHZhOLeMW8MAsiIquD7OPXUBXrbPDjwxXkPuiXACL5eGUH4mwp0
j4PmMuX3jlFJxgTGgXo7oI2KugKJbpq9mJnGA9LhVJJEony94ZfmA6dAZNFHvgKnQfeORaKUH7b8
qUHnM0DkxDIa8lDtyZ45pCiB0EzTE3LoI22HTNyMXt+hffOOKSrPTSJ7Hpjm6sedOQV1bnWB3RnL
TVTlN3LOhyBXHJJnjH1mC4oEHiNmAPNf+XgzMlLso4+ZklRf7uoyrcqXuWyqQ2O15tYOZ5yIGSIL
Er+i5zDXDM6DvGff1AVWye5eURmBgOH1hCjfI1lqwP2eSnUfemF23khM1a9vsHrRl8PocfYsxUFH
2z16hnb/ukiSZvb8WTTKr13WgTFbN8XgkbGky/sRQz0dbf5S6PbNkPChopSZA4ZjJsRpr/wqKqaT
Kzsz4OXKKur4s9CGLhNlAM+olBm4A8WyE1JrLyYLCzAPGHnkXaznF7JhMDECKNrkY/LEhI9rv/BP
KSMeOlla6Y+dB5eeWKBtgUCNN11NTqpbLxd6oyRtgfbh9XoXlPD0iFlW3cgbm8g6yUCr5dI3TJjx
QOQn3YheuMlZ1cyP8VmwOj1E0sRt8lNR080f85h/JPnnif0l13+SeDJrkiZ7Tpcr3Pt54cqP9Hw3
rjuGJ7Tky0WMsxl8vnpAf11jEuAKez2LyeNufD0ZZc1NMWr80TornopqNINQd5sTiH0bbTiLFqk+
hQ0DsdtCpfUWMBdv5nZmH0n01I6wPjNos0r30YFzSnl/B2MUo7NW2rSPHJN4uSZMtsxTeOO63JQ4
zvEipSWTiYpVRs8M5mqZXXgmN6ql8yDwBgyBWBvzAK/Pi54Pyc0Q25evtxe1znJAsGoGk4BF1EP/
2VBMVxtExcoX9CVPyJzL/YQVMiDUi9swA6v3em2h6lnk25TnmIfWRwhLoKwp4KyRc/O6yhc3W3Zk
PMk9YtksmMnS2gEJwi2ksZxfF8C6wrnFbxJ0OHtr5jEmB+5vscjl8HqZu35cIxdZRiAqumBgLveI
0k472FTMW+JkcJv2hnZg7sLTy06e8H9yCYzsBRs9YF6Lu0cnRXpbWJ3cImgNT3rbl+duok+X9mTv
vTF9ImaQcZE7ludhZmYBPkvIaIuuHSKb+5T5knE+u7HcoVVON2Vhlefs2jg64ZI8ewt4JjwcjAVf
/ST25JmwNSMF55x9+bAVykJF3emWT9aV2jSmao+jA3zZLQfPn5JCP+iVbQUaoeRbNzJ4uI1cutcg
NlwpNzF8SRKLqEnqjocJuVXD1oZPQ9OLjzD2BncRQXcHNA78xc2t788mU1KTvd60Q+IMIAm0e353
fG23LInWFjfmnM57UrE9OuVI1XHlspiaqYank3D9qhypeaOX5zhqpsvezV4QfnBqZu6A13NNSyLz
s4JfifRP7kQJzIltlfI14PvrHLoBjqeF19hgaINXTb73wualcfnXRZ8SdcvWKEp4ngjGmfRX22fY
wjaIRzT6VeN+YmhWBZkWX2tjf+muCF5r9KLTnEwYVjSk44bvMGMMQKkzvi0nzVkzv5evmZ1TXDpU
BE7Ano7G5LK06ZOZVpOPPxz/XqKb93aU5b7yiOO5QKfbn4gn4xJaOm2MTRghrA9SHY5QXCXddYyq
OgS9YuQQPVpFsi6zpk4PYAzh4mELXRtbB+HqqQ77R62rqm9KDs8iweCCWnvKXrzG0siLJ49qYZol
p/HQlW21k0U2yZoWcGNt67Tlnk/FoPkRryKf+V54QXrdou1yi5Sqy8yMPfdYklleHMgl7LQHYmGH
bdyjwj0PY2mRXdXmBpvbOWuSS3sgoSOIzDLUbsue8iF2nfsfSrH/R+OJuga4KX05IJEONIg3jSfE
wuYiqrY/uMmMmXmJX0iT9ngEefckwRIljGxoK5J3E0LeKhFfjysAPiCK1N1f5Bf0kk1SAuv+YIyv
DzvuQSthCz0ytScZ/uXP3/KtDPH1aC5UIZNMHZB3b6q3ZYw0Afutx4DFAlkrAZnBU4ngd/j/2wSU
XdLN72wCTHQ8tBX//S7g+q+yVBRPj2Xy+OM24B8/+Pc+QHxw8LzTwULZ9moo/uc+wFsbzLgQkdG+
NorXLcLfkjvzA/+KhYT1lMwktHf/6iLLDy5yIYf+sQGOYO37/ie4RGddKT9o7oQHbnm1pLEToKON
qvjnfUDOtpEwBH0+2C7Zgj5CeFp2dj5al2gpKhlIM8UTUxRJW+zGzmkkNrK2PQoPdPVuaUDBb1G8
Ir9oVJfbfoxiGct+FvV0dZ5rRoxXo+PMZ8XMEAwnA3kqC2MkY4MAnWRxhBP+4uRmDdcWlWzgLozo
N7DsDAqONF72RANVn1o1t6c5beJLmut64PLE+kiCk4W9khSpoJXEjhN2XTR3UdZO5UFvmFf6xqS7
j0tqwRVBhcTMqUJfOW70WmY+uj4AcnGJaWpJ/tIMI3oeFy25mPiZB3uu0t6XmhTncZEztqIUA+CH
IBpnEEnRJgnk9AGlF+VnAwqRK4KHu4sBLtveCFPcsXpIhmzVDVNA3xRxP3ZT3o6clO1EHvgGjTa7
gNdaUtahTs1oWx+9ltMMgzvjEGasn0psoEHpkgRpQqoITMmZF4kwEDbJ4rrTLAd671LcgJOprlPa
7Vdx6Ak0C3pWnmzXrLeE29DtHWO4fGwEu23rFRela0R6MLvOSBpxBoEZWKX+ma50d95X4kHZUXdn
KFV6e/r3Mgcvk0Z4InhU71fM1Kcpz8xdCsocHlKUTtthCcMLoi4Tf7b0bFtU5XJBxqe6dZ3KSwNk
IPbJYsv1ojSnDERh3LrDdSFzKFKjaPYi0q9F39O4UpVpgdlS/RdjrqOPbWFNV/DB7C1BFgEhcUTJ
FhnTvBggn1VO+UnmbXgu67S8sfVOXGTC/JyMwvGpUjN/5h28Kxle3s293QSOZheHEUqRXhmYjrI0
vQ37BuOZplw/nMR4pEO1z1KacoVAqhT3euXDn6QRRnhleEhlaO96p6DaGMdnI5TarhKC9OO4y41b
Fjntl4lID6CFEHNyie0SB6KfgfP3EYndVKy2LZ2As0pnGFh4jeNrsXpYisRGoeBqu5iB0caePT6l
iu1t1PO+N3ojOUF51B4EsQzHOo+bWxsHC5xQW54QijV+SmYDc3Lmublo40traFg3LNsRwzFGrppO
5aYv44RAd6r8LSMRGlA0qG4hK62MmwQExd5BphUZHz0oacmOrv+49tGJPKFwScc4ir1bRIK5Q9i5
Jr3+zjQRQ93Z4A1t0DVNFhufDDS3aaDbaXLmtLp703m4AT9PYilIAMGwZe1KCWVkg8Rs5vhDcoms
FwS+VVMi5WRuDNs2tOKV4lmRzzFJq0yPYwXjZ5NXS8q3SXVSCfZthZXrbkgSMd5137vYJKvQ0sbw
NaRfsgyDX4mcMCvdZRPbbNHnGtKQPyjmGoxdkij6AuA/yrdpbCRcH60qWJ7kl65VE8h48mOTia+P
0syN/DwtPS9oqNCz6DB3nviCIWzsnskiNjI4MwZj+wHhbledaC5b7BbLMOusCXlPQY0uo4QWRaz3
XXhfonQkxLVhMEgwAKoRbixj+j5y+1+77p03NYL1FXb479/Ux/Jb8vizsvcfP/P3qFd8gDzuIdfm
ffsdwvj3pNf7gLITtw2vyFeg8b+kvUx6XZt5Ll4j5sSvL+K/e3XAjl3+w/pj9OxeVb//wTtaiJ8z
jWgIGnhO+G1Mk6kuf8mC600Em0s84ddC7uhbeGofaVBT/PdsGkhqWAZzwP84L8SnrhLGLGJH7pB0
eYFKhmh3wyAwJNSTgdmmUVwt4VR+lXo64ysnGDfZ8FOFP0HQ2RXlUn4tbES0OjPdqzYZnW6TDq11
QfC8t7AfK6IiUJKJX+J4d26b5bft1A9X+vBYIPLbxCrOcK3q7RdeCoO2XYa8XIhMqKdHBYdjQpqm
wfrVLMKW/UmW3C4W0YhZUDtN9hRrmRURmFCwmZoRLwUVyavHDI0sPj1CsS6ieUJER47BK5PD9ESQ
V9TK25bXsLFh1mbtGwn7aMXZxedW6g5eYMEBdDdamTsWw8+seq5VXX+pAHBd9lCNt72FYzySanz2
cAV+EV1i59vBi+YzYl6bm7lOo0czNk0glWa1ASm5G3o2/g6ay+2UeOPlYk/VtW3NlcQiMOEXnIvR
3fM4zS49q5huRG4xhp8BDKnqSNsGCywOw+1Q9u0Gx+1+NBP32qCXhMbHKp4nNpEbayq8a8waNUyv
tLuDFasAFlIyiXG2AN7WRr4ptfVV3wF8SGkLnXkEtYXHRRnNaQB4QYxaZOMZBR7mnnt6YZbbVpvz
T0gw+7teQDBCujkumz4bjIfEzcKHTgO1XI+8MKFZa+fjwtyBeDmH5N1ZIPBGt7RERv85z+a62dqy
aM/HsG3OUI8PsLrkAqWFRK2MsAQRXw2izAM6L2i1y1E2xIob7nCRawxANrR9s8cGs38Q4Vy19+y4
UR2Z6ai+AkIEyjQyCK7hnFnRdenJ0jhQ0ia3ABysz2ZUJDdysTmapbvtnVGbxKM2sTgzTMLSNwh/
4gODxkhtZuSTZjc0B9DTpCZSzG0d8NlftDJqT3Sh5F9jO7rtzkHXyPyHnXxCb62RtzJ1FqKMuqgC
pBdZznUM5mJNRiUYHWnYkj2LurLk2p/NAtgDBXzuztg2hVHecx2zj6Oh4msXLfyFMub45LYmXG4D
3CEcjRJ+jAPTy2e5VveeRSEStQBafA0X6blRReKCUXBfrRVtfZmWbsVsbiy4yx8mci5X/N/3GV4G
kI6Jnvw+2KtKIyJya5LDnDq3qpIEoZ2Xuj6VFNRK6+hcjf24CYdFDykABms+xXacHprRuTa8NPPB
xS1buI3RZhatvJuAtQ6Borf/JQzlvDFyYCi+2wuptlltVoAolH3X93YPzS6hrurIKt7GZaJfCozO
552Nwks0JEWpSuVUXTNCbTArgWehtWy5X25DRbm9SYYh/zgx9SzgUHR6eu2u6jTpi3rpdbRsaiwY
67oUUpcmQ+PD2LefRA4CVcs8Snkc3+PRaofTEJXORUXY4L7oIDvmU74gLC3mm6byzCNz5oYmvB0d
vVnlN2OLihLR2bQVWZrsQnxEAS3dwkfwsylConwMtht0tckDAbOgd8n5kJ4QmPGbLK3Z927YBDIx
vzhhbG/IFTulqbkBo6EzRzRoeTrYhKZGiU9Y7MUxVG21NTgtO3aJ6irRxRcJl8kfGfoFRAxrF+li
hIdofVrPvf65NLqajg9642z+1qrhDHFlTri5fkYQaTdvCdPSd7CEPk7WqvJLq0+eO7vHwqufQZLl
ATPhW31upR92+afIaq+cMU2vu6Z8EGtbm5hU2iOIJ/SKegqKQDG5KCV1IN36mA2+WebkxfVT7R3c
2Mi2M2ioTT+oxsWRALY0MdSptSBqpCF4c+kNe3JyhG8oujwbIqx035VZfAKrykSfEfjyBeycuqDH
JHbOaNAa7MWZw9U+16OWebDWl7c63M49E2htL2gkbbu5Wi7nNkxD1g92Dexa9U0zz/LWgt2BIpsA
lhumKyieZfvNrdgyZUlknC0kUbBhoDG+re0JxhNySsTIHsvvHvVJ5OPWIUp2ss1gIenDj5xovswn
hN7zYLQfF3auW80W6tKUyY1NF4xbIgN4MgzqsmizYtsSGXCHFDy8sc1QbERP89Wu9Nm3uEwy1Kkr
TWJb8yl8jJXe3Ji1O16bk5zO8Etat04iy7t+rArUmM5JgT1FSsTSSTX9M8aMZmNr/CVGhcFwjE9q
Zu7zOLGj8jTpbpd+mnfWvMhdP7r5i6PC8nIZA9Uv/fnYAXPYtL0SlzxjtHN89C5IXzAU7BtobyPy
yM6A3FgMdcx6T5p5/CxyAD8bWSkGHFl/yyLMofrp+XWKw2XjlI4bJM6ifMPQr12hBKCEtD0Wi2Vd
5/hyfa2f6yt7NL7aQ+sEDZzku0Jm4KA61/yMnqPZqZHZDSsjZmNLXeCAB3FLwK1mqwGNcvYG+rQz
/HTyZKtxPpReMh2djlfklC3OUaN3aPyvo/X/MsJxjdZu6L+vk3fYR5NvPzWz/vEzf9fJ+gd+BX42
nQH1Wtb+IIl0PzDmdtY4NRMbqLWCzP/2wOEf1UkdQRIJf9ykP/vPZpYpPqzyQBpjuvNdLvmfNLPe
ag4pt20epuDNaYxZ+lvNYTRO+uLVVU/HpAetCCQXC5MwY5B0Pb2bjWu35TlqvgRrVMyU44dz9ZvG
85uWLDC1dXD/mv8NiOCXIr1pokUOy9Ttx94cAnemb2EkZu5TfRaH/+JQ5Jyw9wB4QJv7554dkLLB
MAgf2wujTfa5aYwbS4HiQSja/BffilMprbXh6Ii3aSqLgbp6FgLq6TQhYLeWxm+7Ltt2k9u/w1Wg
p/ljJ/L1BBIiREqMxaIgKebnbzUNXZ/lNidQJiH5aNB1aDk5L9Pg+FEZEsJSWdrqsqWRoWOi+PMp
ZQ3+5uCrf5NVjNp3be//AHXo2C+EVt11e60SzgYtE9pDQzTnfz7Kr2vENlmX+LbICLA8981RVOTx
kmjCHsgq4kPW5po6aE8NhRbKcmz3fz7cm30jZ9RmIsNIApoYy+RVA/LDl7LBw1mx0fV7dAEggLL2
L9cyX7DsF1RzxRkmkvcAEb+eRrJtaCeue1a8sq/d5h+OGMYM7Dyr6lc+tI3dSOZcLFkFf/5eb2Yt
r98LsTbub1dnvmetp/mHowBYZUPLFmpvJcO8sTTtnMHH1WyYiDJ0xKt/PtrvzuKPR3tz0chRjprI
zvu9N1C6hNh5ooHOVg2iksG9ZMKVZU9/PqTJg/TNcrRN7H2ASD3GB7/Ip+c4c7xx5LYzYkegqBNU
cfqafYYH7gBhPvP7hlbq7GGrFOqbQ9TxqbatQx+1FRQxOQT9hPCV3U39PE2QXmbwmxuT1Nq7Ba8b
XfMIj1mzvPNgMn5z/S08yOieiGEG6bn+9x+ujKcQA1Qdt1EyssVEKjiCnJkmewg0zdLZ/Bvk03jV
6GNbqgMTlPRXfXEnhrUenCww3tuojuQV6UvRO/eC/duPxvN5vcNt/vfmo6X0LLLFzjtYknFgUrX7
SRtP28ZzukA1kfoI3S7d6qND25uc5PI0lWlL7HBB+G0xgXAa9HKTCZVuGmxPG8tAdB+WHkNeAjHP
ot5sCTpbtOPC5NeHE012g2vXaCJa+akfE3xcbB+30sIV1ArN3WEwJC8UMg6cqenUZS2bPA1YWhfa
khQI+ywW2cd+9BiyipmoYYSdOzzaCTKF7qqSq8KU4QV7NWbrU5iH5/CcVjF4M+zTkggN+GQv2Wzd
dl6XbSQtlkPnxN0Vv7nc/Xm1/nqDeLZNYcBdLySIXIqMHy/6pNAj2ON60VV8qWUExCaefqSVet8v
YR3AgTP+41uSI2KBwHPPKIPnzc9HlO00eHLJun0bhkdD0QVigCNLcd5aJQRo6Tz8+Rv++twmVIyn
DeM62nAAcH4+nooksl46vft0zgl1HdaJQQVq1zPb2f/zoX5dph60APAqDomGKzTg50NFvU204VDx
FvQG+6zSGuNYjb37zgn87VHA5VCmWGt+95sTWIDZKPCR8rqjY9+i/5baoW8i7/rPX+YtL4gnNd+G
hBiMKq6B6vHNcbJEWwynliiSJwM7l6HSnQPqyncURERBHhclBQufgXp0ar3PrRntK5El7z2WGNy+
eZyCzgR5gikEH48h3ly/pqnEkgwu3FjiQWjxyHwH7KvbibFLVmjqIo4AxmXQ6tVfr6a0rEvHfWTr
w0WxLNbJzqr3EojfelReT410XWgsK8DIfltxRELTtDC21L6M+vKot3YgdfozC9kklyFhF9vYhfCT
29zKeaPNV32dzFtiPE1ferDL3DL/K2f0c5l5IBSW8SvEf3OLJba+m8seXy1tzAM5uuOpnPNLAkTe
Ky5+/wWYX9MaByurr/6oH2/70GhlMXsjJzWeb6PWrdmTiuhjzFMMwKKb+qEy9G3hOh1vrLZAN788
eol7r1pHHvs6DLeT10I31Ct5AzOUVphY/lrgSJ8sCMS7sY5mlIepxruiy3e4Ket3XgnGm9n390vw
wzd4szrHDrRmVM1qPzPmPIWLLE+dPZG8qul+l7Q85BnbbNJUP+I7WL1KRLT8+Qaxfrsy0W/A3vFM
VAJvbndE8TR07V7tmeXR8ulhwD5RVq2bbfo6Uv9W5cP02TWN+Fm1264fMGgwGWO2SN9niNTOBEbl
gyRzGTsZI3QMs69JeNf1/UT0GWaByPhrRlnPo9K9c9HL2Xpa+Y4mP4PNbg/GYOvnmm3kqyP8EfHl
nTNzoEi85htKZb9zzn8t3TyH3SDGg9WcxW7p50WzVj1ZiDp036T55zLcuwP+D20BfoGezXqnTvzN
Y5vQVJudp3D5xW9zSVWeOSiaDLWvo/JFJmAZLQNdpJgW+c6R1r3JDyqKdSVxJGY9EgiZq78t7Jsw
6msXc/1+bqP7zLCiz2CyV8TPzG7CnjNAf7qjeafQMd5LWP7N29fRBYIQy+LFROH98xntoqQxw1QH
bOTOX8LOu57c5pZ570vudk9seR3/z0v2dRv9y3e1gT4ZJhtu5+0zXQ6ampKEJcs2vLzFx3VpzqHl
r2aQrTUsf+lhcV8l+eRHc01xI1AtDipqSbFa3rl7fruYgFbxZnmd3b15rINLHex44P6FVtr5eu06
G8HcZ4MTBmtEnL78+Zv/5qXp6FSOaO/Ze7PJ//lMOzLNIoQjXOS5RfZaQ2lZcKO9s0f87fk16GSw
kji9vxg7U2VEFSN1tWeP3G69YYr9oUwJnw497TgqmMMR4wFfg61LHgUcFroBdHwH7WxZGNP/+Tv/
uin38KpSLevcQ0gk39yvI/oJzORYiqwBbWEcgVBR7XKBcT/aRoWhbWvAtXu8beamynr9ndvqrcn1
9b6iGuJkU7d7APd+PuVdNIQmLMoW9LOIn2q31Wx0yVF3pRLDLjajUznOtur5BcAIEFFDiWhQIUH7
oglJFGycoXuex4shtpBUmF3XG9+5Mn8+S7950OD1wJKrI6TyvLcNmSQ1FEhht9l3S1i8CCaONwv8
X8gOjq6+/RfHYnnoztrn+uVRg+1u6WoP8Qz5d+0NsYYO7tAVQd52tPb+2f27/n5L/0jU/M23Qozu
oFxjxo1h+c16jzUvwUXnNHtnCttdL5YhEPj9AnYoyTsX+jcPMapd2iKUiLA73+4bzYX8mqrnS8GD
jhhalPUd2bNmwNtt2ehTQZ+9iud3Hh+/+X7QNB1aLTSREc28+X5RpJedjO1mPxMLhR9gGhnxFpAF
dKwXfz6Vr77vt28IKg00AS54O8T7b1ayl4mqJ/uAkyla8h0cIqVaonvFiE2vCEsmk60yfYeaPN82
1jBqO3aO/RSgD7KKGyRz3FzwGxfJLIkprkmGH0n0kLR7v85R1pBH08SPRC9pF5nlgYKM4pwpuoKV
HBPMRI9ou2qy8HcM9Ot3o6Vb8xmzBkArM6G9QYWCiPktep57JtuENOSCGckuhZzvBJasY/NBjkZS
/OWkNEuiTc0OJj6b4tYKSQXJ2vijyitjPuYl3bV9nBiFCDS9Nk7FMk3aXjFmVpd2ger3QuA9Dm8c
ZeTljn/Wxl0xtirDlyEkMJMyG0R04bnlmqNkWxXTXRukzqBhJTlhDq0Oxsqa3cyMjmDzxsmnQkFm
20y9qNIjUJ8IV0VfETQwZzDhg6Key/Y8HdhO4viR9UhmsBrXyeFgz5NfDXOonyFHDHX6DkVt+nVh
r8VVguzk0SX8Dixf2E3bxUNXfFfbiUa2W6fS+RpT9HBXJriEg1lrpHurV4UXBT2Bu/2RInbaNd4k
E1TokVNvUEktKDRUKtHS8YoKcqAuHcMvE1Zzo2zvI0wlCDh5wYhGCQL4wE3UsLa8/oY+764f7Ppz
WJv5Qw4X6bYrHaa5jLMP2jpItxp51eer6k0B73LL29CliSriKMgW6DKmyBhMgafZRf1wsoZ5xOSh
HtPMQcXVo8XoUxDQgNO+CfR6MEhmNOGidfeOGvVAisTZC7nAAhrBGaWljM5geUxPbkfStOhn/Afu
8Lg0jn3A071sSLrdgAH+pOsO6junuV7VAoGhl8k1WLplSzSYceYVeXxhjVwPdguoUJLw04Tvc29r
Bqxt1F8kK4bHUIpsO6VZT1Gh3G3OW8JXyl1usnw6Nh04GZhVGKGXbKWbYTMR7SmbAIQsetYEU8d8
CxszsCSXcMLRAlbFlb1GK3lbaPEUGKMX79DiE0indb0fmgjnFkrX2zDK669YKfTzMnZxJ3Wo9qDX
ty+OBrYD423tezSs4fZU9hEmCDbuMpyOQLTMo5pdqGXTcDKNacfg0iDoeX4o9L55KJPw4NriLunn
BxurdTDqkkZdD6fA0aKWO7DwjkPPjGzQmtDHtnYP8TI8qdBKfDgmHn4ZgXl9bLCnp6jbYvYNt0mr
DddN1Hq3qie1b7TUeTeHLllta66gVv6lGvB9nkUWA0PP4lAWSDaE6npG9yOKOT8DlQO8BK9zuVhs
zU1GpchvEtndZ5WHFd5k8XwuTN2afLdhH8HLlIdEGvXjl5pzf9mMrLJ0xpjkZcZR76M50Kqu2jnG
4p3xN8QHcENAzTftWZ17Myhs9WWOW1DFSH1CMWb+osz2iwYUTk8jUsQ0k8+8dzWzep7cJasPVpYD
Biu8FibQXBnkVmiagwMjcz0iHCBY2dqJ9qyOVqhqkkPbcqbImyxzf0HZc/+KFIQaT2J1UWbJcUyB
B9kyaS6NESwUXkjUMAyhp1OcKP3J0UPqSfq7NapkPT+reZ8/d1CgHOwmEXCZ0SasYZqUcyeGLHyR
NPd7EhIdVKOvbsZl9gj8Gbzipa3JVkIVpIyv5eS2Pls0+0qWZv2FYfDoq1jN+46K5d4j3PHLoPg9
s5ZPQdWZzWmBGLZNplIcgRKrz3ThGIOkoMJ3QKtYCThxmoc48prnphbZLpu05sElvuWQQiLNCe3o
sh2zfvXZrhrm+y75vj6yXAB8/aK4OaAZ2NtMx9cVOaQapRRcx77BRePSQoYe0ckWoj4M1ENRV/z5
jpyRT004RgtxQeDFNjJaHQ+VLnBZgbG3iDqN83UNauOJKNj4Dq4rcmi37U30pV2tfcIvwld060zG
Z5G58FGdbPg0mCQnXETo2q4SD/12pWOxq/AUngs0FEcoG8le6IlzN3SmvWwoehqQ+nF8hWwIBiKD
yYDGmb2KaRonKKti2S39RIRRNYli7yKivYJSMLjoAghY5SZquKm4ujThm1NWSHHlYsh7aoeovREL
aEOVcL6TNCMndcbo5MWcVK0V85nG0ryp7bZ+stcdJrjlBY981sAU4swmB3sirdLRegDxrWhONebR
82VQ9VM31+3DAL0oWFy3ea6MqIWo3sec1gaawSmiG7HvZQe7elT2FSgPbU34ktHVBK22pt4l7P0b
mnaBI642RwuduTUa4Xxu8Fqu/VGm5Lxir4XqUcYpYLC+B1CAKsW4r43ZvkrsKvxYO3F06dh99dWJ
cGJ2a1jgxtSWELaDR71q9zi6os5rTnOrk2yh9cPZmpl3IJps+uhpKc/FKEwO1moerXUtuupl4yC5
9Wwq8JLMsiuBSPHYZuQhbDDbZ6mfZLgV46LjD+AQW4NJx7zz06XGjbRwn9PGAkRDAur84rmD+uZG
wt6GpAYAaejWVd6Tfc7MxbTvkiIePomqg642VnzI3Aaw6XVt/WilsXOnQY/MoVOM8f+xdx7LkSPp
ln6Xu0cbtDCbnkXooGZQcwNjJklIhxbuePr5PLJ6bnXevn27d7OYTVlVZVJEBOD4xTnnu1W+IMqh
Jzz4tWwXeRf6/fhsNrI4ZfrjRmAYXnlY906tO/GDCkPtmNgRtUWRkd66Pe9aCMnnzkwM9W0uBNUZ
cEkqBIphfLLxRR3PmTa+M/Mda/J36A7kU2SykSFWgXTFhcDhdGuIVH0H5LlVxI1Cnl8xb+kJbUQi
VK19o8ZV7OaLgChl+PHJJVtgWTVj36qjmCY/5bVzJS0GuQgbBkhcaZxZ6W1Z5LW1FtZS3xlOzhAX
nACftdmH6XT0nTqs1lE/fNchsQ7sLkSOPG1uv2F8W89u0swbDAvWF9bkEY2MLdt7Tovlu7bzpluT
/Ur+YJd745cdjovHZ0bEGUgq3hafJ3m/RyZkoV6k5H1c7NI4RYPJaRb40xeiofZ+iCsG/63d3AwT
aCWYZu29NYTJbeyDcBqIB0LNGDpHzrGo26qQ+7sykuGlJVzOvCd+rOeMrwuNM1Y1bx7a3Wt64njX
jHHHIUbMCnNT8sxYCDvhO5E5w02MJWE/leV0OBO1Wh6bVw5+1XHlBUl257tEnTa4up+6ZiLKA2cY
+j7+F2rQZhNPjfMDuaS3cxvwXA0J9hvbkSBvJy1S4f1asdF0N2jMuQ8HRygoQB0RtSVdQ+Xm8bNd
Ju66NOoHwp2v4ajieDXNjF6m6zbzGOU3LfMfc0wnEhebjh9b+LfmLKybNBCcGw6UK2lmxrXEzH4L
9iR+8GO71hG2iGGGTCwQVVk2tpZnHr1suJiUKjcZ9+a1mczdFQn7Fa7YSq0o9SkBI9Z/jFA/Ii9t
j0VQyVMB9/lzKt2LNjMtjrSQfzg9Yk/fwsY6uJdS5u4L9ba5UqYkQHLWe6Z62KVMlsEB1gHbspSC
dMpr9YLaNDmZVQrQQjYHvy7bTTRD9VxlWMfDeflg/ifeChEQchHUvEm24SYc9HQ464AA13SdF0V/
LAzTWU0xWWuFcHF5oie8FDGgcre0xT3/AhSQZcXj2Bo+R12UnMaeHzJ6cXA3mgSxMZhWK/pf9yPK
Iv/Zx4V0yLLgGc+A2DMuTakDKeVWIkPuXGdzep0RqaNDMLWa2vqRmvG8m0LD3A94QjdhNjqbeeJm
7Jt0WM0Fo8JEKf+S4sJ9yV1vT4JVveN24gCuc7rTBE/UPiqj6HsqRvtFNi78MxEtqBaE+9ikMl9L
atidx9nFS+vLZ3LFgnsSgvodThnZ7gLqwlU3dMk2ATz+tbBqstdNMmQ3qCfjB7C9aLRx7oKyb/B0
rEjUJOARbyYZONC6l8Fejzh61rab5B85cPCLZK4OA7xulGkIwcZFOnd5HH4MmSF23Io7AqDxZrNj
oyALxhsiOeOnsqgpM1wCjTgCiX4Ih+wUmt2yKYQTXvYKzltspuQkERxYOJ13KxqvrtfpHGHpqsrl
qFQ9Xfuky1bUaEbBDedXoHNlflvmTkpaQ76U3HcdGdSr0si5jdihTdcRAudXAZRz71kM4Bmt1Tyx
lobpyZgZ8i6KnfZKMczWXvkpQ5bYwY+P4LafvMC96PJAHmIYilPYF9cEsdeXfTUHnPp1yXIU/hE+
VUK6QLyt/D4/WJAWXyN2pvQ5RIJX41pAeF63DXbkPKhS/PbTYL1KNLDH2g5+WIv/BfCifadiLd/L
XtQcWiB0g9IzdqSDJtshGMW98qlYStVZLL2jYVknpJ+SF2DKw2SLKbswnHp2N1Ng9sEhKCwQD5Xr
17fGnJDdUilCk5kUIR61YVnWrAFKDqEaCuK7EFic7DYU97hn0NBligM0J0Hos+xtEzpznn62sblg
2jf4hi0qgAuvy+sHDKnh/NpR8fC5wSTZAagqeUpoemDZAL1bItm88bRkdraUFolKGIqdY01G6iP1
MZ1pIVL3Iilk/wlybvgE+sAQoVej+C5IgyYdeRnid7PPrR8FXgOymCB/3vWtjN9hj9OEu3GGL7BZ
YiATXoMI0yZdP9guhVc9lK3kYOhTqSOqEzBXOzeamWiQt8/lkdqjtvxXZf2QIhX3qDHr+B3lJl8T
QYDsNkEO33LjViaXUeUoqFQErhX1NielPdxUqNgCmhjJD80zt+ovs8Ub6BvNarLS9YyONwFTY/Gd
F1K26qM7M37cpG6kjL2hdAkwsCHFPUWY21WemqRpg4SjaC1jn0+JLKoAkLoc4/epmwgeTkiXIz8j
8cS3PeKmQAnsKGszu070/uvN9CYjGVcQbC0c+r2JMi2wSLhd0U/UezgvJEe3PgGqzIJ460mmrx48
9GPVvsxyxj0oCzIazEIWh8ZiCnRLmCqpZINHpodCPf5AVhs5DonLvlWr53l9ReAxD+kas8gve1QM
014QIZxeE2UwfU8+s9HVaHtNeu0bVvpYqMnew2qpXoQVBfdFELUEdzSh+UhwQq8OkjF8fOuOvOiD
PZn8jlTl/NZZFfPh+UpWBvu/GusEnwn3LrP/VG2Yy/AuTsbA318qu//M6F6yFb8skWD91H9leZ+X
+2jsgHqOkcjyPWxAW65LnHLUu3ycy6Fi/kfSM/naK65DKjriBJsch0rHEAUHikYPtpnXcau7NNw8
hHl+rQUukWJVET0jSIyVS3mbTo65bnUJWQYVTLQSbSC5f2QfkrlkXrCT7g6zGMkeSUKJe73Inpcl
nZ9mG0v7eR74b3m19l/1zYf46v+X/qqfdaMILE+Hs1HoP//rOvvZ1X39PfzTv/VYs1IRv/+Vv/u+
/f8+/3HyVW8+ho+/+w9S9PBD349fnTp99WP563f442/+q3/4L8IYUDMx+/2/U2j9u/zxlfq9+Ot/
vChclVXyZ0M1+lD9NX9oUC3TJSPJsQNWMWjpzoPUP8xaloXSVOs0HGxXv2xcf/NTeyBMqHtQMAau
Tw/KkqzX2Ie//odLrhJDWcs0odCbSFrtf0eC+tuKCDaTxx6A29WyGWJHvyvT4pERqRe3880oPpO+
JNf2x5/ejX8wk/9tUP5ffsBvM+tOOmTXSH5AmPs0XBw00Uc23WQRETz/06JBj6T/tOgjhx2WFtJB
FouRx4b/t/WaspjQeqVrQS4qlQaogL08A1Wi0C5a773PZRL+TMnqG8y92WAy4ZlVelQKFwiB20R8
1lgvaLuT0U0J5NnHXWLuVViNXwiEwkxcjZ3bQ240/WY5ln2Uxx0Nl6kuIWzV8aNqh11uZ95FTxzi
Xd7WDAmJ022rgcQURtAhVQjelok+Cu0UTmwghqVo0+IBClsy0cYQmhkgxqpD9HoZltheJ+VfdLCr
npQsx8sybukiFzonZtCEGDriMhi8fONJwtkJuvLmd4PgSnL2MB2twsHu1qyqXOcWAVezXOasD4yH
GY6tW22dKcEYDILiF18mOMNm/v1T4x/f6n93gvxrZ8Z/d/z8P3hqWLCAudP++1OD19Ilfx/D8MfX
/KdynWQAROg8uvF+uvoA+JvF0/sLJwIDzQBloFY580d/U66zMfrjmHDMvyCTcrFgImxER/RvnRKh
5sH/+dZiUIKbk2+Gi9Jl5+Xr1dSfdJKRXVdhXIflwQmTt5m889XQU70gLXitDP+hm4xDpafFobBe
1cy+ZgzUjoyXC9ix4ZZZgH10iJM/EhC5rCpr9o6RnkV35M1uAj2fHqao+1Yx2ulaT69rPcc29EQb
IYp5Ms5Tbj3vdkqm8U2YYYEyKrkdk+CU6/n4vGSQBwZxWc3ZzHcb9aCpBflg2PZG6Rk7o3AiS8Wt
6m3QnXoOnzOQJyR7uSfU0NvUwRysLTWPj3YWwTTSs3y4I+xBGO/je/L2+OtecJ9nK1vvAEBbpteD
3gvkekNg6l2B5feMaPX+gAHA1mWhgP9lNeoNg9K7BsHSAV6zTmGc5k2nNxKZ3k0Uekvh6H1FU7Y0
FnqH0eltxqz3GrPLbLVk1THonQfolZjxFHsQWqEPe2IzwnD/gvpS7MDJzwypmGwvQ4V9jZUKeQrV
SbBkGVi2MJu9jfX2ZTRaeWgcJvkyqK1TpLc0g97XoObbCeImF2sQpwKt3FVWhh1ptOhgSAgfy+uu
gQC8tcOJ2oTk99eROdM98h4SznDt4T6qaJ4bjrOH1jHiBwJhvEu3UFTChvCgeJPJQa3SZDekBc+v
cUSRhbw9epbCKapVXY+Me2tm5ekU4dydSU5rURndB/NMdVQ6tB+lPXkHEkmbtyDLqWvx/ZXPVVGR
Fgd1dG/Cgb1xq3OfYJWs1RKz6a4YMYebJnPg52aRPVpMqZg69nZTXXR9TGjGUpvVRWss9LZtWAXt
KiuL2VhZPP9JJauBLLAm3dlzkL8HNl3JRsZJtWWpDTYefvdD6MRiK0UGgAYk3o0DqejS1XUjTXL+
3jQxdWRkBRS6gNitncgNuR1YT9wpj4SBEdN+tRoTFxZd1vP5YSI8OBCgIW4iGt90beh+tKZTPiuG
4z+6kThYw3HGfJ30A+9qV/N30kne8QYaa9ZZoN7JvANwAXj7gkCpbI/SSo0bs0rUnZ1waXojWXkH
r5948a1K1CkgFyVbidpk9uKP9KW15xdrh5TSbROWfEML20ELSDWrtmoSaiMH0byl3H+Yq9n8I5xm
TgY1qNeJoxj5GgsIjyJD8DMDVLa3Rqf58iRTqHism9vzb5aj6Q8xKFt8+9K2g/tkSRkseh1AHSdO
w3tX6oE6tMLvUrd3ZOWOj33uzuvaV2gpSCVWm/N4C+XH8BRIwV8kA8U+ehOHyAZxv9qaUY/IeHbz
9/OVlnsDP21BJDuuLMWUI5NzBPUsAqXSRHRHtHRsRhjLPtPk2S9zpbefg3CD+85L3GNdxPJk0QmS
RcYsw07GwD00Ex/qOLrVBbl1fGo2+WO7krztzyFIs5vKrP3b0CJZBj65fYrNnJwKjH7blCsS7kfk
Aa6yma7PnkgZSmN5vzCmkJ8I1qTYlQkP7npBK72QF/vQJsxw6hL84vnTErOoH7JE9SEc2phyw0K7
va51Zr/S6f1W27sxKX061N9P+PbjjBwmKHVu7cI/2By/hSwK1vaZCpAvN32V3kytuiNx5HFq6fAn
r36vyFYG8ajWUXhtDyPTwOQuJb9lVQ7pQeTdtweTIHKYYwz00ZUdnGQPMWlK9yS/PCcdKANPQw18
jTdoYm9bECtmNwrMtkYgDDzHRjg/uDGszPJP9ExPpPRaNz7x15vCAqTgByAVrADNdCbUTSajzSzz
TQ99wdEYBmsAyGBJ/NVhnbDjnTW0wa8LogWjyd0q0gRXAcKXAw5eCp8z8cGA/UCeMDnW9leroRCt
xkOQpNxvK42MQJz/s4MhUYXePY9JjMHT6NDNApowEvu1hzwBg4cYFQ2jKKdyQEMHoMLQqArGbQyf
7M6e1o3v1w+jhloQ7bh8CjgXtgZeaLXSroGBUeUj1uig2KMeTYEyL3zAGpkhW53RrjEaEIOfyBG2
CWlkQqpRGyYYt8Os8RtmODZbqZEcJmwOFvfNzqjrt9YE2yGr2rxSBSgPyk+984QK7U1wMiwBdRXy
x2ipb0c1p0YjQTINB3FnMCEBo/6NBTlkQAb9oc4wkXwiVd0BMGLCIVvFGjoCvNBtVxMM4I3UUBKQ
nQ4tr0aVLMyko/ihhWCSapSJWYXqBgkGfBPnzDqpBhvuSbWAQCETorqqoaKUnPn3XFbd1tTIFEfD
U+YzR0WQ0X4oqqLZUIVP5FoCXOk9HO3kPR6VAJ/jNM3HqPEsbdhHm9yaXkleIFxTQ1wiJhDIx8ef
GLregAjvTQ18mTX6BcfshLmTSW+twTCd6z1BbjPXPrch8xjwMWHOc7jqnc2AnupqDhmjUSSEn27g
TadAE2gKzaKpz1iaXhNq5jOsZrLBl6B/y5/yYGTU1kO06TXbhik7mUCdgO+c9DGiDoNBpg8Np+j5
2kQ4W0zF5k2guTlEgCBOTFsqK0fryZouvGmmZn6vTFW+zzZwHl9jejwN7Ok0uqfkLuIkHzTRB+ZC
u47PnB9fI38mFqzWRX8mAaX9QgCuxgOFiSYFsfF4JuHfuPWtDgyZw5qFD7E2IaQAHZqKfLxCoely
xVSkedSt12j068xjUI71TU2s2IWrsUaxBhzFv1BHQI+YSsM/WnrNQhqiyrgZktA7UikUe8us220m
y3hdzl4NnB1EU0V8562l0U0zgR6HJg3aF78dEHNoxBPDJCZiAfkShttk9DfLsdBIKHZPxoWpMVGN
BkbVGh3VaIhUfsZJsfnl1wIxhQHlR6ChU73GTxVnEJVGUpVnOJXGVI0aWEXNcC3R8iB73yd2wvQM
rlV+JlyBCkf2MrfdetEArEyjsISGYkGFdyEGLdeA88jy0+gsW0O0vLKf7hYN1io0YqvWsC2lsVtt
rkkzTmG8OUN0Q2hw/zVrZmjrq2EXaXLXqBlehgPNq+uybAN1k1v8zPpCUsMTtL6tAhBkTQQeoTdn
79lp5F7OMtn0zvKgfCfQeetk4IYhTLHK2vsMpkj97rb1VCdfrVR7R5PIprYut5Omk0lTyotsglg2
anYZ2a1XWdKe8OF7myAO86NafHkZ52jeWYgaaWFtWQZBDOR0tS6DkZRQ7Q5MS6vZF2LOk3vHz9sN
t3A/JwgBZncim9cwEh4JSWsyI4vMRDFehO4rj5L6d7nyKFWKdZ6IwtuqPp82MiQ1A+FPIXPs39M4
1hvhZ2gme6Ai6mdahOwvVxDpapvYCPHCBO7eMKOJgJhID4rH+SEOlmVrqaW/SXKv3uWT514zjnxt
FyfbLo1/ygh9WgOaGABJVeQxRF5+2waN96OXtVrndrX8YMIwXM+CBKzMmr66RLHC9+zpOpwmZxMQ
XXfhSrofBn79HeNh+4oxbXtKKFW2dsyiRhnBOwbZeNUS3vkxD4lih9q5JBzH8YUwiC5JctNcFyCN
19OUyXXMVJJHZVPiAnOzPdk/j5ExyJVXuJcLEfErhomfgQ0ww21FdwNTfl3WLkxnqGjxkEUXKlkI
MsstXfQnDF5/mKwYPoPCy6/mueqp43v34ECmPZKB/GBixTOJqZ4WA4XNUByXJSYYcllcdeWi2blv
SrG8lJ1ZXvep+EkDSrpObbdEasyDnuxWcb3JqvRnKwRPfaMVn/CM9JkVD8NurLJp11lk7VC++Fub
feVpiKNlTQ10crLcuyVIlxgUyy6dC5Nk+U2gFu60sZqf/XEeL9uGzNilnEJsamoob4uqhTMHODP9
gYzMTFZxnsmdsFIeBWak069pDWvqgDIKP8PE5OCYEs86saEMX0jHbt4WR1Q/lhTpBks9xzU48oOo
Wo/mXD1WWgREalZ4GWthUM/BSBrYAjwS0VCj5UO1FhJlWlJkaXGRf9YZeQSYsYrONSWAH37bJhQl
+VmTVGl5EqN+LVUa/lAuUT1rIZP8JWtytMSJ2fL0nWrZU6AFUJ2WQkk0UYUWR/VaJsUu7qroRkGf
hYTKF+Z0x6i2OTlaYFVoqdWiRVeell8RVUagmpZk8Ys90fjFhF2k9c7IEW6VZw3X/5/6/EsJnCbh
lP9s6nP9AZ/jo2Ks+Sv/4Pj51/+wf33RH2OfgLmvy7rSxyFB3n5kMi79Y+wTRH8B7uQxqkXKz9SX
Cczfpj4kbNrkfYcIgz2OfhPPzt+mQMFfwjBAvetzK6KK5o/+jWAvPav903yVH88uirmzSYIrJt/f
Rc8MePJOpMVyCBI2W2gs3IrmNlFPQkf6JQkO6j+9Pf9gePzbdFr/wIAcM9MjgcXBgv67VaSM0oHI
X5Y5Mu/uTYPMZvbx2f6f/5T/MtviJUU4MlzXYydk/26WHLzenFovlWTmsaqctbSkqMn4ywK3IfR6
LleoX1CNtrlx6mcURf/8x3uQEH5/Xy3MOKwBCGTgNf/uDh1HFdLiBwOhUX4pd3JGK8fiyzxMrhde
STvtLmQuEbFw62NNbeDe9Kuuychg78kmeCAlyKIa0wiafqZ7IUUcnVW4zCiKQauS3Vkr9ndOaYBR
Zg+Pts9DlO1R7in13Q6q4OAI0TPKcDmwJGMBy2PrQvhe+xoTdb+P0Rdo8qWFHq9uHeYm6FlIPG8l
4msH0UyHuubRlowfkLiQ8u73zUdIBiu0ReTKnGW8oomMnudyRJjGHF6neiMT7MD1WKiiKP3T2Kzf
0wzxDYmffOEss+iK5Szx26RynqIpQAGIJk2zb4KBHVlCJQ63OHRdZ8/0XEuJAh2dv7APRoNDMrhE
/eO1C22FG2nhYGIjSAgwIeBRI7ZtCuZhnQ8BlaCfLtc8TmHsmgKvd5whyR3RzPVi0GygQO791oIp
q/PiLWeYnhFrICrMF/+BTwd1XM9SrrJZJo6+bH8qdALrBI7WOmOA95QOcf02mgufTNtU5sGfiWUP
ZtA8zlBFV75lZAci99X3PDbqyez4EmV2/YuWv1/FkolDmwzW41gu/Us+EK8u6zq6EoItwSbKWwK2
XEFa/sonbH3FehF6ZBOTSVZNJL+2dnFCQEf2l0URSyJc99Ml6BrdLk5JyAT2khwMyUO+cseWLDdu
59AY1N7PxvJIEFVzowLEV2T+sO3unaqr6Mv68tj0MAd45qO7dAnVN5hinBIC43d+mLY3LmuHdRkl
01dhgr4BNlHsREmxF09W/Z7JdnqOIwrlqEXI1jhUy43Q4e962IMsp7mJC32zG613ewZquBGvxUc/
TP8A03kinUuswMlNXxaaeQ3LdW8Tl0/iLNZzq0ZthMEud1M2I+9rkTQfAQUdVXuc55sBplvFoDmO
T6hm259eZC7XCPDUkz2jbapqboaya4sdgXXDpwnI8jFzCeBMEzgJlsF72yd8jvmo32p9iZaVnL60
mGK3nNET7cIngV5C7V2L678rJpyxSRBflH3xNpMai2S3E7dJ+G1ScE0rdC7o5vDu28e0995NW7Wv
dhyPz4nNtYkUqUARb9bhxnXLdxcV/9fgBs1Nw6LryM+f1jLlg/IDY9jFrdvcNsJxb6Nh9m5xLliP
VdY3byPMzHdjcLWWE6AAoZ71uyM8xfja8B7gmoU0GnkYrcNqrj+SMKAGzRxlrEjKI6FWv7gw5SYg
Hc04SdVUA7H7+XI9k0/20vRGcVL1gLyWtVLJAApCAIlsYu3PZnYYUKZYyIqIZPFk1v1sSt8MuWoL
+lOF/PPVygp0C6YKnK1vO+3N4NtJaL+Ev6JLp3OOadaN7ltmVYJ408lZKvdA5WSwyDLNebxW7Ux2
75w4o3uC8qZWrSvVkxUq2jKf5OSVxeRx07aLv+M69MzVgE+febMcOJrG6masiTMcuMIuXLRAg9kb
9+RKnQxvvHFFI3jtgXe/dKgpvUA6NwwCH2IvvhHEzmunYHJAGJwehV089Z4L/6uMR7yE6kcWinHr
TuNnkdriSJIf4yI3PaaLj47GGpurWkzztvQmue7jZPi0MiRuSdZfyqGNGSB21oVcimhj4XpZQ1NL
NkmTZDdYwNW1ETWTWtMSXvh5eGEUDcTdEkE87WDcHlkh6UBk6a5bkhURlNF8rkRZfic4skjpB2G9
J3yLcZ5bnVQVZFtbGNFlDpoMgnA+7/yUG7bN6eooedm1ECB9XBQfJPYj82hWxsRCg9aoYRZPahp2
7sZhwzsR+rdPzUArfIR5iew8IufDenBEDLjCDforhIFOubV573/2zTyDTm8jY1kJhLXxKimH6WA3
WYAUnxFHHXdXCHmQadjmeExQbwHgjfyCR5jfblTc/0SpRGIMg1nmjm3GMJnkQRQ5kHByzGAnPIsW
k+sCh9E0srhKCyNfRaF8D9l1rGankLD3EgLbyqJ4iwxkg2tf+uAe8V3MeJCAp5DFmq6DyXVIfnXa
e6qzkDUMFsBjw/lqbhSHCDDvgpUyKue4voaf3VzOYINpjkz7aMuGhL005a7qtwlEjVVVcwWqwfIu
Gr+TT8tMlEeXi2kd9tVhLjfOZNQXVucvH01pekdbieWxyRtsolYfHeTiRUfB+P4uKxzyggmHRhDe
uOhgS8HlzjSrRKi17UmfuofMCKgxVhYYhQ7Dtcm8vTUmsTWicmHczJwSYUD+Gvio9kJTzTs31nBt
fLO7NgXuNSbivrQMnuWZOR+zzJGI0eAHJkYSPZdhYiH54YpHwpsew0nG22iO3WuUmC7At9k4iUGG
N1a7qAv4Z1O5wtmWutsWfdKXm7Q3abwEV5EciBomy1obI7BcbISbFtdNv1hHfAxBi/PM7y6xKDtv
Yx4oWMQeixgWcUShpiopQpBLufnVCCHKDYFtvsRTaU7HpUXk30Bu24PX8N7mcmSIshRZfuUSuPlT
OLlvXlu9Oy3JygyL3HsjfgvsT1qQqGjWqNW0kLHYBak3/UCJXK/x4Ou6oGnvpRw04miq6m04iezS
kKVmFKsgD7j8RHrsnKm7itq+dtcdcYJw1GvE9pJNar/OM5T/+EiyA1Pg5ofdhAbE3gaEPZ+NuTqX
SHnu8BwqreWQe311Fdmxx+HcDJ9hxnIBWKDNcssseu1u4xT+rkrgM40y4lNTBPoeKCgTgljTVkk8
oSBKM3FWxN4uWWacDLIn3wjjdNIdjMUi3CRm6CHQViLduL5sfshmXBoElHxIFnOAlRqpCn8VXy0z
pUemCv1nkwc5eCEmHtTJglyXlVSMRShD/QdZtJRlumCstvaEYyMHdHrEOVtdlR3IHNfs5w14Hw7j
LkdGh5mN7jT1eh7ukahhbiTR+JzZDpIMQaVRwcu8YaChfwtMJI7hU5aSvKoPZRil30AGNV2K6d4x
alvrjmOw+kT1X08bI0EvybCIozLhIFoJhNbk2zZqn1rG+JyCCi1WFpLnam2KTu31nuOSlG5e/8iq
9mx0qCm23poeBzN+KcpfeGRvwSDLo82+duUkLvJ7ITEEKJwfJDTW2yrPIjK65x7Jr+Z0r+rGKY8F
E9f7/6GJ+D25hL4B13NI00gzgyzg9+wAbzScplRg4GXLWUKIG4iBVkQKs63Ui098O1HqBN+TraZD
Rl7RzrDsjzBvWG8lzjbzeEwZ3pxsxkbU11Nnu29T01TX0MaLS9MUzrvtsve/bhLQ2ZddmoZHwgHY
PMD12MHkVHvBR0iMeObdQlxttp0U1AklekQe3Muukvg33ZQqqmtZ8db6k7Xd0ThhX8EE4QXqGy+i
6WmQGaMLp+faRpFLvTHX5XEcuXCwIlAr0aSAA0oK/tLC+L1adYngDjjXSLJa2vuqbPVnGelyian8
ayQABp2NOK6jQ5xkjHuDAOurfGx59us4d4aI03OyGCSqgwgu38ktKvwL/AXBBEYeg+bLnKHiNmQ/
yC3Qm5QU5sYBLnZwnHzE4e7Zg0HaJC+osp/r2MXF0TpNcQz8pUyOJEsjrF/0/4gppOKN2bMKXMfs
d0IWD1Q6l2cTBtghiQwVBMupM7UdJo5TXnFCHD3LHfJp8cdRQgXSQtKpKK5oY8wDXQ+XNji7F3xo
5LVXlrfuPaPu1iLCkSQ7CuYQBeIPlY9EMmXsgMaJp5pZzAvJzAOFXFr54/OQle9Bpwdq0mrewrlk
btQpxFrn9y4qSBu+WBbefG5249Tl+K4sblh2/yyA4wKdwTr0cHANXlh/wJ6vP1xF6vNgs9eFLMTn
6Qxhd0cHwFqyNQlonWm2/BIfTSWoIYncIcZbDvX7oGvqKiWMDQcO+eDuUkosdOU8QolPBKIN1uoE
DUMeS7LgXjgdNhkL/BYyK+DNPSGDpktl21hnWitSAEo7cjVe7JxGvm1LbB5kbKcr4mvrD7wf8HbQ
hIX8tzsE69pbuEd6VlzWSlr8IdHbmJ8qybsilpKZM895D9bWoUo5i9qmZRpiz9zqMtJH1xku56lA
QzPs9pVw/vDKmmlvkegjByBB9CJTAcQvdmAQfwScTFJB1jhgpme20LRVs8r2oe68yXhqbkRBXx6w
UngK52r5BtWAly0Ll+at8MXdJAOMWuNAm2N6ya2lOYBiTnVwKd+0Yndwf/6tpRsxPAizmgujLvVn
4MyYiPStKulkeZDguG1oUt+9Vo472QkUe7kJe22cMjpS3TRkOD6qTSrd9t6sOj6Zmr3Y5/kMbCpC
D3WPrS7xc3OpUmzQTzugQxho8epY3lwuia+usTGHV+fL0Ja0vlzerXmQo6GuzzYfp1ft/bnTrhwu
H6LJ8ZpbdKykVZfarp0dSpcHWUmswdUYYwE8t2WguXgb3JaOgkEPb70eoCxZqHZFQyM+p+l3Fy7q
euF2q9aSPOt4NUtmEGHC1MDUJiv8iHhRKTwi6kMehSMOkrt2nBiKVGwKVslsgkVdeEWEYSEtTxZu
wRqX+aMNkpqxS2F662Y06m2UcwlWDEzmbSW4YxIpvFu78L0HHjRYn3p/6l+GXLssF7doXxfHZUDh
DXP7E/SKve3NQT3B8KJftrvyaGgHGhELHGt0UjFmAjpkI6Sxxnek/XxLxncSNk12i/F06+iYzXPf
HGDUupYFM7OqRqFjmMaXCYGFMiXQwful4CHF5LzY/bo0CZDfNdpbVtW4zEwM71dNbUPQI8blKhz6
9rW2KI+sPmGWgQO7upqFo6PTqXDXiTlwuBvoeeoyqt8lo2miCdqIJQjnbD1jW4By0XY/zcrhAymK
0dr2lK3b3qcsGnLuaX09t50+htnp95fgyZgERVlArVF0fHk0tKTcE6n6mOpp49zqKfdCYfxuhVwS
7jL2nyPOn4/UwpVJHhXteqevn8Kl8OIkgunBy4n11OFcVoSE7+8SdsonMU907y6PSTR39uP52QDp
rbsYQ3DMAUc+/T7Dq4mw5dsgMTweFTOOrTbiHYYWZj/Omj8YCbTXPgHiR5c2ZJ36OU5G32FrPvJB
Rgzmjqo02WIQKs6ai+JB6M8gpV56w+UPObNbiBsUM+5Q/DHTs5opT5qCuYhZl/ajIdg7xJxjr3Uf
Ir7xS2215tg/j2Igu7jH0G5wZuJ02uSSQUbPaYIVxegRQoXYSzEMLweSaEwwOZw/AwnqB5Z/3BTK
nOr3s70WIOT07GQxJdpAweL4yMpshnpI2s6KBn3MyoB3g45dXXa1m7zQTSmC1W2NQhC9pPvv0DZ1
NMtPTUC1ZIBNVuupn3gzTY63dOI+KiIcq6Y/NdTWrHYag6h3OTOnsEuUVMfK9dqLuSkZ3uijUkfo
op93itsFQa/Gs2gojNHrLAGeDymtKvdkx1QQDLu6DrTZz2mD8Usb3ff/h70z2Y4bObvtE0ELgS6A
yR1kn8kmySQlkZpgsZHQN4Ee8fR3g1XlK+m3y7/H15Oya9kSmUgg8DXn7IPmhwgClfHgJlj0oVBU
9WtbNJQcCp3GEUgAxWOdxGdLlt8GWAtEsUrDPloYFEdGTlyDLiespxxG9URVglkbdR+OphwiGHUL
Ea/EQZocsqOinKiq0F6TgD1vhp4vfPYzfZNZjDI//vXjwZzxyoiVIfrmzR15p8JqIFVad9PdZOHt
LGIMutVY8UAnjjpFRKmzpnK5s51aYnLUbqJvak9TCY/ILac2+wH0pPK2cUvj8DGgkziNHYuOYFyq
gBm3OJHylu73NHB84vEo83Q89GTF6Gaxni0T8I5Gdtu7kh+WVb1/6kJW739froplcv/rKkF4ErQy
3GUIl4hLf9WT9pVdFXWquoPD9pwodd27Z8Bri40X3+3scLTFAcV3F5nTnQQAu01bcKGa4iAKS3qX
Eg90aw8zes9aPaG7cs4DPozPHAl6929+WfYn/+OXBcQJ+BkqH5jD335ZX/qZHAy7PRjQXlZDW3oP
M/KltSnS+Gz0NCZMKyhExUBTlGG535iMMk4ZNc8L6jZAzssp/Pe/1MdW4tcraINBdPzllwJA8/tu
JOq5k4Mkag9FYStutACuSev36lqPxrBvmj7e0L3r7WzbzCbCniFbWvPtSmK38JkN2QVBnDrZucdp
QOD7e53k8t73onrLKUthaGAiW6nONTZ//5v/k04FfM3Hty/xwS4Ghl+0xA34kIocpO4QYUs/YTWE
NSZ5j2F1Uc09+ShsIpAYbQbOxG8kqWGPQuME8aNz/9y9LJJw7CB3f1wvnCQ/y81/+9f/8/+lQN3G
zfrT1/Y/bC2Hl/ElSX5eVIo//shfrhbX+eQv+0SJAwwfm8eX+JerxTM/4X504Cn7jsv/hXXXn5tK
i5jABSWEjny5ZQGT/WNTKfxPbL5QheHI4P36H8aFu7+eL9TIIIMwgRBUCN7Kcfzf9OrUZ7lOSb57
aNt68eHrghac5F1qX720pLUDNIEMcUbRkld3HGfGha6cStwxOPfzhPIvbyeqKjPMR/JPxLrDLIHO
iUl+a5r8PWzOaTuNoUru0obEzJVRu9gRY16xvWMRMbtQFCyD8ws5ybj54DIQD5RdwCHoQxDRHiyj
h++lNjQ5RM7onA10Q+epzJOcXKJufAmien6RbEcS5F9cNirdgYK5yRq9Q6yrTu5M0dtbcfrSReN8
Z2R4+HBkzs9zo5t1UEeZRL+ru+9DE5FiUefOMcKkdB/FHvZ2I0lWFa7Mz4tAPfs3j7n9qxvn4ytY
UFx8qyaBn4SI/PqYF9pxUiNsPQDOdnB0bbLcamtqQJRUExmjtqU6slSsIrirZG1dl6O17Bg9vyJa
NjMRusbpvJV4Ao+B7ocbHbrxrQUyiQl5Znwtldte4hkNtZuk6U3vdoAK/UV0jPrX30cxlVTf2tXZ
95vPXW7DFq3Ha2BL1qMVW5yCwXuqPPX600Py53HyM4Es+NXuxIdmsbXcwEDMTdqM3+GGNT1JxMCt
fHCqInxmaDrdRVUlnrBfTXeGNJtjn9oEUqRjt3VihG54lFhAtAhfSKWfzNc6W1qiwB2nc1Q62Wms
WPCGM/9NATT+btWVuOLcHM9x75FiHanpzvXDL+jGLSbWqLqzkt2jl+XmgZEPpDujMfYZTIDNXIF9
0mbBPW135nBlavudtv96bCxx6HgFHBjPLjZJ2IjJNGfbyaX3MxFE4zx9zusgPTlONb4lMam0eWeP
bzXSkqOc8+bQdCSehDHauXrod10yThceyuyW1yYPUwsgN7PfTdySIBjCxms3Gfn2Vz7qoXWCQLLf
JGw9VhUm2b2pCUy3kmVcWQIBmEq+pSXVKb0p4sVY7efW1xne2nc/R/GEWbpBbe66gWIqLsWujNv2
gFE4ucq7zrwJQTLd+aUYblxEVZiv7D4vtirW6WGGHxastRNZFyPppnPbCS6otejzNf326C7PppFp
kt3H9qsTt+o1wPx87RA2tDYR9d/+/b3z25mFXc23Ao/ICZucVL7LYClDfvLYLDvsMBqkcYmZN9zD
nCjZqrYI/qeRRkr2wZo5PfdOU+k3AECguTrml4yL5vid1cB0W3v0hqoz1VfJEnBDhoq5V379NC3l
ruq94jNhYGRUD40LY2qw8ery3V9XTJlWZsdMgTjNiXzxyrpMJlLGlZz5qPNHZ77EhHNczTs0CdZy
oFYZcuK6E1u3M6xtgvmHvxMFwC256/r+47alwAvWCT62m0aR/S3qKvxBo2E++UbRfiUAjcGPoRW5
9wmZNAWD/niDKDR5Lc1sr6rGKNYEyvfxyu57cF6zzuQ282P/7JsKVf/fX/7fCyouP9bBBbrqeZaL
aWp5tH+6/KMi5JruAVBKU3sGQl8pVnOjjIdUB3wCkRKf5qnWeEyZicWkINRBzXCtjKe9bya8Xmye
QfTruQpPPgvfl2zwQLEFqLciJKlN+IzCng+z2FOOKumNf1Om/rMP4CyvV0KWeS+DVfr1A5Q6axsB
8fJCSddtp1RMt6qOop3yQnz0bck5g9OT88JaxuZl7Bpbj3XCixma7pUYvRBkTGNzMM/Viz1JEvlG
0AyxBcJkp3I/fMylYmgSlxHi2b+/+B/v45+q2eXi43SVcAQsGVjO7787Zpek0c7oXqrepZIe2zb8
wd0c+ocG5tMXoel00qmdzrkcyn0HrwEXVll6R79OhhMUOzLcsU8cc3cEgyCV8dh5BZiLkXS8NQPn
kpaxTa5RSk53I3muzAPbsf0x8JrgK0qc1zYc+6OptQ94TYHe6QF8ldB+ZUOoOJOHafFmdNCJvlpw
uQ6GDxylhWS7DX3JRrllnk7i6fTMSEfvm3EIkQmSEKpLWfprVs3TdxHRbK6swjEWMrMltsyDg51d
Za+AWQ5tbJdqxXy6PuYO4nyGm4QWj7w1IMQmZMUb0XsTGvGwZZbBr4fU/6Snxrqg9MTVU6SMVFC4
x+8mS7NdasbhM3fe8N3Ji+UEWS5Niv6ALBl945iay+cUnHz1Qo2mac8eTdrCCBWplzzJImWpCjhC
RfF0zEaLzdTiYTBgnFxDQGg3Lt6R2xTURPlvbgSKRO7SX+6EAPeuGUCsdT/Kwd/KBs7qom+zQV0Q
EDOLnUG2TKuPszkfJ9TbbFrX9DB8AChQ0Y5SrH7xYLvhWONM2kZFe4wNJXEypznkGNwEgMzMJFsP
IDwKOE7ljgZ3eVyFNF9nRnqfOf67Vwtd8vcezZexIceqkFDOfABKJeXYzcD4b1swtuA+cEpCq3I7
D/NdLlhIwDMp+oOPyHMz61oeYXd9xhqEtkaCScvXhpXsA+UZ9yj3Zthpvdm/QyvjiMxKgJg4jg+T
0EDJl0ZM5ssgz1y+V5AP3dcWfIJrZMwQJivR28CevwqWMhtoSfaK3ycu2BTyQAQRcbMytVpWwAgC
36APFxsiwLJTxVr0oIMcHQcqbbXXyoqrG3YgDnvRPou/8B5IvrQGKYYM0kbbhzlTpF9ZJwQYsjLl
RYeYugU8gc1pAACjjt8J9hIXxodLgQP95GT6E6+qtvA2DWg+8jDjvttiFStMPi7xCujPFlQI0y3+
e9j1C20hBqG69r3WcTa5JoUwirr2GEJ1c1ZapPZrjAhrRuPl1dmVgXqI8ieY76MuqYytRjb+WjC+
idadKkAdcrKba6PU4jpyx+w0cyPgVBrx7BnOHGOMgAn/JCqmwdxPvb5n1BNi/ZLpdGmoLQ+dgQlz
1bZa/7C8zD+CkDK2eV9k3srHg8JquCG0jJEJ4pjWS5hXACdfjY3BXZgoqswVw85NF8C+X7kkZG/g
1eQ/SM68oPLNk7VL2cq0GaoRLoesuJWyiO+sQo5rXgYBVyaY9f3HifrfzvZxrsEuvLxDXQC5Bb3q
rfulTaUG/1sRLukTL//kD/zZ1wbmp4VmJBbL9RIJ9mdPG3ifSNFgaoFMCanoR/P8Z0/r2J9cXNFo
+0lGWOjXiFj/VN+CamATu5xiPHQOGlzvP1HfOvZvQlUwEMz4bfRPHJDL7Oy3F/xcdN2ATAcqlyqm
KyNtAehlVnaZbDd7L8pBH5HZOxJjnxtFBDGG2a1tF81zmjK6ZeLfGnciksjk43oe7hy7C79kGpTl
lUqm6S3ukjQ6LvLOcB2WvW2sQd5gQCE+fBtOufwys5+477H/Ij6dyZk/xamfvw/D7F4Pqve/xNhl
GtA85LZjNxHWvCmraYkNHI8xQNbj4A75NqWI71deGbiUIIXtvbMIzb+XpjxGIIRuUwa5X7tEOZcs
NHq9YVEZ/uhsjVbOGG6yfBFyzTQDzyhB1ItDvfx1ihTAlLmNf+CHrbGWRC4C1WaSdyCSAnKCZ7u9
YxYw3WjZkDwWUIb9kIWBvqskuWQlhyK6HQyLsCLGqjgw2M0mSDVs55rGOiNih5RBVntjH79owPyH
3AvbLQa6mOh3G+cgmid/30rkQIgWvPxhFjAeiRk9uhXJR4dkzKM9piX/5MJl2ZvVVNsbXRTeQxFH
QNQAb+dyNXMiQhACa8SSJCMadVM6VfA+C5PNCo2ZNNdxPvRXhEdCkwgzderDLGUqKgAZWlWFP0lN
wdVyAJPuSf4lBojav3UI+cUqP8j+goBWHSKOwwMMs5boYjAY7FY4R9mbePWDysfuJKRvrCs4RPdV
kONlNOoyPwsZSlZNrLvOFPMVfhpXDk95j3XP653Ov8JwwTI11vM0wRSSwQnqRtjBExvTbQ6l5lzG
PfDoiY3myvZQqTnjBGCLqrk7dSkbpJUXT9Gd39U/UArP/cHstEo2BubdH+iYcgcvv86hXTu6eysb
2zMOlIb5F3Br6ZE+Rm0p0dMF5OkNL7UISCIem2FT1aW7Cwy7keQUK3snqgDZ75SI8ay7Nkq/KBMn
73APUinB/SQ0L5o9qt3kwso2viusgP31O98utQGb6Cbh2vL+j432mkp5rvCFe7IIb6NWBZtCVNZK
ON3wPLojdSnpXp8jn5+BDW5DuMKD007RdmSnie5aiKE8hKVYXJphsSp5QtcDVJnT3IFEBQxV8Hgj
K6BnB6yWjStZQi90AqdiNVgj4kFeuUvjbF4ZkqE5RlhcI+haNnkmrqwuEDeVKfBjV84FH80hZzN8
rWsn5PXXmNvJLOcDOmWuew/ADcWeM4eb0m+4Ax2WsbeGW80e0OLeXtsNoj1knt3JKppim6SkttpT
MF73AAA3oyro1Ny+71bgS9WV16r+ZKV9cZnZQ5erpPLcvZeW3cUI2nsd82BmVfoDx85nRl8rL/ez
d5/10QbOHokawJUeDZQet5R6ct2WDK6TyRUPaHU4tfyCUNegJRfM9MjBDTMrxhgb+evBwt459Nmd
7ZRfAjapbIF4sI3KPqRddPG8MsYnLdI1KJYS5ZU5uCtCq+kttFesJ5aOXO1qfKQ1jzfmMAdHSf7O
1sq9Ye9bqXXxoFsixNLZFsqae5SuU0BhDQimjZy2v3EJt90qJPrXc+Hqr3buONTQYFlIsMtXE8jX
k+w7+cgwq7+qRzT+HFItZ4qsFr0kAB7jzYStBUA6i/TZhNG6wnSa3umBsxHtsn+omKYdeiPAtSWM
YCKGOpp2IYucdVeaxRr4KvEGSaZuP3Z6sin8q6yxXpiDgp+IsF1NIUBGpiTdtmgXy7bNRbkHYEbO
urYXmnuUc7Ut1CxEOBhB8JaAIl+QNQN2xGQCJ07NXV4n6LzOaeuP74NJ/ziUmd4XnWVuTZ+yNHVk
v2tav3gCYePfxR3zSyTmZfeU+u7Ocnvj1s2m8iwGYsHmPDIficrKf7Sz0z1LETkPUk3lPVL4aDsL
Ze7y2ulvBsSqx9R0WjZ+xKFvYZ3kHLpx0j8kjl2dfLZdL3bLLc2mY8QuocobX9QtlilXnNvWhcbd
4XBti3F+iETh+czcRALoMyDOl4Tn69bNw4MZu+l6SNtsU5EAsgtzpBQB/L2EVoPBao9NIMOPDxfE
jpaEHzQtYRfrk5nXoOrImb8lPDP8HJd6jJlluO03ROnQ/7QxJNfWkLUHLLcKL52YXguSI9e0f/rR
HmxUs2EqG5x8SRetpGo/K6aU1zoOR3Y5FWZJxNIp95uKL67XiwcGRRYkj7SGa4J5Y41XNP5aq7rF
K+0xbW4rvLkcTOrAG316ieEqPoLnYN7MyHDajkheqTsdDTej72Dvdfddj8kSDrEtuu7JVF6AsXL2
EPObTzMQlvJQQYFOvjL5WeACHXpq3kSZ6adnXcUD4h67L7a9WPS49jBBizAn/e53g7cNs5nsbJp7
JJGs7QdcrIvEN577/WgWj+NES5dkIwz6iCx4vsp8A9Itv7eX+HkEyqceWcdGQU5b/7c+/t+Y1Fi9
WbTU/xpNdPVSti/tLxXyH3/krwqZCFwfqrCLGNRxAktQpf61+TEteGaORbm7xGl+THH+qpJhcf3l
SfMAmGHNWVY9HtUdE4D/wJMmnGX7+vPAIGBaiiPOFkv4pOX9HuGpiBDK02jyrgqrZvVP8JBAwyFG
Ho513xp1p8iY0pDO4EPaVXhblTOv4MY1DeLGdcdd+ZBXyjSKU0ssQzNtDeYqTnjwQ+7odW8PiImk
yjWiwZg1rNwVzVA4420H+I/RxGxJqgOABF4X7bo2L7zrwVHtWxaN91h2ZbgWloEmKfbkLncCBJmE
Ny47+PnB8DUtq+7Yc65VIEpTrTgPU723RAP+qJyQLK/T1iR5WjZQYQ65YsF7x1Yle2hUGDy3ubaJ
+ualK3jIEKteQfeOweDPwZNBVF/Fj5g9vZ0YeCV7ZBgkQtpzWWyhA/jnTJXes6JL3RhBNX5LBoc3
jtvJXdXjDSNsEkAhYqSJd7tNtgrSIwNHty6QSvR5/M1rsYdZrW1VMHKS4K0K/Ld8mm9hsMI9GzJo
T/wjvBl6z4bjnZiHBWu37VI7WE82ywBcrOhg+xSlytqcZyLMRlQeK4rwAJtZX3EkOiF5ZqNwhwOD
4oLUzb79wlwhPFrNPO61lvN90FrziRejYqiAAMBYhRzYB6Y/yTv3g3ufYiSyt0NlGee4KH1Sxjym
bdUkrmmWysdYS0pw4jfueMXK9TBFzAscyGk3+OCsrwb7MXzlyrLPiFz6TYBqhIg4KY9DIjQ7Bnce
Nknv9FthlQhol9NwNMJpZ48s+XInnao1Iyv9zZiLeucnubFXsHAQB1n6zSwsid9H1A/anMNbrLnV
dQV1s9g7mgC9qdceucm7aXA6xhKrv/6zy+gj4hvDtVhtrhOz+CAGDLg4mlOKPHksT2B7x5zMPTJW
0mBHdDlp7MJHpDwgmB/1lvGgMN/+e6L+b05US7iLhOFfn6g3ScvR1/yyTf/zD/15pvrBJ3bfwN6W
yYL109jB/YQ2hq2Qv8wi/nGUfvKEWByjHHpM+pcf/v+OVtaOFhlLAvPjApX8T45Wjs/fj1ZJUJ8D
J9wHV2Zz4v+6UWiA9KueIfBJu+akqFAQ0bMgJHJhZlPrDM9mVEi6Bbe6JITW3OoxIPHaL0wUWEGf
bqFdmQ9pl+l5S2+RnWO/S7OVZ5QYcGSzJ2rGPnUlLC5YhnSFrj8x1qxQhDAmzEa5m2M3vhrysbo2
I9BZq8rKr+u4ye6WwnlPdkO8D+lN9w4tYke8l4EEBuH2Xidxc8wYpdz02OVJm2xjY233JBghJ0Vs
PeeW9zXpLVpZWVjwrmUIzhahP6mGVnfA0RFeKuU4dJzGOB178zXLNGmDWe7f6MwObcYLPgtch8Jl
HLxpRxvpncdwIkxHID2gV2cyfBRz6Bwow423sWoURP0kgHBQ+jCLi+Z7NFEP0lbW4g7KXL8I8ZoL
gJjxlGaoKlZzlkLFsFPre2pCYEndFF9Xjv8I6Xfk3RIGFV21tTbeSo8EiRXbNeuWbVp5nBP1NAST
QuBjefss9ofPcd11D0SDIG/FBNy8YiGMnhojy4J17zq08R7EKxBGzHx7vzyicpPsV8ykOcY0N3Jt
8UZ6USwie6Dd41dkFxZXusxfqVm7Q6CTbiecJHnTZp9fJ2ZzNnTknrKmq09NqPUVdtRhTT5Su5NY
TUmsgg3NJmzurYYvNcqeYKHTfnCVev42so12vFjyq5nJw7qpCo8POgWEQ4mwvwZYamCIMeP9pML8
sSqd+GvWJUtyWlnbFK64Y7d4l1OxMUIXsENs2Rn6S27Ao2poKHpG28BNKpNQmFkM4S5e1iF5ROYI
jRRDed6qzHzdYBp/JKlFQ1RPbCWBz7V6X6dxeZd4tH6OmuV1xDJ2g1ycvR9jr5u6M1I0H7aY16BP
0KaCmJYkCzGq/gJ/xEL8AOLtVU2jg7iudr29zHm7V7VZHHStIwlx24mgH5biVhducB+FM7Ab39iy
HEVNysvGa9zbJA+GNzZE2RGbsFqPqWGQudf22E3ZlhCr13ntLg268nNQpeET5tKIpBllqXQblFK8
q9Fs+1WMbfIy0GKE22HOxHMXEPC0Ro3d34u+VN+AM1poSEbxkjU2Jolh7ubFAE/jjJFiZAroB9Uh
YfTG3Mue4BECkoEtFgr7iz2Y8RVhE84rniGqDoGsBuJYo/MDIzT/Wwqs4CZzp9k8TkEWPDK2Ar4y
s6JaBNhgtDZ11FaYLsvihVDY4HPDjs4wx3rj1Y19I3pv/u7WzQzBT4iqZAsXlk+E+7RinTd4uvmy
yua5k07DvFCm9RF6ZYcleICZ0bF5umba1m3qrrkXLVwFcMw8z0hB1TJrc7Z+Xus1b2dvpQda/wnQ
0MaJAyhVY4ewjyyfkwsZnR6OGSjXwUn3Vd9zrDX2LNfYMk2CHZzkAifQhRJiZhM1Vhc6W0c25rOV
xcFWO5yog2XSIQflwpGWXZ0f6S4V+dlwFpHJ2N2l8RNnAT2yksG0xvhMCeapnGhhfwwjrGQ062P9
bZAEtRwcYigOygxIDnTNuSUQpDHeKleyb4GjNtzNauY2iIIoYB5mBWSROeDzDfza3zzK5e8qj8fn
2SnFjU22VbHtxtZnYOfODTngzFvP8RyE2QZ9cbERRjucetkF5lqY9UOUMYzGrTteNUuvVrA52oBS
OTlLHzcsHV2w9HbD0uWlS79HYqTaT7SAUen2e/gKIVyxpUHEvEGziJKJOJClg1RLL6k/2sph6TCr
pdc0P9rOfOlAJ1TqdKMO3CB6U6cZ6+QrRh6aVtB3JR2sP2ce/Wz8R3cLbIFWN5xCyHNB6p1FOoY7
LfIGikpuXjwhozuOxWmP6FMfh2j84jpleVEYAi69aEOLqSXhGSN7Xvxnjd8TJFaOp8WD+MUvPSBF
7chj5Sd1eWdCY78LJOl5eMaY+iWZcxuwoFxXAxyB1CUXcnG82+upmCFAWkG/U75U6caG/cIo3Oye
ei8zdohAYi5MjpYGnqTlrGgPvGsl+PU1ovYbNuahXjXQ7R8cv/GOKR31Y9QbvlrFjKm/20s1SVwJ
hSVInup6XqrNAPffA+A0Bu988Ld6qUrHuXEBDTEsmZaaNfsoXzVMzEMkoIemzmytJtH1W9Xhbs4+
it9+qYPZv1LJogxaM/K9U3nfrNylZg4/yudZZAiQdXisvNS6YWNIGlW5VNvzUndHSwW+XM/HZqnK
kdOT8guveE9Jb5yzj/Ldskb3HnRs/M6Cg0iwyYDM2aip5udglWDjRydgZc24D+YgOA5Ln9CEFeaY
pXfgeaKNKJeOwv5oLgBR0Wjoj57jo/3ol05k/GhK2qU/oQEWGB/pWVKVO+d+6WO0DKZjy4sRlZo1
3qIWfzOXvkd8tEDu0g2BTIi/mWOYYZKnVyo/2qbko4WKP9opByHaGr+63CVDmt2BQBi/0ZaRdNcJ
79laujJr6c+6eDk0x4+2TY+jq7cs4K3qoaSxg7EPPmiI/bi+Uh+tH1g9C7JRMQbPydIbugyu1J33
0TLaGCWxSHhehrUzZah2bXko4ff1H/0moyOaT178XPlq6UkbmtMJHvm8s5eOtQ68hSBXeiE0roUK
a1XpVdcQK3HoOyN+cmvbTV4sj0d8DWvEdLfNiJIcAjXzZe3dCDFNQ7evogyF0Ilb1mqyExIOz2hf
VKifqX2nr1lmlG/pMFlfAkKSHoWK6pNSyaMq5bxF3VwcmYrVa9kPUMKq6eLlmv1P/wPt+Evaec8S
NtSrXbVUEIxnWeS6/TMB8enBk35+B7hjOzoFsSJ5bK38BhNemXXqh63dARxdrbIMwb7ts8rtk/wA
T7S7t1kjEy6HUV+t6iaIokff65ttoS19H2vqHZphQJ3GH+qH/y5t/93Slr0pA6J/3UJdAUzq37L5
17HUxx/6q4USn6AZg0UKlj3rTz0UvZXLPpdJlQwIBEaq/I9Oyg4+4YELhIlrFtEXYac/d1Iskhkt
ucKh1Vr+1H80pPq1kYLrY7I7xj1g20j8rA/p1k/aMtuz48YnM/Y0CIqkNRJAeT8Si8GYoOz2iWJl
Npiv6dJs1B99B7ywALzf0B0aWQx7WxHEanZ4x/4Yg/6if/9ZsOpafMafx2f8anw4WjuTmt0RpvVb
jze17uxmpIUfJfjn6hywyzj7GtzaijmTi4+2By3Leexsk4ZwtMgOWAoO7bpg5xS++2Up7lv446rZ
1rMs5FddG9HtHCvYOmgmxXMRx53XbPMBLxb7DIPUGZKFzHNBgGhrYDTvDP8AcFFvHBPaSrwRRHZS
L1WOzJrPVLwR02cDwew6cHN1wTufAyyQrV1QJJTBCTi1gLIwp9upCR4ZkMXARIPRt+9IFukpgEkh
GhtVDCtO05wkpjFVrwWSIIiGZEex+2rqFLxAxTbTpyIVOyKc4/zU2VVOECGofXSNgFvvIcyBVovG
XdmQ+xlGxr5JdHNSUSr2fW+3b4kZN2fMxtPGS9srQrFPdeW1j7JMyNULAC3Ktu+uEFsOp8kYjE0i
NUOrnCrkVhHBTCJWvDOQidOx9KK6GE7wbNppuzKStqqAFuTxwoSp5crs3fHGiCrjXveUKgiN5nY7
JsN0HUn9YPZRfm7mPlkRG1+SWTN6Itr5meG8Nm1B513H7WpyXRYAPeGf3gXuQX0ZktImy8Uv7txB
S4S8NsCXGzZDrf05jZqY976RnLVWW3aF1k4F+fg4m+aEjtAuj5NXu/s8L8pdLTs6McgV/bplC7wI
4MRhssMllJLhgK1NMk7NmgQb3Y1rjnrvnquurnwva3YpovZThDz2FAjPP8XCzAlXLs38CaFp+1hJ
dodqFLhJs95gY90m+tYuremadkO+RzL2YFd0aovMFZW8RcgSIZvN1kqqzkOePDg7CCOU3XVWxy8Z
t/3Ktppp3XGnrTSDs4sph/GWCmu4cse231LCB3sHG80WDFm5wuJr84E6G4VuQcC0qS1crknMLQ3I
NdzhIGzntVaO9+Tyl6wBQjCO9GkbXEyiL1aUxryD5/n7Qg++UeCsN/40UbdjuYRZzxL4mWEmwv1Q
xuJoDV7abKrRpgPU3WK2Y4hJfSndtvVXliqktWahB6ADkNy8yaM80iuvJXvMndolTcjIO9LYGnEV
EHzlYiA38+MgdYM9WOTxdcSakTzkkavn9KFeO8MiJxjiXT5bLvm4fui80cOOHiD0sXnUYw2Cgtgw
Lp9WGUVnGqJeDMK1hfWSpwuMjwO8xQmHPWtLG/RMB0dekq7j7mVWecesaz4H8ahf5aDJ8Rpb5xgA
s16CLpBp1MKobjkJx2eAnn6zqn0PE1gR6VJssqRhUsFgc5xXVdvIbyVhwf0GLynw6kpgor+1wZ8c
EdJBXSxQCKUrMXRxcT1X7MdXuPCGYxV5FYlKHCIk0KMeOJMG5pEvlUTWuc2d8d5rgJ4yBIkHpvpl
m59RsNd7lNbkTLOHqwxWm4I0w5q18a3HcXBVYFFfGt68+MIsWcGVtDuc+tB3b1DaqmsDaG27kbYy
z4mfVo+SKXS+EX3ibMyK/93jHg22jZjj06Dd5ma04vguscbsc12gicNNL9g39sWmqEcWn3XF4eu2
WfaWRkjWkEMkJbYTu/Hu2mTOjSfI/HpcTzBPLpaNXX8rzSLiSyHOtdk5ZhF8b3BWneZCjM+RH+e0
9GK4iG5APF/VGw1Pg0DfvooPppViEO1U7FzFAZEAcoTnT7a1Tleh8OJ74VrW12ookoucp0Ic2qaN
7hzHqTEoEm6Vry3Uj98q1Jv083Bt3X2zEEhDwrFeYhUoEKkwA286v4BJhE3ajVez7RMXllGR4oPp
jGzjDi0/Lo9If+J8Dy6BQXifkl77zTMCfkQEteva4WzepbNNcFRmTVs1umrL2TAdU5mFT4RICf7B
Tcc5z0OeQXpezXBdgA8snPmAETyKAFfJaxGRpriSs0XMlNkKdWL8Q7M60A1ddWjGP742dL/xVcFC
BuWEzYcchNy2sfeW2ua4GX2nRjw82V8S0dXHlML+LrBjwU8t3izVBtyIbmafJ6O+JhWGI8fNr6PZ
D6GuYXIhlW3luQa0aFEYG98kkLKunfR2dismnPQT/AE9WWfk13ynY+KPt26PJt2yemtDYqdF0Bz/
IKnG+JaOmbpv4Kte4aB1wJXVcfkMd2d4G2yIORnWwk1TVNN+qUtecyOr3rhLXXvNuCrh6Ejl4G/n
OIyv4fchdud12lzZvpow89uxhMHeauls+9mYnQ3i7cDezQ2Q/M2ke/OLl3ZdCeBHZa/gFOAQzUFp
L1qJiOSKtDWQ0XZ5V0z4deTIOtLP6UdgZBjrHuz3MxGk2ReG4Xxd8YvhpMPZQBd6mU3vIZtCd5+m
BdRZHPNSg+SO7Zs2GT06aQqvc5iRO0yJVf1f9s5suVIky9pPRBkz7rdnHnQ0SzHcYFIMzLMDDk/f
H4qs/49QVkd09nXflFlaZR4EOOB777W+9XmqQrVTRJttKmVyvyDuE6hI8mj52fGagt9Mhq+2VWbg
7MBA8BFti4toOuuq43XGU9RNpOJBJR8IszTtepULxVydjnn2gkbwU2dY4Owny3GXorw+pSI0AnRK
wkCtRHZIvAYBBhnbqJrifoxNdV2l6XTn+lbyoPPBdDYEyiNHajFc41Tq7iO5pAB6wrvEXhVvdMUj
dpXYvuVtJPSgJQYkcQDdFC7BHgvJP0SL82VMdfMqZFMzWp8NeQpcEJBsMD2bciWtJEKKWbmrdmzn
IxFMQUVfqfevVGHO7grLZ09Fb8ykXQRpCuvEmj1QvrxHwFER+Lcw/NIWbEYwGXcDPD133/PRxxJT
zQSMsgagPUGtPA1py5eAFnDZHID+uHoDaS8O+bQST4rJzBEP4D3cTdUEBjAWBGpnARUPGpd06r2o
/Dy9tPGU6TWvdnofpdDPLYa8ewtr8+cG7PS+emtzAyoyvpDsZpwEMv9y33RwZtbEHdExj62ZT0YT
xP0+WdrqeHni4oRDQJLoFNTfZQmshqS2yDzWIqVLX4JdX3VODxBf9yDh1dkXk42W7v8mY/+TyZgl
beH8rqy7qnq8PS/lr4LcH//Vv+s68S80ArYkYfuHhJZp179Fue4Cy4UOGwgfdzaK0v9f2Tn/opKx
ITAJJLtM0JAE/zUjs/lBSeWIjNfGmejIfyQ/cFD3/lw+MYhzMN24iIapFAMUnL+OyJKpHfsqsdoj
PThyi9LUsO7NuJlBgif1rmpSoZCE4zTojCB8xHbYklRQhiejTQA38P1HrYvVhtCucg8gHrjOYBFG
LtivP4q6YPcQQwXYVqaSaytOibco8aWli2+L5Mn82cVGua0X/wtrPUT258Z6Q/TGAGYJASEsVZpi
qqCFx3vIf+jL/k++tXf6C67AYuXF62g7C0V3qa9/9k2lbNYoVPGtsNXUt2hj5Z49i1zbSi3nxd/9
0xK5/aHs+KVk/dsVp5h3TMd10ZkEzDl/PZ4NFUVHWVYfRwO3ko7y10Xtt/gI/9II/bfF8a9mTm85
M5haSF4xo9BacN6d2YxcismhnyOrpvazeX2zk/SMvcCb8DDYubuf4jS8/8enF5AjQr+AxYSLlMHv
L5fTtLuxYPd57H3ehyuD9NhVxyzY2/Taw0/2z4/m0eEQi1mbdti7ixlJMSZlkcIBMkcvu5QtIfTa
RyZ90+fy8ffHspb8vZ+UOsv1lAFPq8AiK/GHvzuYzqI8LjIzOTaxzpGWxtTy0JiKaiNaC9nzFOub
nnL+asQAdJhzJiJbsoS6f3zOi9cyCLDqomNyg3e3Nbe6YCI1MyVXisTYDR/6jlScMHyUfo1N5fcn
/fc1RMDishsWDNFdZvO/3s6WQtlRrZ8ea2ue7yrRdhtl8ATXcZ3Fx6lLkIkGJVEifzjuskx+vdZ4
7JEBUCj7tMSWOLqfl1EWpUTG+qSOlmMzsCnnbo5OP46rMunTf3asxWePinjpo3F7ybt8dyyXIbk1
xDI5JtTzm0aDilrVZjudIwJLnn5/PZff+um83o6F3mLx9AcwvKx3Ny8tFDUKezdApPNobSp2C6c8
cQZr8/vjvG+LLefkoU+Ti4ed5Wr/ev16P+9av9IJniQwoexmqCdW7lSi+hycBeOUENGoW0XMykwD
iWybIor/wPh4t3aWc0WrzotuoWWg93i3dijOsqQhsucYDh2SMYuIotUCqbuEzlScqkhQzvrO9Acf
8tslfHeJbV5Bvu9AUbBNRCS/LJ0BkUc1h0FyjEXofGhTvzgRiztBGy7jfevUBP8oo9LMJyYdBetw
7KfhOPql/oqVA7xTjeviRAxVeIgWVV3IKPEUzqnxw+H0376d/9Pf6XFjUI2xOwCV/+7yZJ4TjgB6
jANuWP91Aqvbrocmp8wKc3/0kYxRgq2m1AgCduFjdjFhHxILSNbGsc8q9yyVDI8aFuK1NPwO3uwQ
VylYaBkM+9+vpr+vWmFyNVE9euxI/qZRNCVZEl0+JsdCmgSbZAuIidqlU9vfH+fdU8+KIVaJW0YV
Ivjf99/GxMAVHBpdggkKE7ZMFmFDmVUeJC3Xe/j9sd6/zt8OBsHFfrNqCrl08H9+xUyi8zpXp7zO
yb3ZRCIcNoihiZzmUUGbvrie9TidrV4Hn8BWRXtKGvWHC2uZ3vIk/rpchYMAFAEVmwL+nHdflbyt
DZsnIzwwBmongEY2L1MltVMfIwBgdwghzVdvMdEmyZv1sI5TYqCTrBUrkjO88xsVVDIYvkUSjoO7
a9KaqMhc9cnazor5kscdZifMvvdz7oTfB93nz2LKQcbnLREssgFgGTR4pe1CeOehNXnhoja378mr
8R8gw5kHBR/jKi4xgG9MwP2PRjDOd1MUOv0qp+F0A4ZKveQhyX4zMd4XZKsUyVKX4Xeszl59KosG
/X6JG+owd5aLuoMqB2N80C57hCpzYaw3tvsSy9D6UvaF8zQ6Tt2s9ILuX4Pjcr/ng3IBiyntxNtO
pPElcniyXY9Xi9UOyWsf8/Kuusj7TmdZ2OuyYNtIOWaKaA3bMOp3Zuy7+9E12QyVASnrIgC5WKZN
8Ek0IzkkWCxYbzz9UbYDPcvh65rMGGF3vDtRnASfZlKENjqT0SVY/tuOQvcSTZ4DDhhIKjaXJDce
ET5MF74z+XPTTOPN2+UNfYAZdhmbdzU4I2ytc5DHR6yZvnOyzSK+ZJEEYNoADaHT/Pa26q3p3Co0
NWthaQOQdMaKJNsQq+gbU7dHskYzyBPkIbWmGT+6OnE/9GTbGET6meWtkwECw9PA74zMti++qklV
aoLktTXlWK7Ctp2ivcRcO6/QQnsPaeQ4T0AcW3tl2FzbAprEaw6dFAhd5b7QZiIQiocGN36YFMSO
jjS6yN8lENEcGn2TgGWKwelbyefcV7ya0CU8W5Pp5ltnWYcFUp2T6PG8LNB0BchYW2xgrKICrzrk
rCUyEuZLNE5QeENKrwmX+wDAwjMYHMGZ7DZ9vCAjUk6ALnDKTH7dscC2Jr7el3gEJlppweolXgh2
W4ij79DHVAy+VxmPPn4j7mPkTpfIyNNTJvKtnGnU6dbVN4RdNTuV0u2PxnmBCgLIggHa4tmNk6Mp
2vLM8GQJ7suTjW93YJedcj71jekfnMALHyMVbCuX/iBCjuwycbR1GHrBTTEH+yyZkUgvFDfUF84n
IXjsarfATDfhUctIVjINPdN0tO21hQZ6J3UFDrAt82zNVWWwnAw3SVROp9SSuzjGDIadrzoxr2Pa
YvSIsZieQ5jktPJMtOs4y/LNNBDGg6easZfnfmqZOV2IVb5pNfR0RMV6M0zCpUNik/DVJE9+6Bek
VdX2mRRqAvKYuNeqHPeZJFmNyM/FIWf6SIjJAUtkfN/F0yvBqy8QI7ttSmDgZiIAemXTcwLUKD42
NPNJMHLqHHCb4KvW1/ZnwP6nGagW0qHkOvbB6Wau/zgM4bkq0fQphOXb2J30Kc4LXsDuskcq7Ona
TxznouauubPwxJ+MAWrZPPtXWdAs4H+3SINOErDa2FH3DV9cfZisCk1gGQ5hs5oiJz1ZlVtZq9CI
gqvey/mDqtxdeGiTPT95s+sQXLJA79VgyzMOt+aGjZIbb0agGRsUjfkTrIXoiZbl+DBVHvuHqqsF
6OoBKie8amcbFigO3EyJr2mB9FDnvj7SLAaoF7KLvhDGfS+8cbwPxmnaOnPfb5fvD16uqh7iNQrS
4rZTNAUDnjT4iwzQ7JWdVUgIJ/YimWBYlZV+t/bNIOFVVI60JFFiroJIBoc6pfRByJ2BHp/KnZxN
el3jQEu3re3iBiLnc5DPzcZi0HbtNrMgeRVWGWESABnSHTNNXGQ1kMUyzbxF+tPt/KCPoHxG49np
9UYB7T6lY29CoRGj/OykukOoVdpdsh54Tx5L2cYnLEyAhu0RJdc8FCzMlL0DJUJu3OVTG2yLqf1I
PoW3MyHjfiJuVHxXrsYI6JeW/WgXXvBBjygU9qaXIKjrRxyZVc9+rNTNoZ5nea2Nxr9DwTGtnaqq
yQ5uggMVtISaY9lqVUMj/FYTN7Stx3Q6Ncq5BITbXWTYjvnaldYVfeSSLcySHkCmxh2Z5PBjyKRx
KP7T2KVN0VqPBrlmpEDkkhiZQD5oDzMvH2EspcQGuF/0bHZ3gTLoGjQlKa1VY2+EzxLALAhFMoy8
/RgYOWEiatgyyXDJV+zQCqnOWRWhlR7DtLEXIkiycRBGNkNo7QfPY2HL8uLTPliHhbRvoyYH/NQE
zhUajiUzZwam5DXWphBjtc9NYjIJVREvPamEa140DYBKhnxroaoWeH3oCTiVJdjQcmQ0RFBj9Fya
pD/0pqhuzDlk20/eqb+qASiQiZsZlbtK0iHf51kZfPIIF3zk1KIzVjRRQXN2oX8acvqmKMevEPL1
WEQIX0GWJBmpM8/mm07kLETXavCuqdiXCD3MBktqyim3JrAKg6ovY1rkt7XvqRvRaX1wmi4GtCPF
odBzexxFaawQGohz1ejwArVU7CGJFq9LXJq/zWrZfHAxSe98P82+S69IwnUdMJI1+pJeUpq3zws2
Eoin3rZNxfhAejMBDB1Rmi8mI4mRl0BnHKN6CekTFsGHDSGTGyCH/dkKJzIZK6bxXp9ss8L+MiKH
xCJRk3KLPoJU1Sha2Jx99RpY5QDEJGXaIfkG0oCd95OHYJvBm7q1zKF7TduMdzYMhSLnJdBmkVoP
btBk3pMCzxx0X7DtC3dluqWOv8fG1KCyQy3Hg61KyiRlfG/8uLxor7avk9Hrn4woHF7dNhGfol4i
Di1LyUhOm7Og8e1haw9AUpVFeTB8dzoxb5URYuIB5BSWQTMrmo0hhtxapc0yuST2aM0uCsGDPQXQ
QQExwjULcX7n2uGvUvrglql5ccckx5s78s1glIWsO4doBKo7q2I4FClZ3Fa4uK/bou43yrUrXmfT
HD0I5N9kw0FcOiJH5jNi0R1iXdKVJ/d5Nh5RAps7eIrcNz4Ke8es1QmGc/+lpjZapiP5pjQKrgJC
0s8heOx86SiZlxjkWokvqtUH33TC58mznRfDrg0AGP14RZRU9OiVc7q2Kn5Wu1o+keU8LJDT9nNY
uwnbSVOumcA/sTEmzS70Tdyrzb3vkOrIrHyaeb2SBsCiKp5NrzRXpjDugwGGSBqUxKUHRGgwcFy1
JRZG/L3FSrM52QQBYZRWSQyEoMbGWUiuqdTJa5bbcbk2qJNXfawqPpXRAbePvev98ZuaHbmnlifp
hKHBjqjgAP21f7I7ZJdWMmAw8JaIUxmtcY8axFiynM1UW+fJK/b9bGHs54djaKd7oneyVVFM+R50
kH5ofKR1NgzgC6mf342aMUMzF+XKHwb7lNDY3SI7Iy+T5LeDNGkP2HpAM1u3/b6G4/WKsE/ionX5
6rAROrl95W47mTS7YlTYyJVOrzJL7zNimVfkXes1RbWPE0rfjMiSwAJq/+C1MG/MYiCoqgHr1RMJ
abMVvNVWx4w2TzEWqe6bagFP10Y17y0/YQreSBTcRrFrp9o/I3OzSbw2j+nY3cF2eEl8d1dBR2Of
Iq/LoiN9svk0FjNax/CEw/MJuNuFVy4NIzT+Z7+dv6dN9GxJeR/Y5b5mN70u0/xFmglGrIwmJVrg
V8tDQ4/+D6OUYXlPVZ6Q4lvZr1pabKwAJm5EbBM62BJcZZu7tK9RIAQjFmX/SzHIGjwSXe2VR3TT
Nhr7/sPszF/0kBz9tEd0Ah5nXE9yij6Y+JyQvLYiO6HfgQ1P4E9SJc7emrdDk3wERNahUIyvvObJ
FEOPMKiR27hLHgInig/BKDOwUEP/0bBbsdUjQquBGuaq71vjgKpgecwn8+Q5SfARSE3JQKnxBUwg
8FJJ49MeHdOlnCBJUYPotdhCo1FY2DWkl6rBM9pdXOh7UFvyK5AAdNdGndPQgXjcCXNvD/bonJl+
dwSMAAvWt7ndLr9nNxlRyzSdoRalaMUQ5ypWdDBmjH/parqpWplpbqEJxqi2ytgPHQKnD4jUxWGe
bDqjSjGISJqmfjdScmYS/lVvh59ElIXfu9DnAeSojBg8NBDwqASFFMzIirIoYtn3G9LNwWNFy0xj
qvrwUx9RIIQGCO+ysr1zmsxwxfjGPYsmnC6G61ElJ4GxVVPjm9ep4RH/qhagTYE8nE0Egtp1aS3V
iZWQkpXOwAtTf7KuTAuivBUhCI0zWELYd2hyR0DC7q3OU1vfa6lEmMCar1U1+t5FxcNS8koFRzr2
6u4Dcd1sHXLDN/e1BS6LvT0/bfilsY0rCnTGs0jsAiugvmJC/NkHx79JWrZ/eAzqW6+d1xkghmNZ
M+4ELdwe7azjQ9o5JLPFHpx1DJYX0Qf0CJZJzdvxhto1thPKEeIvIOhRJ8D0ALf08e1fkaKw702f
sv8NZhiQ433AflK/kCRHDaZbmy6BcMabkbzwjUGxyaxnBigsMy4mnktvZcaq2b01iutcM0bR5Fj0
GX3jvEhqc5Uksdwb0H5PRQzrCNRbufdJuPhQJYoTSFJ+kffIjCqvh/WW5NbHoje562jh+ZtH3R5b
r9S3mWa/OxsLJD/rgU/WE0lZ2uS83IJeeO1R9jVDXENPmtIG4XhNbd/3edBuhiwcs1Uy0xWhecnL
oLeoTkzstJU7eGSTh2ZRsP7N2biSFdFrNP9IZMhSOopiPsu27UBl5BI0G98OFROBPVc7lY2je5XD
L7z2EIScq5Rcq272aF6Fc3Z6W3fEtpHYkXIHnHlBfbY5elzVwUsY9AJj6mNwMQbD44XG6s53eb9c
k7xnymbxj9wrfV0FYLF8mpRr1yIeg7iMcl8trTgMTfMlmAiFhjUiNiRJzySQsAKUa/Lbclh+ME/9
h8iWxlbGA7EqkK02KiBMQ5eB+RHO2LxDgdAeg3L5fyvF1bJ8zYKFgj1dBn6IXO9WepsGUvjH2PLc
FO13JvdJx7qPDbbXVkCfdfPWeLKg0nyfLZemEnT8vTPzo6kmWINWYuls+JwPT8peRPMW1OwB09kL
gSH6Fig5j44R8wi7Ts9skjDyU1hb1UsWdIjCGm3gL+uG3EQ1kIfWPcUBZ1giEe0BuEQZO2C0C3tZ
JvYVdUv7Afgt/0JBSM6pr7hMQwckcsxUyk6LP9zusvhrMRf1SyMSDq37bjjlagqPipZrgakMvfeM
Aygy6ciphv9Otkl25uX72nsdziYrofRQ9ZfSJIFOMszbdwMBiabi7igV8rBrnsCwnyQdi1LuVTuo
7RKsfHFogV/qAmZeO6JlXc/+bJ3JobBuSscPT17u8JcrKh9vU/I63JuOR/ODsajYeMsqGGtac17t
0VLA8A7+TyDuQ3vfs0qC2XyNzBRGoi+MCo1ILfdB1XoEtlOdogDk/ShdrlSEw+oRV074PSCsmfQi
tazB1iQRIIAIdkJkBjpRwOI9GMHCNhUBZR8xGcM34VMnrykw9MeuSvRnPYgFlsaGvKWVWkfbmG0F
X0ZomldWN5TX8aj6x8Qcxdd6cMPvSaVRD3txPoE848vkJmOzm7xgAoUENeY4yCb8lPoLVrHDx0X6
b0WDm2DE5N8Mzf/Tr/9Jv75wf3/qnv8Np315Scpvv4jXf/wXf4kcfJAI4LVd37GZD7D+mB/8JXII
rH+hzWYcwzgarPDPPuDgX64naPSDWOaTYZtILf7SOMAkQxUBooExMsFBi/zhH6jX3w8VmCZQMPM7
zKJQr/vv5kGTdECFTYuCIETJtfWmC7arn67G7Y9u/W9m+szyEHlgM2b7yJ+MkuLXUQIjpGVzSLII
IdyrbBZYXEvQe1zS/+cZ+F8cZTnRn1T4kIy09mKOQr5DZ3yu9Df1p8Tiv1+rX0/k3XgySCqX0p1D
9PNdYN4B7m7m19+fxTLP+HneIcAEk0UAfoP9nsmk59ez0FalJiXt9qBUY+2DMR6J0Amc8Dq3zfkw
T0Cchh5EUNWiUf79od8PJH8cGmHCAvQmq+TdxEd6rrYi22kP6AsnKk4PYE1q4HgMDDNvSEBj+zKR
drv9/WGXi/a3M3ZNG5cIp4vW59czdjqC1oKEw+KNy09WMTyBNcKT5s+AlIJ0+mcCE/ftLAGQMshe
OCZvYPOflknUNqbF7p/Ddcp7xDW7D0LiLxsgaH+cXv2nMyNRzGWULXBhvL+gOHV/3EsCMMYv3WTp
BdvXf4W3pFdGl1tMR9jd+mI2X8hJnA9qRF74+6v7fjb543SFH/iug+LkfZBEFjhqpvPf0oWP3DsP
9S8Zb1gHf3+Uvz0YrFpuoWVxrrzm3mtpXCZQvVtY7WHKyCIdUgz3rpw0xuC0/sP9+08n5LJNEC7Z
BLxQ3j3mme5LXBsk4Y1jgwp9rD4Dlf/8+9P50zHePeeJB5GjGVgjtEwvs9/uXVH8ab693Pz3y571
h92BpegFf1scMhVja6v2ULM5uES9aZ9s4DXreRiTj7EB+p6CxFywTWjSHWp7xvX6D7cN/Pjfnz4E
9C4Pns1naLl/vz59i+00jYamBURbtl8qtCYjuG/Q8BTR88ELs/we4yRbtZzkb6czMY92jt6CaLP2
kx7GfVK37bMdY6pfUzOkm1YFd7ZXDN6Gwne8ksAAaEW05sZRethhyA8fENxS6gVFnz5OS9+eSM30
TGgWs7yKzqSoNyQ9dtu8soYDofRrfBAxkXiIYTaZEcSXvK6nVdb01cpP2oruRU/tYebB2cTaxDAa
nB5RVFN8MRvDZ7OYc1VNpjCx4Q1nFRU9z+GS7om/pr/qZTE/wTnIN8BvbahZzRcfeCvChsLZCqMZ
Nl0wF3vX7q7czFZPupzcuxF60N6gQb6tnDalpoK5lveWu+synq1A19ZF0E7cpo6rgUvr4d4JFD/C
7vMqmEk+qMg4IrJi6qxLGMKSqehErqOqj+/CdBi/SFVMdwMpUjSWQs0beMCGZCTztxGv5kd4Em26
gXM9P6GE8JzNOFvf2naJO2Nmr74bjavjtU5z9SztRMRovpR7N+CiwWDJBUYydqnoCaoVQ+B67U+e
jwchVFewLx2F8QABdgieCzRlZ2X0h1WA3Dk1rtPI/aY63lHjpPqv6ayf3Nn+JsF9ftI2jDq3N5KP
KgPbaBIByA455htWju63pfyWq3gkeSbF8r1KURJoehSzeu5Nfq/Q/B2pDrJTIb3uOVm+OrlugnMh
el5YxRhuHa/FiYX8Ga6dnR4jUsY2sq3bHRYOc493ZqYDDekCL/sUbgXsAap+8mtJ0XDtA50bDmDP
/rppUrUfC5FBmUiHB3D2/YOC0UZjS3YsDJHgRY4Qk5t5mJ3Q0Lh4bap+OyBTuRGSy7lqHEIeCwZH
G5uN2rUaZZoeU2bCQMLh/6x0k1jhum8pvfDeRCgBEkApZZ/pFdxn7wZEPBHKUWTuLbcNX0PgohBI
yXG6tkfJQIuwxaBfjBX9KmWqcDPFrb2Z+FasQba6p6lum6vGoDCzSJ87+rL2b0PDMfb4AJzbwCqi
q9H1nsOioRjDqIHa3RtMRr10O2FkKNwRvQayB+AqfFXIHTCNjZVaOUZv7Ctmz9/dNBPf6aWrdWd0
mP7B5r7G0rS25BIRfolb3twanZIMn+RyPUKghhtr1l9zBsPpuht0viVn2jxYnTUdCiHtqzyK3Eca
FfM2nAQgAFLJrb0g3m7v4UL6KOxwwPfjxXdm0ZgHwp5yf+P2mh5CkAxMhRipfLEyiKJN0RfXRJqM
Ly1pApeyj+QNziDnkY4DA2zcUwaJh5Z3Hu1ounUGulBR3YrbNGnLF5Az4107kRqh01hd667xryxN
7d410jtnNS0fq/HIuZiU/1DjWdkolGgHynnI8Z5JvsuqAeIK89oO1V07mwERf2aYQaTwfW+D2KjC
YDiamJd9RVRkXsUPDeiur97sdwdr4CWUkY6wZ2mglPClt6unuttjN46KTVcnwCg80pN7023O+ehj
kImrJn6cKS+jVTRgq+Chif1NKkGnoF+YT/y10aMN/fo0ZVNzZlA5rXMvTJp16pdmiqEglUdiprwd
BgUf+UFEWksnacjQuADltxgd4wx0euk7rAlGEvTUYBNszaltjz9aWHGDYRy9v7ENwj7EcWfmcj2A
+sY3WLFLs2nJ3JZ527yOjYLUUw0ZQU8u07XUnNaKt8DnJJGkZQ9BcFB4j76BKpt3ZMB757cGzVgl
hA4IFF0vHfiNV/xwqBtyGgXfO4kcZ+o0ShHLpLu29HPskqhF/HW0MDX6C5w2wdJyQz4N0UJtB5FR
+7KGZ66uIibWipYx8HJIhAa0cWn5Dut+smkUOPnSxSfV60OgVbeh0OZfdVvH2L4lW7z1Dm0SQe8Z
QVFnu3H1PCQFpIUlv4P2X7hNZstkm7xgOoFzrE29dBaq/gX7sTqSHiAyPFeptxFhBm9gXOzoUztc
SyZctMZiMJutJZOLn2GYsgwFvYPRvD5UDBLxs9P5POL0ARNJn7s4pZ1F4yGofNUvAzl2jGXNH2xq
6PIyoS9pYQ78+CYLSdylDfymHfdqAT9+XHIh5rrnsBAkSPAjMwHWBN2zt0SFOvHRjxqaWy8cwHVV
QM+1z53461v7KVtaY0Xre+cQ0C4dkQ7NdEOyLk+/IfaUvu3RqY3seQT2sy/JdXlYuPhbb8lTEYo2
ZvTWrF4+dp1k3GqkNG5Hn9ayY9GnqSSz35gG9q3TTu6LVTT5tqxZ4Nh3MghVCLxQjMI3dc3yW8o3
nFhms3vsMn9+ZiFFt35sRDcq7eVDuSSt+y5K9aSty71oHf+jovpVqz6xw6ucROTpR5vJDg19C36e
eAHDHL4NZWg8FUEd0i5WAIaE4f91nzKlw++TyR+rXWfcmW5tXdN8NR4jEJi32M4YY+Y2hDhPJ5/K
vhN3shr0zsDL+wEylfthaA33Q+rV0zVfKn8XN7GxmYjp3tDIZGARkio/R0Z7X0Gx29otkAgjc/T1
21VXHjIg8iChR2TmzizLig9fl569FsFGU4HlKHuMgRULcae9yjwHDGy3pUzVsZiUs62JVqU3bbo8
xIGcTj1Nu5tQWNERfREz3re1PAsLSaHhCvYVwj3PItHXQVeGW2amxNK7uAhXNJmyG5McxqPPGOuj
DDGDqpDd7Qogir3Bc8Ttn3FHZF01Xyw8cbg6pVPA/6OB6M3W0gNFX5VN+pqXwnQkyrK8ARs0b8hL
7yOalvX0bCIk9FaAVtPtDM6FDn8mr3II0Ks+C9IbJ4txVDl02t2+YGAxEudhBSNDjLbWN03Q8ekO
SHTdB01FH1TPRZBtbAJakpUgZ3bLt2k4yhZNBHnAHdN2RejsGsxL9dgje931vHDYAzF9PoMXUDcN
MwpmLOSLRwTuXabRAl+BYG2Ht8CA2JOVxuOPyDDcjuyYXQDq+cDIwXxLBFFeneI+XoTgYmgYL9ZL
wolV5s8mc51tUdMGd2Rivb4pr9wCNY07jkRXSEG3VieVszLcRaCIRGWbIEVnpI64sM2C4OSP7rQV
amrhUdv0ZZ1pQJVXSB/nlRqQDa7KzpnvTJ/ZK964nEZ1yD88ukYDm0bSRr7qQVqtQ/7V29TBLbeq
5iY8gBNy94npzEdsb/5+JFdwOaObINb2mk5rTGB8QmxInxQPcLfaLUKZcjvXsbFXXgWGDaiQ/Xkq
J5HybWgewOCizM0S48x4/raHJLCq8F3jrDO+CXLCoIuB2+mZu+fpFF5xGtmG1E3enF7UtTsh2nFb
0fPdhyFDavgo6ozSsEWL2pjBlh1izFTcg0UfT7c2jc911vnFl6A0vjBguNHAxna2Hotl39YccSXa
q2BOHscqntetMKIDb6s9F2JYo34vNxGiIYbu4iMplC2+bXQ0q6QjoVCMC3ffYbppCoWgx6vdbR7U
nC8OWGIOe1ocvLHRI9ThpS7jiCymqNz6SY6MvHKGHqRlGn+O+sE7ZNA/59XU62FL4nn1UGPCIZEj
Qn1J0m98jlO/vi3LrP5okF+74qte4EmsmfwPAXJUC03eJhfATvphmk92IjMiRuL+YMRADjZV1Li3
wILmWyLD24cadvQWuVGA2EC3xcYHGLOF+UsSAEnve8g76W5oMvp/Zp6cIB4APLMUgVjtXJwtEOsM
kXJPtpuxipyReXSvs+zcla9s761PxOiJiyV7Za5b26vuhiYFegZ9b7wN56k6qomRVmrE3U4J9Fd2
UUBty7D74o5suYsbXJ+vbuw2pLCCh79xLZXelZ6qdj3+q09+y/4KPkFsX09Cqk+AEoITgb/lh3AK
zHDVEGbwbC5fSN8qauZrIj7osuzPcSLcS1x06gOefo984GY85V40nEdjyr4oOIdI9ixubtWr8HYI
6uJr0QHiH3zLfWFyW2HohcdwsgByXrWK5pePOYnJylC61LodVNDJUO6TUwbFFjGRxdAMN+11ZUzf
siEQH+0qKFEQzWIdRfm8QxmartOhmMAzxDNzWwKx+lVvaHi2kJnOaZqnh7QecuCLgcnt5Wt7mqgq
0Kw7M5xUsYkgAm4wsD4aOUPwUjWriLf8ii4xKZqSIXlm1R9aJ3U2mc8QCYlK0GCkZ2e8r6RfPFZZ
UV2pObePbYtchP18gRgLX3BWi560+240igPlkm98m1SOPG2Ehw6NTTxDlioJlkBBQRUzrmwjCZ8Y
vShoU0F+y1YxfdGWUz2lTdZ8rPtaB/vawD+7SsImyWAbeKG3yjK2NK6hyjvXscZy/TYQyVofE27f
julpsPtv0SgQDNBLvtJSlGeHne2XsjZ9OKsBRh4ju56rASpC5xj5XqFvXDOCrq5I5ALMjVFWXSMZ
iq6BZBFv7uZptyXru0FdCOOoa1P7nuf/K1R1LN580+Tqv6g7s+W4kSzb/sr9AaQBcIxmbfchRjBI
cRYp8QVGSSTmyTHj63uBVXlbjIgbUcq3fqisytLgxOAO93P2XrvF8Ys0o5l2blG3twnOrZWBk+lp
kLXgwwUpSssz/64uRfFDKOTtxnX/ggTzYWoRj25smjwrhRIOQKuJlb1UBKymNn0AMgUkBTGqvDdV
iEpLH2qfFbbqZuq6lmZUaOA3L4xtCInpivRwOjqJbAFtZS5n01gPftDvqhFoqMXCFAqQj2CwHznq
8D1BDv3iZ7YKR899Ngajv1RLTd/yt+g4dKrmwYiMX6D85E1HPRkLnd9tugSlHfdtjL+47tRvO2lz
xyC5b4GcDJL6CjdF+Paz3YXGY9QVEDvaiAkrXSziOXuqMbTcjQnzrhGhfssZ5IkFObkZysmC6IQo
oekba12muf9auMkEq693PKUS8bU1+KiGTIVTjA4HzINLUy2Drs/vc8gc7HCVuyzLmovGGbM7P1Ks
W7tSA0grln6thZ141wIQVEXcl2vZRsHOJ3LiJjeH8Co1E/PBKNFRIpueSBX5HudgOcKk3mYst+uu
FKAPmkG98/3WIisBC0PRJMV2xCv/0LDiLtoBM77rdupWpi1ktclfDLZq7URQjNumly8kfNpeHIR8
sdgI7lhIFS8TbnfFVs7eQZ8KruugStj/Fvl728RdtEqb8ofAafC9dhqyfBcBsvYfhRrH6qVWtv6l
0/vximpJz8tW64+trgwjZEHddME/ykBfFnlVDQshi9LcVPkwcTQLJVqeUaaPeeaSB2+O7jaMZusQ
JaxHNNdvw4CiWQUrjPhFyJ069T9tk1ODmeok2ZsmhySqmqhY6NVnkavN+SKeggpux/w3CTWwnjLk
e0vDJ9iEXWG6otzxsyaucVWoo4+miu/r2JMoPVivNkeQIZ6uTKnesYeyqJxRJlJaR/tpuGl/aRSm
WFsV6UmAf+RN4Gte5yr+e2gJ8xY8t35XD+57NRjKU8DU+0p0nAxXZl1UNOPlMMcdw4RVcrPYqu7Q
gnmp8pXVBN3CwQFxxhV1WAXFLWybFtZhWgOQHz9XQS2gHnmnOBSVDep3nUIxLioL3slqy3k8O9MY
OFYtx52o0eWBZmXtO+rswRzYJ9lUywuq5SqmjEWU2cM6Dcp0dbqSfWwovK2265g60J99+4xaWyXl
RwrzfegEj0Ns8MmIO+2L2pB2cnqoY+0jTccjjIHXZcS9e6glpjqmgqFymbdXSdokniVp3/i8vIsq
GLItaQf/pJuja2RqUoeDfrU/qBn58NcL4OkfjQcd4evCAtiJhJV/nL6+fc/g3ElhQtOksmlyGAed
FBb/qSwV6WUj8WWL1AdBp1ROfJHoVDRTyh+35UeLJ53CL21Ki+f0+MeaErog2w3b+9wQ3qvUj4FR
hmoS1J6T0Rxg0zWTy/uvpwc5nAjwCU2qmsJQXU4Te4MYZol8sCBuNdAIN2kgKy0JiqiuUiVG+VO6
+Zn38/CiZh6i47osbXix97txFTsdZ8T042X5wJphjXfAkewzs/twEgh66MDhqLboCGX1z7PbDbRm
kklaeURwAK4qi2iJp+DKjikvnr59R0biIhzTBvSBr2l/HXHrKII76RQezU5US0p9CTH2sZTx0+lx
jjwmzTZ0FcPcvGAZ81z8rYlplVkiXGkX3hSpa5m+Kk66jJN8FlztTo90SJBzwNX9NtSeAY9jozU7
N7AKdS61tNwIoGzbDfZYt8OS1eXT15HEnC3oPl+uKoOCm0p8wXeLXeS6mfRmHdOQ2eo1J9tMCmpS
mYHgy3TiEgrbgNC8D6cvfsrWzKhygViUAi5bnWad6k3cgJMkjLIvWopKI77dJSdfgE1WNJ25UIIp
9htyTCpK7SoTQMO7stetJQBIES4YUSx4YfPsZrl6rXXO/WhZ0Ws2tYSVpCktjRQlEl73jZ2MHGMG
68LCFxSZNEu0qkwQE3/NfPYqjRUi88/uyx6ouM9ZLyuSal0jEodGTJaYL4H0zimGaLQ6oqGUWGmX
g1EYHu2mftU0ePQYJ15xqravEgMtQ5wAYRno4K7coF9OdjCsDFqOLndLB4ED9lr9Yc/CrtNvwJF3
jeYuSHqTLjZf4b13zc+6Cj3CyH2JicbqNFdc8NQHL4glIvnBF713esBDCYQQWJQNEwcPBI99CQSe
hK7ry6zwXKeB+hUVRDrDQL+yRNlsfSdorkKqIY/Q24LL0yMfmb4ssOpMi0SzcrANkMHYKWFr5R4n
z/FbZ/XaS0UJ9hGjevx2eqgjF0nPldWI4wf/2V/NaVWwBRzb3Ms6SaESQwdxsnMQFVYTeWERqu0s
a3peBGTo1NFOD37kOlFaCJKE0bzxUdt71e0kgI1Q5LlX+4SgVj0BnbPXm2h5eeajdTiSMS9ShK2y
v3LNfXwIx7I6wDiaeliOnscx71c6geDMIiH++DVFgIBgCmEUG4IDv3gJRbENujal1deC0LaohYj4
pu9Na8NZ8Nef3kBDFVyYrhkQGMz9z1YQpWUOk5rLMjPhYefNC8r6lFnrdKbRnx7scAIyGGIHxAIm
Pab9z1dFuza02owrU4zHUCjP2NN+xYN4RBB4RpUwz+XPogSGYqdocWms+R9u7N++K2T1RWOu0BvF
lrgWlC/cgjBxO+0myHm4eVLw1Kcv7viI8H+Qsc2Tbv/zYpS2gyE58Sqt2yVu+VqM2qOQSYXa10ph
ZepXpwc89kYixZlDhYBa0ID5/Ok0oa3gvrUTT2nb3Zh2nmEkBB+qZ4Y53NiQrIFjHbARgAl9f4/f
OeoQRfzVHtmTsyEccFk58EU8fTGHqwijaCqbDVAO1oFJH4fMQLqglnhScMjk8IWmtH23c+surhp6
XMTIi7E4s0rqh19KRmXhQN9uQmbYRzOQNYcDIGR/75r42PvU5WSclwkyc5fG2ZTTV6pHeKwLDHMJ
ec4T1o8caOW2GargIqW1syGC8XEazeoeIS50gbJkczBvC6rZhIBSxfrq6kAecASaZ376ow9mznKl
Po9naP/B0CUMU4qNJBX0dEni0Y13ykDp4fSDOfqWoavklAea+GDLmRkVn5GgSL28sSGkFZ2nJtqj
Yzfndi1HJqxJYjWqSsATqNr23mY7FXlZ5SxEQynoLfvhxWCpw+b01RxbgSy2AOAXqGFz7z6PMsWq
PkCcT+jn42jp7Dk0wSQFGqfJD/T6f76L5oCFTJRPxsxI2j9p4X23oDoyRcfE/zXfOxlZd5n0n09f
1bHJM4ORyb7hSAWC5fNVDTVBrFPB5Ekj07lNRo2qt2/+ov5ZbGRgOj/7FMIOB/j6zKfq2JqHkNRg
X03C2sGhh2qGGgqjS7wAOGmTKzgoyJePn8p4emC5PjPasReeY4/Oyz5nBu3fzZRrtC2sy0RzlMmW
6BT7rtdxZZ6+mQe8FvhHKjfR1vkcCWTOe+uq2+pDa1IF85y2V5+iUC02JLwiEYlFl1Iut/uvseYU
JLM03U015sm1mdpiGzrIrCZMbPR6yDzUKjzm+DNokbZtfO4IrR298zaaO2YmLLP9jY/0a9Xss4yv
zWBQuWuqV61xyfASTn0R2c4zibOQ6In0vEpzgtOTviO23C1eQpqskzW7L/vMuEBX6i6sUSnB4nId
p2/kkblGm4ktqG0L2AL7H8TU5meIBrbbfT79Kiet2agl+iafjI1ifD091pHboX3I/sy5dsKu+/MM
0KFPqKShsbX3tV8qEsRVZqqv9Ui8hu3mcyql1ZzZYRyZdJpGEZ0dDV+sgy12J9NxkEHB5cXmtzAK
oHHQSKe0KKeFwJ35tZJ9taJB2nl/fq0wytxZ48gGcX+lNAiRi6RTE2mDZAuPn6RQlN5RICMwOwme
RodogdMjHnuSbNkoAwBhd1nK9u6uRQOgNqrCU9SA5Bmto1GYi+auB3rgZRYH6dPjHfnmcIHsoQQf
NjaLezMw86URRgW3dugCiomG7FdqVVQrgUjtnwzl4n53LDaM4Lo+X1ppG1GT5RzRNLfIb4Eu49a0
G+syajXtzPJ17B0VTKjZhzAX3/be0Q6VCmkiFWeVrH2E6vFmmtUjMXdyEQXVnYOp/Y8PRyxgmC50
QGTEB+xPQG2g/K3XU+4RB4Hsxu7vZStXJXWAMwMdWZgR2cMhE2jRsXHMz/O3zXY54dZTfY6AaWA+
B8Owdabq8cwrIfg79jb0n8bYeyeIyUhiw2AMNLbaAoJruQNRY97rrQVEJiXmKQpUrFG9LKGNxcHX
opdwbk3aJy0IV4p/LQKlPKL5YhD9SvaVBrABN3QkGrkjtji8011S0vMRh5Zfqvk2q9FLcLodlyjT
fBLGHGwL6oBZUZtpRlBttfvJzdA/5Bo8jSKr5VbtyLv8AI7dAG5ld1jM5nC44DfhYIdbAnHGixTD
6HUnwuxLp8jOcxL3MSqSeskdTjYZtSK5CNHueOiFyJfsp3Ltt6GJfi/prwpDRFCO4nZz+vYeezf5
itsa74mYKaWfnyDok6oZLd5NlHuv1dC8ktpyYwhlI7ICUy208tPjHZvh7LnZ7CHoxyKyN54Zjnkl
gjH3QHfPNafrXk8u+iY/s3k9rHTPxFNqzexNKNO5e8MAHAmFHFwyzNXkriwjiYzH+VklX+kLfaFH
TKqc/hLI/MyRSRwflyotd5TD9f6GzC3BYJW9SU2kGKdvIUHmBLoYyh3aczVd08bmjFOZGTyCpKtW
KeEU9JtyFvJK7y5MhLdm3CsXQm0JVWqMfOmj1eKFK7e0IGgqufEPUwNI3g+oc0DSBCu30SxqL/a0
CjT/QU/w8TuTWS1wPhoJrkLseTE/D+iH8g0ZtnYbf8CsByx4OLr4/7PJXIZ1E69t2AVPlTDPPYpj
T9wCQAvlljKDmON4f18jIrU2szwhTh6A2EiHYjH26jbRmu7Mm3VsLfptnP2NUVd2WVqAvfIccyYn
U29YEu2xPv36HvsgWtD66CsA5oVK+vli1EovyV2UuYcNxVmOs2VRhTOfQOAP6/GM6ezoYNQrObMQ
SHyw7bUki1GeMleU0CJMBHACtJ8NoizkjU105vYdWwgsyv58LbDsHWx+03EUVoywwZOxvAOIZi0h
pTwXqXxrItqIoXXmTmrH3ou5DcUBlq6evd+nmeoy5f6yT4uHFJrIpGs7Z5L9hU4tflUIJfSMssLx
XbriPlL90BsDdMZBEZGeHjjJxiW68KuNSh/FtB+ArDr9pI/+eCyIlJGo32Jo+/yk+8GvFWLwMq+v
yjfhBk+h3j2kgtbuPxjHdjgpcvydXSyfx6k7ZQxLJDIeJ9GSak7zmo9KvypaeeZDemzbOqNtKbHM
/7D35qEgrMv0kUN5DTLusEZ11ud3sjABw2s3BEw/Zql7plBx7AX+bcj9DWs8GSmyGaIjyQ3aEtvw
5hopelNrJ4vuzJlDHHt/ZxA3tWhw29SSPt/HZg43mAY7Y5nRx5cmLN9hAlpLUDjOkvJtsJz5AIQC
qfk6qmb5r6LNYimJDge00TNJcuGzX0G1anVExBhNkP6HjXwIJhf8b56mhM/Uzmawe+fJMVk1AVrV
aBiUeiD6Zi5tFvq72usozOEhDKX6EhftNd3xkrC04i1yun6RjSJat9moP5ToIPnY6+aZt+nYXXBn
py4lDt7bfUtWmpZ1nSMZnsM6L6Zm0haNajxjHr+kZvrcRGN/ZsBjj3g2S9C7tim27t/2MtaCsWIz
5EUVzIGubGW5+aATiAC4DrGOyERPT5gjl8h3fXYbw2Fn5753JnGt0QE5IlIPSqOxDuVofclDdmhj
XNTPMZxmEqnCH6fH/HBw7m1CaZwT9qYzRTna7r1dgTKmdGbTzLOyyV2GfWs9GKFGZKwYzcuwSNMn
GGywDwwEVB+qYScE/5C1E0AslD1bpQfnd+bWa0eKmPgUqfrMq7Z9cPYNBnMq/Y4ZXU8+6jIRGBs0
YmJT+7LewlwWC94UxEwmGEQSkpYjPRnE0MY5FLE4slbOvnAMmjCzabTpn+eeilnSypoow7ccg1H5
kBpHAvQFcsfcvORx2RdNjEAQ1wOUspQisqZk9FHhiXS3vejVzTj64CY++PLNpH5jW5xvw55XChND
skFnY25Ryb6N6CNZsru1YcXhGvmesZJK3nihVdnrIWztlRNc6kUiHhKRDzdMW3whIxPhOXRad5eq
9ncVKNiZg/mx66cDhgfdnjv0+4Ujym1xWjeC60+T4QFMKfIwa4ieI00JN6ffxGNDoYVEa4Abnc/G
3gaEphM88vmzBIQ0XJWVMxtshjLZuWEaPJ8e6+O57b/1c/VXcHrlM7h//M8VK237LOJw0AHjWRBD
NeK/mAxt65dFB2M11S61QvVvm4HASV1Xgju9UeCWiLTcljk4l48f6I/wDV+in7Koi/fmv+Y/9rMo
R0lKRvOBD/iff3sskIJmJ3/L9q24fs3e6v3f9Omvrf/vxy8Hb8WMTPj0L+uPhIm79k2O9281ivq/
CQbz7/xPf/H/vP0nORVzk5Nj8f9DCRzBN9T168+wBaLV1L9jHP79J//GOLh/sWYCXaftITig/I5x
EH+Z+J6pojkmci5TsNj8neeu/8W2gVeAP0Ytjd3o/3ActL+o77E5pWJjzX77P0ohPHy35yYrVU3N
ZLADpLkrRsSxpVJ6TpS+h0XAsukUxO46HO9/uzu3/3qFT+IcuBadwiA1VLzeB6feNEcEApuWkXRM
FKi5X8q8GBYkwrRnKiTHrokxqNZSQ8OvP//6bxWSoFF88OvQSps+acHDqDd1R8adVU1nPotHBkLz
hHl9XoDUg+10x1x0CzmBRa2T9yRN3n0leo/57z++cwxjEsfAwZry2d5SjyYEbYk5lB61AXftOhUB
13Q5l8kQ/YNbx7vKqkPXnf7TfjEQ82VmYHAoYW5k8mqAV4tZU3euZB6fuSiLh/B5naMaQaWMM52g
qbF/qrM7EMNkwZVe2MONstrxfgyGJ7wxT2UH0ej0HTzchzOYoNWFPMNy3X09Adi5grlZlJ5b1XB2
6gxaBaSyRaFEr6CsoTti3ltoI9bV0wMfe0PoGeLE/djC7D86SxatnoZ56ZVVVDy0CGzhXWJ3Qxcn
zsyv+St0cEOpv7AqsAdlVn9+66c2bkdELyUdanz5UGLHNZGa/sM/uKDfRpn3R7/NLYetSKe0KaO4
AzZMOTwRMZzviL/8R7fut5H23vqeGI6iyxkpTNtxZQ3x6wROenl+eh1upTgHUrWls2Oj4jl46Uu0
Qug+28QLs8zYtV2dvRcCdfuib/oaBiVAYArjUL747Mdacz0nGS60hKJdqeX6MpLZazYU+c7RK2c1
6jzZmqRveJ5ja14auGyucg74V4lVu6Baq6hcNK1vesGsohG4vou1YWf+A9pK41VY7MfIYJ+6raNo
9t3oa45Y+ONA5TOK4pcIZfgyz2GxLPsp0c/tb82PKJnPrxHdPsdhltiugW5rnre/PeDCz0wnK8qM
/YderEq1U+Chl81wOxnZuHZ9tVhprtQ2OJ9NT5VDsYpT4a5FZeS7rqLtuewLRMkOnd+lLHK05GFE
QnPsi4sZ87Np7eR9hNJxEUxa96W0wR1D4K2the4W1aIo+S1kzJHmnvT6suXr6dlDld2N0tWfE1sv
Lkw/9l+6rBtXfTaYnm/j4C9G6F99zNxO7AEzfz2S8bYAb+ysuiowLpqGpn2bpPmabXH+gHvN2GGx
6X9WPl88rbH42fEB3Y2xUVyCWe7iZWg7YbEejZQIXryDtCL5eRQ2bK+Zz0UnIHc3hRuUN4E+FasG
FRwHX+H7hEySkoN0WTTgR3EXbiqV1yeuAHwpxBIsM5WrmzIWcfDazdJueIV8m4U2DCJsX3g9sBWS
OMtxugBsSwl5Z2RdtKXVVVxqKphTJ8Na57iA+IlG1Z+DsDMvh0CLXwKnSJ+sPkGcVYvye2Vl+rPP
tZcLG//h9zIz2omfqfNRyNil2xAJN7LuDZaBx1cxZPpU95ir4bJld6DdmhefW4OprCpvrDZ+VzWe
aYu54ploqfeh7v2HxpqKi37+TIR1XVyOKeeAjUwRHLPOuWmIf94a7lHMGhd83ZolyQPRtguYP2yJ
otkQ3+Zw0BAWL4w2iK4DUbqAIIP83QLccQ1tnJvYphRTdaV3nMXHEpDW4AzwzztXsM7zNSniXGYb
wmIwYJdmVRk8OhNeIwhIUfLi4nwEfNqDWjbDOMNjQZIJtldppdso19Xyi9Z2pbuyQr/7Fvql4q51
rasddJgQ5heWmssrtOLTs4Or4HHIk+xdt8HEc40jW1K+IiCZKs8ANPlUACp6FMCe4iUGByCY0jBR
zKN06fClDZl7JRFcUFPWeQSNPyRwysnEIIIwSBS6mZb7VFeSaWeASVx2Bp/7CUsnzplyNv9gQwmf
6PwHHW2WPH51KX1s4Ll1X1DaasEicqFM150/3PfS7b5Nckq2SLMbWiOK1KNNDJ1pWk+xg06KbM6+
XUD+1H4gtKl/6RNzy1D8UVulvVl/7Qha+h7EYAbtMeV7MhT8sLJVxI7cn4i05R6UuJbwJMwwSF6q
QM93BCDnaznU+hL26zsZqe4VwaBixw8CnBTX2EoZ66pfhZkVXmPsHtbEEs8uP55QK9gGoCJPl6Ej
ofARWvEQdxLrX1gO4VteuqaXJxZUVysEp2po7beyHknBzgqs7G7LizABucZXE0E0papfKVgLay3d
4tp9a1ppr8J6eIBl7zVF96MNx2iX5Za+bn1QuGwL7LuwZVJqxN6vVS3tvnSNdNdBwjyn2e3D2rOT
Zwc65CXGkg1ccMJGp6Fsllmf1Ak+1ThaiCblpWZVHG7DtBxXeRu7N4IN9qZSmPVJS0x1R17HQtTQ
XCbJ6gbyt9tq8x6kNLhuPYtfo1pxbhw63a/pgCdcdI1GUavXHmPSqXdDyxuFmtl/aV2fFng6FquO
VtvarCemUQbTFnXITI5SJCxXzH/KMgQhc6dZsloYavpqmiyUUrJ+4H6376YIOIBObsXKt4lTwDXW
OneYe+WV1sMMwxTBawgXu4KNnrWrmPCcZaa3xcrqGVoWhfQ+vkpwnvqfIb2MMk9zLIY1pkjEl2sZ
pTdocItN2EPGCOusvKmr+YxR6MVlqpW8TH0VEs6caQYNFu5O5LuEklhkeH+sugRtfG8SR3tTe1ar
bn5HTHXSrhO/ia5jcwg2HZlrrHHsqhaK0pgQZ8xNDelgiR2NQGQxsSI2xbDsJqv4Gg3cocn2cwjf
tlwasEqQvDWs3KkqJeIxK3/sysCHxJjnhBS12V3dsvYoAatH7zLpk454so7MzI0gVWAR5F10LXxd
/eFqbXPZKSQ9JEV74yR16tWW2m3jkOpn5gbKl0ZGN4Joqm9KHNc34xA2X/x4esY23T87yeisnJFd
gTFppjcR1bPOQ2JJsY/4t2ny3a6w4UYifC+CGZXVRF+Zz0+yU8FeI4cEnpLBOlcF3cSxhupdEEXC
4v5DMQsyK2w+enP97kKJQmJUclZembPiqJmjgY7UoLpOPNLyX4ssJASqijyDDedQ8OIWPCG+2/kS
jNbQepRRDbnNQ3eha2HZL5rajQF8pymLWcyBt+IVid1szhpM5rgxFeB1ac/tWQh0hGhUEynnpaBS
JIKqUeGT9NXMndC/1pme7fpKEGZlN2q5LJy22hFQ265ajTJuuvKrAWnS5djr0Gr5+KSS9S+ze/++
0nuscTBlsZQbUZeFO1JYBbZ2QCidszM6MKUL4oYFYbWcS6iZLSb8EO/1GIeARLokeytNlB1aFNgX
g2OXGuRtoAnsbkyV9JKBdX105ooMeJKmuc0tGzdybGD+X9ZOEFN3DKWxAsCkdRlrT/3iJGrSLOGC
PvSxGPDoahb7Sg4aRrQo7bHb5WmcrED4/jCclrgJtpjKSIq9YVLF0i3mFwtHd0eutjJHoygkS9hk
5CqGPm6Zp7pYFDHMk5YcWk+v0NYNlf+ahGYCiEtPQK5QF4fTAe4XJOw1ibKwH4YArFZu6C1Rx6mY
rpmuwc8gtRGyJVqtLFIbwnCcKspFNJiqs7GDjPXNsFi+jYDdCSdHo1/02PXMVckFewkFq2zpjOa5
hKzDYhhhnNRBVJUcJ12gmv68Ga0nwEVtraYeOGzWG70nHRrmmU2Dl30ClKLoeqRrBfp8Yl+RuGC9
mPDmJXXBIMLgfO7QelAHn38eqiVI8BBWH8hz7QA4EIK21JOZBoKKLKGENbW3iTNN23t/5DN3+rh1
cErmaILeiZGID6bms1d4r43OzIK+TAGRswnL4ejwgeJznOdhcakY+ORPj3fYIZwHtM25vYCy60Dv
lEs2OIaVzMp78EWzTb5YRTUZU6uYYw4Rb+46IRfoxjKd/vbjs0OoGO3wUO+1TagRkwT7zXwFCNFt
B/g7Zw652nyK/XQ84ecDkE6sIAJ6ks32bkjQ4oBlxU68BtkJ1uC6WIDLJ4xKGN8qiOPI9yG/O3Go
b0yQykscIH+qnXUBnjpYalWOjDyavZ8A5UZv0UqKPJfz9tZUguKyNPpzr/5BxYJRKFRgt8BFhbBh
7xjWRm3nW3kRYQljw2gho0UrbRGqobvsra0EwMcYs2EGXtx9O/0O6If3mM8yad8zzpMk2/0jIAmD
BoK7nmZw3Qe+lxqFe6X4vvuStWwHwf+b442rmO4T0WVPiTtWRCCY/boZO2BuTZGH0bzGyGZREUsg
1kFTsoUiad1jz+lexUVe/6r8mWOv+Ojo/lVx+aN69X9Qif7PStr/m+rViBR5SU7Uq6OfCCNf80+l
6n/9ob9jlfW/6COxzmi83TYqTUouf8cqq3+h09WAuVI8ozJu0cn+u1Tt/IVwkFYFCTroM1GU/16q
BkaGnWEuXTJpoG7+XbD/d8GYWv//P9txb/WlsoVh10AJQmeEoN/9lk81kIxWpbV2mZdG1xDLQ/DW
4EmTwzGE8xy9RhGOoCriRFN6tnmYJyDYh4Qk1G5pvkKEy3VtBeFv3hKYsTXhW8KPY8SXgT6nsLl+
ztwieohW3m93+t+X8nvte28ZJ21m5sbOzWEWDmQse7PZqVtSsOQkLyFyDvdamCtLk63J1djZ6jVg
EU6DpwfkY/R5oZzDUFWaDgb2bYo53LPPn04lSuFqtUVwaVnuFcx5gD1pR+1ri7AvqFRAmErlaVIt
v7soS6th2RqdbXiuxcKzMQMQJxfEfc7srw7j1wKAJLUDvYG05eSRLdYFodG36NG1x1THKLs1/Ly4
hAyAIY06BjUsLfGltagkGYVLE/xqsgn6nHutWN1wT2gWZx2C5V9BkRU1yTkOQ7kcwYO1tP15o23i
0caxqXASt3gibCibum03SERGguAi/VFqgpegF3xupODzPyLWxQ3XANmSDmf3pR1EY7BGktAHawoZ
w60aGilm0zDQHzUNLuYismuuDcBH9V0JwfsFVs+PMUC/HCBH6uV3veshUlhEcIQ3Q5jxExH2LC74
0IfDV1nNRBYOmrr2qMehVtMFpSNxjXbQVjYEfFjlN120ebhrZM37F5AcQQkJuML9JHP9EZOsPjxD
mieJUOgNdy6q8YguRo4qxYUsHXZVHQ7kCQiIwtBp2fGrZQv8dA0OjwrjMFXQ+hUAEeEtcVBU0Qog
YCGHc8H1Y+01XwkG9J/akX1+1xKVtHB7AoVWFdYI1Fr81WpdcZPIw+MpWAatrm9hz+feMybyGtbc
R9EuzWjG5UeE+fU4OJpqehingsfaze7sS9Qaabib5kdizzfHBd3C84N8culWCvWEKG0Uewm/pP8S
kgN4pzhqCMxzYPLSPwdQU0G+xBZCMk0Kvo+iwkKigrZXBXnaa8O3g1VKPhdUqH4YH61Gb675+nAe
yWJYXHD82uI1iBvzyzgG1pPS2dp135XpLYC14FWnIOBRODacZaTn9mseJN1zKQj62WgTr2zYk43Q
9V3jLMN43sdmADwJeRosc1iDW3CfFASbzZ1Obqq1Mjub16aTNre3jzJL3qjNYNL+NwMlR67SVoLQ
6tFwINtyUjYUoq6ygWcXCTYJ72M8tuV3/mcWv5ODOtxHmcqx3qJlviwC3pGa+IZ2yWlRexz1+cmn
CclsC8XvebZJP6WUDoGxfufOMLkIhWBSJmXR+5taJWjuGwGLwz07WCaCMtnc4EhH6LRNoMFcmvpE
JdAfas64XUydLvb14ZbmReW1EJSGKwFrNAAT2DIKhaF4wthSUw4bhpj7Ag+etIIWfNwlkQm6fEym
SVGewNlO1VWjS0XejoPLT5KyJe+/ThlHp6+RoWbJvd/F0hsyRVYUAIW4mEjN6BbTmHEvOUdxLwe1
pyzuugE3gh6U9PzUSQd2DSBbdmWF6nT58SIng8KDg3LIPLa6eVI00uBvGXrBGpobhf4YtYpGVIXm
hNa3IXVa/Sb2XRYKJ9CS4qcteo2IRIfNI9ISxlRIxR5A6QUyfpGa7AMSv9qg+SV8p0meJSuEBhTX
n0x5U2R5bjnsbRTfXdsp4L21niBzWmAbjHd1RVwhmk+pXcdkTw3PTutXyZtp57pO3WWsAqh4aqfr
Nxnfn6la6C2YrQs/14mHwetlqepFqAvOxfhiqWkrSKxfomFCax0FznWOEuKb2bX+TOx7sNHq90tC
PtuvYzEqa1CUhIQWZb0UbRBeiNT1VxSjI3J9IkRQmtBGyMp2ZnpUO6xZ2hwT7kHpmOPVxuDQm8fU
3keiJVMy38rSUZ9q4tGWIlNfFMobi4bUzEUy5jDuwn5wPPBWwY+09u23IQBrQaZEfgPO5artZTWu
EzJw7+CzBy+m6PJ1xkdqxbZP3NN0y180I8w2eq5SYoGRDMqERJRbN4ApaJcJ3ROYvOmXqAzSr3pc
2wtXrRtCaRqOvd2AZhwIH1iyvrzp0im7MjnVr9veTu9Y1suX2G3Dh85Ib3tbHeKtrIAtVSNMHJV9
57YjDuohqK30K4acOtjIJs+vsBxS80yqiTAqN9nAuCCvFnczQD6bigUc2eKRj075LTezMlzFU51v
nEgtnkPLmm8tTBxiCcw2X1o2+TilNQiSkroMJJxdv0eSuJe0NQxPn/1aUIj1a/h0trEKSUCD6jWy
HVjNOUEUIbNi66TVOHe5RHExg/M2gandxX5RblWkNisYP+W3OJFUXIg+sS5y+kPdeszs9rpqDP/B
LUNrq9RTAnAJJR54gMlB52NZ10rYVJcs2KOHwHW86BXNRayW9ISTSnh1utEuq3aMvTCvrccu6qZf
qprGl67jTpcyl+45xMzBZg5RF3UWGMCca3GY7R2jqiITDjxngKJNSQkhn0uZveAjZCiUQWO1Ky4J
+JTe6X3RXpOUXRFGb1Q8+BGBzuCj+7wrMvwptMPedHdVyioa4UeplmWjs8c4Pc5e3/djHExtuB7Z
7c2qh8/jkBlutbUb+DuD2jBrqipZs/Oh/G4OPgvGnw82t3y5nTiUDiRDGnNYCdgE7pyUSm1RhMbF
hz5AiVr3v9k7sx25jS1dPxE3OASnWzLnrMyaSyrdEFUaSEZwnsmn74/y3ufYkiHBjb5poAHDKMNS
ZZIMRqz1r3/Y/vqjfi5kwQUgzlKL6/Dffhyk14SiVpi94nJFWNe16Cm9bUiuoF9deW5XFuY//jzS
0VE7YkbnYCTxw1Ab5R+vbZbb2Fcm0csfRxCBz5wYdrFOEtoUB5/f3M4fWm+eHRe3EnbxJOLh/Vis
z3ksOr/pxKnBCnkIiLGg+GFD5QQupjWxZ41ssUItH/hZB8ed/vEiZfhlc5/11WAf1flfF09ZCMzO
M+Wc+j7FgmnUrONkjL/TY//8KvApcOd8BMC2SWfy10/JInMsorR1TkQQ4imVFune9X7LVf27T6Gh
9PBwAM74Ca9xOqIvbY1r+c68cFKmJmiO/xvLhHwcot49uh3azR/umKqZiOLgaZ/MqEnx70Wah0v+
yBwaSodx7appWH7T0v28f7Gns5twWSjM+Ni/3j5yL6N5zBxx0srI+Wj0WMYv+kAp0qOI2BYEBZo4
Ri8skV+/ET/vLBARocxgVoHQ86c3An17SkIthq6q5+2OSvbJzoEws0jH+42y5m8ukcUBtYkaHALu
j5ulS1wGH5WbpwnTyRCfivK8tEwFM7GCvmsHN62r5p9fHxoED2Kb/TceGYNOiFlC4tApc6CxFDlM
gUz3kj2Nzm/f9O8o2p/QRF51H3QC5rZwfdf7+U1bR406+wkTytb3AmnkNqo2V88eCKBurqWEuwP5
gjJ5GqnrmHfN7XWohynaAUIKmouSIV1stl9g91tUnUvBzNtTTvU7OfbPGy9qFAtRBDsSrL8flRtF
ao/prEWs8BzYNkyjtHpdU99aYlNA80iEpqz/9ZMwfn53Vyk9dSVQJAS0H3HAOAMviTjjTpqnUetO
nkX/QAhN98VrDI5McvXW9S5T41r3Wf06DJg1b6zUnx7q1qwzHCL7ZU0UHtN9NxtESv76C/7dPVmZ
k/DULJ7ddxzzT1QVvW6ThVw0+5QvHkW3bstPRsyAGjeVIg2YOf0Oxvnp3YNUuL4NQDksUZxO/vrO
16QIU/TjnEvEGmavumSWM9cFy3Ra+T6/vrq/+zBwIzxpcOj4OQYIBoOPABjj7QmR550ssLPWW48u
x9YruqRff9hPj5org00tjFVgzXb2Q12UK82o2kif8U23aSzjtGNl8SLSJf76g350AYEKy3a5Fg/w
GTnSf6yMcIZPJ6dyRyqIJmnvdHq4PtS8tkMniNyqPVdyAAkRsYDeMSYMu7IKT3mw5PUYLOvpIUkV
OIE20iwxY1uq18VlbKtrDlAWqJe103HToT2vibDcf49z6IrSL/N/uhF/95qAN8a5Bvnzx1Ioxae6
cklNPZkLY9uRQck5Z1K9j3Xy0H59035a6HwUa0AwCgDS+2ko08W62Q1T0pwa6MRHDxuGDAd3smsx
cinPa8bA7/DD9fT608YI5s9+SJ4Y/yae96enVCw5pteNLU4OlgdfsR0YTo2I/JfvgIjjtqA69ZIR
5jtN5m8OAPPHJSJWkiZkTYtPXkl5tvXX10xkzPWhl8iTYYAkLRtdeg7K4pk8LMsMUYl5746hlNgM
JTPWqx/DQMB0O04PZjdDYMCadH7Q+xwUcVErXlPjeUdj0Tf8vLisoyZ3Wrnv+f13Lil2Bb+JhJWD
Dw2H6awij+Peli2j9XV5kXVE9TB3DRbuA8HJbWA6LcLkcQIaayNmpmcFcARtoR7iVQzB5PWCValq
NqTZ5vcjaMO1cTqNyOzUucOpSFv2mDwzUx26YkErXps6jshSx9vYtXsSb4gvvukUIZowvBB8b0r0
PjTQS3rCjNcIxZDZ5K/0RlJj6drXJE+BfevDWL5Zi1xZ1UTFAB71lZEZX0YCkQHFNcn74k/VCobO
sUruhnniZ5cQ3/Lo4L+OfqXB3f2AiwpdUVEv/N+ldv9dfJLvCvLiZ2tdU1e8a0mR2fM30HLilxWJ
vTTuczP56hh72vRQ4aCf3EHOyXBZjuuhu2/hvOQbWDS83aWRV+qhXGBxbJq+M+odU9DpQWHVdRM7
TqkemL23X0il4CpGSBbLV8spenFpamOFokbMgoNJT/mLXLr9Zo983ccKYjPjSVOKm4G7OYBo9GBz
KVmq086pZj4eHATkqlsSgHAvnx1rC2eP39jD/oIINVrFsZ5krz1OZIssYa0WTi0ivAUQTpJZrXlb
jIPdPRgpzuQbxXJJ7uhXSeU0ZnesQlhz4jgMTUt6QN8NWrhURYVTt7kq2ZeYFVSQTwzZ0R1T90YM
kTEeExKYIs5VAxZJ2WRgWh6Obst+QjVkBiaKOnxwSettnozCbrI9UUMsMPRXuBxracPZ8L0OALNn
9S2xA9SQOEzhTobjWvOZhLoJd1o81advfrdEd95CtPQfEJyd9XwZK5mMJyFN+y2NkiTatuQlQZX+
/lo5K1ONBAvrOLqW9N4KbDdwdLex2zImI2EKyqlYh2YHnyBsHJtVVHvOyvHKbO6r2a6YuSXb/h1y
8jjsJviAd3+MZjCofItsay0kYkFt55Uu5EpDrkhsAzwfVFhvHCbyW5bw+/HnOj0gYwJ25d7YZMos
gdLTSZKLrPT2DL2G1zSvNCYN2Sy4sSIahLWTvhmn921R80UMHexkV2Vmi4O0UU+f+sm1tAGgx1bq
wSvx2LnYU2Y8OVIWIiSLKZ2/ehqTjC18cVPcz0YFCpzM1MZ4Thqjm3MeMwYgdjsBrmCtCKY5sCFF
Z7kfKMwVaYh205UMcTNCcDUZRBFchZAt3Cb9vGlB6+cMUHIHgrZ4QBKQvE65ruPTTo7D1HkAZEs/
yPGPE///5qS/iWVdvfeobn41Jy2Kr23Zvf11UPr9b/1nUOr/izaTxoFx6CpeQILz/wal7nd1Du5T
32eh32eo/xmU+v/C84S5OpbDa+vmcuj+/2zW1f3YhsyLPwM2yP9sUAoR4a/nNya8NME4iNEwrGrq
7zSKP5XGFrSAHC8D/VzoWpnUPVEsjraZjCLCzdaYqq0ivrUMZmsgCm3CnwPT7aqz8ALPXKIklrRg
zjS3lwmmkl9CZoajNi2ZEC+GT3W1GVvjPfbM+DmfejdMY8f+MAjRXbBf7+4WNITRLi0l3jglDMNL
PPI/SUiY/GqvyQTfuU4WZ1dOC7xSctOaznrXRhHNZ6ZRkwfAYnY3g/RF8WypqHdvWuJhdMLknLGH
G5Vba4rcOrw124nZWKkHvoSsNrc4OKp23liNbkHgtvpXSJQjs6Z+yLWLslJ7rQWw+9gpnu0jatnc
CS0Toi+KzSh9NpIZNh/zLxI+Ugm8Khy7/YJeuX50RG8eW7dL9uYkCSyDBkjEWBq2ep3ibQasv5dm
SjChpe4cyQTzwB+xLjM8zXzTTVZK5pKF2QiEYGvbGdrbpMj483SZj0dOCw6Kwre2WKb6sBQ9wgEA
Kmt7u9BmPhh6Zl8Gn3mU0fWucex9v6brX/zoZck997Fy7eip6WbTOyLDsLSNbCs7O2etYGcmr0N+
HMYmwYXFdEOFBoJ7UA1BjYH9yfHL7NxVLveyz8d0rWwiZsPzPJ67vou9UIurZOumzvJQF7FI9X1E
KtZBGQ5GFw1okdmNqIAJrie9eh4STOBrufPmKDqIMjc/Vos15wTZaMuTn7mZCLp4dNOD0HQve8FY
qS+e49U6W9/2nLGTtsUT3m/bPbORWW+PSWwXOP/KzE6Nt7hdmpgnR+CLjavHNm9FaNaVuBLzNG4n
PYI9Dxn6CHZNXEPkkMYuIGKqcpRhajdxIMo6Dwkj6OAxd60XrNa9RBvY5rjNiDrAONfDcVBzn9Rk
b3LbPMZ9c7HXOJplXAJifK+iXmpsTEhNmQi3dFWxK6hMnzUtuZ8gjQUNH7OLl4mIxGF+NfSRVDQ3
jXbRMD+Cprfk6GGPsTi1vKlzTT9WtlC7LqrNk4+iNlCUs9tWg8uaiyk9CaCk3eiV6VnL5uWok1LE
A8rMZzK+PhWdJ8LaiN2ASDoNMqgcdmXhdt0JQxB5pCp7b6gmTg25jGcMs/vNsuS4PlfznvFZ2Iqq
34ml4v5o9SbNtSKMa83XYCjKhMyi5Ku91B/RIRDKzvQB8Zy+IEtplBeiVxw3kJ/iG6IUMONIsUqp
8aDrUo1ksDI1AsYMUSgaadzx7eVZ2rPWMHjsqiMEj/5rtVKjPdJJoBYm44FsI2QbHJBFvHSHsq7h
i9qPtZU9kKp4sxgRdWmvrzGMT6lDJIne+ic3Hh9aPz3SqJgbT5+3seTux7gne4N4but6783TRZKP
EPh2P+2aKiPhLWKYFkfixYEQvGZTtBsjz75mQm8IHBrJxyML5zHVMLsgoSb0O7IpasbK05x6F1FB
M5c5/uw63toBBiLiniw2hltTUzAcHUbWVoX2nufh4Fudt6GW+P3Ba7LPi4uGlyLfP5GphCN0w8QM
B2R5TfxOHuBIJRveCuM+Tur7gewRzeOilrK4Tp6Qb9m6m6k+cit4ba12ripTPKRm7ZzKqktCHhgl
DZYd0IOTjwSWUs6Y07eky41D7La0KGmdBZhAYq3E4PIEa83atmzr9501VkG8OP5RSfchcpp7xuA6
CVWudy6lNrohOWndB/aVfmMObjQEldXJqzQJf6s71e11HtROL+ueiZadPFjT5F+aSYfdoHUEzZE9
FJtko/o9ROd8RzQFyX+ycjGFbR9arOi5Q0mAPlPupKUsvl4p3hKRXpWVcDrU2FYrA5dj2T1lUP93
Zr5Ej6MaL5VWN+FE4M8ztJZnO/bB57XhrV38j05sHs3edljHfYXBUzYFUBN37dgcS0fufVNG3MVa
XE0jrvej13wuyEvZ2s3SHnCxeKrweGUBKyYZeZINZ7se9WtiWA+9X91kbfLiKBKXzGzZ6nihBOy0
W5Qqn4Q/MnoVdqjWvbTSvDuvtfZtKqeHiUcHs3nAzI1t1Pukotj4mJH8vGksl1dNE3Ss7nCBDbwl
TulEd9zt7KE2z40jvaAeKlIZcRNMQjVn3h7y9XJMyu6Ax8FpSCO17zI9DWNfqxhVajsOsyxcIh+O
LBRd2kLRi89Ed3Vs2MjcrvOii/skFxqdcFNfsh4ZxzwOhDpKO3mvJkeEo9nfTGnNmTBmz4YYDgU5
c/6wcLBKH3VM0z0SQXuFbpl/HqYCw+35o3RVth24HogDpQpxrkjPw2wdIZsYO5FE+JLHBB9eJyKv
BtjedbXp6cLOdmrHu1mz5qDtY+s1KvuK5GCD8CqN4Wy19RQ705BbxV2sDdCQyyZxwo5zrUqxHZpL
AtJwt6t2RV/1N2ZcRLA8TJqXXk+DyNKeE21cj+cx3pSOH2iefR0R8r5A1ihu9bgaMEOfMwFZeF5k
/1BIzTv6rVpO02A9i0mv3nENI+sryuFG7AiMtNbwRwMbOSHKeThwzprbofM/59pwZyQuxHAxdg+t
XdyNhabRQBJRMyf9LVrdD21jNTtCUMpTvTgfvBZjliklnFKD/AJwOWzMIqs/sb2KwwhF/E0uRrOF
B0VEIpa9W1kOyd7JHBLpiPAKcyW42HZ49WPciQrd0y5E46gXdF1jgL2K983BWXPTM8YP7MTK3krP
nR/dUYNI0nuvlrKrMPdy98Ul1myjRY4eomuST0Vc6PApAE99F7sIy0LtNon1JeKBycCaLLWrmX/z
XvP1YjqYbS6/VI16n3XNffD9YvhgtQMRVn1yRQlmw/bnyHZlZUAST3EbpCluRFDpTXaG4V0eZN8L
aoQivhhmduhUpELNdqstA47yAXJETfyPl/T3ZAJ5h8V16g/a4h9IKJqeBqRgO4Iw/TT0F5XeFF33
pVbeZ3bnDImi42/o4frnVBpnp7D8feUjc7EheW1R/XBA0FxvMDYZwsQ2gV+0UpowLbB9w1C4vpFG
S7pa1843OVKsw1ga08ZN6s9ZjGc3YbipcVdVg/HIBtlCGOst4kidbkyyvShieBW5UBxerVa81owu
zzGRybuMWvBlFbLMKBsyb+Xyz9ZjnljGO4CK805EGeGYy5roGSXIWYDNCTTknpuoyOA6IURBDnhy
+0UL0h4iv2XeRjQqFu9t0ZC2nTCqz6k80FGlQ5xgoWOAS54bOBI7lQ/xI8lsYFkXCq0wL4aXxl+O
MOu/MMZy9q1Bfpvw0SYyM0MaFa8EFSLNlsn2Aw7KPU/uZEtBDiDd7CYrSxlMov80dKILzaXqCbWL
LLLD0Pc0Uc0ZqMpDIooqmKOqC+C6ZQcLskGQNBLxA6nhUWNdZSItqEIkpmeV453TJIdK2DFzUq4P
1SzZZQN5WPiWiL1uvPdZQtEEJ4KIiOgZ5CkPstrcRJqwEPFVOBLaDWIOGTHAnYutW+MTVLD2cpRp
AcM1Iyy1okLyPWzgGNVsKakdQKIcgraGOr6o5NPokxtAkb8jGlwLcr96Rt9bbnFSgB2U5meCJOaN
NDyIdBPlIfw2gvxit+JczMpjWYoHH4LJ3omtz1nRP8OssW81h1zlnF7F7Ox5N8GFDJuq21RiJj+r
spuL1pB03iya+cLgjVSsLM+fp44IMPBMjruZwGtpkJFnlfBDEoaqgSlL0DWCyNE8woqCqxWmZZR+
UY2xMSaXfFIInNspc4JZx97Qmbzo2TWyG9RW4toIBKB9XXyjAG4DlbRbQy5lmGjK5JEO0B3bBFuh
Pn9uhCSaCn3mDpGvvxV4sVF4e3YwazK7qJgNZkauvfN1u746XvSutw0ueaRc7JNRTff1DB3Sbx0j
xNGHysdAu6FX8lpMc39FohLmJSl+S9usuIk+XxEOnTRMq5EjlVboDgNDeN8db5j8finpOTJDezW9
5S2unL1rtP0Nre7MzVCwa5Zj5KlhCzNtnyXfNK/Gndlp9RujldWhVs0dMRrnYkrYIpPaCyEw6Luq
osWFUGftrW7Ym6VtgFjJswfhglpBR+npPdtugrVPurxNbv856uP3slSsn9K677uLW0bP5bCQFDsV
8SdNM/FQF9mxS5cljC33ZvG9j16FVs73y73igAzInq2uUWQi9yl040aI6l5ikBlqrdTDrif5M1Be
rCNxK0dKNO2ud+rBC1Q+LRwLMuJyOQ1q6AdVspuJvT82rOBPc5N8tRS6DSsa5yCxzLYJRoHilWD7
/DUrJQaTaWrkmCibuLdNpZVR5JVoI82kKe5HqJWHQZvqVYqq9jLV4iaszEZPwhId5CsaD6h6AKA0
OlX9PPZeBtiZDEcqa4W8Oyn2wi/ErpqX+Iwq2NmR6fQ0Nwus6tK/9b1e3hWpZnyz07Y/L0nqnCrL
aw5mNqtTX0bzzh5F8yQKdE9eY77Rx8uLKgRNfqzfIgYawqEt4xsL1C7sYbFfgI3Ftl5wQbVKxN6S
jL/d4Apt1zHZ2OBiQxFQwPsqLLGJ4Q4iBGZml7bdmn82a4y49FskRlCMK2ltzSSLbh2owpgKze9e
DhSfmy7E3Yw7RmFLbDjeeaRTHXEVhbo4DlcoeJQWbQIZVfmfkA+lm9pz4X7mCcTcyi4ohZplMyp+
fesjNOTdicm1Y7nm4w4TI+wgiUdljiJ3SalnR2rHo5sXsLWzfNitpkRbdnQyGnO72GZIuyXqGxoq
76GXmtjTDoO6WJN8HZRP4l4kdHXhuOYkGukYrnPrn/FM84IKR9eNSWg8ebh5qAF7B6Vh1qh7Wx19
SZYeWkVAZdMQPAubUD93qu5ObWl9q5f+gi8/Wdj0F+aSXg129y2Z8vmdbHiM5ZqZ6Ctza2TZGGow
ywKnTLuNgtN9HoW8S00IjqrML7HjvpSe3+6psWtcBln+7TTtCkPfE+czIM226WfwK931iqmCBnkT
8mP3dSkr2ITdZQbDD5o5AuW24AWTLclMowhzLS+CsUu4vAzIxmpD+MXsyrYeHfAJgxOuKpvCZT6N
vKlhv5qk6X3HHom5LCkCw/vgyvfUtY+eqO8m2NfHtJ3NDW3kmS36BcOvYif6aUu7xUoG6Q+7oUUC
Z6T6ldwQc+9NI1DKwsEL7gtz23hAJHv0ZL9dBkeFdY2qmGZnKT7UQgM6GcfR25ngzOydD+Ycz1zR
0G3V93xgb0S1REvYaTrGT1XQgwpsjCgdTwmJAYEtiveiK/17GWs8SM/e12OdbGAdLs+wKu7ITejw
wjPMjdXqu67FxVkQtIlZWWlrGydz54AmRz7lUfLVM+pru5hn5TlvlmGCjL91Rk6qrfetGVCC6l6K
3JXsSIKv/U0ti9CQldwg7vpWdfj8Zpr6lNRasq1X+H9VGiuTaNRs8cBLFunHm6IAD0iMhdIFxbIs
5V2TsEGHbd84E1Rf4d7m/WCeNOr6Cmot8Q/jQGM+1HPDH+Ikh/SewwGt6m3RTkWzSTqX2b5zrnLj
jMY+dOTE/GZSWb8DyYGFk/Vkhi6GW3NCz3WPeH9p9gI9rB8gk2iOaVYzBGFX6wLmh42dUx7X6D8n
qvLuSUPo2O5yD8bnrtHU2IQWY7by7NAnzGwfZo+OXvhGbQYF98iOKnCHXpv1mx4ZzHurJld1yN79
FtTij5Hz/zRm/79KtcSM99dofNum/INf8F/x+O9/7z94PBIkHVoGOLi9Oln9Wbhk/IuBF9ZaJvyK
fwPxFj/+G3i39H+hTIJd6JuQGh3X9v6JQunHqblvr3g7Wie8AeEP/ugr2usdFoRDEjNDLJaLnjfz
3sJbOA0EQeTGRo+T5jPy/fpzRbD4b2SJDBj+ivlDNbWJpsEOxrEsH/YU9/XPzi3A0bWtSGw45pIc
dTdWy04zW97LJYdwZ3eJjgG0jU0Eep1VhFzPRH0PpVnABi/n5yVa7Q9QIZig9gqX+8A3ZgabKoL+
BIqoNi7ZBa9LpZrFDFqZ9ss5St25572szK2FCOjiu7F+4Fuywc4JhtDXISmGr670mJTXhNztmsTy
UftAEXlAGuKGjYwwMB9HBpIu37eyknnvwq45lfbEfXOKqbjha+L5S0JZ9UbS2rKDoapwVmAkOUNY
5rBJBPX8IZuruG8eDQT72smjwjOoT3lKX4bYip3d6LtU1voQxek27+Op4ZhLNPs10X0U98hi/C45
l53F8D8YqafHu9p08Y90Y2+Mr4uvJd6uJO0jfhhj3YFjovJaYIOeo5A2W3CzjZboFrnHYv2TsZH4
7sepUVWxBzqFUaMpugxnTtg1I6NF0mKM3mJ5WGg4BsFQQe5Euoteqojf82WObwd3LrelvmQg1O5c
VwF4lfdx6adOY0cepy0jb3ffO8um47/W6X/z2Zb1cHUpWdtQ6bF1yOBY0APg4zNGmJs0hEF4frbP
m1y/QOBilOzvqmbwJJatDmcdFUkt6uqO1FmTBVO5Ok5FBKNrsx/dD848PXOQqo96giO7mxVJaCG9
CbtU2V+1YpIPsHgwvvGnmlhpzd8lhZGSzetbr9IGuhmZkm5StymOqV90JxEhMjaM7CFBAn8/TFDx
4dqSJ4ZbwF4zRofiozhO/vzkstGuQcN++26XRvSQk/KymejSjyomRU8fu/wMZw/oHGFNiCQroxp3
iqDWjGQfT6X/2YkVGGhDet7dgJznLR44+ilAZv3qzx6HUycN7YR/NX9r1gv9vmnByccaxzjLzJ6k
VpmvjhNXcWgK9TlFn/zieLxUAtnxjnJCHGNaa0DyKT821vg1wrb2bQG93PoVGbgBe0L3BsS4lQsj
bSMZRaCq8TyIxL7NcInYWcOC6t/BEurQMAw/IgByLlHpkpNu9t7VcIuRknHsjr5U2RHdrU+HUbZP
LQq/W2u0y4Oycus8ImK7opxhrhZXNibsiXHF3EZ+rItEvvJEs/009da5L5fs0BdFdVX4BX+u8LxY
U91j95Q21nJX291AUwXBE4WMMQRR5blUNB3Dbk0DttesKb14c2Pd+4vu4JPFK3HIpiZifOCl6amg
8b3tAUVuhsZKP0DjmIbAmkf9UqkhvXSJqp96XAMeMRqtTqi0iq02pf4riKp8aQanOxN0iw8pYLkk
j9hdzJ2RJzn5v350xHF43HcLOc+69L1dUw/2N3vAnQRS0/xhkibBUL52LFSVHzs7uiB9KjbYA+nB
+H2EVsRH06/Os60TMutbFMai/9IXIzQFRSKSDtsuKGy6NcNoh32TFu7OTAhWXyanfq8iuz/r9Zju
MoELhFOI8V6WtL0J0QWHsumte2jB88cew6DPKBiHe25IdDvBRPnAFMDAEWXMN7wn3abMJ3kYUZ/u
KyEdEJe+VM+45mdwgwzeFm21i3dV9cXSmHosXg56MUW6tZ2cSQR13nR3rgFDE3R0JkbZHJLAo5X/
tpgJYxwdvSZLmUYKwOOpmtRwwVXrrgKrvJqlGX80Pd7/xfbr3WTNUCD0OdUvTqr0i98p/6oxvbuf
p6HnoCCV66YsVyedbLrN6r7KAoMXFXp6jNkFIDMp5WNH0QwN6FSVtDSoEfA+6q3i0tdARa7FVgPi
ivYT0oNZC+PRmRmwhTpWjWFbO/NntHeEiY+EKacUvFIeWpyC3plWMtiT6sRZAtm5Ls1Pkpb9mLU2
7FJyKZ6MRrYPMRnSV7hfgGk9tLQAt9n6uS16H7jZXS4DhelbVfaMiQ1jfMjSEkSRt8e9KcZx/jKD
+s0hJCUMhgp7PGlxPuyj1hiuQ9dYJ5OQ552X1vXLiHHO3WTTf8wCqomVTsk9J1v16vh9+e51hftt
hmzEsKVrEVr68RfQD7lFnwaWh43QiJXJeZ5ae4NPaAfYyPcMfa2lUyBbeyTSORveKtxYMpSV6FpD
Z9HgiCSifiHvo9uWLtosfLDTKLQdqb4VAv4TTtr1By8uHGcryjh/t+LY2xf1FF16I/LOg1fg6DEt
zTHxPWBxhS3MbHK+geZ12bUTun8rvby9KGPutj1JN4SpaZjSdPBcpFDg5ZlLJzsU/Qf8qGEuVWDL
jA815vStNfb3Vdx6N4vmz191q8/61YqJ4xozt/icjZ32lCS284rJHVuPYsBDzU1W5bppE960LBGx
DLpX3jJLta5YzhOiWWDtprxsNgIZ2d7e7QDoWBNjimmLr6EDNohVwgLGe1PQ03d6ar2hgCkvWlzY
jx5gODSfyboZO1+wDc7mHeQ5PYyj4rI+QJQ/lrFfuh4jmyLd+LI2L7j/yGNs4qnQJEV5V8am9ex6
3bCdXA0YuS7tveZIQEzYwVu4iCZysZTMzdKqkALr7b1rx+JzlzRZFxhdtWz6cfAfDRtSQlG35k6H
z/SEb10i6FUrcaeiOsKzZJj8+ywu3D200TIcdevGi5qRx54LHSYFEK1wppPfmd4Wvln9FY8ks8Mf
Big66mr3wPCrIjqyncMimtu7askq8siq+oD7hXmYiJUIF5vxzjgu/rKPjMb9QC1gPk2WL/GMsS33
m5dr/WteevYuUtVHu87crSb9e8tsWsn16R11B354eMuMYCmyk1jqVI12dKBeILAGso04tOvlc1o1
ObakaTSezH7a2CXHG3EuMUtT0E5JZd9F1KY7gwSgc+8oIZlsN67cWMRSSgZ9or9acV/TdDcvuBjn
t2hyRRVGjKv2nHfFbsChEYSAtkxLDfdglpl36xruxKngpq8UaA5oswRQr+fo0FcyYoqtfDNwjcZQ
RzuLjZCVjTCQEOckbMQkbXRZJeXr0KJYpNV7cJomCcbFGo+OPqNnVDUD0gyiMovDd4FVlwT0U5l7
pbOtQL6hmJ6oVIugM/XxcdCz+FlXZfYsTGpAAWFBhIy66ttKdf55UWvmb2xHR92t4LHEGBHAtSg5
wYCroyOWHyBFyCnlSXZQPBjnGWlPiemXB/rOuP1q4RjY+ugwYdNDVbBq7yYabLWBJdac7IzpMXJ5
6wJAO1/9GhDYVymOHHE9nZJiXLYxhf/HBYRdCucpdvBK6s30irbA4CrFKVeu8SmFhAzGgvd+HUGn
CNwcdcsymMeZNMpgGBNrU/dau62s5a1JZmAT7d6rABP9ZHA2GcJ4YHSmQ2VXjHsds/BQYYc10SKc
08zItxlpQTwWa9fjpBPSJfcbK6O40bL0dhCpdWlt8Wq0DEWnoeuDWKlso5QHDpln3Jh8ZA6RA03A
z6oCGIPFiam5xfzP2yVxMZ8YetwmszBfrAbJauhNZR7qTtHsDLRW4aJNqOlVb22Wcqb/J4HaBbwJ
llRar7NmToCekCJyPPf8yHZvJydRYeUU8C1Zfm8aEQ7o96MnvAicQ4Vb3gnwXL8keZZuhngU4eI1
HHNtkh7TykV62XZLCLPeDmfRj0FVdvG1QEe/85Wcb22di5Netk2XLqdPqJoOIBKWx5865r9xn/i5
LXVMSB/MDfHO+DlmJImALtLeS48yb2nrtMllNLJ47NJ2r5xH8V/snceS3EiWtV9lbPaguUNjMZvQ
kVoEk2IDy2KS0Mqh8fTzeZBdQyZrsv6ef1Zj3W1dXSoTAQTg8HvvOd8RJRUpe6mSV7bI/sak8crG
QFXqQss3iWT2HcKONKPk56oUJRlTmKVOjnKq1JclJf+nTvIYOFqQPbx9nq9MDPpQZJjxP139/m5O
TFBiuUAaOFRtNuWWZ2TGEz5H1de3j/MblkofCDG+pu4DRXFfZyNm1TyjhPGiY1/Ts8ZEZB/dfjK3
eZl0d43KsGoMQcxUfraL51pTo1hVoviWnE1dXDPXK7fnj/S/3Rn6P0e9wfdjvtk/evqqiKTufu4d
/fiZH70jT76zyXHgzS0kzio6RX9qOT3rHWNTj7KbuGbxva30Dy2n846/AfzJ9HAD8Vz9V0vJNt/R
BcKvAXrFlwKP4D/TUnp1TxPvhvUjwCqtwTcgXfQ//0nI6cuhXxLezwdmPKjKYvqUaYTU/u07+vUK
AfObthVuZZ8IO66E/uc/HSWkJ2VaQAUPfUo8FkksmOH8KaxQmaEVL9CRHyG2YGiowKt8evvY+vv6
xWuiDw5UiLYNlw1D5atThGTOTDzzg0OE1DTbeQoZ5zBJjsv6+JBKE7pHUNTBqi0Ta9Muc/J1IjQJ
tZ9yrQ28BYAbmND23eDnawuszUWfVfFt66dgdtKctbebVb1to2i57luP/oGbj5v/wUnwZgzw0wo8
Qa+XBKHs2iqQZB4YRpnbya6WHWMJm3jQcX7fWGKg65OBzTGKeVizP60/jQFEYKeKZj4flrk7tlTT
XdUy3xcDvEqGOctu8Kn2p2CASjDA/yySvtvN5dIxNiz+Wecl80GpTX4BaVTY5N3X7rbWtvp+9thc
JhaWBayfOa9gWphe9XcYvdedyvORfLphsPmRO7/2/juQaopacqQBHtJh7sAZd67fXKADbu6FAwv1
7W/n1UN0PjOsjL6tDfm/50qZsi3Lwsg5XpSoe1YUoDF9FPyNXfb1m46zsoXUAm/MknjHX7kDA8Vy
kVPBHhQe3T3Cx2+1FSSHrPVPb5/OGTH3szuLIwHWESxMel34bVFII0xpI/cgSAmZHxevNZkRcs/M
M1/cXFi85Ml+b4GKdNkDVDb/ityvDEUezbO4L5dLgBzNPSk+usU6EA9TM8kaVoO0lkOkmQxVXs77
hHvzPY6mcl5b7MKNVYTOF+FTxEGm2mbe55tMDZEMfxjdJTm8fZLfXW2/nCUhztrZ6aE31OZxbU/+
eVFimgeXRk1kvlpyVUTVePSisD0i/iMAMmvxV1vVtylXxsYBOELV76WHvCCucZB1t8tqpW5q5oga
XsKmFTP/B2lmyY0TzPZnD8fWB6dxt0qO5qMMSBdnnpszAHXD/GSKjPYle5cN7fzpPRtLc1NCk9pn
0U6mQ/SZ5Sw7uJ3j4MwxnQNckeqSt0t8KOqQXjh764NRBkh8UItsY5P0ltaq/JMKnfSIE6vYlLKJ
AeRF4ZeYF88awmZ0JExruK1RlzWrYfHsq8LHQwsGkDyhwbTXkAD7tdu7yD86GdHxU1X21LXlOifJ
e1UWs3HrBDX9jHlG55LHnYYXW3sntFNa7m7M7jer3Y3hLfY9gjBxwmVUfECCm32rKakn3DTBPK8D
auBwNVYCtmgZTx89v6T1X5jq3Ng/gv+drhakVbdunvmbzk/KYAUDZbztu7L5o0Sr/Ywzl4ZeAEQ9
zL4ameFfo7czoIcm0dbw1EVRuHxqVzaYtYLjNBjlTRXC/SWWfuxWkULkQrGxRyNypa/npsopdDGw
Givgg5T3hfXJiWGv2FMsdOe1uLLDen5v5FmHx6cQy43sDXxLCNLNreD9sqZusFB2BP6xX2zrWYVu
e5dyncpjJ/pgjbLaOmX2roxr7ogB1E3fWNZzBYt7l8WmsbHqyUdLaZbqfTmjqa0ympCAtvUAu4oO
49zv4ti6N8Oi37K2Dccur2bmD1Rm9BTMF0vxnStX1vezgm0DiZxB+ZBRM+RwbcNMp5DSklBCXDAV
hygU2ah9gil6LNPoGhnW53iaxSHuOvEQyoVoB+V+mLvs2YRJtBmp1ql9YXzR8PR3llLyypv68aJ0
smCFMmWCOm9FWLUbY9UNgpqdeQZLVK8ZQmgN7LSaLg0/CvYZM9Y16oLwE8qSmQ+D1T0m4nIdZxaT
XSWagZtrAM7FayjbJXT6yk06Jsmmj1xzr1oEys6CLAlUqEBR78wQyFpx3xPl7bMZB82yEmZa3y5k
GLFMtbK5nGdpH+Nyyg/SSsTBq3hcXGOuBOT0BhhQvzVHkg4gt2Bj62JkwSItv6jBjj6moexftB/1
ozWo8aLw/eGYDSj8h6i2rxTymD3KV/ploRiOPXXsrTFnjNSJXowsmEBeK49lEnhLs5EN1XkhomI1
Gcv03h5EubOEGR8BvddbO6/sdTrDXw2sPtlL4luvkkmbpEXRrZyKvwTGldUb/G3NRVBTR7n09+gb
+YjIW8Jmw3SYv9FRHKsbMUdgjGs2Bcswi5Wq6FnXOsssiXhzyIXcJ1P09RZHp7nljNWF53bmdiQJ
F6EO2NmlE+2HJRjtWwgE4obWbdNvwGG7wMdJifqKJByJfi50QluqvsQejGw0Gd5TnHQlsn1PngzB
/gIITnybZSO7k4EtX1WNWgsSpHw6lHENDjf43eBesoc8spuPKTLtDU23cZOAYrozHIYkeSbxBtpN
tqujoH+qujY/YkhtXxbmYYc8BdCWKk4SKv9y7aIcuVhItzgQfVnfWPGCi6IF2TGPkILWpD1kG4Av
9TZQA2eeJfFtIIpx42D83TbdYm7JtYyAd9chkjV74WfMIG8/4Bl1kNaAFiPxJxD7Yeg4JYPJ2qqz
iGxdd1nqbK2AcYtkYcBs0yZ7uD/LAaFTvg48dJPsVZx1Tc9jxT5SXQwu96tkHvmNPfDwlAyKdb0y
m4t0zod8xd7G3EtRNPuwNAAOq8p4mDlAvDFy3rxL6OGBdObY+TziqEeG5MbdA30f/iyL+gclzGZD
Zp78iB/ssoUixtizqfYtLocRu5WwLp1J7LuGRUHSSCfCuEFXFTfTschMHbGYxrvKCmPNYTzJ0MAX
3ZFP6mSjg11H3KmwDAYmnEQFYPaZ4z2X38u+oBJr4ivVFs3A3ex0q24q+3nVFSChFV2/8CogAKRm
ZZ1pYZfIaOObaTyDts+v938VrH9nP9Se+p92Qr/Fit18Hf/t8FzUtIgUfYnvWWXHl//497Mbn7/x
3Hb/8e+GJ965zPrP5kMtbfjBafXMdw4bJhP5gebgUMz9qXqwnXewJKhPNL/6LIn4UwVByUrly7+O
p1GyAgvr/6NkJTsKMTOh61Ba+RTidSmEwGliVO0tQL14zVkLkeGmGz39dFH+oqf122ZbHwQmAvUx
5/kbm6arBqOGWrIcmGg0q8lrF/B2g7dmmtdt3z4UaNtf61MORbI1DSWbBFLH0vXrT/vQiryXJo3Y
Gk9DAv4uT7JL00Q+R54UymNQGYcCWe5+Whx7hRWi+pvD/1a8IOqiUEKkIiXdidecCawmvjO6Jl39
cjyZhffBZ/Tw9hn+Vo/pQziB6UHDAW39OmmT/dbci1A2B0eOp8mxntpAVuseLNdKLM3Xtw9GTfn6
giJDo3Hm2BAtNIHnFdUd4D9zDVx+B3u0mgv2bxLKf2AUF5kTFhc5Bi77nAYAp1YnA1jIVsF/BNQe
RaZID2jROK88M5KQEsgyOaJsJ2lgqIYAUeE5gaA9pxGYjYSTR3LjSmECP6K4tP4w03EfDW3H8EwT
Z1UnzCc0kjj356AvNrhNrJu46YMNFlprA+J9eprTUF0lbjRGK8v0FHTVJihOLhOFD8nsVaugYBAe
RpVz63Rl9uA6yEwHG1U6GMmI8TsNlaiAx6iDDIC3OM2Ons5yZDhyjYRz2FlF8c328ocqsb9gELrn
XVKsR9svLmoxfY6YGHOI1N0aDr+zwIm7yeql2WeNzpcp5cZp0/GrioPm6KXxbU1Vt0mIpdvaJpvR
sRrdm4n+CoNGN7wwI+vJM2R4kbITWDctnrJkGIArGAHRNm2ymWWaonZpolPn4p7s/WwtgiGCLRnR
kR/D4YC8Itym0Aivy5aXboyWMoQbdukgi8nYoxjdTPD7HAVIP1KsdwkM1VPjgaiKfUQXpg/4oIZY
ize5lqHclZNS7nu79IwPcTao27LCXLr1AYucKpkNl7lK+gO9BDiYSsG5MLHbX4ZFo66rXDhbs2Tr
wVSAW6Ro0rumquZ1OpZyO8y9uRuSXDzZFYUKkRMTEszE7D/1bJdktBazvAKSGp2SuCFoIyEaIWT0
tokbMltXY6IBiQRvXIVhrO7rpVR3hWqvQmy9n5hZdScbV8YB8aO8lpPlHoqSewEJYbKjEJr2JUVK
nCkH5W6Ccj71rAmeehLcCxIg9lDq1fUSGdWdjoQx236+RqhSN+ugzsVOjQCJK9eJiPRx2TLIyUn2
KrD7S+ZrJPItsXsHmHQXhhZYm7Dz5CqQEaPxLMbl5nyYhujCLsKGMn28r+fsPUaWiBluSiwGlo9L
hhcZHE928kMfjffQZeXe1FtvCVroMCOnPzp1y8b8vEcXkVPdFuedex/RdYBGG4l7K2zm51Zv8kHU
lldDlBqXnS4BrClAjZobZDalhNDvGHZ6m+ZcN0TnGiJAQ4K/hsIi1CXGpIsNP+vKdagLkCgMx8uJ
IIw1INpx7epCpdUlS5EVxoosRkb3YU9Bo0sbi07eBYIHeTUFls8WmxKowpOCGJva3fXiZyu0PgS6
YIp06ZToIsocrM+4oq8MP48es0rYK+lxpRH3X3R2xVxYl2MYr7tNqEu0xgcA6y7ptdE2qPSbMN8A
G3mh8sFCDIpwXvlhNBxDI+pJ2BX3mBp2nS4KUwPxRBXU434hDYYBtNu8h2vhFau2HY1NrYvLnqHz
c6sLzkqXnu20Y59snRynDtalzNBKld7Q3vVGbT2zbvvHRBeyQsaM1HRxG8eomZEE18tNeK5+LV0I
V9LPr1iQFoYuAVMn0/mkdOFs6hJ69MNqTZMHfbOIryKfzF9dcBeDGKi9Izg2eSHLm7bwj/lgvs8K
lDNmKJGtM2S0lW9gJDbCTajL+oj6PtSF/kLF7/Wm/dwLu/4j7S0aGTaaYTKrePZYEtzbRDcOALvl
R2LJ1MHyk2xTjcv4sZpgabAb0jRFBtMznQEeIIwRU/otgJPxgYaIOJHzZt9Dt3EZFwZyLWn00OBy
cmvv6VaHyxSX58SdXgrdCMl0S4RY7nXGjPnJIZXoMAdoENaNyjUMYaKYY4i0zXWLpdfNltxK6LtY
ugVTtL5xQOHpItz2vnjSiqgnyVraNLp946e+d8rbSe5hoRRbZdozHpUZ+FCme2K6CYRmjiCSqXcO
jm4RuYkkW9CIos++syWYhKJpjrn8urVEFxQoDo35HRcpP1lQiteOkEhsjC4zH206VK5uVXWoID9P
A7lZdL2XDy0dLRDn9LZS3ebqzw0v3frqdBPM1u0wYAk0xuiQlbpVFuqmGfqy9khCz3gcdEst+B6k
g+Jbx+qYOmLn/Kr/1yb/bzf5YLp+2hX95Sb/4qtqv86/7vDPP/aPHb71jlQFl72nTfT6mQny5y7f
YZfPgkaerid+kTbb8h1DVg+PsN7OeTSH/9zkWz5BxDoalH+CWFoAQ3wVvvBWGAOVwatdHHMOqGdk
QvgMwSBEvmp3mw2keat31CEYDKQ5pbK6LbNWlV1C8SeQUKBreIyclm6ySOL+OCRldx/XxlDsM4T5
2VrRaCtWaDQQkoQ9IZc9mlyznqJ1hEk/uUdnJHCKlNCUg4YlZjJGQuMkAgTMseFpMkvnI4/9cy7Z
cPCrTgPP52OXVct9q4JTVUeYaEoKglXl5vQLwGq3K8X+6boftaKYB1k+tC6qn67uxMeAIhzSupGY
D2U5ZhetwpFRkXT4fSQ/up5B98GbbojCw49hSPkQkjIIhsIIvrWmwtlXVxZagqFAbQVhHV4AsjVE
ywP+3mVsA/IJ2xTXABfqTM+k/v+D7z+BGtXy06Mc1NFBZOLv2a8HFU3L/rhg21lDMuEHW2dsTTzC
2gTjFkERfBjSpYnWZe6Ljx7Dp2u3HoK1YwbIPwVslW5s1ZG0Vo4u0VivcDfPuzbpAtD1ldWvYjC3
OB+TxGS701LgqNRnD0wgofGp7y3EVB3g95XbW/JK+S19ldGR+dOc5XirhqiXHxUhvjjVJsFvy4t4
uvXr3Pi2ECK/nqwmvMjiKX4xWCxvaoyr+/Pna/Wn4s5WuOf549HE9VPSvl6GNfOOctwJ1Zf7vmdO
Vvn1wv6Ri9z6qNNIldCC7C4xeW1JkF2rvqN5dQWjKo4hxstsObgtmr1d7ADo31uLblmmIRbO0qiy
i8WujoOy6REDy2CpTCLzY41E3N3JevbxttJROvRdwb2Awfoi7dt2w9GxFretk2xtD2YMsQf5kyK5
4ZFckfljU8ftlY+z+JSCotzhuFPuho2oReu1jy7Dxo4/pHMN/InciEtK1oRUuRTDVNaxex+wkK/T
xTG2zmK25R59K8Jgp8HADaXE1bCE5dNSjvPet9tgn+em9W10oTag1S2KivYUWORNZKZJtgtS0cU3
WV7xuwICeun34eo117aFqgaguao88smirH0Ii2C+TpYxW1u8Qjb0EsPrwiVKhUCV0d/LLpA7lcfW
E+k92b7woYutMjfGVjx1SeHvMynax66yPzpdjvfSER9Kf5pJRhuaMV6lGJPhs0NwL6Jw6dYt+old
4i8AQTyzXiMwQbETMqrDvewrTH15dde6Cxl7hoVKf56R+Sa2vOgj5goY1KJtwchY2767Lemry0VM
rzFfZQgk12PuWO8nZvcrp5hRfhE40q7GaexXNvOUdWlC6V0TDJft9Bx7a1YdNl1B3t66H1tj39RW
e90jhrsFbZpdlsbo3HVOhKE/HlBxCq8VCJDIg0hXvhGwRYB11m/GSXgfh8VIrkMpoy+zSlOaOOR1
zHz1S629CdANR7y6FXb5OQVctxb8zDNDExTVRkrE1iGqiuaxwdWUbsdBxts+HkDRGFm5vKdlLsjo
bGJ6frUCKlxXRFA4895sPLqxiHUrADZRLfABkENSr4a8w9kHtx0HeomUa2ShkLS4R7EZXHe+HMO6
uo+npf0QcP4WWLRlSo91UXntxl0iddGjTKT+dTVQbWQnvio05W1FTxnvSOxVUAjLWq1VbsYnF4fH
QpWNjcFURXo5dGk2rwelYy9TEzaB5dbtmvTRaR+LqFyPc0EYmGi2KpnNY0UtcFMRzntC1sXi35s0
oYNxSrH5lnlXI59a1B28QjAYJRVjRbjYvekOrEqt24efzitLk3Xht2Aqsou84gklRUYCI9BPUU0D
+XFiJvqkRrrpriFYVokxRhqNTwV1Z+WW+ylieSbzzrR5HEbzQTr6QDTZpw2iRj5JPmTL9SiIEFnF
oxGUN8CY5xvcydW8qRBAbFtGqNfKl87lv7ZLZZd0899vl3RT7b9Hsume6PXXKflSvdou6R/7sV2C
XPtOCNt1yJMHmfszk02K4B19O5ddz49gqz+bopbHD7G3CXyaWa/2S2yl0HO4PnoyHixkPv/Mfsl5
1cYThPfpJiI50A41AK3EX7uITWrnADXL9ErhIJyf7cqmo1HaXmdvBYJ9PUQdqftn1BdVWxjHyoyB
AuiwxfIAnFQwEWvnF4VGFtOnqJ31lM7DcjmRQfmVosZj8OS5amkOJVV41vKGycfZfkSKuPg9NPQe
LEr7kuOl4cmegW45bEKWNMaKnxiddz9UPfN/HqEORNSjdQ50d0d8TZ+gE+bJrCtivGQKk3JZXCS+
Ma5JyKQiHwpnJq4kWpxsiq/coWxq/zE2vUVztwSofYoibLF071BQF+2p9dnBbn08YLn4kDRet/T7
sh58k8RMUYCsI1uPkR9rxpfYaNXOa+r5zjHzkgiheUz5UXc2ls91iez3+l8P4P/LA2jBYqYJ+98/
gB+eGUeUEdl9Pz+AP37sHw+gdN/BL9TQdgYJEEcoGH5MJaRpv/OwJZq6z/zns2fzVArT1gh257tH
889ahVkFD4rkUdYpHdrZ+U89e79UKsztiJ4jypAlQQqyJF6j+hfCKFEs9+59QZWwrMtk6u9V3uoN
1ti0n3+6MH8xmPhVSnc+GC5MVgz2ai6n+2paEDmTnXtxZ9/HRMZ8OicSzd0QPGVJp9wVqitStQWg
02AgE+l/cGhL6KmLpva/nhQkRiYxr0v7fgHz+6kMFNlN31MQvN6V9BYm7OOtUJqbzaY4Wb19+F+n
CPrMPRNANfgzH5bl74MKK2HLRnDNfV5gdlz7hs7oE8As6ouk0oebGM//jebqFSv6x0G5VTDdSgrf
18OZsiYTNaoD894hOetUEiR/NAsX6jwazeCp7tA+ISrn4L3sVbuPoRq+sENJ9rnhch0apuJ7FLpk
eBCXTULTsiz2MzMSCFOhMwh5SVq3jjBbsA6sWhBG8WbKIQT9jULt12L6+2kQ9ekglnZ4k71+O/gj
PqLJi817hCvcK31OdGHegy32aTSdWH6rS8Li25e3v7FfJ1s/jhrweHg0s3g16m/0p8kW+yMYnI4i
YEgO8lQaOibbK+NvhKM1oG6X6YHOorxxPLSIGHrRPbx9fJ79nyZr5+Mj2NaiQ4ClDIRePSsDrKis
ySaJbQH6c6IfGKYwxPANjbx5+1BSD5X+S03241iIAJlKcsDfgkjC2etKIXp5b+t8AsQttKaHRNI9
DS0L1HRm28+DcPXTSfDduvZGHhYjxV+S4hP+m6/7r07cYj+AWd1jfvn6rjVtcnQbESKLYcLfUBmF
YLJNKs9hlWjQ/9vn/lcPiZYp81zyX895HR4h65R3vDWY2Fo7f1POMWhrm3nDZY8B5rJQqX20AKtc
ksPHXR5g4rgpBsRHa+zVBhFXcIG+xzbikZui7RnT3SGzgUcKzTmOKfz4rSlPmeOXoDDQvvf57u2T
eJXVcf4Cdb9LSyzZ43HH/nqzpnkU9v4cyPswTEWzg16nDuf7ZuqK+pPScfa5P7LuzVzAwicJKUpw
T69xLzaHei4gTCeZTbt3IUZPAdQQLTkWxHG+/Tn/YhXUbTcfVSYf9rdIEQO/7uCGtrx3IM3j/NeX
Wdaq/iSZsJ4aHQ/39gH1G/SXO5s8Vu5q3rko0rEjiFcXpuhoADCGaO9HHbnodPDQw2DSf7BQkvXC
wr5vuewIwyQEZC2GlFCTcZyDxwTMCjaiciburkLQkwpWAKGDFBLcJODJuSfOl6jlreESix4HV+3g
VZczSuKrM+ucgai8WWbCD94+K87g9WlxJnzPKBJsEzmyrzfUPy1OCwYRryHA877iMWcuNi9qk2J5
u4UMOneHkiJ9XKfekHYb00F0syZyLYx3QRwB5M353WI9Q8Vcm1hjt4i0vN3AwK2Djd72kuFKNFtM
spyQfAFrCZDcUey9r40i6jbCqyrMqBHynbUN1qjdCFPwZKTtyIyn0KSSLM2rle3X5T3OzPjSb4v0
CgVXdQN3DPKIXyl6B7WZGx/BxWS3sprzLyJrCZpjH4D3b4bswucb4pfZqWb3optJgUs63t8XhKEX
FhqgFCO+iJkFT+ThkDpVtWIDhspHHep5Rv3Ukx0/kvLneY+4xZjSoFKgs6TMAUNZ4UQKT5YbgFFB
O+b/QcCt8tcwT7vssEwLTTDKe2goZjMnBtAsaYNP7Al4qYfwQqDHfYQKKXs8fkOk7o0RTckqZcDt
MDU2M7BycVTXd2TD57DJAgiPGz8dgycC4nntZtwjVNw8cm5FGkZTxGQJsDUgNhFMBJ+ucpznNrDZ
JpQ+qw1bQBbiASTfw/dEr9lrganDbjLWfhvCDQZEm3tXfuZlPW9mGeN/Q8XVo6i6QEOeztdogZsr
RKe+3EVzVcTZqk4m/4jmlEZKFnRfkLG61SpCP7cXSao2xFlGN0xv1E7BD60a8uBGIZaPgBGSC3Pw
p43PPuAPwlgrAlAboEWBGe5Meoqfi6B1PlaW4awat45fuFGmrxFdlG61IBXeiJ6vB+1rV+7p04AS
lt5AXBioCDSYYTnhnJ0Ng7lh1b3YDWMmxrtRfTIcRmKXQ+kDYiImIEdk4A1hJeilxvlceZvCo90K
xnNGVsEA13aC0OT/JW0+WI6ZDVkrXpESNLtYzCGn1h8NPHkWHzdLAefMzVwwZhJ687MQE1plGV9Q
aZAgJWB5W6z2hv3c+CM2hTYfa2g3ELLfT8QJDuD7yNEqUO0xH/UC1pWgYq34HhsLloiXqV3iIVnj
8CCGRbV8sy5CxnyVpJWxFoJMvzEYub0AI/LVZwNLNmTi+97zaRIus6uzAOhRR4kgtasDjHiHZtd5
JnkzeBpR7L+0C7l2yJ9ZeGzWIc8uQECruEFeyRPqr4vC4tfPjaPls5ZDKjtq8afepbuTkQp9mZWZ
eWqEo/+lKg+uOuIZYGvAtWXiiYkdIofs+Dvgm5F1DoAPYNPp6Dd0c9hSfIeLo0ze1JD5dE6himV6
01PtBhTpfKqoKYKrwKumB9Nxeal/l0jqPAj2cBg1UcVqqC3RppVPADoygh6ttS1Pbdvzp+dPW2Cp
B7HZ2DhB2HaamHST+a4570WyHHjRbYkE5hBFA1yHhW9ksNkZzibekEEuoFl18kmfUG5YeWqezgGv
cYcKYDPr3eNscu2Z9nFSPJIcKUMD8EJu2vSQ6j/D7UG6SZSy+xTZ4Dyf8wTRerUvdc7btgmi5lOa
EUC1ngBkPZw3CgujVob4ae4+mxP7+7TN+WobPsxk+ukLVb7HtcDHcKwaQ9yImEfarUJBQy0nloTb
iO/O1J+2rBpePNDoDucUWxI82IRXOubGkVn9Kex1Su6cmURRhXSCn7+nqw2VO1fHplV88h+pH9VI
mG1jMJ9anzc4vd6qZEvavXwvfiz9Tp7TAEk2ESaoXGwja9KVV7u9jUd8JniocCARexgp9rx2+IDo
oInD9Y1yTLeAp8I/ciNmXl2eHyHJWHjaDZPS2yDePN1Gjfe+PdJuCVq+ozr02dzxl0Gk47FLG6vu
ptKlShaTWy1nycZAkOzj8k3fEJPqHTmd6tIaDPchAXIzrwwgKcVm6KGHjCNv3E7fnk6ZyxuB8IJ2
uN3zm9OB7artI1O+JubFiA9FHFIDSpd0zRVeCh/3Ov+5MkOHG7izoQWtOukHTyjbvFOaMQzfdo1g
coLRHqYyGR7PcTGyK53qgvM/LwJZbk0PxAVyVXDBB1fu7FhHFFE8cK4+fDES4JHqpz7vZP2JNjg5
0DpLhO1+c2hCi281MVt/k/Mi5zqMbEGDMgmfzgncExHOz8onTTITADC332OXoUsHV0q1fJLznYh5
W7aXBDDre4M9+lbSnLbY0zZRexdMRBse/Up/QSnEStCp9J0PhZLBU9ItUwAIecHBvIBpgGfg9+yB
zDEqHongcZ4hP8qTaejsbdgAvJomX55GS3GRLXOWw4p1PsBakARwH6KaB72Bv0N8LWd4TnePWpcV
SAEt2J8L3mXU1CRp8YhiIzklLN3M+ihpT3gM5Al1FF9Lp3dpiz/yPZ13jOfXJmgB7qhaB19Zfsy5
L8hCrsgLNpiymPgJ+p5KBuTLnaphCSDDl/mywdDCntzlLLKElLK673heyxi7U56V04NYZivceMzG
dn2bS3/ltBHLUZLxcJm2z+oYt8pBkMEtD801C3XgVgj3YBy8hphIh3BohwGT8zApgLPQemzyWQwl
nGdEw9w1/NvBUzkJyta8t48Zpvtqi1RzzC+KweWncfWYzSPK8pFbJMS9Aa6apSxJz2vfRLrVvook
izxbESbB2wVQBTTbgnvifAG+r0W6cB9Sk3VBL6wq0onc53s3jHSGOrB5smO8ZP4Df2B4f74/YdSF
+5RGADzIxs6uvd7nFvFFrw62kw0XcTQrlPfnG6JggPCt9gZQdQX0oQPMimALYsp5RmsuT+e7AtQ1
D0WGOObGtbHjyaYkhs7R3YasNUA6uJgpYQM4uM/W9EiNtdeYNCGUg8l8legTMkYIOwjbsMgrGxvH
fmYjRL6ONOWNtDkFbjl5wuxSjRuZRzxZXtjwhvFMcs4IlZnu+rRitbcSeYsueLmnUuemFoakV9uN
LNrnFdDOOiLZq9DjYnehoV/fzG3QPHkjj41+AcE9iiD0rOuhY1GoIjWEu8bwyREv8VYu3HAdj5nV
zBw3qufpocACDWWdUu0pmGY2fiSg02WZB5+727Q7UihsNcmVYi+0PA7SJ4y8QwwZ34JiFdWRXrC8
UUKHOjo+pFTe/FBgNwJ+lzp1Ts8mBGZWACq5TugPg3va8aiMd3Zveo+9PxW3wODoEIcwB4O0PTh5
I1aeYmUfSfT+FllthUa0CRlIUVIzarV4gOmZP6QY85v1nEBI7mh5BuxQZvcJOz7XOan5QitnXKY9
4i2S5MjxHFZRw8QtHmA7galLry27lRLQrlMcqeynQylrLHJ5XZcQm9DbBFPOfsHVkU/Ex3CHqdbs
fFLU205cNHrxv0hJ0VjWuAXYU/V2RQWTl/nRqEy6MHTZgKXl4Wg8RilC47Uqav7YBJKLZDnLdEcH
cIR/MLLgKL34NwN7nEJv6cAYkqIVdezwpsaA7ktq7LlQPgfAj1bAoxrgPkdppfh44UK8PcRG9gco
bvmk0/llEsas24uTVNnXij0mb5egDrYoGMG5G2n4FPo6w/hcGEbM+OqLHH8WS17Hmla50AUu6aep
gxdXwVUSRPZxrAN5E01O8CSNrn0xFwLzXCuDmsXtBLvBNXl/Kp321BcRqxUiSvOkFVfr87oJ84rF
ET2MtT2nLQLOZFGvw8C/KpSfFFhpaF+Nk11/ynIEGFXHuqcaHqEu5+ZJQiMjpdVB/qRXZojjvIGo
7eKD6cTJV3twSY9y6p4nDuQmgM2sCa6M7zsMwI+9wZu5yErfPkJKF96Rgm3qDkDZ+pXf92qP5aUH
B2WaPrVKh/sN+OTJ9yUtOwcAx5o+D5fESwmtJ/zJpJIoXF4s7jC7p5iONThN/NW1M/E8LJFeDs5b
ZkcU30gzIMAiKAuxQybt+Vt37swdR45Pseqn91PsLlcxJKr3dR9lCKMRQm8RRnaQ9nKz9wBeFsIE
Q1Abd8pwK0C6S1D6W0uhRjUjx/jS15bzkgb98jVnV/mtyqeW7faYgylwZ5POhWYnsylDfOCPH5EV
uQq/WpjDKG/KtNk2FXYnBx7YTeIBRItSN/lQ1F30iIZ2mNZ9gbw1ax2xn30HKIlVhyD5MaJUzcxv
ckqRtOyUyyC6W0qDijUX0ci8uRNogZgiu9/N5v9SpP3tiBW3yE8dmN8VaZXq4n9bP6sqT8rnn6c8
JuO4/2TvzJbjNrY1/Son+h4OAJmYOqJvamZxEElRFKUbBEVZmOchE3j6/rJk97G0va3e92dHbFmW
VawqIJG51r/+gZf+MeUJvN+k5/rANT7nieubIcMfU55QMjA1ghQQOt+YIoDo/Om46f8G4gooRF6x
cHkZr/rTgVP8xl+lyCQTC2Jj5P1H2hP0GD/ARh7Oq5KzLwpA0sHCwFZ/hI2CQmONVg75SWPGiXtR
ZMwC1yHhbHHnPqK3nFu74dQPUrzt8d6VV/BEIhygV+b6W1fhJ3uAV1MV+wZ1fneyysYh76GdeQoB
iWiGqoypwhLTjuLn4txBQpVXo5xo1xYX4jYe9gK2m0E0VF6a4txsShUm4DdRGjefqJzbT629UrAT
9sLzDls9vHFQCb9idMiJEJk0nqam0NhMjRu2R5eJUr8fCsu85JJXWOT0hW43Rs+Qs3hjBR0EnfPA
9n/ZZ6vM0Y897shXpsDiEGx1QIqgWxcN1pp9E54JAKWnDk2ZRk8Jx9w0Zk6NEfS2lZSUC6YME7Ez
Zv9vI3PWu25CzKopZEG2vdfAHHBNY00nMafiw6po2Wthujdh0134Fa1P4gI7bS6tLTo7fjQIM+UF
AAIZT220Dl/zPuMKXMZkpOu2n6CVU+hqYdo5qdlDL1DRkvA69BR8AM/hfN8oAxAAp5ge10Bkk/AZ
UfiR5ltLEw8bFoLkztzmu0elB4AxKVtQpmHeXyMkvROFld/gukSBojKCIOJsvhIN6ZU1qSbG08pc
T3y6OTAqXeGFxrrmT77fUDYpvDASU+i6k7nDaA30Pbd0GF7oRuk+1WVqpMmirHbYuhXZg1W5fIXm
gpJjQMXPCoeSutYrJ66Lyi0+4/ckSMb2lrcNrCBhHAOaS8qIIWF/hNxEnCETTPhYs1q/pbEB2Oy5
jp6XUj2O6+BhDpES4EKWGdFgkFkeghkXG/zfKAaYXdFjSxag8UZl1VYs9ILwhviAcyo/aY1dfg1o
GSnizWF9aUrQWfPvwTizGiheubORGCnO4LMRRSsdWuYyCGiD8IFj8Vmuwe1myAsb8jDHr7joAP3Z
I+1qqjoewiDS3OCmDTlpw4hmCSiV+ulcYyGeUcpBC9rPLFHgZh7Lm6aNYH+RoiaurHymDkIpyufO
1olqqDLdiaAEoRNXFSsGNTCjHC15yxrvPGgPZp0sEePQydyiUGDPXXlY9oXOwA+7NAyR54JLmgJ+
mQEKWkn1gwt6/HxZwplFjbQUIOG4KVDem0Ua+7N+VMLANspNlvtLQnO1umTxpiRVHowNBcahpoce
KdLFti1DFsylFC9r47rwHZsy1QlJEly8y3DtggHAfui+Jxp3Xsu0EcSLdkM19MdEmmKwOeSETeYd
Jhllb9CoS6u4Iqsh8MBTM8IVuuLABnfKBtMJdfbC30KrxwKzDKDKwcz1iQ30NLuUigsprO4GxZa4
upRsyqBja0eUxmbMFn5CQ8QUJzPejAQmBEMq7vNL0q3VDwv7abJGO5uQ5hPpn/aBmLPoxus0mnmV
Evulm4LvK3SfqMM6ULnsyWDiCYM9xgfCAZdWwm1U+rgMur1NckLtswVDELHwLBemegS4BcSonJKf
gzk3LWVBvZuPONnZZqYyUrtxBYlMe2xZ6ITY4S/6qbDp+SN0L8d4TN2nQLDmfTgx8SFM8359P+A4
IU96YosUK19YFwUryopcblTpWs5TbAPRn5MmIHdP1BVVexXn2O+bGckkXSppUvX6U2ma7CFz2Zod
kuIFKhbJAiesmNvaD8YNQUU84bo2KM9El0EcmqIo6gk12lSYk2KKN4wRQl5WqYL07G8u9WGGB+xT
VSECQUfT0gfPkVk55Hc0y1nmPT/ehc//NSnohLPUY3Vjb/kkzNoj0cTJr/GLoKJ2AqZllzXPnIUX
MZHnU1KG8usU+ACJBi+EtWT6uwvgidVMNz7MuElr3BUH9rfL3BBKqFmP0WLwsA7UCCtYbuT3LS0f
HArx71NTPAj66SoPB9wGOuRr/b6FLn0vfZ6usqRbg37J5RWlPlyeuGoO5bOqR40lb+f16eGyszZN
SkivYt7x7GSEODyrJFmKj54y4d6lNLuUMyOXlyk1d1Qy78unrnpw0sndhkn9Fe+K6KpvW3MYdHg/
gV6Z4voCWqrVAGAl9cO0DWEZOxud4lacvnOXdDmx/QhE504yUUJsEpJfkKY3a3Rd1cPI7CaINd0O
Wq7yYc3L3xmuQogG7bKS5ws8W4/QUc+kbxp0YKKsh7+FbJEYnKwht9z1cmyKev9rU1fPIB39OYr1
REu3hEpTh4j+CSAGC2BzEA1+XT4xBWtJ05rCe6cO7JhndxaHvoMx2oFZ33k2c79hKpPtHCbphyzo
PACqOv7cYRpgucxFBmZK234Mtgz8eQY2U+VUljqN43I1pFNLcxIhv7m3U9lso2j8WHfToUUBdrDg
p9+3ct7kFQlxLvPOj4tfthbnRINj9ZXjNBW7as4TLn06GWFP7q61W1jkvruSi0dDxBCok/m2bdzq
5DhdwoxCtmS/yUIcitqdseXHGdyeGBx7hIMS/hQoum6I7gRBLD6ZMaeI07jfJuQBaC5/Gl2PQq7v
Qj0G5wEc9yHIdHfKtEXEUKWcD9KZsQPF9e9dthbhOXBj0EYHJwI/DZt9Euat8UnQ7iYvguma2B37
NgC7E5vB8vRrKZv8wxJUH8gZ7sqbshvkQ1eQ9EfvqsKtXPvoEM5i/jYsffQlDaEKDwqjyZVFtu8I
PtuFcIEJNcujkz13825hQr2vwlYTjylzvEXEkN+GfcrUiuvlf83HsD6sk4o5xzObsbX6EJlA0wKz
7GMQq88YjTCCyoMvODkuj6m31IBBnXsQRYBiYvT6hwFvecqf2t97utJvwINPcBfQKKthuA2zdH3A
VNzbNsFUHRqShI5xNCPDjDK5T7rhqYsmRKu9T2WEfUnX3JITzRZFtNCW/NR2n1A3nCcQ1LM79NbJ
i5rhqogmedPgDERYl65hfHdwb30I9xhHhHsrghOYs2Mhk66Ke9nlSEjDs7UWzjsOgYWSj1ANosL9
q5IsrIeEpB9Ri/rkwvk7huaEEAvBkBpTiZNXcMMYDFqfBrTYOyRP0e2ae5iKkP6IE5j9WCBduGHG
On5wtWvdLFVbkp0VBrxOUbt+GecSVWLsumj8dN3h8jg2L7mxY9xUUzUjo6rc4gn/g/AUKGHd2X5H
3iyEI5xo5WEKSGzKm6K6UnYQvFpF9aItw0J3SEiD/NwPB4twU/J0Aww0Fsxlj3bMjNQLCxSdZZbs
VtTCRKem49Vce19bAq/37ujgvtLapdmtnKsl78Vr3Nttt4ubQb/Ixt1TXfdUgpldM7+xC7B5fDvB
/5hMJSgA9khWIY1nbnCyBy2OBBYuu8FFQefhZKRu0slCGdqKif6ejSTsuXajZz+SElc6GJGWPUZB
AYZl+WMWO6C9Tl7J8hSsw5x8ZfNPDmmOTcUaOi3pWjOZWUkKOgc6KGIMu1KLjanP/FOIlfezhcqM
uabPSBJmv5Pu+nakA0m7PbTU5hb7l2yXiVE9t36IZxVO+JsIP5PDuo4r9Hebf82DDNistD+oRIcs
cdLjpXXO0FPP5MdMVRa9QTxLzKTtDob+8NEEbEJfCW/9oiZ+kWrgfTW5yDfU4OMHRe8ynouOAffH
wW8nGxQHWcXZ6pzVJZhT5NEBBiIg2T53cOPZJDRu8bt4jBTVLHLyjQYDCz/FXcnMLc5zMxK11IIJ
+cZz+hXlIWOO1WN6JYlqSQbLVmiXPHsSn8K04tQ1KbY+mXehSA7IELzqurNx0DkgOiX43vYq8Fx8
RQBZvYkaNO1Tqq1aDRQi/iw5m7KuLZezbZhYlyEftWi5rToD8KOLbX9B4BOmN/5vjpTpnennGRvj
aIloAp7yT73zbLfo67v01PoJByZCwcYYOjNxCjSbtBjq9y3JQvKKASpfQDMGLc6zdOfHSc7kOsDI
ALC1EUJskPZzTDsjVbWVUdMlcqWayJKBEiA2XLretJ51ZIN2W/A2OCkBbwkaAqf4+r1GRuqqH6fV
NCX10jKGiDNGlmie9L05Vl4vTKma8WFRbIgLpCD7CwBy//17/xexxvcNyrPh//yvf7X5dDySPLyA
sG7bxkr4X+hpCawpVMLkX86IuaJFTwP5wYXBOr3I67Zg2LgQ6qF7rWSxPHYjTXeX0pRmje4fq7r7
1Sf6uxsEOxAqrQzI9b584r9wYiyvs1bw7xSlFuybzYX+dBngDWAV+DJZpo+7TMvhS4IpGmC4VsQA
Hx0sfeFCwWCkmaBC/+dL9SNX5wK6GA4S9E8cEABgzH//y+fCBKDM2jHLmW0TFLWrGoRwH1e5TsOL
hOnSEYUYUcc2NXJgf0OE66+YhH9zryREfYP+4L7Hp/iJLaRS32lWd0xOHhQQw7IYEiypIid27xw4
8AltStweM5GlyfXYxmsN032I75J6BKuFFniHSQD9yH98WQwq7dk0fHhd/LyAajHFaIBkcvpOrdTU
jXudEb9MLQ+4jZCNmnmqVspqC8Oq71jnm/7fye+YkJeIKesf1u+PVLTLXeHtffN/mjf4zz/elRri
EWbqK9dkgTtwyp1uQVc8dGGVc0PSxSMDVsA8fSqC2LpyTONWSwIJyKXoWved9BeUMBu7GJP0NBrs
pe0QMHy7TOdVbSYb/3y53B9ZsJf9B7M/aNPgBtKPfiZqp44F4WsOrKNIPfZAt1nr9BxOptW5DBQv
FAviiGfrfe2ugCe6StkHlmxa3+vIZ3tKBPSdrbdaWL6Vkt+yO/GrJs8tIR2cllK4rXlGCHHTN5Oa
kuzUJCBgUBSYNu5hnvandal4d88tAG/8Ypl5sGgIvnNv/weJ/hUSjUkq29q/1xq8K8pXILsfMejv
L/oDg44kvrxIpT0XaY7RRvOw/6k0uKiAfIKc4Ioaqj//6U8M2kh9zMbJGeeCGv83/owpEla9PruX
ed1/JvPxgMb/eoaiNUJNBLecc8MFC/3Z27SfCyiwWBueGYHqnSCGdqRWweRlDHFdrNPmyosSi6kw
whwkOL0/EVI8ejnSHN9lD9dWj9cIbKYoixlCWnSD09KV13hjZPn9iJP5Z9R2wSdv9etz6iTl9ahy
dxdZ7K9QN7LqjLMG48cimnfjnGNL13YWoHPaNre0kO16rBaHuD3ktsmaumRkA2NEn+ZsEeEptAm4
43Fb/JdZafrNxfUCCvcsvcmNenIv0PfU2ygh1eR1Hq30ZQJrrwg+aXDGbAfsxG+oMNMxOVhlZUsj
98xSTVNGDaTuiLLww+AAzWRt79Du8XVTPfQB4r8ll/EJPobo9Z44UBs3oBqJSMh0040JQdwVE+3w
XegSU6U2ccn1xCB/qSZqtRhPXqzs5znAFyKNHftNqXLA775IM4+CnOLQo2yt84Zk4WoiYnXZ+BPN
hjE4s+BXkhQBRJaGayex08lxs98WPmyNdgt/z02DAq04kTn5V7qiZfCK7UiuhLebEyx7GDLLOTm6
hY77O1TY1pUNLeLezsN4QygBYVKzRPo0pPVValnzMSGP+X1h+RMt82Cvm9mp1YNTEqTuR+3yGrQ5
JjpgwjCdlhT5MU34HFbFTY/I/tgMsiJelv6iqGeSVbq68TfY0U1XIcM24qqwwqnqZgcanrwD1iQ6
Oy31zpcMB+UIqyP3MQ4dVuKcehgOH/GuI+GhiEmLXK25fVfm/oeiqZIHQVd4TyRj8FAS2fMpRQVM
qg6+QX2b6gfWQwN002TPSLvj+9Jtlo8F0n5M6Cay4WMabigMWXAXRUX8nDK8PzGptN5ZnIDjhg4y
OsxBL25ivFaPFrzxdecEfbE8AysRyhCX/ofOd+r3wIuEsVMdJvS/eSf0Fhwl0NuGmuKq7hkzwWMg
f3qCg3ulCDk5qrJIngU6/OtoDcz4p/XUE1XDANuy7eN8NxV9+c1R0ocNEDAyN/BOjQ1pA7sJNQ9B
Z2tw1SvvKce1ZsgnKTaSuNEbB4ycAAwY5USR9dP8jmEE41GtmxMKpwlF+cK9nsqhf0hLv37u8dHE
IDRov2Bd+dHp+nkLqTE8c6erPYJwuV2GNrxdGbM8YEaankk57Z8SFN0vE7AaYbpKu285NOJra61p
87tOBGdV6ugg8/Z3rK7iE3Twbp9qzuiCQMf3URFOL8QxlR+XYs0+CjVm3tbrwuJjx4CVCFKeMN8a
+yO1rruPAjUesta/Vg3ZkNgclEc60OVdHdXeWWmySqm6gebxYYmsdw4Sc+hH6AU3WHln93Wca5x7
Wt1vG1x9WMWU5qkXagifozXsCJxf9o2a2q2KEYVzXcZNgFELcff2tvUGhSlEVO/E4rnPMrDEu9Hq
P2Rr/z5vreCr9hpCiPGdwgEUvC+gxWrX/ClAqHBdAWff2KNsN34+QGTKkqtIDsHtovqOR2Ma3q9l
WO6Aops3f7IJPlVrcy/iaP0CG6LvNo5VMlOvVAtLIZEfklSSIdkhBzaxbwRxwgW/ReY0fRqJy6wb
UDVGaGQRF46zbuE1nOGLJa+DgDpQKqgaw9zdQCxSe89XepfOk3hxaVVOwgpoiDVE+xtXm6ww0j2h
242uxRMnU/vOASQ/9I1j0foSgfNQMBSj8RwdWiSDGs5DxmCDWQ5wMiw8JEouXM7HRpm6pkiUeD+P
cfilUFhbb6bMoLoXwiZ+VcujtCAdNoANrxPjvmsI5DRly2iGkhdFQOLUJFdOYYorkCJuJjDY8UKp
fBeAuCybZBIgoAKMAOAFV6kqBCRpiVS4gVrU3JHZiOUAuWPb0dZvJK7XjyS2LVeJFQ9bfih9cB4P
uFm00RHUQt9Yo/FRCNvwTTa9962x5Nes7dwbqNHDuF26asEiId93NDY85FZxq3Qa3kaiKG5SuyFj
LF/fUkwzGWcY4r3WHxq7f09kp70NnT4lAYdyNMMT4pBhowfDe40eOqdv9si8UpiBgxpOMCLvymJO
yHLN4l1f9w76U08ec3r2A8/7W77W4WPnDmqbkuP9lASo6520b88K1uu+x725vCWBLtl6Qz3fNrWd
nCylFxqxioguCRj6wMrF3NmGqIRmq//aaVCBjds6JWWPDJ8TpCFnPiGeX6plyOu1mG2WhVfdV7FF
OLwLl9WpR5KxBiLHlsHObpClBQQh1s1xnPS0k5MeP7k9NnRl2BDIEhSfx8H5kndtgXreXW9mVSXT
xh9UChW0qzb10JAQU2H/vAg9fHPEXOwnZ5ne5zbO0hd4vklC+NsA4Tt4jvF7cmeGO98OxqOKRMen
yPp3+HsJh/i6CC9TjOWAb/vUulKgp5kE6KrVl96W5ecO84VDgonA1yoMnD0MRu5rGH5Ow/L3nsyk
K2Fx3NtBga+Wx+/IWIk2C7K4E96K9pVN0b5jdO4eGEw5N2tr5W9RHuKQX6bWESKdhbNDXD7kULCB
IvPs0I55dzVRkOwnLAJPApXEIdBUXpYitalw0/k6qxryKEsNsjY6lrWzAei2GpvcvQiG+m30FBwd
Cco+Jc52WlL/pGYBR9W7XaVqT7WsCtDiyD00jvfW2e3DNIWUDtnFN3k9skVbm0Ug9MhIIU9TDOCy
YqXCKG1/X9jNXdD2D4E9HKOhQ3tUTRu7KiC6pfVjiMfTGQgpOdR9G27wg8DTPKsZxqXpeVjL5BDL
8lZUlvUYDVodS3+KTmTkgSeK6gG3iHvwt/SAbgyWOqH2W79csM2ZnF0Bn/M4jKTYjWtb47zdQPRM
JzyrZkEmuRWId9YIAM7eHjyNEh934nnB/j3nd2J/8CNZ8FzMgEY3TK09DrIi5TwQ04NynegtqxZg
PYvlR5jXyddzjYKPeHJ4R+lm9iZna0ftdKWrPsK1MsE5PlvDczUuD2XmfZZx8OHSIPxPL/XLXsrz
6T/+oZfqf6d++YHNIy8v+aOTchz/NxptRBnkV4EqGeDmz04KzTYxN9DB6ctDjBUQj/4ZfuL/xvQG
7RAq5+AP/6k/uin8p6IoAuoAcyAhB13nfyLcFu5PEAbpKciYafSAUATcIfcnCKMYprVQU5QhwkTN
Fm0BxXSH+0nhv4viVsoH6XewZnGCJOEpjhFmexTcmU9q7dwofddBboKJgMp0M5BTOopHdiIKgI8e
IEJhb33GsIbaU5yStbbV/QiL9Gtlt9h/bNgcsnDbOymMVndyGiYsDVbo4XxsIoktTdrl5yqvnW8i
oa3b8HiHXywCBrbaD5NzgNYQQ+0EkGLE3NOD231MkKLvBL7ceG5nzbythT9NNDg9OwzhbZgxrUJa
HwLb+hKSPLWrjJUo5kLBnZ+Sepjh18CcWmZXAQ/ZZ8WUZy/ZmdB81X762AdhkcIB1Ms9BqNxhKW4
qvq9aPnGMBVXOKhDV7a7yE7T644eMZkv6WDK/5Jh9PBhwF0uv/NcRvewkoJ3GTs6Q0lSDpm3wvLf
jkGakjAfEUiCjBxuwPvAG8d6x51YXuKF7cCiZiN2UsfJ+0BSc22GZqHnWvj4V5kfp9er0ow2sowj
2pca8/5azPsIvwo8cpg+OIeAuQLDxUy0H5ee6jJJupyKIpirszXUELdQSRGDUMVrSISUCqaNKCVL
gmBV0uQDnWIEnHvD0F+Szj+N9M54ZWK3bW/dYq70LipTvcvA6PcXTWNl5em3oC/lHt1gcRoyOR1U
IvydZ7x+piYNHrpVMu+tweZ3Lmqwh8Kv+vPSkFCG/bfzYHmRIkOu8s+xDBZr0/ee/9UwXneah+YO
lGCFU/9dkpYsRp/W1VZ7Iy+qNfu7hM0tpELQFnlwwwj7YwxDBhnZye29LDogg7XOkN/ZgkFwTZ+a
melGNcgbrI3I2N0wug5DBG+OFBIiMFfvYRoS7tXqzMH7qq1JegvQxrXPZQ+LH7t6pIRLalSF/UVh
KLQ2ZkBkzDWcR3GPqqNN0q9VFywtQFpQBJziS2XdzCjVBigOmhLQCrOb2Ygf/bhWr+53WaRRSC4t
YRRX+iKfHExmAuFuvp2elpxOkVmuLJ3NSNyksyUVC0Wm3VfBgXiN7B5/TorstJtxTmr6uOLJjkPG
mKJdMlQ1uXEEbWH7zjfrmhEW6FoSK1HUxmLXztXMuXMhkeYXQimBH5BLew6x4FavFfCD4aH2jHx3
aSKShRUnLfy3Aorz0goyMk+bcj7MF3YrKn34qZUhvbqG/jpGusNU1R4eVz3m8Own6826cGmHC682
9LBTvxsbMayHsUOscEimpXnR6PfkJjSE3ZXqrDkSVNHXR/4QchKuL+N4Yida3mMprJurP4Rj+Hz5
x9JOUbFciE+iaftvypIfPKN+E5k3QKgv3Lk9qSJ1cJ6KF8SKreVcC4S6t2ucuw8S2J9OVUZ5tc8T
djNvsutNsXT5cdUiPOdWSJhAqCytb7QDTTxgurPueKfiGIbxsC+dBGp9xr1qIPyv+c5dpXiwiEzG
sXhKy50f5e41hkrRXoRwm/dWZuhKMsWvoF1lBmGudLnPhUzyL30X5K+5PVofkFTNn6ht537fN1Ly
rEk9Y4q1Chg+dKdXfZJAYGNmOex9+oj+mr8gGU1ahsgBM7Vd4BOEQOZnybQe0xjUkF5rb/KllIyL
6QC27uDjEuv5PREP9dzOJxJjRLOPx0rh5Nl4UO4p3tuJjCuEUU8OyodnCHUfwcR9DL4vrKmott2T
jxbywfcyZ5eMzMNHN8VjOYKCAbsMagUet3GybTRjqjoe5F1Zof3egFBUzq3qm+aW0aafH8OuES/d
qF8SrSE7jH7G7MzJAF2282yPw2aacyZflRFErIszPJLfntNXc34lD46e4x6igiyXdTlVIhgD6CN0
d0l8hpigwjuJ1PPwP/XU/48PjhtgHPVP9dRj2nz9/b+uhvK1Bu7//fIzL97831/4J0fa+Y1gQKjQ
wo9gIV9M+P+oqkibCzH0tKm4MKUxqXF/1lTub7wCwNqMXqVx4/h/CDU1lQOxxlCjjX3Of2LaefEC
+OuE18j7hC0Fn4HPJX6eSHV9MvVVRKCoRXXDM5M2wEb0WpBiUA5krveiqnm+La0WSsTUvpRoBAA0
SVduJtI0qzUlqQQQki6jqu/LyX4mWSUBGSi7/NCwHHcrkPVVDzFiK0kMPTBmQasyBHcttmoE/Dj3
uVb9K7qYW1/R21gKfl4b70YmqtDCKg84kwcTiPvbZE/ZXcV13HZBW28m9KEb2wpXxvKu2mT2et1E
9r3vDGIT9erVPIdoN/r9Iomn78fs20Cw/K5ip99DPbkLhD4qpjwQVetvUUEasDM/xtpLccCcDhD6
bqdlvZf5ghqavwUQASkse13asdk1JNx69Grl7Lw1gf/SLcOBphLRVpWKj7g8nrI+ZLBpM95u8NZB
VU1o+yheirl8DRj2H5A1PNp9cWuuwFiR/IZH77e8NXTMZMwPWBqA2laYe09JQA+l5qdEqEczStiG
pCdc9WX0xmkfHZ1Uov9drguso69Ww6m21MCFse2t9BCuG/qbLvSTDwikWvmSiuKc6BI9TI4Rn3cX
pAIkyJfDXvKFlMy+NeNyLzkAD4sYD13UQpyRxiyTrBs9pgAILtie23Ch3JS439jrifR27XSfITTZ
TkY/PrbZglzLXMu0egVdUHiMQQAaFW7s5r1ayV8gJ/heDfb96KojatRrJ4TEas02Su3G2s5F+k3g
dIOiM7stCn3tcnNOYUN5m2d8w0YuzwgF6eRHv8ThXlgIS3ijOQvzXYoz5A26ujPQ8HMvkX1BiHyq
bG+nl1ohf+xx826y1xqGwr509VvYrNezm2TbPO2zu6ILXjJtfwk78S7C+X3rK+ewuONp9aBQdnp+
WkkHh6k+slDFKam4RxiHlttixDR7mtZrWLjpXinuJ9ZI4gy5HgH0OgLRuxUZ84P9XCfOWwQoC5+8
Z/yTlGewr6eun56kLr9VeBhsbR8p2FTpJ4HDAb7xZIZTMUX71bfSreNkIGjmuju1D7IuXwgdyg/w
OTBXlQEoAK/jezJSCViKwn+BPrbQnbMcLQcHVoDHzzl64C0xAcsOoGd+ELDVd6VOYhA4YNAlGucT
Nd98JvJ6vhoqP7zSs4WddrqU+25tq3eUrgt51uV8pv8Ztq5VirfRGT4vc+/fOCHcCFZNk3Vy1zMR
yHcRXqi7oFjVaxw02IwzTyn9Yy67+rmo4+dKMwnZrbibZhsI8jgdxHcodj+DRM/bQpd75gbLdhXZ
riXEcQ+SmDq73vcBBDMoxWcsFDDDDbo79Nj3dSObPXXSc2OB0UEWBN6asBCol/6trl3UrBT7+9Lv
NmGAh267Rv6hAuSgrG/ie2ckDoeZDxlTufvWOE3LqLyidJ9pE7XrHERARcWniDf0UvGmY9C00zA1
30k7mI7aaA2XIngJLP9ucjt1Fc/9N0v119Ivzn85dP5msv9TV2zMXsjqoMPm0Wdi+TNPh5hbOeWq
YPRAE7uBwTSakvwu8zqKP8f/xViek+evE83Lu0UcaEQa2dIJf04HiaSaan/BhjDhUSe4rji7pYBt
CJD4i3f6mUZiTGxo8xk/YAxnLNT4JH+hkagg0CLHrfTkkmwWmagDsx3njiKBcKCXvOJ39vda59+y
JH70wCJYxbwnDtZAHVhZ888f3zMRdZRiMYI//Oile2+YnxrNg20JeVIWslzzfdFpXPcDu9s/38Z/
4Vtd3jvyPUiDDvzqn/kOEBHUmi9hfRqqXhB8VTFwJSjKbBfX1IDFyY70mxr0fCCiaz7n88BzG2GI
3afLW0r3lpDlOCWQfFbhnaIIC6R86vduqK4VdqkbZt7GF4S12uS3td9DA58fdZU844IBtUHLuwls
YKubJjp6RLZ/SkBit4jAl90/f9O/WULky9oulDLHJjb3pxvrlhn+AK6sT6k7HGRj39vReo9NdveL
K4pY7F/WKm9EiE2ApSFL6SciUqQcgJPQrNUIUdaAQmkBlt1jJUArQMeygy12OyZO9VDOyz0yw+oh
NZInuSbfupl92ZQqONoaVxV9nVgD8iE1PVmRfyf6+ZiGbPdem1XgEql/7LRLVe+5y7FK3BZqz5Jd
T3Y/PNaFftY9x/7kZvI8ZmG1Vz5ybxjg3+LM8zc1LgqbXofNUVv5t7hZn8NkOqzjwOHdihPcnBOE
9GyLTPgi3rouAigt7rTeBwvpv/BYnQNhDp97D/fdwKHG+ucb9jc7DEwJEzpk4zIP8vbjU7EC7nYS
tchpVZDyKSc0OxuTawzSlTj983tRYf+8v0CR4pwKTXKU9zN1q3eXDPLsUkPznR+JSDlXeHX/4i3+
ZmdByuBK2B9Yp7s/m0llKabBOHNgpRrNLR7oGmPseCWO3H3LVrEcxx6zcleeIsu9U3GU7rEjPjOu
/jjk+ZcQ0sPGreaeVM1cnOacQzyN2J1wFbvFA/rb6iuxD2Lwo1L4aOU9AcUeNdhNmfn7OWw/hCN/
7A8hGZ9LhlYcBciG6FMSeKKuPbg96YaCqMPjpGGw2272zWP2usGU4XbWBbFIgBXYhlOgOorql7ik
ugaUo3l8bGo33Uux/sJ+S/7NE8u9gIJFXJlNWpj74wKo3ZYMk6WqT05JozDjU7LNxokKHvLzrZNy
BTAtyHflEt5Vno8h+dDbwE3VO8CR5xBYisFbDZQWE2c3ws3bQfF9UXkrdigvGVjP/l2M+mQ7xd5d
iiKIgS07UQvjdBfky7Ptqrd1sDdZkL2HZkpV1fGFe0sfi9R+XijENm2ctkdRqiMJK4+J50/kDLI+
ZcvGN/gzoUmWzHdVXEZH11ufo7afv9vF/tuj428eEs4M8z+H2Gz3ZzamSrqgHNVcnxRsZUocOLKK
jyNx/orb5Bd3xHF+YhaZk8pEs7GtoegM/+WZ7KRY4D1ONfnCQ42py9DsEOKfY06qyOH+rA1LEmk9
nBKXbSrPqQCTEm40BeDUxD5xruRcZdXcgbiujHfMUL5ewi/ED94wvnmH4xT81ohqX9eN2Il2eMP1
5VGXy3UVmMOYZZaI4jVWpkrFWz5f7dtuIudHN+6WcnWPG3h4GLmll/YS3FTsYOC426gvzoA7vKJV
M8r9adyU5FpeadR5lyYIV6xmp8huONdog7KRRjIkJ5FcGVo9b1VP/ZjArJcR6sP5yS2ce4ReZyGo
1hzwPKjACxSSCSoxfxLPZkG203xwZD/szWM0aO//sncmzXUb2bb+RXAkeiDijU7fsD2kSFETBEVK
6IEEEl3i178PlF0l+VbZt17cwRvcicO2RJ4GQObOvdf61k3tj48ejZxV4YLiCDwJfqShWgIIfz0x
wt4wqFPb1nA/Nxk8raqLmqvQnd7artuMqM9phKbXqc2ZJZwoxVFKfoaahA/Q8SDpEwIMF5mMpdNc
NsuIgge464oTh+J9GbGzpPHAjcnT4Y3ddWG6XxI1VqfcdBn0DxvbavV6ORihYkn3I9lA54DKHrT7
Z6tN/24/9v7F402t4yKMYsbj/JfA90LbWYObpzwoX79Vargowb43cMyKXB7rpf76OGrXHWEAHQHk
zMF55quE/PFRkVCZ8WNNaW/Ibcq2YR5ugqG1/U3RxdjSrKDahlOvD4WpDA5oedmsYifdEsoTv+EI
Dq9xcCSbOWZfZGSI7JQexnr27RvLYI3JOv002JRborXlGrlJv57iLqcFTWUdczCU0zmxay4Irm5a
pP1jh+EU8B2Gg4AjKXSa66HvL44LsbQuvGmbtoS5NSPB18mIYxg2fGkaSDxr/QZFSu4Wr4LP6eCQ
px5MLc5PRdc/2sAtl2q+8//YX/+nJ5b7b/XNa/lN/Z/lF7/VknEuHpGPDtA//+s6fWtrVX/v/vy3
fvkhwl1+f3eL9/+X/9h+9LHu+2+tvnzDJ/bjBRAZL3/zv/uHv3fD/mZiaSND5l789xPLx2/Tq/q5
tfb7T/wh/bR/c8WCCjCB1jJlXPJt/hhYCu83JpiWLwK2eEJpqAH+kH4y5aQTZ/nosDnDcLT4R3PN
cn9DoM0xAGxBQMFDYOZ/0GBjoLJsjD912FiaXfTvCwqZCYHNa/26cdLjNghyrcVxZK73PBiOv1KF
fgsmq7iZEThvE8NE5UmNc/HH4BpF/vDZG7LmQdbGA/YQdeoZl62WAM1r0siMo45sL9oPdZbcQZsz
Xnt/yRz0atEcnCCiEeG6zG3uKjxK9r3jpLlVotkqTP84m21g3dAZEfUnhV+MODIjn2uboJNOymsE
cdgB14QMzxPh3+HQlQ6AEgJnMOXEwoe1NbZt86kIMDSyt+GBNU9JOHmgI9Fkdls/EY7aJaBP5KkD
tFjQp65ynMarCRMSPl52D/Pk1xqNl44VM9iZYzVzRCeayLixfO0eicpyCXfLqQGzxwgsIh1008+H
ZpNgaXjNqih4X7AtMBwshdNiuwDoB5pi+IkEWQ9tJjcdb0HtczahM/iJWWHcCokIzEw0riP9crUD
DJcN27nmsAWaMzsQJi9fpiolThCYc0dU2xRsRwjFL3pwmdfYKN5TlT7ERYGrfOqz68aq6kNmjU9Z
jQ4zQ3NL0HgYH/IxxrvSlHHynE4pvmrNoNYPpuvaac8JcshnFZfVGgHcnV1OjDarISSyI/beuika
V20/vuBko5HShPQ77CPwqqdp6MAxhWZ2CgLnK1wkhrhR3j/MQU9kwGyU+56vlOq8Xnwv4175CaJa
q9ojS74Mc/rkFRYkl7Q7z+Slr8I8vpmTxkf62r3UpQLDVVeHHIQc6jl7w2gMKrhGCSilIPmFJl0S
Ey6TW/mTxHe56VsAXnk5fEOa4pEUM0d3Y4julCmOsQr7pdyCKJaD+9w7g4OVlgg1i9iTzTAgSgV5
Ryt4HJIrAH7tddARab0krR5RFaeEP87uqjfiZD0v43NEbMO+ZMj4NUgaBIat1lvZuMYlltpBwBt/
i+yovnWN7sHt0umBOWOxx22aIseR6QHCJ8iMVHgru17cDWTw7Dr0DUfWhWTX4rTaxZD91m5ihPvB
G8Eb4enrEjq8aFYhEcR9SgzhlH6tERKtB7cqt/gemNSJUpH9YRPdVxFvib/AW7liKAj8U4AcrOnR
BGWzgmj4ZBTRcSazZ1UqShG3M55dHYmVnU/ZKWlochv0Qr/bqPK+kDu3zkwqtRyGGiTKxnMAaIn8
qhzy/ux5HU983wYNKvLZoE3rcfIfwKy4qxo8csw8dJg1xvfJIHtO9BfodKP/UID1u/MEwfC0qOht
SppIO3bLYBv5ka9IzuuzR+WVHdI9c4730IYsqq64ZZRmd7waNxaSUoq8tx5EH/iiYbij22QyreK2
iMOB8S3xnPq9kSyq29h39KnvUqyb3ahH9H7cWkRtak9M64Z3S7ahGrvvJvQH6Jqk0ey8qe+T7zqD
ALsKxrCZV45o5HhD1atelMvdYq0Sh2gYcyjFOanCks498/GkMay9sGjDNTkbv868PcQCVgkiqte1
iNEt2egPCPGDiyEbe4vqs9g3MXGxVjB/nvAPPfmpnG6KzCAZMn+25lSsKjiU27LpTp3RODeZIIwd
eFJGHlD6Hqmg3aSWTJ+gZCM89KSbXlOqDciS+9necOKhFC2jTwhIcwRQZBZfSbLiT2aI5t+3hyuY
jfLCQMZ4yB3lv1qlm27inKTauQxhHPVxwmOM1tfaRhAAdrrQ4tpDTLHtok4xd+w65tZJTSczrXa1
IfS+XZ5aujoenl584BFMblrrRUIQ4nCHxD4FoKAOo8kAmWxQFFlNMOPMjLzqfrT1S9VTqzpDGb5x
jrj3Jwdll8rt4WAHHfSSRfclyBay7OHI8Bd4am/aRKSZsqNP4TjbzOiMs+7dZBcsSrNKgPqU9ZQC
kAsWwZrJehDomxQR4O1siOEaVCIqFt0TUVIhOZtUxqMF5GyL7ize07mfVmIEnhVmGchks91rI+ao
bXfXYc+qxfFcM28IuROx7h4ZKLsrb0QrE5vjpQ9mrKFBDaxnkenx2ULa9dDbdIP5XwzRujYnuHBe
WL7pRfInDE7d/SIDlCrHSvyhDeTcpR6xV5D6G3CQaJwi3KiuOYYGXOjWkN+nxv9Upn69nekG7YSS
EFt0CPbQoeOcVFOy62nbn8CIvi/hQUUX9WjDi2I1j9gEC8uvbulNCITAXNhK6Gw3LnLHeRE+GosE
spFVvsJaQWxCjK+Y4bxe9TCmaTvkrHeN92VepJTVIqpM8u6LBbwXZhnoWlOTdBnZo6YbkZlX3ANq
j4olWY95/r33inA3yflLLJfMrA/1JjqFCFAdzji8lCz9MDa+lhIvsii69i4CZ7hOFgHo6AQDm7uF
0FrEL2gfv8uw+eZ0abErXAqGYXKey7aHBJ2r5qkI+FVzi9VBIlD93vYOhz3F/M1hEUVKhRoVTlJ2
H0KbO4oPnWrO3GtEvtqXkdiwmNas2unwHGAuXTud/ZCmJGcNMb7kbGK41ntp8dVatLHlopLtndLb
ATzVazSM1Y6DVXnFEX3cdnp21oOtv6ok0hyFPX81QlBbjaAFtiJsgiclrPkuBxDIFzqHdOMSv5+I
qsolb3/o8uyFxz7vrruxCh4b3+VnbaEf2j46eqCc1hxgYgQ2xXjndlH24mfeg+t54xqt+I1j1epg
90EMIzfJJA1lkG8wMRPnU+jmZOa4aHc0UixnjjxrSWCOudIDQJB50UCn3kC4aVxb7241Ve5Gc50X
+XB9C98Xpcw8+Qd/coMvY67ES4/2OpNRdzsL28i2A0j0QyY7+9YtvWFrztlUsbLKbkD7CUId1ALy
LdfljhDlBYKHe6GfrsSaVdOgxLCktXYdVXxXrR2A3FZZzDWlTb8Y21tvL6Xp8shUdDIPrQrnfo3m
3Nsgn3hg/gcqvBNXQSCyz8oLxdcqbk7FiGGcxnYSr5vYfi885T5UwP3esAtgvJlRHeYY2PvpKD+0
+WmeZP1mcvX0JhYVv/zQ8y/K/ojF8xpsUrEHcnCH9+kc1WghNgPbwXTgMJdxO3uD/x7Ffrmmzezf
hp2bPruyda7NPnU3GF6KrYuwjC6TnIsNmpRyW3d2fWltp4UszFdxA7EJ5IeIamwoHUy9zQyLFvDu
pHBGLB4JcB3ZLlq8E+biopC8L5qHnrHPXM6VezpC6TOrWf7MFtd/LsZJPORZFx0E5vajcEcq3qjx
Tk01IO1L6S/neObH4im2wFCeB0OXq3BOQIIAUqqJFx7zrUyL8GQtDpKknMx8NTmV3GBPIiVOYDeB
aNs9i2Du312aK4dA1eG5zrLu1omT9lNtu23O81eDybcbb5OXCwCb6oqOGGnadcbxQY0YT1hh15yT
SD6fQ2nTRyukHrZpxvNwDgMHFG+w+HLGKJi9zzFMn3kDI52dNeidkAexxdmD8RuHq5M73g14x+Rl
8EcAEEAnHoq5IkUFE5RxXVRT+hKVbrWDtkDcdjlPxREHj9hkQRYHKwd+V7BSiz1JRFN0P/BXD1PJ
8opy4WEsqY0VfJKv1WJ0MhKfEWg3x+f2wwr14YrqyqF8pF9BU1X41n5c7FPZYqTSZQdwOG6KtTTm
gkTQVrq7cTFgFY7bgiOco3KV0a8AzGYSbVjNJAlaWQVEdYrvLGlH+hL4WVvfTjGErE0YT6LxcuSJ
nkWxUMpkgeMwD7YssrYoN9Mleiv3m9F5ADXxEcuFKizwW3XIwoR4ZAK/CPEqJgcotiLbCtsVpBgH
6M9KMoaaKJ08+9AlhHpDeGJUSYYYpKU251n8isIk2giInPFVOgxps+IWbjPGP/GIlq8fmP2AUmH1
IVH+CreePPQqNC9TAwimNBtjP7uITIdOG6dmbOWx5Z7cgAtOr2RGOmUEQPJ7iUrrTVS5M6/atO0y
mMbyUeVhlL6gZkGICd8LWoi3TE7m2d3Q5A6+QdSJD16PfHVldoSnNGnrP83ZKLapx+q8DSGi7ZSl
5leyVtR5BKu7Kjgf174UewKM+tNsQSCSMpWfk8kpL+NouqdZpuPaQhq5cRPTXpwZJYzYnCYmMeVU
B02u9lOOCLBFKEikQFNucJE6nxRV5LabJvJXKzPbxux1FOf4kyar7bZ94R8NWQ2bmoP7pYvTcNfm
wnp1kZ0dgK3LFXHgzaqAWIYstU72aWwPm7YGAWinpcflVcn4tQix9uEhurUJa3hHjHwLORi2XAd9
U1qWPjQAWyil+viKsXcwrUzGqlvum2YnyerYNsQ7M56eCwGEI0VJEJWAsgq28Wgy8i+Kmp4ocb88
GGlk421gJ6lGr0LBVnRqDaxOr51sQeRGDoKN0DduO3vWFzkmh34ii3PCCb52Udu2VOBGAck4Sb5J
6TnXUZSmLLRNjHefgNtcsfD3kjRP6N/ruYXG1iJyYNMZ9X3SifBmmOJ8m1VwP3IvdbfwOlgwVV2f
UmHeBUGJNlipqV73i0vKrzI8VJrmnTSb4CZHiYdpG5SJWUTkSRSh/YKt0F/Zo8KDXaZJ+WJI9YLX
LWfwHuwdqKgCANnwLqDyHwJUP0cN35Hvr8dBObhdT7M6XtySNt0HP/aItCxeCU9OtgNXC4rQ9BnW
3DmJg42em/cqKz6rbFjut17U276DiAhu0N56qM9XzCmjE2oT9zXH2Ej+AeEM1MzkSy5p5MWW7L51
jyCxucKSVHG3KH9vitxfW62TXkFQze/oPwix6Z2pD7aDFMON6qi3QbdZm2Zp/0yBksewgbQ+j8N8
iLNAfBsrjmgZobQHgvJIGDUaC4uLT0dAtm9dMnUnvyTURBB/cUJTvEkSLY+B9Bo2YNi2ll8O93Oe
xICzmq+c1yjFdEXT2Jmz8lj1csgJSFb6Gb+YAhg4XtuY958opR5To2nWPmSoc+LZ47qZZgrHOjlG
40ywAgCZdlMN/ZfQbJBLEZgCEOapMljysgHxpvQgwo2uHTyj+ixXQK0Qg4tgYFAZuY9znbv07nPr
TOLQVWpUL5301UGr5KH1UM2zku5GTXVUxbJ6SGrrxU7M4mgPlfOuMJ5tRMxUnESWpwnmw3cpS2Pe
xVWARpOuB8X3JHskzl55IRwYwWcdZ+amk0H0ZRAg/1fTMCA4CfV4abDu1bSPo4i2UzeOO1cxh6P4
L03OOBM+od4OL6BCUIDAw609Pl6EtDxok87gSSi3nsjbk1VRSs5pPHHUiTZcKulf54wKbgfPoUlg
5oAZrTlPzRXsqwIkUkD/e9uLRN4gFgyO/At/lFfBdyu2Lk5Ws3jAZjqFUuQn7bK5mvb4FuXg7Pa5
kcOKIJAA2yQYAreYTnPqw8YS5lPLlrQuTJy7sEDoBcqKpKZwof2a3rA8E1R5i8KesZcDNMtiSfCm
dhgP6KcP/tB8iYP5xJhcrKF2iGMeG9dRqKh1CrfZ4oM7SRPHOgAXf+vnXnGSLu0/zElqTZR8g9mL
6WnkNFdtPNxD8nwXZcodH2mXpn913zgYjmjM+MfKwcXpG12y5+xCA3EujVvQ4M9o2dUZDLncjK3H
jLuwK8JiZQzPqDQPE2iTTev26kiSpaBz0dUwKIAmMZe974l0PWQRjq2k1l/y2KRz1ml75+ctgsXO
/kpom/kwBm6OvAFLKHqIevzmKn94YO3DXeWRqemLpj+1Dc0oPAdrMzJAWLaBQZ+FKOxtK/L8EHrV
Ndh5pO6z7SAQSsew3/roBvxVJpL81LA/muFcw+jS8lWRcfCyCBLKTW7M8xu2M4hdps6N1xqzwK0v
CuOQseG1mI796RDkWXuFQcRao/LJSJRL41Nr4CmxSVj5Sp3FoxXL8jXNzOC2Hu0IJXHSvxmp9z1u
cSKvQpIxTw1t6Pt5ciLYYP5YrWUqxk/B5PZ3lpU4880iLwAu65f1ni5oicu0s+XibyXvuk5BW3l5
Om2klULxT2ctcQMzRXFEZNyYDHeHtctmcEij4VHH7icqBPehiWLU4I3uDjwHeuu1irjhMHgalzwa
ItWshxgS5BpE5G1gqui1nBDEwfIK1jiQrHRTcEg3ziMCbfuKaHaiW7ohOVNDdNMuBhOF6jL1etB5
rD8rrxMy28cRc1WaRBCnR3ph1DSlZ64qDjeUd2Mt4WN5dfvUSqc5Ax4L8MpCwRbM3+nxaTCea826
8AL7OrRvxtQVj1g1TG8TNP383KMKIP2d+PmVTYMa2F+l1bXdy/7KXwzFa5xAuCCbKsWLKCVkSBo8
q67tYyomzUDMJLSNNGbov2u8IOYLhCn/i9MmAY92n3UHGeAMaoypoWgNHGyDsVEMKGzs6cHtZUfz
SeQStZ4WAVeC6L/CUrC3yGaJN1VMlMGGnpq+aFjaxHXzoG1nEHBQIBUH78lii6YELeVmsOX3kfJ6
y4jgnoTobEUMgDjJ3Os2ruzHPUjF5n6KB+s5y6jAN67Dgj23rnmnmoUiVjRDcFFIO6l427i+K+AB
PBsoY082Pqf+A1983Wqje87lEuNSjgRSS8bjHF6Vfa9QdV1CI+L40ppReDaMhOikIs1PnQqGB8ta
JrVEo/GU1hXLKvlUAT7HQCUwDlyF3N0fkYhu+pGu4MpuGULf0OFfzEVhaxdowCzt7jpvdLnSZYaW
v42zzZSruzlWDhJALS2cTvX0KGY/PmUOS2VVJPp7gar+JTIVhdrsEX5Hp6NFcBCmMTk3afPce269
Gw123bh22My4pTYcdtKtiFW2l8aI+YvW6LmNJv84jKLbSuXlV9KsKkVlb4qrmrn7py4DX8kqC88n
MUZn7bVOxHLSGfcyb+QNeo+AMBYz3qphlntEsM7aljl3idEyDQ6QJ32mewtWsR7lo6C+u2pJQ9j1
HdU/7UyfLo0BIjXJhjXQXHwOzDLWsVTldd+Fb8ZgcnQwS/z9idttDD2b1+hc3LWdoQ5JG7J3CMy6
Q0w8HUftDszifXQZ0BegQnDq6KkY1/Sb25OCqHaNRTe/giv0lVx3cztEaO6yQL/GusRbsWR2RUFG
W9GMSnplrX6CTBHtyIFLttLCx2Fwo++TQar10JL5DTqXnk2dV9pahcG8SezJ3CAT8wnGQGVgiLl9
SdH/AAtL5gOmL6Qyvqn6u8Cv6QObEIE3lWsNxWUC149tic0mc4lkop815FcGaWujy/iGHqtJpVEn
OzNHA0Gw0I2bz/x/Ed0re9K3IzAy4orzp1BZn+2Yxdo1qm2KqmFDp+Q1rNBFg2ZJN+OYxBuwp2JT
oYPaWWaOFtAp9zhZLnMAlJDsZpcpM/SOOJ5vIQHYqyJrnqVqsjsv7g+RYeE5abr9MDvDF2NiDGJh
ELaFCR93pkKeUC/s5cBGPQX9a0nQzP3YN/fQvgu9EnXA1m5KIruSwrgN7FCvI2ElxwZPCqF8xrtj
+P31h7GqZf1HCTujLwD0/Lkb3SWxfroapJzQjDfPH7PY/+mx9b+dSP8yxf53w+3/H8fWJsLXvxpb
P9Q9+PzNa153v4CLGHcvP/jH9Jo5tIO/4/eAZG+RJ/5jeu38hgYusB1EV8yaFq7+H9YQ97eQOXMY
2DaNFmgX/xheO9Zv5GLSwfS4tz3iH/+j4bVlL6q+n2bXIuRXIL3FFUy7B/7fwuf6SX9LhYfoJWqM
M3l8wz2Ds3I7O617LIs53/qyJwdxHqyLXXjDPqideWsOOjwGZpAw0qjHR4018mwrTFlm0wWIKQQH
LcCJ1RqEbsZGXSVbaGJM8+wDkTQD/rSWXq8D27fP7ygNuxXzVNgCFFArExA/srJF8lPS4uYITI1P
a9566Cp2aimtZTYQlzeMixTJv/Q2ld85Gw2S6F0Y2FAD+xMq2u+27BqgMv29DnV3yWrP3Tej61Qr
O+vLS5rN/YnDfXPWfoJsamrKfI9JnuMB++SVHj3/WMYTLrps7k5OG4W7TvX2Osvr2dvEfJ03tP+I
6RgdHdEoJCkLG2qDQFqLSh9m0YqtkBRp0m3cK9EGB+x9FymWQy/imusyZ9WKphIRFRiZOMBXlie5
hvcSRDsqoHLNDVNvg8psV02cY3yBeARypV1zscrz3Dn5zncNHysyHJeopoPVO77cTVY80TerCGpe
u2pJbS3mh8atWC118hQCu/mE28Y7To4/vFRmTZtINYC8tV1HN5KFW2yLOknbcN0YpJSchyqy54eq
hcjRb9OxDoy3vJhMtHwwIjmY9fSvcKVWtZrXwq0dYOPQpjsW+Qwyol0FN2EMxnc74rGYVkzQGnRR
VMQHZErT3i+rCokUdL/bqay6i0EvmX5iapRJtwpmZQ84JlKXorkVzEwnWnRIGRC/d0NYEszZO/mN
oWnuGkjApikGyyDbuW2va0RbhKet8hr1qcukelCcq+UwVXN18qOq89qX2orcSzvLMc1xcdepAaO3
7eo2G+8jcpP2VUPLLr6FFzQM4y6M8JvOe2eWbQeWQVuag5volXgwSHQJYtC3WVGSOxqX/WTtBLLX
KeUNeAgdpusxhWXZ7BoU5z2jWGE+0yyb7kdIJuVKZ2Qo7qzUZEKWGxR/nOLCaG30CjdJqgfjKcnd
NMeK6TMr6Lxyus5NdC10fJp3d44bDJxIMy5UPgRQspI0kuGyTJ4it8rLGyPTlrkusXDezsPoDTtM
P2O07nEYVzTqqupkGpN5sEaRfpqLZiYCNeiZe0SJT1SU0U7POa1okDwNoZJN4libIi7j2ybRza3X
MGAmWgO9VkJDdc8bwIkqlLst40Zsp6qYD6nG0OyptnrCTMtYx29M2orwLNTSzzHJIs2y6JgEcKUD
6RM87KqOPlDc0WoFIN7BIoR/zSWfc9q0rt1pCOCJtU2E6i794Fd3DY3Hvd84q8Qc3NswG+LHqEAt
JgtpEdZpxPMPxuL/boh/p+NyPIsd6t/ruD51r8kvMq4fP/D7Rggl7zfhCsyIwmPL+UXGZS4bIfYP
HNYf4Ak2oT82QjySYP9MHtR/bIG2D9VPCHvZrVwf5dd/ZJD80IH/vAMGJHLZaGx/SLcwcP66A5IC
C9pMB/o6RGcz09kfpda70oNrW5YOgY0TuC2GkvDY0Smod1NrYv5ShIIfyVTtErhlcQy5y6APbz9S
WBKt3TuOHQq+OPFKaYRT32bBoPlXlh65Wyx2Gib1ug8HvKOfaB2EJa36Ep6BF48De50oIuM2LBna
n1iVGL2tLVhDATubD/vyMOIwmYZj7Pe4io8R+JsMA1rQDA9y4Et+MKraZ1TlJBa072xscd6hwOGI
TnzGWvCynHslopm4tOJFqDmzTbalQ6rKWKQ3UVkmzLWo7Ndj5UWPVWlhZsfpfuBD4R7D8Pl1RB/+
GGQOJ2ZM4Nn9VOOFnxjbkSIGRbqO+tcold8aizgeUriZtnkiIyy2HqC7I6edfas6ZfAoXFYaiB+T
hZcOdvrZomlUmeuMk8hNEueDcZxG4j1BkxuxfjC02c/MjuM8W5QH0rX8vQWvgoC/SNRdczBFHJks
viWCsny6gORJ22sJl6HiIpQYVcrh+L8V8n/HOm3DjEaL+e8XhOdUvdUVyLJfVoUfP/X7qhB4v7Ee
YBJycZz80GL+UR6H1m8Im4DOUAkHHwjPf64KrAAgf6mr+RPLRxP6j8VhqY/BcRJu4DmWQD7v/Cfi
zl/l/vilQ9d3bWE5RGjQr/3z2mAhqMmRvXjnj6zPtjSnO9esFlwsvL11h0GMo8E/vqC7H8vOzwDf
f/WCHAVESJySCDxzMc78VI7nfGppydI9264VbBB3pfs57Kc7rwiaQ6zV3yXJ/yoK//EBYfbwfaFT
QkD7J9NPmHmzwnjonP068V6zJbv2Iw1VucPf8Zo56Px00vh4KS411xqFCwyhRcb780drGc7GfW46
53wJeUb72R7cbiaew7NiYvtoUj75eWbetBGphn/9rf6LT/njCMbmY2Jw+tMSPzb5oIXROmdlZWR/
BRLSueFWtIYgfpbrv36xP5k2Pj4odyDHKbBLePs/NpyfruFUg0f1p9QBs4gzicEFoiSmvgLP2dD5
QEAqmzSKEzUrUD/dksL82TFrMpQm6ta1sIhA+ut39F8/vkdF6HmopH1i3P6M6s4ApJIUEjnnYHT4
uPhz070wcv7x//ZabNhwC7iFuXH+dEOBjBP04LTDmZD0nd4x1LuPTfnSL7mtf/2xlhvmnxv38j1z
/kXF7bo+FTUew19vKKzSS75h75yHKPlOpz3c9hZ2yL9+kX/13bEI4fnhxVil/nTXioG+Ygft/zwv
eVBZMCxSisVHYhLumq7++sXMX0/jPz7SglO3kJHzFf7ZyxhEtjnMhmmfMwsHxYaTS31mWEE+UNEq
EqyanMhdT/OQpiH5AEmHenggJ+tv3savtqMfbwOHCP0AHtUlxfLXbzZCVBVFXu6cJ86mJxvgEKk+
S/amNBR3KMm65TbPLZpnesagBnCOh9eVpMyzgrSHv343/+oKOAu+IlyuNNKjX99MXoTeVKLTOisy
US4UhiPpeT3GSgwl2//8pTxcwRSWbC3Wn+8okJ1t3fqNfU5dvt4wXGyikMNY6gOsV3/j7vp1qWf5
Rv0XCh8sh8XL/ZfbVyJBLppGGiearaQGGUCgXyqbqLF5idUbmEoEf3MvL22on56Y5SWZmoJv84CU
QARZGk4/L8HkJcDDBlNyEqiE98wm4Ouolgw3DyjQJVXUfVt7iZtNAsLZP5IbygkPq29U5MUGqdcc
5obt72MFoQvBNEfPxHWvosQAcJMuud9/c0U+tth/PuUuG7/PasqNCLvE5gTyp8tPFZg5U2k7J1WI
klYqEuE69Ywdc8C8RwZS6ilek0bb1gg/M6m9rckvu29J74a6my1ifjihXMjIjbv3GYj0+0TgF33f
j9hkC29SskFDY6KY+8gZNGOC5j9SdcEGtKi4+LGWwwPi4yUoTC0Ji6NF6GM3+Di2Ysc+tRlfICSA
TN9hiSCsHtNK+IQO18gw10WNeTBBSMc0q5J23JQhgRIkuSHrgLma2oCfqobXWBLQwQLrO/pAGCoQ
1tMSQ0ps3iAG5g6RjilfNBK4eW9EjPROo7QJgepi5EO6NeHm50XSvSMhbV6gp+DQKM1UX8yAqsWw
OoPoNezn6RdTh1wyf7Y9hIYjkLonyKfce13uvebpknLmZJb7qs2QtEgTQc7KGwb3tdS59SZJDDwM
jd9cWq8r9+7ooyVIY1o/rL90/kZ4ZrQCtWk+GjZJus5E9rwTYb6zJ2e6fKQUasdK95FNqmarGM98
RCB3H5kf4Rj5F6Xi+ckaXPX+I4Py4yRmTq16z7FcM8+lh7adVWTCvtVt+NRjocKjHGn7GEYV33KZ
kbg2d3xvTi8YXn/scmgIAmjlHh5sZhptdkDSwSBQ++gKIFh5cDzLSs/+CXXZEv3tT3cf0QMis8ik
qzWOskIYhEK6+GxumhTx9SbniPrqM1IFJJ0hwiRxOtDoV0Xke6ePrGID9BraXGdoir01WbwZ2/UX
rizA5HevRtvIHRyTU1DOAWmJRokEQrtLRkxUB0tyonbYb7ocPtnKrHBnot9lYqgIulP7oIMpMxn2
dCfNgL2oo3OyqMnZl1cd4xMyCO14vp79Yo7XRLW5r0PduK9e0pNcpao2BJmszZYAhdk6zKjM/I0V
e86Xahiqx4Bh7zUTwmLToOwxV4ROm8HOTEV7Souak2dBOxGb0zRxRJwRqAgVecS/zykcGI/8vhXQ
Kn0TCIQ4pZMwlS7zMISwqlDJugYs7GrWjzlmxS3EPSlPuWDGCR0xR99BU/q+k4rZaRb1JZaNtvse
ODMcfcvvb6AroGzSU8ZRts9ZmdZzwcI1CsmosTO0/OyR3qN2ytXeG+dMRIg0uq4A4LXxTqBBwR/T
y3RDyw1ed93XN3SNEEOTK5N8iW0DHWjdyWssWdj9Kx2d4db5zT5Qo/cCBwA7ZIW8mnN6fbIdqPAA
n535S1U0+RZf1rxGfMZlDJAlrPN8rL5kMvM7NDWJ2uSi9fdLMUoI00Qc36ZtSwMCcoKGg+JlVwYW
oJ0EAECFwO3S58o4VkwTj1mbqJ12e/2NcfyIoSw16G3X5ec0H2Cn6QoVS0UvM2swp9AxfaUtzvOR
zgYJWMzw+qE1d6Ws+UWBcQNSRbD846vB89Miwdl4foHqYp03MEPdVev5QVwvV16OV1S6wYFYBuj3
VYrH2kE+hjG4CCPAxHFyRHGgSML7v9ydW3ObyhKF/4or70pxFfCQXXWkyHGc+JKLnWS/qLAkw0gI
EHf06/c3ungL2U5cGx5ch0cjN8Mw0zPT3WutFHAnMmMjbRnlNyShSdsXYXqaS7aC0FcmAQWpPxHG
0gbCUavTtEdRWx7QDhSbll9YleAOWuPeP/eNVTmIPYUvanna/DOp/fAaBcP4GvAyg7rXZ0fm1mOU
OXvanCmRSnWSURRnADigvmGDrekV+iF422zqJQoOKVojrLgVvVQIH98mVH97IzuvTGUk1QogeUGA
ACI3iOjXQ81EPWGsGtX1RkXVqoMEnQKH9djOTcpfKfpDGjQJmACKWsXg0AT1wJQRRWzMZCSoV3GO
SimFh3GjQBm8iA2mfu6b4PcqA1ZvU13Ev+KYYTuMrCIirYwY/C9k+zz2cz5qB6oeaRFz3k/j5d9I
5NnxfR0XBoghKxuPAitLR+HcKGdLu1zBTb3omT+gdgT/4DvpGWqRnj8IK0/kCB7O/bu0yNx5bOoj
0xAe5OY17uMn6f68902sYc4/szXfviyoxBj2SeCP/LJcAZDrr09hKolvoEenCMaxjPKmMJPl174X
32sB4BoAkVeLDM4k/CrsX5qT5CMjj7Wpl/nedC1E+c3LLb4cMx6i72LhOQPDsyj0KHwhEx5Bap1D
tgesvSpJ2w/TPn58uIDJEqVCp1I+GauovlilkLj215WAaXMJNmXQ5yvAiEc84bYXEtcfVWpGwWOS
GFdr6PqvCDLnX5fCRo0zUtMJ+dOAsu+1fgezVPEp68cgSMyxJgC02ToKtD7VCWW+Lp3BchXgLpyx
SaWYbZzXZXE3piLgW5l5iy9qnisXwHXNvxdlf+ENk8B3WCslHeeq1j1gl7W4SCpTP+85JRxWfuGl
LnVEMVh63RmFwgQi0ld644GBhEFCGWEtTntsZknuq5oGmTk8yRUAjFD/juRUDLyc/EssfNjv63z9
JYMWfeAUXvkLQO8qHylpaojzSlSViaSlAkDNHgPBuexXShl/cPw8BWkS9j7PrXV0QxiMcu8emmoQ
W/QsZUG40S4vS1b4e7VYpRd5HBcfKhbCT+E8XVIfinJ1OgA0on/0cW4fgB+pCEWzs+hRWmgVXzyt
KKFYmY/hM09xeb8WVQbDSR2Ynyuh4UZBUADNXsG1ixA3uJHxMAgj7SKzahCAtbNS7ZEdWAYOUQWX
p0Ffc+pAGAb3JBKwFPNS3hH012dpbomvKdXLN7CMpbd2UBujoiJSSwpfUJABhM6A31aiEOcWFAal
RaHWeO1TpEap5yBT4JVCy46SV4Ouui7WnFPITVjJ0IzG4kpTrOpGScrehSky3RsIfaWf2oiwWIMw
Dk3yNpYJ0EMTTvohZ+zej6GT/REDVpqU5tiawvIC/7cS91EKSwH5I0MUBVYyGNt6dA8d5Eq8T/x1
TRleFt+bPlXl6XxJrnAt0uxch/M+gjOYHJ1fiVU9MKwkGcKNm1z1gpLCbqU/zig6Z8/urWsgOHC3
SvxvbmQ2fHDgg0AbFz9hzIoAY3jr+ZUC4k+BjCIMrkLqKADww+77xUfVjKo7AkhUOMdoSuS3lb+q
KMjd7Nf/b5Ijuxd5EuUOXH7LAyLvbhTivoPMykRWH+DkX/Sj3xt6GWxeHgqdg8PSQ6M2jfmdjcCl
zfl09u6NQZwUdi1CXqAy5aW/OQlQkd/d7smcDCQ8m3DD4Xd+eNYTHfD7d3tMJvC4Ixttn0R5mEkS
AjDNjTixJgOED6HThxY9fvsjC/++ve5AHMB+Gr6L5ms7ZKJUyi7gpdpQuUhuAJ50MDYeN/olL/aS
3zRe3p0uRfieeZ6ISXYYJKdOQycO8pLXP7LReH1O+CjRqPr24xPlaXx8FfIE09Qdk7SbvLj/unqB
4J5CCKNVLxjKW5VtCKEjGeLmwuBhL9gOTKt2H96w3VjYzrlXNBZgbGnrB8iYQlFB1Ed1nhkK+AHK
cdFx3JIbvbpOYITiu1qNBF17a/VJ45Bc2XbCkTOUqSgDdwmN73akvL5OMCy1bS8YxlsdyhOLObF9
y6P5ADoKryAzaAbx9NflDwhES0mKVqMAZmWCBCo19+RE5MVbHvoD1gabQlSGADE2eW3d8CvyBxy1
+1tXfbRbebw0Prs2kCWlap20JqN9cx3NBct8i34oCyf0CJuLFfSVjQViwS/cIDzfCxa1mX2YsOBy
217NsYDTkVIpEAzt5sqr8wh0QusVUrfZA6LpKCmUNhe7ocMZYSusDfBWUCn6MFZeOhZeMG0eNtRD
XwTTzX5bzNKndtzP/WC/I318f7fZ2tC1s51s/FBWO22fPXsodvirMVQ2G8KDm/sN4uY5u3/fveDj
RzeetX+r/R/PxCxxk4lfb27Uu2ZK2q93b/4XuHduUwp1u/j925J3bxrtPPCIfzCcLtzDXSaFQGRT
WttFHzEKm4ZJ1XVheOGGaZMaDEZ8fF/bJg/dAI7zJBSNVm83Wq1tR0GUuNNo30o5+CjWxoG2txyG
s0kmJnnjrGABGGtv/P0scEs3me0tyWajG9BBZ+/PNyfR/Ql8GPnyrtnt8nyyf+qTJYgP6/3vRvcp
vS6mje+pqoqkamvb7WAWEq/ZZElWzeLT1vIZPS7E3o7scWiM5WG1reGPU+SU92Y2drc7x9Z20RYI
I5E2TW8Oaa1Nh1Oo+JvfD/rTDr7fx6g8MuvYLHFtG/zpsW+imqeD+fKJluWTRb1v4ub7ARPpYJJ8
jnIo7I67GW5ktn9t++PCFWHDe5AW6mJ5uXCJGB9rryhGF5/wwk1Td0IYfJZljTFN4YvRRZeIiS88
txnWUqGx7KC3BWsBKLrGyEb8XBISt/6SIkXLFb23uOGbNCoSO7IeAfrct1MOb0x30vAozI4G9y6K
2rZLLmd3iXu0e9qdRtubLtzmurUL/rU3XJ6cucs4BbHTmJjYlxHPLuyfz5J01vBUnE4lhqwL4xez
SkwayxjGu1jRL2flya8oWeybuRmC21N163ZHCaDAoZvAtdlczaDFUjtYHS43D3iMOsS8PA+3bf+V
L5o9bjBaOjC7CNiRNE81GkS5HTjZq2f1Th+Odf/tvHQ9A89dB4V7dEygrFfroN1/0hVr2fotOvWp
gSjxqR180j/BX1u2/zu9P0vTWcNz6dSkmu1H47OE0y3b/BwAqqXZ21myZGXbv7f0VohnaB2sxbeC
k83R8NZNsA77Z/3389gPl3Un9LJmUo80i9GBE/wxS7OTJxu/jYe19YK/Ba60/Jo/6oikn7fv4c3X
7AOx2P/huS5/KtL0kLN8HH/a5yKf+rdmcE3+YhLM3OSvfwAAAP//</cx:binary>
              </cx:geoCache>
            </cx:geography>
          </cx:layoutPr>
        </cx:series>
        <cx:series layoutId="regionMap" hidden="1" uniqueId="{BBC9FD93-5502-463A-9147-FF98AFA4D71A}" formatIdx="1">
          <cx:tx>
            <cx:txData>
              <cx:f>_xlchart.v5.5</cx:f>
              <cx:v>Spring</cx:v>
            </cx:txData>
          </cx:tx>
          <cx:dataLabels>
            <cx:visibility seriesName="0" categoryName="0" value="1"/>
            <cx:separator>, </cx:separator>
          </cx:dataLabels>
          <cx:dataId val="1"/>
          <cx:layoutPr>
            <cx:geography cultureLanguage="en-US" cultureRegion="NG" attribution="Powered by Bing">
              <cx:geoCache provider="{E9337A44-BEBE-4D9F-B70C-5C5E7DAFC167}">
                <cx:binary>7Htpb9y41uZfCfJ55OYqkhe3L3ApVZXL+5L9i+C2HYnaKJHaf/2cirPYFSfpxvQM0Jg3SCftqFQU
ebbnec7Rv2+nf92W9zfuxVSVtf/X7fT7y6zrmn/99pu/ze6rG39QmVtnvf3YHdza6jf78aO5vf/t
zt2Mpk5/Iwiz326zG9fdTy//82/4tvTentjbm87Y+rK/d/PVve/Lzv/k2rOXXtzcVaaOje+cue3w
7y/f3vvuxRvjUlObm5cv7uvOdPOrubn//eWTj7588dv+F363+IsSnq/r7+BeKg9CRriQmKhPv8TL
F6Wt08+XA4kOQkwFVQijT7/ol7XPbiq4/08/1qeHurm7c/few+Y+/f3d7U92AlffvHxxa/u62x1j
Cif6+8vXtenu715cdzfdvX/5wngbPXwgsrvtvL7+tP/fnhriP//e+wc4kb1/eWSr/eP71aXvTLW9
u8nsl2P6PzcRYwdUKiQIww8mkk9NhDE7CLmiAjHyZdUH4/zyQZ43yufb9oyxjf+Rxji7/8Pd+OJv
DBmGDzgREBQifAgJOPXHIaPUgcRgLqXkw3X+1Cp/5omeN8y3O/dsc7b6R9omuinNR+v+3oQmDghn
Yaiwejh9/NQ6GCvIaAIM+CWcnlrnzz3T8/Z5fO+ehaL//iMtdHY/vnhvXfHljP6GbEYOFFWEUUoe
7AMF5XH0CH4QwhUeYvaQ7cIvaz/ktD/zRM9b59ude7Y5e/+PtM22LE1tDVTBvwsMMHSAocowztGz
lUaqA8xkSLnkD9fVl7U/15s/8UTP2+bbXvZssz35R9rm1NbdTf13Fh1xgCjlWAn2bNhgBGmNcUxC
yp4a5U88yvM2+XrjnklOX/0jTbJxN/Xdi1e2uym/HNCPstn/RWz43/Lmj5vqb3QMSg5ECBA+RJ/r
3V4+leGBZOA6BH0G+Hsx+yce6Hn3+Hrjnnv8958ZsWf3w83d32kXdUB5yJjC9Ac4JATUzqni/IFZ
4S9e+aXO/ep5njfLl33sWeXsn0mlzqzrshfxTQFh++V8fhS1Tznfz0gvEweMhRRJTL/WsccYBAxy
wEJFCfnMuPZi5s8+1Q8s9GRP+3b6Z7Csn7Pyx3jkySf/qjihDjiiXAAafAoSgWIhLCnD6DMQAdXi
YdGH4NlTCX78PM9baO/2J1v4fyRB/LgEfXXs+Ka7WX2SgR4pFD+/+mm7oFDt3fozAPlwdtu7318S
LCQEwld5afclT079K2D47p77G9/9/jLAiB0gQkOpiEAIKw61agRda3cJhweIQQmjIShNghEg1fUu
UH5/ycDYaFfdSCg5UDsJ+oe3/adLII0A6lECyhvnUAbxVxHuwpZzauuv5/H55xd1X11YU3cevphC
zm0ePrfbIAc/Q6B2wW+AuEQyCVCqub25AqUPPo7/V7PYgiTJnJ2LplE4KoMqyPWYER7xNizmQ2EL
Wq/7Is1yow1tTlNSBlFp0uzOJ3KxWqQVaSKJsnbaZktb1dp6Ed4ujqhVVRvJNKua+cS2hSvfmoW1
J9Yv6C6n6aQ07oup14hjMcdVMAx0Y4LQvhZdJ8jWt2oYjiZq3HjqmrBeZV0x1Xom5ayLOSxOG6xY
hPuk03wOTlA/N0a7RqYRzuuFxO3sPgw9cStCsnLLhgnN0ZxLfB9y1HM905StlUwyskrGmmcRCzNz
Wg523PZlLw4D17vtYKu80c7U0+XQBhuS9yS2RL0d64lusqDsqqhK7e6p5iV/O3HfRLSnTdzP00mm
sHGH+YIdxvFY4KSLe1vmk9eCOt5pXJNUE1s6Hy1BUixYg+XhlNHS4wtDDD9i+eIvfDPm4fGIBb+F
E5mPC6/yxL1awmbZdo75gB0Ll07FKndYN2wMp2bjZJOVKzKR8dTmrDSsPBTljDGq1+EiqwFHI8uy
jh7mZspsO0W+aIZeHC/9VDu1RNhjTKbVmBV9ng1apW4iwxZXBVbDcTmq3ISdnnCoZLFNZSBEEzeg
UbwfKMFX3s/TRdmqYLpTtWjyjyrH/uOcIDLSM1J7XuFrUSV4HXZGWK8bkYh3zVj2TLeVGk7GtCiO
wrpv4KBckWTRXPb51jBV05Uri0uMrVshUzmdZMV47udy0MiYHNxyKmw8N0UaBQTjI5kXdpWmaFkv
xhSbwmbn2DTTVRf2zMRJUJLYKJfVUdl26ZGUnWARo3DaEcllcohqNHSrks58W03IrRe1+BtLmvKW
dC2ma1X4kGvXLpnuZCJLnXa5o7r2Ch952o2a0bQ8yiuT40NW9x+ynA1dtFjGLwI4Qa4ta9IPqWPo
OM1Zta4mHmwGyupYwHKnZUibDV7wdFnbDm+ysZD5OcOJ0FUrx14XBBXHBKftqEfih1gWYb0dRsTP
TJfkRE9dyU5CmS9HdbIgveRojos+u4FnzNcSVXjdl+lZmPm+iHsWniAh/LtsKpIPmcvU2lbLsGly
ylZFW9RHPRbN69wvZ7wW/HLn2ecJ9igWiNarsMWnSy5mnZmmiyRt+Fqahjg4gQZ9tHhG55YX6bu0
Mcuxa9l4YoeiPPRl2OjZhOkmz4dikxif6KRt/B0ZC79pQqeuUxZwHVJJTmQh3iwEndc0byMRJOFJ
sQz8pDFtcJjnfnzLWztmOi+m8WQylLyv+DxNup8Xm+qxRPQqJKxf4drTj4GQWRV1cBrrYsm7bd+V
t6FkKnIm8TIO+rlVuhhCdt3QccoiIgZ7y+ScvuI5S5G2heN/dJU1m1p5D9/RBNtSliSitAl02w/l
dkShPSqmtopknuerZMinNa1TeTjxMNFjUw9S9+GUrzueYnD0vjPHWGX9qy5zRVTC+bzyU3sJbm2v
JJlP1JgFES8SdRiIrJFa0lYcSRcYpRUr5d0U1tmFKqU5HBJb3wmDVFyimRS6qRAKV7NlSM8Ib5Mw
v+oqJ7czHaa4AO++xoFtKo3HmRyqnibR2C2vJcpxPE88FVqI1pzl5QCZvUf0gy3TUVdZH8TTiFke
Tyjk77kcVUxxs1zZSZmICTe+LTJfa05ze0rKpvB6ENNtMNXDaiC0+5gWYxAVvF1Wtsz8ZmKEviP1
Up0v2KjzYZLLxVxzu8Zl2l0Q55rjJBjRtcBuKSLfuqJdW+vTlbctupFN72I29fYqZ4HtonnMaJTl
faAZ7tKP05Kiw3qoxXtKuiWIF3Ct1QIpJ8q6eQi1TLMxri1kfjm6QAs5hKekXdIIIpKuWYrJ67RV
zbEceXZklWsuWpwNcdeiAU5WZfO9mV13zYe0zaOWJFns0Vy2OsO+ipKpDTXGA9kubp77iJH2vqoM
XeHJKk05sadT3uRRQFt3stR2vCxFsOrnQp22A+FGi9lkyZaGQXGaIdzGmLT5h9IP5FXuy+ZUNHK+
RiP2kw7CTF0xNXWHg+ymrZ0Sw7RN2BgNmUHnbmiKt5Wy7dtU1u6i7svkTVMk5rif2klno1xeY8fm
VYZsvpndMK+SuWs1CmufxQx2a6OpI6jb1uUyNDoV/WsG2s2sDfN1HBheRyFndtWiDF20XqR0JWRi
j+oxYF1UFeN8zPO5KiLjMFlJyyicYze+Y5Pgmg9ZuJmnasiivE2WI2xweEvg+4PIJrW5SLtsjMIc
qbfzwv0hYgsUelmjvtQ+9WYdmiI8EaZpXiVicKkOuAsLnSbSsFiO00nfWrf2Devr6HFD7QmourXN
7ADafG5ufv3xP69sBb8/ddi+/eOuN/rtp9MvTdWffmpzb3d43u9/aAeOv34XILzPYHkHSJ/88B06
/gH+fejR/uDinwPHO5r/M2z8pZP7wn58Edmyr/741sXdYc+H+z/jZBEeKKQAL+zEVgKtWeggfcbJ
QhzgHQ6HSkKhx8EQMKPPOBlauUqBaC4VxVIyUIW+4mS4JBHwWbgYckEIXPqy2ycmBWrwDE7GgMUf
w+QdTOcI0DMnjNOQ7nb+GCbPuC5wNk/osJgsIL6PZRqcT3OyzaWM67E+rAw68ihZqaR/h4tA59QD
7f1KLJ55BAV7+e4RaLhD6rBnojBwgsePYIEMNFJCIrNuRme9vDZYGb30vtGkRWOcB6jUrExOmybN
N9BbrVcjec8GEi1ZXDdBeoqWQBsr152CqiDwWZtBKWJ80LjJ42BIM42aWzZV8KFM93Wmg+JD7slq
978zAyBv5td+sRtTee2D1czVIbNdm+kUQg9yYT3rBXW214HzlMao6KOZ1m9mWWgH3nA4hVJXNNWQ
6o/TfhTa5Msl62ADspTayOCU81xq2lG/8sUJC/rLpFyaVZH2mgSquwzVe0yDlU/FzeLhCaocaxVS
QO4iqqBkoyxbAcSOh6mKXF9cTUHyKm9Htyp8tRq65kOvCNqYsr9IvTjOcf3HkvZRlxdRG47lJlzg
McauKzWt69tqYmhT5HKGsjne1iyN07D3J7UfuS5REzWhh8WWtSnoeVrl6f+klQeS/KyY9Yg/U0wh
+r6Gxnece9fUOr2fzO3XgYNPVP3htq+0mwKDZiGIjRQBSd7ljC+0G9oGCGIYMUgySoQ7oeVLOoGO
AyQZoSQQfyEoAzL8mXZTfAC5BIeSQj8CEegJ/ZV0wnes+jHrVgqWh54S9J2AJHG2l05a4GTLmNb5
iSO9mW8YcAKvayY6tkKZCmrABaMb8/nQUOurYGtJ1nAXKS7qQzsatAkDP985mvZVFKCGR1M+D8vx
VIfivnWliE0oQre0h3WXhkBTdFGOM7sOfLbIPtXAignA7FLUrtRoTqXgq2JZ8kydIxN04nKw/YDp
qgk718zXtHZJF4Xj0KH3JR1LA3HOAtJHLrOoro4gcsdokiLQZADUvUDZXXgxZSfhULeNvM6IWOyY
R0hSRFa4Yt3idF43lX/lJWgTK5kzWqK3phXd0m/qZpCkijyqanRssCn61YLa2yzwbi3aZr7gpKxF
tMxjDreGc7B8aGokzOn/1PUfj1B9C0DwbfnTANzWd+ZRp28XfZ/v+Rx9kh0IxSWFxh2hjIpvtVzK
AyRBgIYKChUdhbsy/0XzwgcC4hEBzeSYhZ+UqC/BJw4EXNjdBqV+N7r1V4KPMZBKH0cfAxEcw1NA
4FEQ2AjZq6Q98ZlZsinYJnSZYtqW5Q3PkyTVvUGk0dkykEHPfl4i3wfDGBUpwSdh5qrTJUzYFGFA
A6sEmeFO9BgISzLVHxTKZ6tTVaRGw11VPNmkW1f1Un+oeEK3oMKRc2dG0E3ywdHTBZdyiYq8SquV
V2W4MaG8BrmjvHJTP5yj4aayzunMZ8WbbkDuvS3MEETLUNbLpkDNdONBfJq08cG86ICmJIknUEgm
KJ8iLSB02+KPLCig3FJXpTnIZi5ZWTKbLbBS0KCSUvWn6TwldN2jZGExd6APrkorBY0cBc1G5zKn
m1ZlIHBMWZKd0FwMckVnYYQOatAnoiIo7G3jm+a97dBy1vsZRT0t/XGq/HgLQlP9nnWGl9Eg0/nY
jEV7OTd5ekMyQqD6EwtaRr8e+qqJwp6gaDJyPFv4ZC84nYEdjXJqnZ6rUWzKyRRnklbTJSvpsm7m
Lp693QoxQkJrAWoMde90yObNSIy4wK1XBGBYdTv5EpS1qZIXIcfNNuny7prOowf86v2KjTM9TJYG
l7oOQOfgXSrifF76YzmNJtkuHrdHw1JmhUYpV6k2vBUnIJ+QOnLBXL6hVdNf96yAjNbjcdF9MeB3
RhTJuy5opm0z8nZV1yo4GReS6642obbLzKJxSpaTJcX927KYmzbiqnInY+La40zK4aMCGS7X6dwF
RexLlp0PrC5XTavqHACnamuglGI4LYMJVD8V9sVNO+flKgXRgG9SU9lKk3z0H/K8LMtoTNq20UVL
04taqhofQrEyV1lT0LckrcylWjisRpFw17gh+bpvM3aMST4gnfU2Owxol3o92yYm3dAejjMertKs
KqOwyqf3QZ26I4oqdQ9FS7h1iKqUaUxHaVZj26orlYfLGPkutcG7PKXhRcZMXehBJkGtlV+KW9ZY
qnSfkWIFel0VK97hqK1w/QrsWLwGdptdiCn3px7P2ZFwZFArbMf2JEtqFgfhnFYxuKt9BboIOk9d
Z30ctHAd25QBj2a9XWW2as7yWsCAiR4riPJ3U41zlusyBcQNxzMRiZojNRgEf9kapx2InGqY8/DK
WzWh8qRGaKo7TXzQLYfV2I86GRaUXM3jQOejjGf5YTuGFxiUx7hhYgFByKSAnUHJmkqInpWf+vJ9
kqhZ4zIZylj0TPmoaIiN6srz677n/U4Tw13UsbmNstqgM9ZU00nHw2zD2pxrb30ZFcWcAtsYipWk
QGkdxMtV4icEoHoYytdTMtLqJOw7lF8I45dSxaxZenTNFj9WUPVFWPMzgkE8G3v3hpXZeBkUUhXx
5Oi4pW44GtI6PLVN4zZVV5C4nMpl0/TVfNlaSbZ9DvqGlTzdytmXl6Oj7qoc8yliRW7WCVXlSjRg
SKB0ukq80bjNzqoc4qPqgGd05mTIj5rRwDfRoN30ImlXypD3YZKBFpAHRzlImMDZkcYSe/iaHcRo
PXuTMcq2iXc2wnAsawBz/twg9l71TRqPC1UrOw7BKcjuyWG6y9Zzj97WuGt0kiZgZIBNfjjuFjjD
pEPHuSHdHGFVoDXy2euJZrUuc/tGillsK9nccrDYajLkCs1OxUlXvkmpOw/HPL/o2vodS/ikyXws
zIzWFbLXg6GVribRRSOaK43GYohJXQ6F7qdGHooMF9Ec1qXuB98KvWThaWuwP3LUH3d5kq5nJYcN
oQOLsZ+LFtiSAJlVFdmRSwUzsL1meZ9N3p+qaWTrcMSagBsdh2DtE5Q6olHQ11doau0m4HWwYfMC
3jTb5Wx2SZ6A/+BBS8Oby3ae1RVdXJHFMB5dXhbBNJ6Hyt0Jm6GjwqT4eKlUuwr8KKuo4RPepdk2
qLQE93slkEtjjrmN24mT1WJ8BRwpnc/KaUn0PGD3egHuFgWc+TOizCV3QQshUWSRGwZ/VrkCeFpV
VtdDmSSXnCTAMXuXa25Bq6ZgJpUAsS0IzW7KKbnJPGovSSPGCzKp6dgAy7wKjaqv+9GCnEvDIy+q
Opp6cB1gw2+5z1rNA/gjy6ckUiE8KSnE7TgN/koGCjBkP81rOi9qDXS0/Bj6pD5bxpXvl/5k7ACU
atd7dgY5JjjJoVtBdJtV7RUvszJuRV0cU2FpxBPSbNTks1tWlhBbynofiaK/Aicsz5RF5UXOE9Cx
AZ6vTLj4GDoxF4J5Fnckd9tqofSilFTtlOfmnI/4Ax9cuGpxUFxXqiCaQz/sbWdZu/YjKTB4RlaU
GnBBGGEm6vVsCOiWwHo2uHHmOBhCdcT9OB/W0kzbsIMSORVLuA1KHOIHYeKzwvRZmXhoKj5WoB4L
Uv9f6l9go58T1XVpnfk2YPMJJz/c8wUnI5hwgzYuRvLzGwlfWaoUB6CDwYy7wgQG3T5h6C8sFQNL
hc4maF4I+BLQ1K8slTCY04aMKiUCfkcA4P4VoLyDwY9IKgO4zSGZ4t3IDoyOfNLEHrWG03FCi2xs
f0hIn3ZRWaiqAvU6Uyespwp6FtzVJ0XYw0sdKhvkg1s9jKx89qrHrWlgAo9X54gwaEiDFoCAfYbf
gfS2TRc1LFO3GXsyrMRchStsSBkD+qwOH+kHf3YpJTlwD8bg6Pb4APTDBowr3m0YdmZTEjxq6rNm
RSWo7X99KThKRUOBweh0J/I9OlPo5hUNSGkdwNnJbCa6tLHruiLqJtFvf74UDCp8d4AU9gSjcOAU
fDdD8Hipaej6ouRwgMokSg8zuaxdH36chjBO6ySPIHNBrypJiqhBzD6oVz+0HvjgM4tTkGTBi2Hs
YW+fHfCFhDZdtwksg+5HPmWrGkPv/+db/N5HOLyORARovyGhUuyt4lMJRaJN+o1TLHTgm7WHWYCp
BaCVN1Vd/WJTe7wRXJIT0JmB1GJAgjDp9vREObRjaIa7fpPOQOOywt3DlMZHmQLWxmV1HCYwKvDz
DX5/jJwQApQXOCuM/oR7OhH0t/NRUttvchgGiepElWAsZVc/X2V3TI8C/dO+CEjKSgqkQN/eHfMj
p2R9AoQWKNSGmmHWNAhO0sCfz5iQaEIV/8WenjvFx6vtGQ3EurRNedlv5ADQJbFGp0PV6SYvGm2V
6rQrij9+vkGyN+XyaYdSQCeAylCBQ4K+8XiHc1aEchwh7HAWsnOQ2wDFoT7ZhnaRh71NoQPeXolh
llFbMn8XdkgeNZwe9qmzm6FXw6qHWQoN7Ka5nSYabOeQKU2Srr2Gpp4uRQZDJ0W7/CIx4WfsTxET
CIdcCvKdx0mfhsR2EEZmBIqpWTAWQk8TH1ZBQBGQf9xGjbRjTOH0VqSc2Ae0iOmix7I5AzGNRmmT
qnMYLPssT/8wwPclzN2Rfhon3EU4h//2giEHzaJYeNltpi5bQcuTx8ZlU9TKsFv5NvWvoQkPkt8Y
qjK25VIfTXXuTnxSDUVcTd2gB1Trgvlct3ONNMVNEie1RBqmYmZoDxB3RsIl2C7FCPhy6Lp4FLyJ
2s6pN/1oAlBFJGA6atrIsUCsYR7Y6IE6CaL8dNQVDkheUIK6n3Clp5IfZ6x43Y/SnxVspjD9sxRr
R3sTj0F3bpVYDlsjFuBqJdVTUiYnKJvR28C1wyaviyBK+PyxmOlVJ7tCK5BYDrsw687hm+v1z731
+wCBoS8ABhD1UIOF2HPWyae859CG2BifnQUwpBAZibbYTK/6JWlWfV/hvxySsCKHZA3zYNArU3sr
KjcNUi1Ft3FJssUeVCCc3qqanThas6hQ4buf7/D7vC05EDOB4ZUlBdBnL635VA012Kbb5HMJ3auB
jdvUjnQliZvjny/1fQRJGGyD92tC0NyhgbjnpmnPh3wcLFRBOfBjG7R4a8de/OIAn10F5vQAplCY
pNs3WYWSoOpGOMAgdMjpVqjgsG9TefHzzeDv8xjsRmIsQQSFN7r4nqEKEyw4bBSMS0zYxhb7fB1O
VRqHvraaJV4ApADHR4KmR06+dSTdWFaYX6Ul+l3BgNdhQJjnEnMKL2Pu2a9tLVvMIPyGTaUAiUeV
62TMuzUbOyMjyha2xfWkVg7Z+9KO4qro8nGTcjScVstCj3hhk19YgDz7TNC0kQqIEmDWvbICg0JB
kGTUb+q0r7fI8ZVCoM8sddeeJb7po0z0zfuSQyiXbTCf942Zo9AgEitZ21jU5X2Jp+GskFO8LOOH
Pg9I1JquuZ7r3ugGZMxDDnMiR/VcngUIBv9+btvnN6Aw9HcB0kP872z/qAon2KlqliMcajZfpU40
wElZ+jqDLBY1rcjjxGMUVSLsoGK56mjOlhtpxCvvQrXtmySBFowbdsMb6tIuAqQwttwvPKmPqIR5
rrFJZ5hCzAOoFV25dqZtfrEDvDP7Uxyxe0vq2w72vHPsSnhgO/vNHOTpUbKo+qjjU73rTMedcZDk
+3DWeY621M5DBMMY1S+8gD7rBbu3UDkEIxb74S5nyCUz7/0mDzKQfPpS8j8AVu3INug6Ct3Zcpje
CoKzW++irh/SKIfmGsxBge4zpH5NkLexC5nQo8FjpQXpmyiDBTcTz/OI5Sm+n2uMIVWKa0GLFUe5
jcNAvW1k7g7xwNFJwHF5uFh7IwZ0Hc6wUMpAOWlG5fkvzvx76CbhlVzMGCAEGCPeEdLHTsOJBKU5
h4TQ5uXbOtmIIS/jYEEZiMyc/gInPpO2Qyj7wDyZgC9Ge4zClzBh6CDpbJq0/qiMTKBqD7lm06J+
sdLum/Y8CVaCXo+CtxYE2gf2bZL2MBXKwZNc+qrANH2bl0tS6moGNsHnooS2ZRjIoyTE2S9c6Jnq
C71hEgpKoTAB8H56ol1qYIArRx4kyfl90smLSbRXiCUfS9H9AZQ3/EWB2h8tASAFJuREwdALEO5w
P6erIfCTMeCyQMPrq54C7pkTGs91NkR0WO5RArNHppzidG4A3DBposGnLkaAVn6egp51Jg4j5YJ8
6t3tpXXTdwPPBojfUdouRo0INYO+jw6MTSPQtj/+fLlniiYMn8O0D8yycAQk/+lJhyov0qqfwMiz
mzZpgxPQ42T2C4747PliUDJ277/A5vYn3HOPU4tZ4zfAkV0khymLhzpXUZjIYDt6CtEJ7YE4mNty
NSZpFYEaAIrvEBwvMGP9i3j9npRLeBUb0DKCGJLQf3y653Hu+ZJ5mG6l0ExfZalI194tp/Mwp1Fa
4SBqfFVvMtERGDLt0S/CCj8XwYCG4LCpgIHWfV/r0iEhtEZuM2OW/dEIB9O1o0u78//N3pmsWYpj
2fqJyI9GopncAXB6683dugmftwiEEEJIID39XSciIzMyKjKz8k6qBnfi4eFux4xW2nvtfy3XXURF
uaYyTStp8A3KwBUBCupUDbQO+wkipFAZ49UauPXWsqRtynhZTFTRlurv//rJ+JPDRPoGyRABAW0s
/6MgA2BaT2rO1GHxjfhJMHF89CMD8B2k4f/Tz8LjAUoVL9h/WWqmcfLLlBN1oHE3PxbgNfbSZc2l
n6/+rL9hKg+/Ll//WtHK8yJNU6ycGaq36A/POwvyztExVYd0a+a9Id7uCIj+HTqU7t/c6D9ZxFDt
QhZBiZhB1Lq+er+rJWLftL00OKkuCVsMLcbpWbQq3mF382W4Cejskrl/s3z86V1Df01SiMiwqPzh
/ADaj0vBqDq4OLKVoNuKEa+I6zmM9b/5Ub/4Zv64Q6DSABOQFRmgnD9W3Dkn0rQ+wsUkc6j2qXPL
XHWMrL6mohkxmZx1XKeoyYdKJXYN9ugczbbzW5aIR5FTvFxdAo0RsyRMcePJDqyeR56behqGtCuX
RrEvcqXBLU9yqvctGzBF12PUsXLEKSVVlkrQf4WFXr9fkzAB3Rqw4gAUOAPUTGaG+S1n0SdMtn1U
DwQzkn0fiS3dJcXE4rdijTrxI+0hlrTlhA6GXTY2J009d3xmn/UAcP40jFDXDqwDNbMD6ROdhd+2
4ABoHwMUKkaT35LFuOYx1dEw7vH/wboX66w52HdS8LEeuSXtbZ6NNKsNTSSmu1QNzzYo0uY8j4E8
RjMfMa/B6GguC9a9CA3LdbkZIvtT1q4t7D1GSr53vMPQEW6ecb7pLdrJrkoLUNQHrdfr5NCCuK+l
hdPjIgLdhNAdxBTXk6DX4qoDdvIl0w30kqxZtsrnRM7PE+2C7CAX3buHFeTu89iRedm5QBXZUyhF
3gKFtq05oYjd9ioHXb4nYwvjAMwTHoSG7ovDCA5e7obmKv+FQQy8UWmaf+6ZGqptEBjRaMIsgIZp
okeRm0fovHtj6fTaTPHwNiAT6GkZU0xzMc4+BtdBeqKKezO4/aj0fmPZ+NRkEFEJawFKjd0hJhyD
qYKLfWvsObFurUBUfel5SkpqwGKYfkv2Ikm+kyRYd0AjNY5hzg6pXsNdQbr0QAq4p1Axe6BQRXvR
ZNq+Zotaa2JcX46Z/eJVSo822XxpN1fSbni5kvxpkKqHKy2wg52ne+DJ6isTdtElFwO7TVbcD3QL
oFC65mXzCT3QIIKPgAFsAe1xagrCgYtxg6JCZ9WAXaLWOvOPfNhOaiFL2XlH8Qu/51CXMGKc4WPY
4tqHXO22BfOtnjW24hkXlzVhdYc7+9Dk5EkEbNtFa8723s++csFi6iZ28cGjdH1q2mH6GHMd3ows
y2uA5SmsA8v8Mw3UWAWLneocgvUhk5Ke5qHwZTY22ykJMSLWLst3ECnOcbTtMbiM9py6NxEa9TZ2
zTGj5Lkz7o1uDZjXsIBQZ5o3kQbtjDdQ5CdYm8a9DVRTexp84jB9nXWTdHXaynwXwjKA+6B8SfrC
17BFTU/dHNgH1c75kzbgYddE3ywOzhsMNrvSBeMPrdbpmCdLd8TQUxxHAWSD6MVgdL96KFzcdot3
lZFq9Ala8xijUuA3XbF84jJnvozx8LyKOEy2OlPoI7CZYpHogcW+wyTD79SKp6x3zYhRa3QKTet2
MDbIfRr5/ILfyN2GF2LX0Jg6fZO7tV31u2NzphVQHyD/vPY6nt8DGJXCvs0BxMc45kMWxPLblnk+
HRM+xKYW+ZyBdpJAsG+CIF36kmc5+PnBWRqcIc+GYIWk6o7zjCtVLnwc6quF7BODqv8QD338qREj
707wTc07WnTqLlrjfC87CxoGQ+jtzDodfk3DBvUk9N1pl/lwuEzYz78tOm/T3dXWWPUr7ZKbbdPp
M7G8+VlA3DcV9kuB5ruxYe1dvn3GnEn8nKc5heNO6Ohj3LK5RotG74sxnt4xDF5rzbQ7LKhYPuWO
9O9W4/u4YNh2conV2Uv00902khMSW/QrVDiMQXqAkfvFGjwJLCnUG2tz9U1NhO/5Fqi3TMXdsQcE
OZySbeF7zPr1K5UK8/1MrmudNlTA3Oc1Xo4hDmjFQ8IxCk9p1aPgOhlFOVCPLd6hKy3mPUffJI5i
kvj6pWvti2rW1u9y2kU5zHZr01UyJKqoBEaDp2lkw/UZDNZzW/TsORRsKGU2m3ivcTmDl7EgOMVs
4gW7tLHHoabcvth4M+ttC67tvstVXstw8rdyyfMbAobiNCVTdyBhlz7bJaa+RNGjzunE2D2woekD
0l28g3BGrzCNSncj/GB7bza+X+VGxAH8bHs/DJPNwAUweo+XSOGlwt2FCK/OXBTkPmNs+jrbdn4k
fo4+6Q7Xu+u5O3g3ukPOcFED+E0uAR7NR/Ct01d67TCrMfWTrbnquwOubHekm8C3Dcz2AHuKOk9R
X9x4q6evi5vmN8twXT1MSt9k1M4KRDzDZVWjaM4t1IiDKRb9vVg1vSdeBWtpZdHebx3tJtS7Qrjv
Hia3fMMOvCYE6PcaNe4mwrY81TA6wkrIcqXKdmT9iBXKNLoElRJ9miJH7zsqm89TyuCjo0Z+pIBt
68Vcgbk48E0Ewgn1KjVJvGuXXJ3dHDZ1Gxh7mQVOnhTZ9jkPeqyLbdMdkwmfnsKgvTeFSn3JcooK
fAxzTCwAKZ7ghRRNuRQQceqOr82ZiQVf0NgiL9t2HZa69xPoe4/3HDLWqF+dg2idZ1Z/z1pCK/h8
h1M0L9en3LDJYOYS0+dOMPsCjt9k1SpxkAMN+VO+zNOXpGfpc1B4NZTTuLJ7l4oxKjUZ57dB+e0h
T7V5CaeNP3XX2w3AML+hfdQ8KQIHHGwQbl8A7IxB1sF6STSuWt4z9xC2gfsZetjngo3QEYBi3jzF
oicnOIfGmzRZ8R2l50/oDrbPQKn1d79aEpz9DEl8FwjmfmYTZL6qMayRJfQWPZcjECEYkAKZjVjJ
vQgqeImbJ8LQcpWT0cqdhLUpw7njSfKBmrH0pgRPGtYsdj/wXkaViLx8CJIeIq51A+51qHNmT2ki
87Eq9PJT5gF6JhsKGL3Eqn4Gso9eSDuttV01rMW2N2BkYlj3sFr4nzLup7lK49Hxau6p+RHnxlPc
swzP/jThsqTYyfUBmFAEehEl7ycPg/VTsYRYzbLU/gA0pB6XZoTwr+LpbrFuet/6Rj1GS97eN6nq
DkthctCMeXLCOlbMO5fj/R6DdnlVXTeGj3OQa6zxkgt6kk7i4oHdvUVP3Own08xYxNI4g266JAYD
4ST/8Dpf7hoxtQc7DPZIUoFbg23zJpkJNyXN2u4hJXraTyPRn+fJNuXs2U/wffgj0KBT3dgp+Qpc
ku7JNPhqIg7oTbKNFbVXSAXXq8REk9QcYZBTuSTCPUVi3h5QhKwA4fvmJR5aAju6fF4KcmszLIlb
GMK1u8xzvZqiv1PQf0LDLBy204wfy9P7cBXRHcsE1o3EY7wOmP12S4PpfnS0eU6bWJ6KrQMMs3TC
w3+NYaOKaHii3XK2zg11h3fzNmzX+WZss/HcMlhaUOqjBCww/oOE+qWgTJ14Nm5PXNrkux3IWXVh
hCUtxy+JBuyZRhN8cuSybT15Rb199V1u8muxXudMctkzKMsn1cgM0zJg/UfbS/cK2rR9Cke27rNt
OqZyUHWxBoAHOyWP+eq/QP8T71xkHoZMiYsUB6TFQo8Op8qcI3DNca5PPAiT0jZBeM8FmfYaPOFF
NGaryRCLR/wmgyjfBJ+MClIsdUX7ZDR+iKFN9mDCAn5N9DEl+l/ypeiK9CXVy3Dsuuxl60NxgFzK
UAeilCtFB9xZdiu77XIINzKKrzR19JWFzbq3eRAeljjydd6ZpF4tXkY9saVcOaTC1rn0guKCvPaE
HkbQvnu8TliAJfzFZZuq4lAMRfHTchO/bhOJ7gpReFALgnya2NZXG2rYPcXahVPTw0tEs+zRWdwl
aoG/7jPUheW8zO2u3bbph8eoKa6mdunuQE82z904gNGGEXXCsjY5hnyCXlfb1M8VBghl4Ze4MlmK
gp60/ZfebfzcwuG1cDWATAMIZvyWPPRNjsTRQOzxKu67xPco1ChFQZaZO0Fo83ngEmUGsXuOJbAv
p3zpnvJw9jUXSX7RrsPqFbIdowMveTLTezFRKSu2FhGGFoM/OSftbUoDbDsiDzheuHQ8T+3W3w99
wmSpej/gvZtHtKVD0OM1wgzN3hYAnN9ETNIDjSDAQ1qDxV75CeqJ6YLtoWgSdQNjb4+uLrMdsMS5
5+cCppInmpHz3GfbsYFP3eaa38LqIS96hFVLEzlgOLou5bjq5Qa6rytT3R+jLSjeCsxM0ed8meVo
KsGor9SU2qrPRpaX1i7R2wYGFi6W7Gvk0x/NLNUHKtYBLlYhsWjp4HM20GCfWNPulsyIR5eiYhnc
HGHoXSy+areGTSiHtqONhe3OQSJXUtss1Nkx4wgrwKKRyvsA2QFtObpM3kMpAjwa530rMQYYsAjJ
iPYfQvTjY6xy8Zh20JHLzmEB7dm6fB90HH4ddc++qyb0UxUjieJegQI407mXz47E+fo2o+LBfevQ
5AiWDtglgjQ5DVOOHaXYpnfsltDO/BDBHdNCkDzJpos/oT5GZ8oFI+eWb/q7QPjPd200RATtjPjJ
yQhVQful+Qh1H33l8Bo0iAdAjoJWW/MR8xlNOGm6oKgm3+jvAZ0AYcbeFtnOczo+D2rDwqDZtsp9
1i5W7kmxQtEwG8PjwWKDAkeOg3xmQMUpakzZfIDcxGeKaRvmOusLTmsyhniMxsQtvLYaR7nrKXCp
egSllaGJ2fBD+46M+tJ5uqBvDEcbsWoFx9vuUbziO/sg3+SJrJAfa0YKFxwCdy0BFkxIGyCworjp
WYiMg3QWKFqHJsVdCjy2OqQ3mObDzpbBUGi6YgOwS8XP2MBNARI4cQjRIEnx8evFpDZoDdzTSdRV
Xocg07LIbxJW7lQeEEHVVolKNa+gBeHSJxEZnyn4sfEwdD3kHpAFMFaPfOPHKYIKdB8r0K0w43t6
gZVbPtMVRAVuIeatV3oe58czCj1knkLeXzQoBnsQDuDHbWEX+9Om0EZLE9OJ3aZBxD5xZ+PDaMbx
VURF9sizQjXVNOXhp5VN2sELiSiHe2Jw0sfYhjhGVOU46m5scPNSt40B5n8S1gncE7y70P6Zq6HL
4CraYMHX+zHW3zt0L12Jgy1unLb6R9frfjgUZlYYYBSInjiEvIu3agjx/pQrbqc/jtD/ziuMI2GJ
5xAVHWVk6uFQmSGiwIEC/LlUHZ3xqhM03NiEsX9VAi4RXo65AVYV+80P98wmYaWuJSSMZPFSDmAD
P0c9LF5qkOEZM+n5uAqTPIo2327AMnUv3rP18xoT+6us/h8xqP/MOv0PoOp/z4X953bu69H8noD9
69H9T3qwQd5c58h/U6H/i1ny4cc4XgNQvvwucfYXu+SvH/zNfY045QKwJV5KYBlX7PLvIGr4F+wT
UQRq6sqTgnz7u2Mr/gv+KMXsE0BcAewBw47fHFvFXzJ4pa+QIwLHfhm6/AfuawwooFf/bh5IcmjY
mItHgEKzCC7MP+jZg0i0F1PojjBAclebSHZRTYdrnkyDFIVdEfdRUiFVYRb7dUEFAYvGPJ9ILqNw
7xWslBUbQqyeCvUMrRmAxaDUYNPrufg22aW5X9PUXYSLwpp0ZsMWDIk4KiFj6l0fOYLIiAHWsCDR
UQD9wk0wgbAGLfLcM38Ioli+zNrNZ9fD5hAhnnCXBd5/buIg6WDKzthuLsKpv3pQ1HPL5208hqrA
HhfBsvEFHWg6VjySkIxlmkCIDCcIqhiOQUhk4xFgUvcDgVLttxXr1u2Gz7xRJ3tTF0FBbmDEafoy
ynRoEC1UaHgLaBvvZLDShyJvh4uFnesepu7lFk1KcIia3mMTa9DtysVuu3xt+L7P2t5WFBel2rb1
6uFOdTkIgXW4mJqwtANNPuczLnMUZNg4TQyLwJi2ZjeiiwIjrNpdXODKk45E59UX4mEJknS/pF48
hn6QD73J53sGpTBG/3S1WmUIjupz31R8ZdkeWFK4VHMubscsasOdQw3GAANOvq9GGr7CsrvcGEne
NG2X50jrMT/kM5DIOgZuMJXC5BxKsEletoFDaTdJfkALA0uK9U1zS2Cgq10SYkuQo4fTHB6Aq4Lf
71KIDGeoK+FPHSBliogIKOCDKIax1itmKEh8eSDGdLLSMk7uokCb98hN7WfsYNu91T2tCtDJAZqm
igqY/zO2iEMybsO5GObmpphQctBwIbecxK/dStKay5DXLjVXfbltnjEVVBA4qDiuoahCCfcP533/
1BiYmUygs7rZrowUtjbeJ/lOkHWtmAll3XgpurKwsjn2RUP3JhX8Z7Gu36KmCPaSELTHbBmiJzzk
bam3TZ20jwQqlAIBJDmFiI1hZQ0z0KPE01ZFWXGR2CtKkUOfDZh+86LDrr5lwZ4BrMTwPcdRakar
1mAEGJmoOw+WBW8EgtBpGtjVHTFNtw4DonOWawX6g7ndDLSmGjATuUuswnODx3YttxTiMCpw1AUj
6+oeU3bAyKmhO3BHG0xVCzrttiOyxZRHuDb6nDewAUL1itZkKmnkSWrqfmUty5+Qe4U4IQh9RW6e
45jT9ZlqDN6hxytMYV7Q7rb9LqR9d0nnMHtccoy2XzfiwZ6aqB+S/VhI7KWY/Tj8fNvdFbmLX4tk
QoEy9NFsq7lJ2LwjkQzo21YkY39ar8bscpC+x9n0oSfjYZbBbOEC6sj6vPDOUNTlbdAndzwJbf/O
0fH6sYZGPGJ+z6iOKzel0J2tjjesbKZr23cRde1Q9SzqcH8CKfB4rtKFu835CCkNQAFx+vnqsrYe
+jHPd0okC2+PbsnJu5HjunzLeBHx9B3XqDC2BGsnz90yJjArjQ1fYBNdOxEc26LtOjwhoVmaTyMH
nlOFCkR3FS8zhhhxEG2/Tib/o536z7fX3++u/+e/t0//sy3/f+FOjZHolUr+5zv15cuov+jfQh1/
MYv8+pG/7tEFvB0IQcloiNgAUsQRdtu/RRrEiDTADAEbIzhxENx/36Oxk/62JyNipUAA6JVfT/MI
9eV/Yg6BJfsf92Qoz8hWuM5er1Q18lX+QIsosDFD327pBfl/eVRdiwEo4UiRWlVldDAhOSjDIBoM
Hjpe2dzJ0UUURsUwgI/OLzCePA/IbgrEWWPeOG+7wG8zaY55Y1Bzm8QiEiFTyP+44wzoZbYXs8XC
d7egomUbhhzZirg2LNlLu1/0INIbS5T+xtv1cSFdhrUsDrKKsDTbD8iQcXtQyUip8+45yL2PbvyC
tLJKFdEYqhKbT+8PcTRf51NbNEC41+E1CmrWnT4OKjfqoUdI3/OsmuJdDz6Bh00r4A/zbPvpAtma
Yb7jijfseUTiR7jU77ZiiLvDBAEAIqcbxS6RXX7P1Zi+KxiX66CQ60dnSf+AdirbS+MospEYKu8e
EuJSygTQQLnIYDpwL4ZTbwb2kWqq3mKdwDyNMqj4Jov827C5O4gLmPpZLtwJvzS31qQJBOouPGKI
Hu2WPimqLQmxXaAcUI+mh9hUhc6BzVtbiyplygqBiC85o5JvAOqtEbXHMfACOLnRLxsTzQmA7nrw
PnOPhY7dOSj6qz8bHUZQNk3QHdnQd9/xPNDHnlub7KyMg3smsFVvNJ2PWm4RTM7L+In5rDsgjALp
PJ5kld1aJiuSL/EtoTZ+DeSgSZmqOLmXBGVaMQ3I3cHQ4WS7yF+GhTpbd+Ya6BaPBmMVGwP3bpCx
tib+OJAeMT2uUf4jcGJCGN0QHFSn/Imw2H+DeTs7MR1Nzz50zZ0JFP6BG7ST4kA8yNDN+BSGoP1m
yRIjQ+q3/y4cjQu7DWg8ASftQpF1qlS2gB5+7icNkegMPWodAJMCHuiLPTx5sBlG+YrqaR306hHu
0UTht1+Wif+/ov6boJgkhTXsX62or3/27wddF9a/fvK35gfpEli+EH4coWVBXgW+6V8X1jxGYDXI
PBAtxTV46vdxFfhXgmDkwgKYwRyXp1cA5beFFoFVSJ2CmyzFbCJGzsR/stAi8fUfF1qCCBT0UQQq
JlBrHOUfuRqobsPYt+ykRWYuGERQhEyCNrgkThBwJfC6lwUGHk9JFlROQJwNu61D+l+0HqEkBUgf
bEy2nzF5fAaFGJRFMhQvXb4MB2TNIB+iM4W8yI2qa/kIM9rGGT3pxsPKb3rT+Apa7YrZbU4HWhJO
09oWjtcU/uujash5zDlqjBkASdkC2PiMjMUCKgWdr57bHpzL+hJpKD1XQt199ov1FU7J7RFogcWH
9OaxXWV0XuRVBdsQsAQkKhjsNRUV1SQEuht8JJoAEmWIpJTBY9dMva4hBa/HOVHy1q9uLDedhK8e
y/GlT0L3qZlcsnczcgPiQqcKuu71zAcocbtYpF3doebbpxlFrCFbnXhuGaV7jCjQkmj8dRaq6IKY
y8+SS1q2+WJvc+L2uR2WKkASXt1aaVFRd2R55lOfPTQySh4bkoQQ2tKZRKDIDM54yANfFwYOPKit
ZAfOKCpToIY1jpnD47xgD5NYd7FXZWWzJa+GYzQPyOgmI6iOI8Pu29zbpY5dSJAXYFlcEbqSEiq2
JzcLik04ukf40fLULwBYlmOxjstnol0P1bnz0S6wMbxxvYMvfdYjxf2g5sbn8XHpw3eEcNDa4Fx2
vFlemtGF0ILnz44joqJw4fhxjSE6R2xC7KjLWU2527URtD/s/e0TZoHJCBlWDrd5L9TdAEoPl3oQ
LEPupEzvW6NTICpBg14is+/N3MSPTsl+R9t0u3F++rHESesg2fp0d5XZHvza6zM2znLuETACC+Z2
A6dRU8K5jGZ4DJrHKFneWi0xS1oyfmLp3LSXdQkH+7hB11Rf5rbVH+GqzM+ut9FjCmH90rcqeQac
g5wzOpobqrVKq8UKXLIV0vgtwkc+1o2Yu2CKg128hj/IKD6ydZUaJNuoTrYnphyA091D9EMggZhd
/o7cSPPJBwb0gm0GxKA2MBx5AYcO8gkN7fdQN4GiDeO6frDWy7COnOmmnQ4U0hp5j+gOj7u8o9ki
dt2obYjkJY9wBwQo3kwgoJJqi8B22Sl+WGn07nXxHs6mnEPEHMxZKKZjkXZTUZGMqflgNZ6YsI3T
V9rkn5B28COMTQPiPhum3Qzn65EO1ub3bEDaxVgAJMaAN0YTkERP+A4txAM4jrTqLqD81tMWIZIC
DzOBrcu0MJ7famR1tIe82ea2MvP0LrpgMk/z4jIckt73gWkerIEVZVYcLaBNbK1tuiFgpjg4krAT
R2YrLPw+RhMJ16EoQJa5/oLWqOe7Tk+IRdhCSW81TZpdlkh2QtER7dSENN00C4I6mtL8lcwChNLi
L0h9Qg+zaHbg+dCWTRoHe9o4BBaHbt1jjAhvIcSAtw3pGLXo1XqBYQL42CKAlLjIlLmGq45jMPsI
YeYamsNtCdUBoa2WE+RQCnXueeJracx0sEQDvY5Ee7uC+cMV6L3/pIaQnuiSz7eAmYKXta2ZGS4m
5G0tBo0RU3dljLYgwaQIZaLb3qBYpbUEnXhCSoLfUXzVBTN3eRsNiYKWSxDpAsRAxWENH1iSnXhq
c6xUs3pMijn5BIcQq65ZgDWjEUo4N3l3aALME6ti4Pzd94UBk5+tF0qiHjqO/RgQHVwya1A2w5c1
7yErRuXm7d3gW/cTvILF32bZntEWmhBCNM1ha/Q3VIGqhrANno6lY4Tg69CcGqjelZTNfIMcvQ9s
LCkUNwyJR2AHeEsbGfhymdY1vcpxy7d4xG6zy0imbyBdF3vbRs8tdMhjEgike4XZVM1j3h+QeSqQ
vIQSERp5CT0yh64kkcwxBvYYz2N4Cl0WVQ1yME7pSrZdmuXhJV1QW8E3nyPZM4xvDBxnCEHLut0W
D09NCgIrQ1jgYYVlKi+bufuJtDUjMd9ELLmYsPauEUJYECOpTmgEMBPuW67qEPO9OZJVILfYVRSv
6C2b2u6uC7e84sOEXdbzogYwHJ3BsTX71ajLJoTahR7THSrnDTD3tO6QvTPdLAkymLwh7DT74mte
LOLU0vm7KiCdGb5+FQJVbBi5CM4+bDfRzE75rNujWYekFk1+Z0FULHpM7hKEDpU5uMXHlXRiPwf6
rnX9kwl18LiyHk6FFJYIYKZ4G4e7NgOxs6UcQ92tg/eqTK1O9xSQUk140WLUaw30NrK5z4Q7lPsG
1/VJQYBIzwhFdubW6bCVEPWQYF7Gv2gOC6bDECDIL2pEOuYeDHtTTP4Z+ZdF8Lb+omF0WZb7urtK
G+GvMsfGo2Egu2yJIndUUfvMuYShyVt4VCDDDuTOAn/AY0WjBLFFPQYQYTSLH6DSNlqGxqv7GI0E
qzGk9a/JZLZXIcPtnC19dDFqhP3FBStmliLbkIjhuD2HKV+x9CMtC3U8W45OhH4XCayYOQ/SLw5h
QTXquf5sw8IkJTBq8ZR7051FKBA3k9BdlhXr3sV5+13FBsTtAjVVu1zt11xF+2ReMPIVI5ZXxCrh
AnHHtz0L2/aFuGbCQA260ozYYxQdIiHHbvbE1qGnplylQcIAdje/XiPAk8uMWB22W+J5QhJ07Ax4
Huxc4R761dyUuWN5X+kMJjTPB3Z2OhpbIHjamhM8quaCbKrgFCiVovBrQoOgqoTA80vRGVdy8aoD
LQnMXMLiOdcMHqyatyp81xQCUw3Vqn/M2aye+gLgF6KkHOCzK3MMfnTbz/DBH33ENouMrc2GJVJw
smsuu1teMaNHIA7EuBvR57CJDxCw3nzSIZNG00OyQL0ERgo4uczHNcHnuwYKamKPbResFq4SpDcn
GCneEZf2SMIP0O1XIo3zEyTk8LVpWA/7MsRISI1JzhH5RUaLx2UJ0SQvyxsWb79LcJEusoi+koxz
vNg0ROYO6i1VDjx00K4RbrNbF4Nx9WxoXC3QozFKTZm4B9oL3SLlzOwWym4nuk77YhXL/2XvvJbj
RrI0/Cr7AlAACZu3BaAcyaIV3Q2CMoT3Hk+/H6juaYmakaZ3bztioqfVIRJVQCLznP/85hx9qHmw
Iqea3QLu93WbYSbqt2aR7YwCkiNmUfrRgVE0eFlhzF+mwImeJTX3RzFb9llgRIXlxvNgn7cqpZkX
hFooL3LV1F0x248d04yHOWBQbYWmsc0UjKbFBA2lEfPSuG2SWE96ZWA81zpVgwWkzT6QCXmRJfP8
VShB6HZYBr2wn8bHeFQ0f64N63EY0nZ20ya3g61Sx5HjYckmMKXPm+1cdPoNUxPdN60RH+/ZTv3U
iCFaTHnvm9MwnC32MJ5mutib1l7NzIpxchMT2UeZVtHLXI8TKElZGlstLjtrU2lV49cCokBeTvFG
RwrvYz9tbRlm2l9EIabzqo2XkwP14LYaSS9w2c+TV6zs2ztZqNljqKkZ9kFzIo/lHAbH2M7Uo1pB
p7BZr2dqHVrX+tKN+ChV5UEsKheAvsucw6j8mRkBtT90aNMMere0O6QpaZYX29GqzF2SKcUBvhCk
EpmNd/As9a2iNn5X1QxCwgaf+CQfToltizM2icHjBeRlsQdBwcLOp6dN7EZKjfdsnmDxbWh56abD
XG/KHKpZ2hjJWRVTo2S5WlNA4R+PxYC5kLIQjX5c47MxdOX4xcqnyHGrTE4XgxAwwsfGKLf/9P//
jU8lM/tVgfqfEdXbNTHlf1xYJ6QGotX5y+Lyjx/9EwBwPlAJ0a2DYWrMRem//+z/9TXRCooDYi34
Vd+1/7r5QWDcg7RcB88TJpaU/2r/AWOppU0bDfIboGD8nfbffBPffz/7lOxZeE/b/E4Lk1v1Hc7a
xyItQPbK/TSAsPoygvHvFgUvb4S76tYqiDVwIQE51xIe0sBJXcQnpiGlh6QFgQomB9pdEsT6g9VC
viwhI95SCQTP0tCmq2rRYbLb42Luq0aHXIAwyzyLlQEUKy3KyR2n1Mq9TsF8D260LfVzJ1OiE8NK
JQUohB7D8ZzVfi3jcAEEmEfNZZAQoaIekuK1zWl4NracjW2qtMblG2s8jQJjra4GxVdrRT82AeAo
LEQTc0NFj0R0GCZcoYdyxodfaYLK7QQemj16CiaL8Bxh8amFP2X18KTmfCivzoPuK1fB2awxCoJs
gp6gh41TsRHyi7PZl7OpHxAI4BOTWl1Ju8F4dB9jV2r7+qLmrzEPfI9N13TFNGwMfW2Jgy+LZUL+
TbWxfagWZS1A+WQPRmW2D8UITxbfuOkqmOLocuyD4q5qnfKya5thPsNkM4RRQ2MZkVPCJIxhagZT
Dgd/BkoLGQ7XU8rnqq2KGwlrNuDg0jlzIa9O6N3iBRJ26CCtQEFfUq03quYFhCXitpStLB+H5gwC
z2Gq8mqVasgr/M7ADRJDmvuW+7cdylrSPMf1bomi8TzC/RotywBXBqv+8lbTaudagXp0SlJaHjk7
iGM0BJB5AFs7KFPjEM88HYX8mMPUw6lKccNQbhdmcZTfiXY0WuaQdZb2BuWewJV/wQaB74zmQC/i
+tO45PVT05figdm9obtQiU3rm2BQU3IkHV3EUeKMs7yeKupKeIzyVuDAf40z0oS/4dQws4cy+kzT
1LbYhAO+el2kjC/OklKLt5o8ryodFWU/q+HRmJIi3gd23S2Hvp/FvIuDXjkXweriOlLi+cAzDm7m
LQPx7hCZTAk34UgPS+NgpueRPsmrCshW32iNZX0smPxfRBBl6Pb0zIAwQ5gHwmrXIoVC34XTrAJ0
KUkyVvNG4UY0+9nEYf2pBlDZKFC1cXCsLD3g+awlD+heX4++YzvONmy0RfT7oGyU7thZVa8esrqe
4weQPdkd8esw4TSzfB7tIFRuZyRdrkiDCzvPh7N46NqHqM5PgdTDc7z3mQMkUAVBwYWel1Clw1y1
CZIRmfoRH5d4i6gH28WlW3wEWOlWtfhjp6vZgZiL8T7uRMw0Iiov4L/Vflt1N0mvoe3JKmFt7ARb
pE3KGrpnVh5ae15v5a4I9WCHRy1ezrSpOLgye6o88CR6xnQKt0on2vCLWfAZ9jOIZL/aTvcIf6bp
DMFVciBNxPRmNM+Y8Jx3SYub/qC1rnSQjIxx0vv2FGe+0cEHQ0WyI0RC+WIu7DRZ0LhEROwmRyOn
IhYa7KjOPhE7dIuvY+ihWds5XWLeaw1iMwjZcOJp+y5HZF7YL0A/aPAnVFqJ7aFRY4edYQzpVFa4
hSxG/WUWZ2pRtV+T2T5RQgVPpI2M+2lENVfQi18mA6jQnKLcMojhuCKBSt/WyEqYqUbzzrCWU1w7
8y4z4DNEUZttZy2l31b4KY02geq1wUk1dZanMqAuAlC6XKrmAgMRKGIC2Xeql82uDopmm1iKetE0
AbaM7eqR38IjZrfdFShF/DiYgy2JYvAj0MqvHNx6tR2IXVAeDDRzNGEzMp5Nb4fPZSxaL9SiGOHW
XHhC0gZnXdk8jMAiewxbu49J33QsjFHZhc302jdWtpujZPa7ZtTuBk0Ez3pq0qVDxTQOVgJtdqM4
Qj30Vjmmex3W61lRx9TQEjnepgrh91d9ahxxeUWGpyj2dV+t+khoel6St/DWTSNnVViLTeFZF2gE
0yVOfAfXjRvZ1sG9rE1eWfScpLz00WmRTv2pAJBNISTE6WNlZ/lW6weCoGIUR3nbyV1JMslTNQbq
g2xCxUfTU7jlWCynwhHlGWVss8/13LmGalpctNakXCJBurfDOlddTWJGHLaLdWL4raGfROujHc0p
Cc9R+jkSEYhZu1kXI5XAlBLnqtqKF88Yc9R5HR5qg9Do0mlcoA9FoDhKhYjLLgNnZ1d2elSaMPMa
hAubWukxMKpQEbHiippJ1lidqVio4iFWXk9Lp55wdEJv0nGn+4xlYIxbdRLwlLVoJdvQFw6toRxw
oUi+6q2Rf+3zJvesSM8XFz7TSDCVYc3Hgi5Wd5O5Nj0LgubHMuqHGwAdAoMwgvcrKEjndSCeFQla
SijcIywwcmTmQkWuaH4sDPSvvFOpK3SgsUFjn1vmOvgYNgZWM8lzYPWfHbiTO2KtoCQGC54F8fyI
nl16XVYKz7ablzqH4wxZ8JASLwUVRFRfwwBBAmYkqAIcPYHUC2oIrXA2fCy2tauMzpfQhjG9LjTr
hDKhOM+XpvfzThA3IxhXYq8aNSNQKqgNKEgX+FXefiGt7A6lAaUU9UW86Npm1Aeyz7QEWXCgCrDp
dXOlv1iLmdpxOwO7nIlTzo+KIH4RaXqnCKv09LFWn/Gtj/dMbO2vjdbc4Ij/GoBuO1inuFKxn4oM
tlhtdggNUtU+yhlD50olxczW66cyXCoSw/rjWABep1FVIQKtU88JB1LXpjk/6EN1MGeosYmlfYyZ
BpxnrPkNBtHaljm03Imki7B7S3bNkOFH3E2Y90btVltWi9rBdPsoWb4wRzdchBvlbeBAsVmtflOm
AOCd2UzUkmmV3WYu2nw79djUoQT5HITiUYN19KTWpn6pS5ummya31jrWlfk5F7l2iJe+9Svm42cE
VZVALOKrnY8udcGX1klreMV8JLC5dtw7FdwzxKsGbQ/0tcHBpvjN80dTZsBQPIG3AKPTpSjs4Koh
DajhoRN6t4sj9RTNreGadsUS1ZzQm5FyeY2WaCe9Sj5ilWjdBFPU7+AXg5vYoihv+mhF20FVbKKX
TAScG4Mj/RxA3fJaa7nvEI2txWatFZd0hSGTJnkmqvLVjMN9LfJsEyGOCMb2cskg+0Rdyxzf3iRV
/ozotNgs7XQ3tv1VpXWXnVJcUK3FLr945r0PMBOe+5QasA9JEuQ1N52MHChTj81gM9mGeV4QCHNu
5ShamUuA5diQGJQ0X66AMNOzfxq//6bxQw+/5u/858bvMop/zAb59gN/tHvOymhdA33grENthdL6
V79nfIAEyxgYWsu7qCFD+0AjBt8Vr4FvTNi/Gj7nA2+JyogWZhQ/jtPm3yC7vvfoMGwslPD3Mm2N
4RYmqO+4rsGohENUmCY9EGiIBy8lvYmyKjhCC2J3nWk9pJ7ggN/Ey1bDRv7oZF31JFu0cmbhVE+G
lbQPqo7+L5wgY393J/+NicVqf/N9N8qng2ckqeZXp1nrzW3lO2cJlGZNoI3SoFYzyheY49PVm2gP
GQ+Hfh1n805W6mruRP/wG9cH/b1HFqNwTFqgIiEYx83xbVT/va8FWZ0Z/MC4PuDl/ZijVXP7EanA
RSqb0vJAfuxzSAOgb/oKxE2GjCGkN/HztBTLF/sNsWNaoh/DLGx9rGuzXfeG7TV1aV3bb4gfjY55
CFYYUEMiuzXUythw9ASbBO2C5hroIi4jhrEVggNyNFXEoStVxsZcoV8oBJwe3IgQBo7RIbHEE1Fr
6aakrGZrccozewUtQSz6m4iTnyHximkq3YpvhrWUkStX2BMQdfUebBSf2MO7nuYvc1GvAhnaVlWc
AO1DOC9rS9GsgOqMtoIshkXfJG9462KPA5LVwOL8iIrIzVdklq0JkJaqVztHLxAgwADDhfoLnBur
GXMU9Q3m5QFYKNvTeTtGxFIgfItdxRBAw/Aj6hvZK8m12sbwr5mpqk8w/ZlmFViBe+jRpT9iYBRv
MS0gNynmVboBHA2RcrzB04sRdXcagQJ+0dljfyDtAwiwEEV3gyyPsRaZAWRAcgLipa6lgQNZsUtX
qqdVwbs2wkU/K6ZGpWkLYwR5acSoi5EAyHqVKMYe5pBAy48X7GY0zUc7mR0EVlZxBYIybVscUNZe
BfU9FhOg96GK5ENNkgZuBOD+jHR7x2gSwD8S6LbommQ3sL3THB5QSOY3i2CmCR+LscGyDhAcJtAv
mPVU+2UdL8isYtAQN4RCdaIDDaFxmi2X9IGJ2cQ6pqAr0cgxdKYjRIzgXk/oAJ0xGuGQ2mb01RjV
4VJ7G3rEhZ1/FbaRlsh8atBzMwYikcR9YkDwNjdhImglHoLZ2+iNX9p/I5smQW6Nt0xP4qnCiLAo
0SvpQY3PGeCHRpvTpV8KHBxiiGVNshMqMGWaDnhKDqAAQ4TUtxrUi7aWTfwyxEyw9rIYDHHZtk1w
XPoFuZOqJ8OjxVQJ1YkpypeFfIie2Vw/NbwVtdJ9LgICAiDXdzWzyq7Etr7r8RrxqYXni2HWitlt
VeZBfj8g/rmdMYSb9/PApAURHtJtxEqklnhNH4XVM1ImFN2pUqAVBsZBIR6Oqbpf6jDiKKA2bKIx
rrxa1cuXtrR1NM4zTBWFUfJhTtv0BvR53Qwjvj8dRnGZLL19EpgzSIJiJVdr1u8GEdm8bYIFkK02
W7S/ERPfhy6m1SEBGMdKfwpXm9ByWvYxLvxPbWCWT+MAv2QjzQEhMTIy2NnQ8KHD9erUf1KTplcv
khjW40kSyYAJHLXIS9Nm0vQqJVu2b1u55JuTP5z0Apqewz6a4odxInRguc9aBD5gz9DacI2aAkEi
msdJoM0vZt83BFU43/Iq0m8hFqT8hkRalNoyDo8F02/CLlAsFy/93EH9m5ulPSsbWpwa/tvggVOU
CvPLLsbHTWmqXe2I7HL1Hps21tozblpsHq4ZCgpscyG2bGKSbi8bMyPZFBuW0vTw3BsOE7UWwQND
F+XnudLYZEjzCVi7eWUcsMtzhpNRN1OywZAk6L2ibexnZShG2vO4SaULmWUdMDvWrJICMjsk39T2
+FRqSnmKrFnmnmMxFQwo7A+hQPCfjrTCrdZ91KfROgxSJuZOA3C57q1MxwIvNYIBiwGnJojEiXNg
0VIGMGeSgI5RJUlTH5gRKXQ659SozZ1I+wmkA7H4ZyhBFoWsrkVbGluflBplcTMY6ecG0qizIBoi
Js0LjUNXO9lhqp0KxvrUaGc6gdAHKQSyOhYQTiOcMwtfWc6eQdsOYbPObUFIZss4GliMQJi5s/FC
YD42s/sNVtJA+GYehKmWsZ3WGVG7Tov+KRz/m8KRXveXhEG3LIqvn7v4c999Py349mN/DguIqSK5
SoPwp1t4160F0B/TAluHSGjaRMhBH0AoAe/vX+FWbwRthFXULN8UVv+qHg31A8cc/s76WvIJzPD+
TvX4zdrr+wLNwbiQEo3CkV1tLXIp4L4r0ExOHMmbO+zLItQ8EQGhRUsBisrElND0Tw4qBKTWS+cX
/SRJoELmM01zenQ0BI9q59w5gwNWkXXpBdEn54NjMO9VrJOoCbdGRFVwrA2SWBVjothhvm7oOX1w
WOk4VtRyW+EbB++vl64txfWbdQu012KTGE7qa7U9bUKNayohVSIRjFxTrVUvSdvHIZN3Pfjppq7K
9S1JPqHdVz2o3S0QPNBCOdjNoRqaR81BDbwADFPwmORABvY9+p2bRNc+DYBP/Gz1mJXxa4mnwYa9
KXYp6q+1CBReYFmwsaqp89WmfrTwEuEcxDJiVPh6RQhpYSJ3zhsU+9CQkhwWXecHxKO7gwxw8ch1
krTTV0FUysbC7YEMnKb11Jpfmg3cAiMNP/IVuA2qc8iJmPICCOIInvgMQ2Uo8CXYVPtIlPvEaKot
acqZZ4EjuTCOrken7/z1JxOD4ieWPRumwOsGw3ly0jO9881OW67DMruWqP58uEM8E9L24PpQJLCN
kNZZ84HevETUJfxIWjzVl41BhCyL17nATaDWG0FmCfTDMZ2xHqMG+xxkisZ9kHf0TZ2vF3T3LZWR
GxHZszUwjdmUKkmiDVajd4ETpOc17mHu2wlWLWhKR4e7p7cYmIymfYBkeve2SOJ6xuoJWr5X2Vj4
aDNi0AHeWaPKuxGRDYj2ahWnmtdDzIcKE2YOOvqArZb0rVeGORwP2Qmfw1X11I6/q0r7FLda6tUl
yaTQIROMHKm1F8HC6jNg6Nw0T6zn10mmkEkEHz0b409M+Hj2C39KGPGAZCmFN3YOOS1Dyc+sMjcO
RMcTNi45at2SBd42j2/PG/kq0GTGsupGTuwwYsnAouLR12Sf9paTHVUtfOUlZ1Vb/F0nYnU6Nkul
XN+FsO7mj1nEH0lj/0R/yfOf4HiQxhyfem4X7Kg7Esc6fwTzJW4ba5fRyZcLbMcqV9rtow1+5Fo2
Txj2T7JxeBvfbgbehQOGjPzVKs0/5eUoiKXDxicTrekjpqoI7WgpbBiI3eQtin9RjZzMDea7eleB
T+UCBSNiNOiMGBbVnN/+GEbtmdMqOHJaxN7pNc4bzFM4cW1eynnUz+OR2rnoSdjSwcxwCCvSC0fw
oiIuUD1niDKfdKAMY630FVZmfD1E5unt9aJtXfaqRpkzQYz1+nJVpfcr2yfncRvgklhuqAXGHRjr
DggzvCF1Svft2So5X5/akFBJZmShxhIooEi6OnpqBkE8v8VOl21ZNXLXhkbqz3kmt5ZOUg8OyhWu
1Nz3dYXzil/HxlLs9JltTOIs7xuLXPZvj7nrYap0DctoSkXnD8zlXqrYVPYmFTOEZK5V9JqyZ+7C
7mXGn+KZfxm1lDxzPh+KGfYVhbcZQZZ0RaEFRwibBcHU6nQyJ3PnjMknJSRBU7HH4jxICTzLbN6I
flGhMpq8p8yXtPMZ1t3WtlhkRa4X53RtXB33NPbe/KVo2Ry0pdjgL7GTUUZrhp3FOX35gCBGt1wb
npbXNGBPtWibw2gRam+TOO9Nca7uIVjqvoIJhmvD5PWDkUeHpFPugl5cY3/l7Bbq813VsZlAQ0EU
ik0JoBcfYexXhpJdlbjosYPlNsYPb3uTkNRkby/tEOP8oITKHb87ujIblkRjGtdiTmbcnJCzmF25
Hjsji6mesCiBwOqmZaZ6Ua0W5+jip1NvI2I0TG7NzBvwdq+BJHBVIzsMMQrPFR5O6tNWkfLmmGyB
hllv7EwJroRG6JhV1hk01fq1tvnPeZ/4vPTo8GL2E4NxJvhq89lRFdMvFC10y9q+Z2hW+qkSXSlj
f7JLbND00QmPczzhn6BkZAh6FjNGXxBHAOVwUlAeLtnynJoZxaVFRWD59HQAk5jfJZ9EUk6QVROJ
oEcVd2aYZl7rjFVyMYdtD2tH5RHqOKkEuBxoEAATtYaiWcbdVYRvBFmUFsH3kPbbaUiYNWEWO82y
aX1a6ArSUl0rxyroXxSc4L60cvhsxCrWT6E+pa9OrSsLY1UEyEyzCAnbd9g2b2WeTrICAq51Fx4d
73xiDIoXchR5zPeCCzmWi7LNdAw+TqmIHPuAsVib77t56ZTHOQR9ivpwyJDySx1yWwMl262JKItP
5mAJeOGiCJQbLCjTY2Rbd38PeKKuMRBagDnZ6NygZP5Y12RSEQuGkf3ejud5t9oNxSmHi144dz0g
CMuKt87ABcn79XXfydyQnnNdY1XNoXS3f6JfgCWLGZe1fq+ttmzTyDuox7TQI1P7qUpff321n7Qe
69VsS7OEoRGI7ryr3ggFVox4Kfp9NrNA1kpApoHik8eifvte/8iGfiMbgsVh/NIy4eKlbV8+R337
tet+0GP+8ZN/NAKW/CCp5zWqbEjYONEa3zcCK2cIhNQxyWx5Q5j/TLkVH5x1Rb0V52vQ7l+8IRBm
QXqBBNn8E3z+GzDyTwuJK1AL6XCUuJj6U6QHAKiSVgp01zh7jcpQ7hSH0AWSRMbfoLL/7kpCVQ3E
oDREP1nQw4AsjGXSuJKA0JqrFWnMJfriIOrdv/ly8J24Boco/vMkda2f5LvWJuyUYIFSW+2ZlAM3
9eplOzCEturl/m9fyEHTakDiQuTFtX680GBnmgQkqfZzm76mWfqKtPE14f//L5cx12aRJ/7TMyI/
ZkFIj91XoIx4WIAk4+BjIf8ADP37t461KtnNyAgnQGTd5b6/dZWa4/jMNxoCYmanlSUclMI5b4rf
ubqvv+mH/hOFMXFtUvCcEBm/H1/YA2ZV4DDVPhrHdMOZeTOH0z3DwPsK7clvNuf30wiyUBz8MDgT
UCBLXDt+/FoK2ZO8myUQJVxez27zZp84DFFLJX5RHahMsUFfgoSm+7/cTwN7IRTZBtrBd6eR1ZS9
yKKi2kMwK2+x2+EAkkp6ryT8269XybrYfrqheGGwK4At8Fb/+B0XJHhzTHTtXqGz2+d9NQNJqcHt
r6/yb95i4rH+ugpDse8XCM7lFAM9YK8iJ/NMNNP9kCNofUt+//9d6d2tG7HBKgcaTLTCPY5GU/Ly
Zsn6+9frLbfshzu3chU1su8sFNbs1O9WRzXFpeIYfbqP0FgceyY3r6VeU8+N3Yhl1CY0gsnHGgyh
XJRo3WkAOtxo9FqXlVYIaDr5Sz6VxRGCA12s4Mm2cYX9UYZfx5khYnkOMbMhArGVEE2gvmy6PjBJ
nYX5ok8sDN+w8+BWN1TjBRYp3EzJP3bwy+zrOSCUaxPME6bOcZw8U7h0sDopCdxxofr6zSKCMvrT
MkLHipf+6phuCGG/uxllkJtOXlb5vhoo+BjRUb9Am8K3bKXzEbRaeppstG0tTXOv4hrn4Ykhfb02
iuMAbQ8bLBwLwTkJdMXnbfxsRzGmWwm8zHU4ul1r9jfjyXDRhosKo+9NUy2ttRGyrDdlxV8BYM99
NaXyR5pu7u2pxuitkeIhtXFmNMmmfR7ygZSafDJh8S3MzWhddwgCHS9F2RG6uKVBQEqLyfGGOjQO
XRcViGiyAvWEXdx2SmIcVbmMn0kQkTutwzFvsDSukhjlGaUbtTRUzKiE0Z2pn6A9YhKKsG2dAhgv
OVZCGDd3gDIyrC5x0i09KEowFgc4PRjs9PC4NzWNHY0M0E2tsnySmpYN4FwBxeDbQXisN3lC+q/d
sYQAXtBOhXGByQzHYWGvHmNRVTIOkpp+NLCy2zG/Ks80tSs9J8eLzpGYJUKFFw9hRGLVFGrJc+iU
2b01pvGubvXqqbZy8RDw3SHWjhp0JxREC58JDeImsivZubo+s+/RSzFLUIwmu29HxzxzlDa/VpS4
ew64NWdRUleXVp+8gl70qNks8ZA78evUjsEtKonyMK7HRNS28KYygf97kyFrY5+TWXSVxNZ0k0ww
QzndOrpDTDeHkPeHkgjKLc7SxTEOqedJ9EU6FeqVvEwscmOIytFOWolrO+NXEyaaMgLKvG0BGX37
EXtJ5zyyuGUpndMDDq+JS9Mzu3ldhXfOIvhKoR2nz3LBBTOvSYcLyCbJvQzXO0z+lpW3FhdCrS6g
hlUSTlQwPEZBpUhfaEPruDDI4mVjqbjYK2W8PDgMlu6mIsVrzo7KI99xZj7JKaIy3N0biSbvSwb/
dzqztMQ1G9UEwMKlgBi4KMKs7c3UrplA4pid8wjgiWCENwkYcKCc5E2piSXv27rhtTPURXEHOCn+
Qs7zrtOrAT/VbKyi+w7H1mHXO0XyIkeEjLLgPbJsTI0BAgdM9sE9bsZGDo9Ls6Q7s+qJcQJWETHK
Qt1cfEaSKcaXSDj6jYXk6tMiq/aLWHi3DAW5o5eNZvtxYFz5FOK8eWbPGefJVPJhmx6er6UaMYOK
MVagKfIkzChMn2uauuMUhAX+62CjaCVfBXFSgA2WfuSDwFUK85n0FBzRvSi3olOYysnvw0ySwcQT
6nHz5R9QACOncTwzksFtMiCo8aJqir4WFWzlAonjZkY9spwbWv9YtfOwg8aK7Z3sWQjL6BTH0Yhf
22B1XFAQABF2sIPg95Wpou1F7XRb1OiZy+ETwyM0XIUFDhpU1hllgX0d9byUuL1OyOyy4WIABfLD
lPccvwlSTKDmPUBdXc5UOW3zBT5UuEwVwpaR2eEmjVGR6l3GomZXnK6gYsxe0SfyUqfA3tYKb31K
UoA3DBWBSOQY+EvD7paP3bCD1ERutsH3xt74Bcs95xIAyCTNul0piJ12KkPIlaC9+nHqWVEpG+pz
L4PMVTOIbEPB1zdbKO+rIZO87Ip+/NwqDcaTYcueQ6ahc61ZuF4bavZimmyUTcP+AT93pZBP2MpD
gfVgRBPwYOq9cw2tuznXMNAFFV6rzl429S4Df/OSOWETYypKagaXbsoS7dF6KglNGz9HZoEReQYU
DdGEFQyxpImzS73Ckz4adcSoLTT0tl57jBKmZaaRr+aNdYRsLdcIEbS5OwTRjl5u9RpaX3bdMYqf
utTRvqoju9WwrhH8CbUTSnQ46SYc4gECKnscVRWjus48JRgKt5g7u0O5YtiryW/dIVIYFqv8GE/c
ocUOCnIFbBTvpJa7PU8Ye1S1adAJW8XdUIWB61hFQTwZNqNtz96jhOweo+SlZwzOPZdlv9UTAKWw
wAVKD7AFlVrfnQ0Kboxp2V86aZvt8ZYiGTIq5S6XISTJJr7UY314hA3eXs4TXmu4rD3Eqj4+EJbu
MCalKsBO0twvMl78Avb2ZYW24SpLn+wa7masR8wrEHcZXfyR9/m+GdRwL5ySmUGY1y6YXnVpzK3A
tW0Od2zunxQTzEfYHHoIOo2DEkfZfY3pJLEe7Dhq7mh3sapVIKg80urbJmutvs0Lz2BLHwqFwpps
l3O7cPG7nvp9Lkyj2RURDnqI/sdN10rQ3jnL2MwSGt6aJZLI3MWhLT0UsCQxNqhsbMoRnjUec2zo
4Fmlx/lGB/dWN2Yw1qitc/GxhVl4HGs9PzIrhj5T4qlz1LO2x84vn0l2DmomNdbZPIopXzh8sob9
LwcNv6nFiBMWxpsRafbxkEdHDC91RtQiDwbnaAx4XqH+7lHKQVSVTW9tFtnYr3ggRM4GLXf+tYIr
iHFWiF7CsUHQ0ByApum1qfpo8VeMjSQ1pI8dysIrctpD/AeMXvZo8LAN66qowQMQJc2Qs/e0z06q
pgjGpux2TPQJI2HNoq6k0TBgPtvzcCyyJPXiSv1kOP2+QtIKqRYDBvi00VZYvF9sHMO1aSbKhaYX
SuJ1dg7xFrCJHLBeMDpI2nnNr4OVWTMamOrgBVuO1LcJgCfHpwQotmvtEUYseClnNATzEFAPy85e
QQiuLyde1/BziFtBz/QMYDKzmfehjFMOMWpDZ2uHOfsb5t5s+hgZuHSOmLKNhsQhseIL79N+RCvi
zOaw+3UL8MYSe1eZk+tEOwP9DvNI41230S5LaPStmu1rDlDPEvgWd2GPx6zTUCd0lJanWVcg/gvs
53YruwvSgjDPOj3Hu1mTv2ta3+UlGUx0V6EPsxfQGhr/dw2/HYqQd4DP0+Tafa/OZ03Knjra8UsB
UyuYOeZ+fQfWavvdDdBU2mSIGtTj2HL92G61xmDmCE+y/VBThMGWwUqv4Dguiqg8U4y5PPz6ej+x
CteZNXzHNRoeq079PbAI/6lIDSvN2FDqkdxv5jde3BakriS0OZ2CiWZK5vklg+rx6u3YAQ3WrF0k
SDeKtIwAXNLEX8qFPNyp5Vz/zedbu9j3NwR6pUaCDan3hJz+eEPCfgyIkGjXVF20wKbSlpsO4r07
6sYjwbzKXqFUQn4Tia3ZgKqTSnH89Uf4qc/G0IzQSJMbxWifweCPn6CbrdGqYi3eS/rtnamE5Vll
jL9b+j8hFlwFoIKoP9sgmut9T9rH/RBYRRnvSR5gIBjyshYVQu2a1CJA/xQke04omKOUQu/XX1D8
fI85lkmndVZD11XS+OM3RIViDE02Rnt0W2GAS1Ypz5UgkM95TznYEnY1X0rFlPeImu9TOZNugCja
70iCQXJc4tG47jG4k9VZ7+gMwxkhGgaiJ2pObJ3LosU6Wwu6gxK0NGtvn/4fvPp3eLVGQuR3D/on
i98LSATr/6oq/p61Ir793J+kZ+eDphpstDz/FRO2+JV/0Fak9uEbSP2DvPVf/BRd/QCXBYqjFLgO
Wrb5t9jN75c/Z4ggPhQcl4mKg7z6xyXYwy+JuiEKD/WECauKi85OT8g5QEmFeNNTw6j5TCFcf640
GHnf3Zarb5vJ9/l7lvN+1wW6WPNpQdLgyIDuvrt6jGGbmZIUcchR8V2Q4b1sFdHCOcRcmNaki9R9
V5s0XELr1uOc4ZaBClUU50wHca7C0aDelAyQQ1TxFpxEqc0letJATFdNzATdnpXqaanSBuF9m8T9
chbE9oxFblsJX9e65ULaITY8tNAErkGeTk9wvYevdrKGHZHWsWwbJrAtZBnduqmxTodyEUxMjUeA
mnW+/b/snVdz3EiaRX8ROgAkXD5ueUcWnShSLwiSkuBNwid+/R6wp3fbzPTEvM9Lxxipi6wqZH7m
3nNrgcUMklR4qtxFce2VbH75MZFGhmNJZotEkcMdwHacnu6owesAnIodg1llDrS2bx4tSl/jFEzx
iHHO4FP6PkQiAuMiCYd6NocwSrZFH00snxmQuK+xKaldV3KUXUz0lMjoRka68fFO2X6PvTYKxghz
FkE5uypDf/gwRqa3M/OsQH2X4EQMdnZL3iUMKFO4R8tZ/iReNOm/TPB9y72nTG8VGRmkWXyJDQ4L
q4Vtao3BLAKaUc+KEiInPMQNHldX9F7MOroOvq62FWhhss58reoV4tjgZca1ZWxLhPHbsVT+vvfm
Tcd/WwQszYebquHWD1KzBbIUiUOO5ZpGiYnYGDImaNDVoEne46Uyb6w2YIuMkqcZgnQ95J4itmfc
KUfVdyrObL4wtW8y80OfSVommCbwPl+y2s1e4HJk7KORXgtygdZdkrk/jHJKH4K2Y4QkJ7UpQTfv
UKQmx45t52sKeXk1xjG3st+UR4KsupMTcl1bVo78P83uh6nDIucbkb+m7oY5PXonKFjHSeonv2wG
7GZStu9uBS6myGJ/MwmRHLPIY+Y2dsXZN/MWZ6dTrOM5yb9UA7oiBap+H02V/PDQL8DcCpv0jkgD
9RYNjFbXU60RruqAQCOUy8apjL0lectcQmXaWu9Hxe5F2PlTCjfr1fOiGpSFk30k3PTPXsBD5XCB
78I8RLaZLYtyNRXHRow/wrAN3mamFFsJYFevOBO6N8Sp23ROiFGOIZxl9XgeHLKlELHkO6JwqZ89
hquHBnnHEeaHdwP0yHqdSDe4tfwS/JA9or9Ms/zIDSbXBBi2T21fRVcxutUhE4U4j4Tg3eZBvug9
aveeOte6ZUyUvigCnl75RPP9NPXi3MPhOoDvhz46O/kH8SHoncIm8k9JI+Y7bF/DpUD/uSmSGtN5
WAf+g047/EWGIThWxJTcBAzh7gmE8Jg480gc8qkJjVUdJMkCzhbXHobIZWhE8nXCvDGshB5NlDxD
cgPNQj311N+PSeLVJ5ExfzGmRL6SCZHSGHrduXMRF21xK6Qnc/Zne2cVcXHnYkg+1kzGiE4l+dNM
ZbDDtO3+dAf6fEoC/XVKbbLJpHEss7o4dm54k5tVuWHQZq5GSYQJeJmjLeuzdk29iC9Wdeb03/ty
tFeC9LeDGU1QhN2agbHVDvsGqfoOGDiG/8lT73Xo9sA7xgTqKv2UVzrjfVq5ioom0AcW+FDy9Khf
ekZvH25oDfe8IeF1qur+6+xra5mOofZtu25TFVN6GIF57msnBeFX9FX2pU6afM/HztNijIqAqaz+
LkDd7OegmJAyhqbYTt7krFTRdHd4NBjDDgUy/NRG3B60rv1ztuEeYmcIieszacWA7T6RYjXcMJ++
q4dO3kIbil6QjuVkF0q1m4Q2hpWpE/PGSzLzRnaZvIXLbN/raUCjZ7VaXqpqmUnl0zVXPdwviwf1
1PcRbaMjaaPCsZuOSWZFJ3Juyk0UIFfgzShvetWtaE04ahivnA1kjydbORbB4QW8GrxzUHOUpz/i
dMRSOhr4D1c9kJhDy8ztPfP87YTSCu97JiHoVfa3tB+SY9665EA6SfJkNWn7EPkYpO1O02L2aobe
jmzjS1v28nZy/flmYJj0RnaYyY1mjQ95UmGL5unxL6Dr9HdNyhVomUgxqoONcDKiYtgTRz/cMksT
Jzu3SxirSj3jumjvJleHiP6GeS+SKb7nZqtfPfzG70FX+j91QiTryutahIcy+j5mU7pF8iBXZMeR
LRf0Zz217oaNO6BFiLgZXsvWQFKIZIg0LqIOauYaOV7bUZDyOhvpKY8d9QzwodtWSJOOgVtAGnI9
5GelY6kd8hj1NYhKz9uCEi/eRRQF+5JclZveCoPzEJT0xlhsjrEMKP4zBiza5n5DVdTlt51jMrkG
tnCTWbrb9kFbnTB7M97pDG+TgsO8HXPMrKjZ+69QPFl41HJY0j6NKQA0MPb3ddQGl9mQ+ocp+rxf
hpqLk4H3+JyPnfEU41F5ZV3E0QPt28EtROjPcmjXzDFg1287E6wEOA4BgiwsOZZYkkC80ySahi7m
Ynzcy3diTBh/SIMRjQVMl2FK8JaRZLMzE/FGu13dGBiYHwPwiCuC1cRlJFqLY1Dbd1rN5joKy5vl
AzypXJBlhaNj0GWyAfFr3zBHSxHe0500cQmzN7LFFz/ohi1g+HynVOXuDS8ta/hRYht4XI55liDO
qkR91LPZ3vug5T66uMm7ldXV86YfB/lIIE+9JKzaOzMGOcEGKHbWhVE7d1mosFfawyTv86iE4Ibl
DxAQ8JGwGfnYC8e8UaZ10zkeXprODrZWYqgfTBvtjknLKA8AiYgGIlxv3eZwkQB1tcBO8vou07U6
0Efah0m4JSpi5t0jeQXzPrQa/yu1gP00wYdg+oLw42dQGP1rUQXuDj3lC8m5/tZI5b2wmxZYSWV2
1B1slpjSEIKzSruU4VTdGEe4LOACWR5j1fYNNX8kdYN7GKrWeLIJ5HIrrjedBRFfTafdFWnm3oXU
pvCVuKx7L3NSSGMNmDShZuqPiUP4VkS92rBJeCbDu7gO4+Agj5tNZ899R8Ipu07WIMTuGVivDnaV
B1ff8iduBT95pUDz2rWRorlUOjz0dRquI9pMe+Vb5Cwd3Tyy1gvG4G6s6gG8NTQNd+UjK9uWQ6sR
x2Xjg9fAThphxhw9U5dXQrEW75LwGr4c0v9O4RtvaQntPY7omdBhm2J6olItVzi3x8cB5NMXE7Xf
F7Jigp2D2R7/L+awa5118jxnHtVK5IZH04eJhkELlCshNdxgTPHCI80zAVpTJNJT2kkJXmywkp4S
U6JFVHbU/hDs3lp4hVmnraBeYfG+hAPKwQlC48klneDeM1px4ziNvpWqsTYyS+htI0VKaQmgOaLw
f5m94Jw63lPkMXXs7eS2TMgCyYVzKjLf+pbQ2a9wGBEsHXpYhv3Ce0Gdbh+1gY58GGOxUYQ2bGsx
vzWxfmd6cR/U0CJkPHibHJraqlWJCZutHPemMBiOM1gG2GKfk9wqtpBVv/CxiF3PTGqNYb3fiJzi
BuHidXASAR3TebVaB8vxQOJslKEtzDKy7esi540pRglqhnEvZsqanFD2t1GsiDfog10clfoUJMM1
1o79LJoyz9bkNZE5AcB8Z/m2jcZ1IhwkI7ZtrjQI8iXrM2DeA5lBvGrDnvYpaJp1wfaKwAn/OnmQ
t2oPDXDJ1+/NaP2t7bvhU9G13qFm73Ry7da8IaMk2QwRyPY5aLjmQNUck9oPdrol3qvGSrXWDqx4
dqPRLYlt3OxZqq+uyS+XBvkWkFxBn1A33dqrUfL+fWv417YUuJNAloU9wwvoD//YloIj0jkGxOQI
l4K2zph8orHngFPa7TPv0TFLOlJqqZIrm+SOv3/xP2/mka3YnmnbBLa7ApHOn14cQ1rj6blOjtZU
NR9z2pSXOslj1gwye/j7l/rzjIuXEotiBiWQ6Qb+n/UyiUpSD447L1XbqtzyjOgc9m5U/fj71/nL
gHd5IZBVIKTw21qet7zhv9MbZdj5nCYjEaQHtLpj87dwLJAI52XS3YFTyeRlkLGZ8KEXb/Uyf+VU
wc5HAt/SXIcxP93nj/Tf+dG/mR8xURW/+/D+Mj76n/zt/a34Ax7t17/y2+QIT7xEogYD3VpSI0y+
nr/h0YJfiGOyUVihvvrV+P6b4Qk+GvxzYLIBsEnkWZKJO4yWLoa+bv7C3JspKJoR2GriPzQ88UX6
/dyYf0vAN42vmU0Infjz3Djli4zk3TEO0jDwPSapng89suWn370n/2R29E+eUaRzeLd4NTP4y3B4
JmAW1+1gHLiwLCK82ZmI3gyuxTggSPn71/rrlAr2ABwiqAWS6CSXj+/3zw6fRUrJKsKDtip5Nb1l
DeYuapEZ1ljtFWyi//4FxV+2A4zlGH4zMbQQiwrkOn98ySlrXWX5TXhINDRt3NpVd6FVY+dXGUXl
rgOGP88mBwuVGhJwQfYWMMo94B8S9ZSLfMQd6NvwtQC8qbF0HmS1TKdYspGpOCUNfiGIJp+qnJEU
333haZuabFoCKtHn5Blygdxoui+fmh05IK9hsZ7chppVMDmcCEUEEcx7rczimESUI6pDzGIbzvxD
ciE9x5nTPBMKfGMyvd+OzF7WdGGYhAHXcN0j7l7Hqejv7Za8xVnM1ZUiJv1imxhfSzPMd5gcyrWF
U5TQ9hIiUhWyo5uVvQ8GcwFa63GLP55ipxPt2be66rapA/ajeSbeqGoMRkmj2syNMR4URCfap0mG
3jpY8tbboCgu5GBN97Ka435Fe0wgexM4O7O1m9ckMwh13kwxaFX8Cr9mubNDWJLd0RimO7/0ZUkM
Id/ztRlXZg0prijf0T7Ur2kfBV9TmdkPMjLhB4xmK7+nQVvTlrIDhVFra4BJBIRCcx0CM1qZgYjf
szgP8CaUTn7FoxNgL3Ki6uL3I/0Xrf5zoBcOeZiQrm7nfPfSma7BSVIyr6GFx/D31uGU6ocYI9i2
tczmtfCrYVdBwd4FA1lWlH1e8b0pihhOYfyhm7TeoAdyzxEBTdTMsxsX25Y3B/BOfqPyYv4KX8O4
Bxw3X8w5RGffTpSlXjmYxgYVBhlkRmU8Ol4CnwFJ3WEYSza49JMXAu7771Hrde/0aGm+naOZIC+j
S+SJt4CkgND7UF2OT2dsbsvcHFaTn383sQ6zcXEw5DOUyzDuydZAUBAyAzKIWyTLspjW7LogSKEV
XsswwSFcd+fUaBzUVV2k154ZpG9uYIb8Yf+bCCmb4srTtEWeegjH3L54cXvnTiOzVhaizkkOPD0g
mgcYo45NthwJzwXhWi4YuJvMLuf3bgJ7zSfrvjOTyK5MAu1NNnfdAzMnlkVd8KBgLW5JtX4x+kbc
2nNsbyHHtreGP8/bUWL/L0s215Elhx0REfflWHz1BXrfQ5IF9AyrDsKI/iiZZdhEUfeL5KOnD6fv
DWo8yXObDpssKjJ369lLB65z8sgvAZkN0zGXZqSZIQJ/MJGQGNH8DKjJIQuBORx7Jd6ISm16TS7a
k9OkQUS3j4U8GMYnX3fxVn6Odt3PMS+BOox83WX6K7ugLPcjQg6GwkQbs57Wme0eiwCpJhw6Q8P4
TtuEiXJUdN4uyqgXHobM5U+SZD+QwK4ahtGIhsrxLvKMiCl17ak2Pkvwf8yvW6BYr3Yd98y1TYwq
8XZsoFs8p/1ouDs1cUZ+9z+H4jFYQuNEn7hMy4nSKQu1t2SbvRK7mj3KRerWmEtWRVX4xDebXf7s
h9poAC3Y8KBH1I1QwwZ8QuM8IMZi5y/3Lhzw02iH6mJNyBvtwmDdPSE5gEw/S+vJRqQPSEkt/7Mf
eoTCabQ+wDrxgZTYZHdOJoiTJf8Mz6FTMgDoc+dYE8F6SiaEPF3RzyUiuZCUTiMYq7NynFZhb/SR
aHlttckZ1G3dRR1YtiZNoKGBPn6u/6aG/6SgHT3OrYlcxi2NvkbPNBZwGJ36B/6Y4MIPsoSg2ggp
a/z4dPBelMdb8oCYuJi5vOZu4r3lSBjjlcgHaxe2PmrDMfMB8+JmLNcG61WQSUaH0C5Ak4hXbkL9
kjKgD+aieowKgFMrpAw9Wgb2Kz3Pbf5rrf3fKvDfVIH0NNzp/xqZtPmRv41vDWX+j08n/RKT8+vf
+UcZ6FPQUc5T/FBsUc8t5vZ/lIH8X6TgIAz4FZn0+zWi/IVeCk88Kz+M8Z/hob9VgdSODqSlZd2P
tJ3S7T+xvRM3+uc60IS2uwRrWlSr0vT+pJLPUpzAZN2pg2aD9NKlXVnDA2L6BjkVdvPkN0W3q5W+
A0o3j2uwXfjOfUkNYta7dEjKBU0xWy9hAgp6VaJIXCfSHH9MnWcsntZ0HYQC4G2EOigwDBST+TeA
GRjQ4NvuSlRxey3MCJWkJDqLNxEOKU7kx7TD5jlN3Xybpy4pFkGPW9pXLQDcMC2aE4qIDCMsllYD
dvSKCRnwIOk150lxTnmFWLpRN93D/yDkWjRefSQMNDySMtg9lKi+Tk2bfEt9ZbwkeYHrknCxlcN2
dQ/tFcDfYsuvqQauJBOwrJja+wHAjWtk/JIhv6kV2/eIjrKdJFlho11hkIFQdsSIZD8BAifMXCXS
5BJ0KIcH+0lbMadF5dU9xIN974nJXCV+d9NVyON7G2utFTxxp9wQQEmyzlQ+joqwtQnrI0R2WEc2
NxD/KC6VLi5OUL8QWcPUweomTtzoG7byo6egp+ZC3APL/KZcHM9+VT1OqTG/IvU2N+xAY+afdU+w
CFZmuIUw5CRDu5D49dRbZaG3/Ahq5bn8q6WaxN6fffMqMsPYdUPGUdPK/JmAHufZmgRO4MXvDhJP
7DyLkxHLvyITsfjZzvWdiXD/EEJU7Ryt3irHap44QwnMSELiu0Wdb0fMz3doaw9hMKM2czt11UPc
vKDNfPLapNpXExUvO4Lo4oUZgd2+tDCseMG2yYMvBNzBi3LE+AU7Agjbgqk7xtyluJVh/2GYqinX
vjLFfUchdltA2SMI244ZLlexmre4UB7FktPINKeJN4xoH9q8k7s2QAgpROytQ54cMCtDAo3PGFiG
oJPc41ips2NUWxa2WI22z3IBAlG5Vbe2NfVnMiu7Hly54X5BFZacncIzAfF0JLpQkq9JloYYiwa6
qnYWSLBmJYDhnkdAk92xSk1udZcMiZ9Iq2djHyAmDX9q6Y83ud0I8r1LDNq5n4hmhc2VwVVqPX4e
X/896P/NQU+Hvmi7/vVJf+aA7z8y/fuT/h9/6beOf0HdSQslFIc6p/f/HfSB/MX1LQcZCP18sKhI
/g9wIuQvFlFnTA5M7Fg2hsP/7/e9XxyOZDLXkZ98Etb/o5P+zyMsiLK4YwMXFRsdK1OzP7aqSDvi
hszg6EQsCnxMgabvfiTCfSdGjq1E+ZJIj/fUGKdjTQlE0AbBFw9wjrpD47O2EspSe7NLTHP9u7fx
n40IbH7HP8wiAjQ3TDQWqzD2XfPPCjLWVprAhMA7+gPb0SsnqnkNkNryMxihm2EgqR4T1A+gMlkK
dJGQEGJZFRUTgRXfqX+t+5bHUDXbWvuF/5WTIbrVsSLZxIlb67WI4w4uKpyReTfTYwWb3MUKdi1a
F2DDxvE6IzgAEQZJS75yF2+sfHSyaVM5JDp8ifUQHejKi3RE6pmrhyBska07fste3chKeQoalNkV
Tv3tBCdBQbIDuSrHQNyhBOy/yIq15tgo1vgyt8lb6mEHvxckqzygX6+AnAA0SdcJDSo3YObidRlC
O85PnajyjLQ3RubQmAUNCUCQbIyIaGrCZ8wFBkvkuTlhzbL2fS/aj4R90FUW7rSBZXi2ooqlqdci
c0imO0tOKGBaBNmAdofTZGBiJyBboTuWKVwrR+hLGcXsQNKsXsWkXjwYDrlZIgXPAUC52iwxKsQw
hbVPtow7shYjU27u8S2sfYik2zEZpguor0dmHbCuNBL2aZalv2pHlCi7IDOc96bFeSrrmI2z6zoz
eaVm4j2YQVY/UEyQRR4GbOOH2afQEKxXbrhjWvElXbInJstIrjMka5Ji7J0C5/6kTbIqylgg5/DI
r8iXJIv6M9QCEDki5CXpYl4yL7jk6q3PLmclZhIxQETi7lhSMkC6eve864rwrgxwNBaiU2QJOmDy
1E/xZ9hGuORu1EsCR7VkcSiwhS6wfqN+VEtWh1hSO8RAfkfkk+ThLJkeBYFAq2bJ+YAk3Wztz/AP
3ndnR94TkSDYceO3bMkJYSM2rbslOwQG9/hgLnkiaMqGszu2/TZ3CCxwFGyQzoBcgaBb8AuRShIv
+SQURSSVNEtoSf4ZYDJ+hpnMilwTEhOA+U45CaOBJKxEjtabHaVQDT/jULi2b1QRO5tgmpqDA7Bi
XHdLhAr5pKSphH5sHe1PsFY1LpCtuVuAW4i6aHTBwgHisj+hXOz5AXQxroSc+4nt8haCl4syw4eM
tnC9JghfsnYrdzvxPh6HTwRYYeXxJcq88kzryLvnLHmJzgBxoh3iXa5tl/lSEDofxeiQoZgsrLF5
rMuLJD6Htw+o4w1XZbgTC5/MDhZUmfzElkWksA77xZNIwvlCNvNLM3H3flZ5R0Kkv8h4nN/9YZ4g
eLTOkaTFCnLigkqrF2oaJ+H4SpsPSq3+xKoVn4i17BO3RlYp6LVqobCVoc+CyVULnK2iwh6ImYLZ
Nn3i29jy+MyRPrFuGtm+DX8P2lv1CX5DYQAELl14cO4nGm5IoMS1OYIPZpaAQuZPjJwu2/wK+6ne
jziHkMJ8IucaaDtQGxcSncdxcC5iiY6rD/PimXhY9ZD0oqtIeLDFTahGBeC3AzjjC2VekyCtnoDR
GPnG6hNnA8FQXTy+o2TiWTo+QUdsbqiQ4jsYkQhGCqskNK2z1pHuiw25XBmVbMXhi+Qq+0ixlUNS
cRIwnQb19V2b6Nx4qUVEmzAxanmwIYEkW98sImYPdeM1QEEL+aOZhTrpwhpBfMboEcieeLC6QR2Q
smxmwzPw6IC6PJg2WU4rQIjOOZYDw7xxaB5dQWb4ChNVfE+GiP21Yqjw4OupsA4tato7uF81ARi6
y/I1rrT2G/Hf8B8dBgHuvllmXNgdsjemb4pMdsLVb7qgGCq4OKNLjgI4UYCJjFuuBmo4ojqHlpej
eRl+cr7LB7R6CNl8r/2GHY+XiKSJ9YqzeZdqkR6bzJ62aiSUnrNhOqZ+Fr4M2WDxD750nPM85Ewj
MJCiHEJMMuOjlKTqlmtsM/7FilwJqVTbMVlUraVOMEhoWYZO9ecu8LzPj+1gBPG5MBuDcQZCDnuw
/C3u9w82vuNmDFhsZxTuzwlqgWNa+/6dFDH4RlF82KplaQ0PRlwno76kIUf/7OYXJPzhx9RW+FHZ
HXuuQQqbVdC9AfPf1kiIbrVb+XunMmr+wjzZ15IH3VmNSTDeur1trm27tzdFrO1V3/APYAnGt3TM
1H1ji+nsuMrJAdvG5avjglwZMK8QXej6m6Ygn2CpS95zI6s++JYS9eRoP+HoSP0h2OJ8jS9tNaBA
4jptziJQaJVcEWNYsdrZd7a9NrSD87WRS2opyMfNNPfms5d2XblVnsrenQ7B6pa8BMLbIycinh0M
tiZsL+9wjgSxPwIGQti2Bys1GOt+YCabtHH2DJqCjyt+Yz8yXA3TyR606T1mU0hOUlpEEPadxp+Z
CsWslpORKFGLwusaZqVzpMSqvukq7HYdzttN1Zl8XqGZ0jEYIi2/CRcbk2Emw3fbKrMtmipnuUSb
4iZQrXVpOc54ilo946kb7GFF3WUzQ8eVxRfEt7M37BGvrWF5G1cjWV+PqaxPKYkB/sLfMRw0ccQN
rPscceuWwWLxMMZmd1ulqb5nY5U8TvkA68hrLUL2GgCuu75F7SRHLms3cG9it4o3CBBs+7JoEt2N
nNq2XWMmFOx2C4eMkYXgHaba/xjTSZHPp2qouqh1Tr7TjkuB6drNFsGwZF06d6BAx2Y+BinOTCQ8
vXfpQL86JK3mvU3Gw7wQh9J0uCgm3PVq5BxJSTh0PHdNedJ8tVM0wveDcApn33Ppw0OrwGYg4XPC
raxy7zSkzUKqpKtVh4x43WkzwdIIuVod6q8qF8HjNFnOBmqRwUg+1d45aDLMULEU9T6ovDy9QXaQ
Tcw2/OI2LYPpubGlegCu639TIWGLlYd9AmdjZnw4VogWGCsRe5y2mZgIoteF5GfNkDgVPMx9UtTW
nZ1EcXEK6kQS6erXP0nwcsiZMCPzWAdpbmKqHQzUTr1nbqZexaI7e4G2K+/XIvu/bd2/aevoLJYd
+79u6xYXQNU3ye/bun/8pd/aOvkLdisJOuWPXZ1kfAeJkc2mT6v3G6fG/IVxGu2ajQuQ4dzy4r9N
7jxWuw7wdP4AqyJ2w/9JP4e96o9dE5AaVEDIEfD84M+jffpjQ9dYHh56UL6n2TUpKHEaekPH9zq0
NQN8h4SnqPBvDdetHpJal7fzSPGrgsK01mw50q0FW40xWzbrbWNP2TVGqgZ4xGCiJ/0GgHUiTvhm
rRVm+1pt3GBiM1CF0uEgy0YfKoEbnwcilS5mJC1/Vdn5BfdbdudXItgX7NT2oR9yb5BT2ZHrSZZx
iyhkPydxc8zQ6d/0LYLHGZaLsRZgdptVwUho8cx7X5Pervq1j2eSESTeThH3uEYNuzsMZRU+VJ8d
KklU07E330nHrd78LA9u5kyESO2mADadQxbVOJCimxEcex3DKSCbypM8c3FYmcfFc3jIGtv4GNFJ
/fSXR5STOThCfGh+RBMbByiOPMJJTKwrS4jmwWmdkVxbBrYrjcimWIvU/pGalcn1nc5wJmuB31ZH
3m1kltG5JfmKZdFyZOAltW+NWZVHnaiXAR37AyA3b5/FwfAlrrvuUcpuKlZkGjbvTuhHL42B1mPd
u44GlxmlJPGUcl7hcocineEbZQGL8NKVmc/ta5EVoqexR0M+fkU0QxpfX+bvedKRaj0n3c7iWPyY
TbCkidlcAeW6p6zpagLE5vlch2SGl67f7vwpaAmS8BKNaVv3UL/R82YvMpEAG3mXev5thdHiShD5
WVt+CNGi8PhFJ8kKxgr7i7Uw/1LXjPcYL/OnqnTir1mXIHXCZCHslZ6qalug1bU2tPYsZGP2zIDU
+QIeVeP0N70joa/1FSTDFZVhuItn9uF5pHEejG0ZowMTaONcSiNiqu0e9RaTSHy0ecsNnsblXeLB
qXSU9i8RRPGNO2u8vk1Q3NRgLi62ISwkuXQVBhot7ZNAU9XRM9QMm2UasuN3NY1OjYje9fZ+3vCn
YAAd5nqO/M3gOxGw5dK6nQtX3kchfRG3LYkfrL+ZE2y8xr1Ncmqc0hfZ0WxYJI2pQQDr0PaaEMx4
Os9z5xH5LLuSwUAavhiFFxmnUNkq3dIrW98Vm+ieMerYPwygoMPtoDPrtcP5Uq6jUvX3Vl+qb402
GdESEPmWNaJhOqk7/dCyvw8OjsjGdtUEiPsSW8PYLgSybioSfGiER4tnWtX4TPqA897jIClXjFZ0
tPYblPt1VAZMxU3/hjmENjFJZPJpZlxJdm/qE7XmxDnJvyhzq10Ql8WbG8XyCx6ed8K+ls1BI8BH
ePqHWzca1aZlVeUW8Gn5wqq5tdZ5k3Y+H1bZvHIvN3gi/LQ+BmHVbQpjoPzsXFdeYnvqNnXX3GMl
kSjSE55n8BEKs3HjbIO8nnFTY2mZB/CXk1MnCwOzh3fQqVNWWf7JNRkGzyJOA94HdPBV33OsNQJf
kEHMwn6grX6wMabvq8Rk0mPILnSgzjTmqw0cfzs7nKgDLAy9liUzW6TCdX6MtFC3ALJ7DEyV6B6a
IHF4Y/0i/cqenTgDZXVi5EQLiXuOpjJAxTDW3/DbEEfqGIhdsX1DLsQf0F6dtjE+KtcH1gAqfEBK
rPkaRDKSq1TYEoQDsRU7in31zRv1+EORkPlK6oF1I9DCFltQPEQFCBfhCRt2oZAmypCcHLsuNpbR
Dqfe7yTZTGb9GGVtvUEVN55pwphB5xlRY6V/cmrdgUooMe+QtoXKkGYjZb60rSxHARMtntA99/u2
QUSZYE4jRLZJGp+hly7XjLS9rTKn+fuMo7zYDhah15Xocc1UbDhgBwTpdVrAEf3ZYQ9eMoxrxjr5
OhtRXh40+srMfAl0huh5FTfC6rqXvtdteg0n3B42M6mrlY7hbrby5sErcvMBLVV0x7E4oazM5iOq
yGfXKcsHhXuXlNY2hKSO3uF5bLzyRbBk6lcl9pZTrKPsmXQLJhftyGMVQCO6AzZf3EHgQeceFe5i
NXJuJc5uYMlAW1O3iTi2ufLAGmtws7bsdyrwFbLitqA6lCY/rpcZO6ulEF61uVEvRbjtrKym9ahi
+fHnqbMZUpQh+Y5zFz46QeMd0yQbn7CvBqxKhjD+IWZDX0GY9MW+M1R1wVkR3jIyrB+hzPrHiF/8
o04Uxn7duPuJXhC+uQKgSdwhgAJlzIfIyvUudei8JqvrUfiE/TbrXM6jPrHms92RdkjCYQWZI73D
g9ogHbDFNazy1uGQzcKHcWYz5qX2TTNVUbUuZ2eBG/TVXTT7yX55P5+aarIuMiVpnOPC36eqMa7k
Hwxia9uje5/LOf4edk5ySCYDo3QDo5TXMTt90rOv7+2sGQkYkvI4WH37TKBRcTdY7nDgeWLxh62a
VUjty4KPiJiq1ay1uSFsgqD2Xkh1PwqzQIuQComoyreIp0jMQ6py59qjNLhhNzQdWy5GMAL2eFvK
4MOsCPezWmFXDCxc9ZL0efzNHMPs2NLJ7ksRA1VNBo4avn4xl7STC3cNyNJn5Jpmd6Gsxm800OMm
6yzv1SbQ6mrrkicvXg7NkVlusp/HEYJM09h29Vhq+ZLYZcSJHcPZPqtW9QSdEKAWszwa5WuCbuOR
aJ1W3XlsH9sDujkF+NTzMpepnKXMi+11CfeYhOGrVswhYLxy8fPOs33Vj42KNpMUgd6xn/J3tfT8
dVyWOKzSaLxn0Vml567JYY/2nRG/uLVwyebyeMTX2s5Md9sgIotY9HmTmr0bC0XF0O2rCGJQf+Ir
azfZyYfib7Rv5AS+UvtOXzPyIz7SYbKfZfe/7J3ZcttItq5f5bwAKoDEfC45k6JkUZJlq24QslXG
mBgSM57+fEm7T9vatV3R+3p3R7uqbVMkgUTmWv/6h95/Ai6tT02TPjWlP2+l3cgjU1lCXXocHvxq
evCK5YUN8JuTJq9Z571oatQXu2qpIBzl4svv9i9+aGQHzw+K+8ZiDuhI48zNEdrFAHOMvGu+2Qtp
AquubginxvsiSFdpn2IzALX6Yrv4b697kuHBAVUY427k9bSai1guCXqElKSR0ZXGd7bf/7ZQ/9BC
2dpo8Xct1KdXSOdkyVXlz03Uj5f9aKJoif7AmQvqqstIC2QfXusPGoQlnD/wcbxmAvzUSNF1YcZP
3hQv+uEF+qORclxyhyFu4pNIkIsWZ/9HjdQvbRRmmDRw6PodE8YAAzjnXRu14MyA6KD3ABTg0q2Z
lPQXHiHyVaexaf/86cL8zazr157t+mYIqTlVsD0FC3LpDn+mqMYu/t1+0jmXxJjrl9JBMjN3Q/ic
p53yVh4Fx0ts+s4reKc6/A/emt0L/xCMcrmov751auTW1HGwX5Zw4q3JmgypLEes6fxem3QFEzyJ
1gSxW7eRrrl///a/knP1N8cOlPmmZplw496/vbDTuAxxxrtAtshTCiNQzbXZ9Ut9SrFPZlIkSYD7
/XsKTb/9N8n5x5uyVBxI1hQH9rvLXdYYhMR1KC4uwepPZNLbRyG9haR0EYbPdecGZwAt3ry3etXu
k67v3ryahM3C8LgODXkQe0j22XRoyaCMtsuyOK94YVDWR+5gWjdYV6G+T7UL26qtUZJupqK07X+Y
kP7qsvL9a+B74eqhsgUv/N3oNgD67CcfwonVG6wVzV+bCoiHuwCm51MBDeEG57T27fdX79ep7I93
BfhgH+bB4J+/LhgCVP1scpV1gWtpPZXEDe0bv0y+mcB9FyC96cF1ausOBgnBUDMKsv3v359n//3N
Q3Nhw5AyQ9bN+2dlCMMyb/LJQnmEZV6qH5iZpKT7eGisu9+/lfU3CwVtB08WtHvgnPds+GjGddA0
e+vCtG16MICq892QWpjSRbbdvqEhc14H09NPp4kmtfZHHhYjQyJ29UL8/af5uy+OVS+7JWNEoJ13
q1Y4mMrgkWhe+q7hIXF8kqzPArh0WDFsCf8HDwnkBP1c8l+i+jRx4CfJCWbrZmrYg0CZ3gWbck4K
BnFo2296NGw3UmVESwx4GXLos8pDdFh3EgRDJzlaxghHFRtGwxumh7hxiVfLTexxu5yhEpR0bN+S
AYO7Eo+0lNTHchpPyFdIZv39Jbvav7x70n2gNWhs8P4hWbx7RLIijvpgDq0LhpOU9IuPcdl13Uyd
rF+u3m5FMLLvzVxAuLEY2aUYIGCMCfWtniUeMjQAuN8v41KojRWZ7VugzOnh95/zb3ZBn2BR6HYO
H5aYmV+vtQHVdwDqty7u4nNBrpfZqlX9YpmR9dQU6p9Wtni/mDy8mLEvxfsZziCG1u/eUXaxyMx8
bi8g6tWN20n3NcKpll9s/IJ6uNz3yvawG43SKFJbQm5ISR1x+XpMCUZDCVjO3ZtdDax0kx2AjIb6
hV6QjVOvieslajk1PDzCcDdsBx/TS8sOzthlOkfh84XAX6rvCZ5fp/8b/4UItkA4Vf7sSMI3eLc5
aMMj7rPNyhWo79+7JS90s36TzvGl4qeBgzCy3mSoVj80djF3h3JImJ8wQsq6jXCNAlLiIKNkF+Ip
qm3tTNtcz1NN0gTq9q0pO383LDC3DonXUrOXFq0+oRkulBDTXhjKmclofKwN4p43JqQ69OQx+Ofa
CZkxbggT4snI2rHfcgR4gEcZI3E4euWlh05CKogEeJJBdTdkkd9sgkqZPX0K41Jr9nOS6+biq5m3
OE1SByDfnReUgkjkkzcmb7N36uak3KQd5zcurS6BKI2d4aWBpEGupwTqn9acmwTuMQBfDb5v1M/g
f9m4sSPfB1pssChoMqbtmpGAJlS6sUJW6YWzImVOBF8ao1AYfMq2yw8LMcpi1VBfq6MgWN04RoHl
nEXc45taDwRz4JVLrjp9HDLdIVYXY8SqDJe7rnTXiJJzKAbEz9X3GKUVaj2BGEebIEMJg1saxy6B
KHho9tq2qZrDLSQEIIeraS7yEMx+Ec64r23oUCaUAbsNJSAb8VBzCjBj5mWzT8+9ibB/WwdtVDi0
vVnhn4l8zHtOZitBwkrbhC8aFhBoYedbz64YhU8ETeziuZLMV+t0Co5OnCZ3Qx52XwOIq0yBRWLu
gRDUJsQwjTRrh4jDMF1VTVW/jKa5fAaQSk9iCKZNQB3wZSZGYu2mTbtnUhDtxGJXf8qwdT9XNkqO
xquTNxbK9FfcRxkxz8hIN2bP7QGC7sq9wkljIy2f3A/GiSaTuKic4CfOxKutgqp7c2D4rycSeOsn
ww3S/GYgyoRkcCCbUD75Azh2yALA8dLfSB8D8XzVzQ4JoNjTuWEk+KclRuEyE3ZSLEtWKdNSD5eI
3ArrzwayWpuPm2clDoTNLIOdYeriZ3GnhypH2LEqUQDcmHFAMcQO7rw2wejb2xbf1Xkl46j4OBkt
dwyfcA6FecaLZ/BD9hXkOuk+nVmVqyRgwEnuCIjDmjFB/YJ/IHfWsxZuapoBLJomdOAxJI9G50hx
6/OBLTt14kvvB0u3XmbPeY3ckfTK1KRe7YqA3UiO7usULeHzKET71i46W7332HiAAs++I8OtVAlx
1czi8K6V0ubHw7Lkw9FxwMX34+i5J5V+k8+yusnLXDw1pqv/UlWE564b2J/ZzqIIO4OQSEXL6vid
mBD2dsVAxLoTpslvYC6Ew2/gcnGU4KRmrEyzi9rfyu7AadlitBLvHDcyPIe6Pxaux6GeGuyo1z2S
Gg6ttcsh6oOpHKIqwA0s1JcyVEjm2rbX6Yf600pcMYhXaZzpvqLsZNjupvM9dBX+NS88R30oJaZi
cTxgzbJwRwb88G5mjOieBije4DTojvqUdsMuMvHEoIjjuZvqcTPr6nEWXHscJflSPJK8U54M7VuK
CP0h0/82qLluV3FG9Wnmg/saFJyisA3bt7rgtG3CuHnJckn1O6Xt/HAtFJa8QTiNQsZ7FRP1fdYW
3NqGDzOJIHtz7MLnWpDMdqwQcNwRyokHaxWZd6iJ8+rMMuLeCf1py6rh4GnxVkXyPD2YmUkRXpFE
uXXJX3sBk+U0R/liqG2kTam9diGfckBTVB0Z0PLJB14zrKpqnKdzYyj8yK8FTq9LlXzJurfvzY+t
S585C7Uzsovd9doxciJmfPJzHWweZkyWpeuQXmrjp8KxwwesxcT4BzvkMdvCmolgMyS8eXl9hKzI
zabdMCldBnHydBs1XgJnbN+KsOUe1dg2C8DctzC2OIBJjmdvY4Jmk/qOYMaaLQoD07Nhd/sAW63t
H/k61Y2N3dBDik8VkUj4HMnN0CMfHEdO3E4vT5eY9TszzjiZcEDgJ2cD5aoTZHN/WxOXkhxkEtED
Wh46slWf4JW7DfjPWZDOSeKTg+HXqkM18DwNqf+U5UEDB60xsWjHK0NHgGNrmEiSV4lzIe3s+yaQ
F/b0MKcQKojQwujdgxl/bEKesNrTby/JDltn+qkvOgsRnlVVN2HMXaXcbw4EE3NXUwHjvuAg5zqM
lKBhmUbPBv5D9xOztVcVdDyvZiElrDr4QpsYb+SzUi2f5LoS8V+w2psxZQtwLWr0rQXBAV5J3MTt
fUgU6HgMKn2DMjza852oouYgFW7VabdMpNrRjpIXhNMKliQBKgVId7F8nE38h+0sQ3FkIEtcY+/B
0TQF1tNoKy6yLRhXMV/JQuRgaYh1S1zzoDfWON1fvyEnETVyq20aFb4j+2vDu4za+MyyeURjWtSU
rRv1Ey3tU9/wmxVCYRsbE6q0hcjh4nvFeD025wU15KYuMCuzg4TvDm0CY30RIETohSQCtqeT0VdN
1diBbLLRIgFV6Y+TeHyLPI2cV7yweV7LBBtCRAY8VstsR7DFFkwUiG4idKqN2Y7SnIdLOICa2Jor
F5oDSx5wncnqA3x+rEvGwUdCkhLqBNEQf/KHSY3kzZbwaJe1wezm1Zn0zsLfxiaRscBTUfTOMcc3
o9qGIRK5k4Syh4kDEX/NIyThkSUS5VzoRR8uKXJN9r5JZAZ4pcUmTykS65Ycr5mFQS1r4noBvu9F
unEfMsG+oDdWFfucONe1y1iGY23qGMhMfjp/URxDl+v6dEQf7TOAgP1QNk5+S/QfSyQwe0Y3bj6c
knhWcB6vC0KOMvhW+1C71lIN6oDtTEjmVu2+xh5YynVVeFPOQ5GLyLrzHNS9VsPYMEMnQkotcskK
hyfkacy7Snaieckxr28EIIRykeWuUv2FjBGTrFVKaCymIiN/NlMIqQ37PU7wDl+BJYf7S4KcGMpy
zJPl4wX8IHxh2wS6sWjIiGO3t1PrA/6CC2OehUVtGhbWfd3Ipn3dAZ28y6EoMceS6y4y9PENEyBe
2f7IY6MPIMZ0MSZb6xqT/xYjP8VctjGCkO2q15826zseM7uZed+4nqcHiYuBt6pp1Z5hHVP4uTHf
G3FjwOoWTmdgAKQma6WohZbHgaTZ6dD1Q5l8sFoG6seSbfROmQOfwg1AxDn5K1a7iQWfeurcniIE
27vwmZljui+ZAPN9/XC8d3rhP/bBJD/g5/g1MSJjnYdZe4Bxaa58hhs3Yx5n32Ibm1RfYFVvY5if
44qNXMjWstwMbw3GjOm4rDsgz1AL471nhv1c57TmhlbuuEx7o8/sHcj+PKxiNN9McrBnS2tiymyH
meeaUxNc3BbTobRqMpuLui4xXbOrb+FUUC94Akd0hyJTRyiLLthOU9uZp0Zv/qcsigEi8cinpsKK
jQ6mKIujUeG2VYKy4XcIq8t4jDPB7SFyj1+b0OIiYX493YMAopayR3Wwld78G50eI3VJ1yTB9JDH
HRXe1EB0IwLg5too5xiZ3Yx2yKMaYiCBgb/i40XMVJ5zgd3OxiHXHdeU62ESJezbC1Gd+V8VNSan
S1iH20yf4ZbB8I1hLyvo2hjGZlzWJxTvNVtex55WYZod3YCnqQOJAeE51e7bY02wQTxhn2oZnfbd
x/TbQ+Srx63cVz22Q4GttfG9jNmtFi8VT4SKFoif2CLDLGdzZChib+em5JkodL1ZR2Fwlgxo5Saq
ga9GpsSIoBAuV0x6X1XDI9QVLJ40MghtrdydF+udeVmYVEB4TZKDcJP0L2fwzPaGzACeuM4wxcrN
G8xfv1cYDRiJwcks8zJwjr6/mP6Rhm3qDvgq9kjWerWvurbH0U0IhsFt576a+WI9BYEFZAd5I12D
83BJ/Mzg2IgiKJp76XGweMPsPUE+9zZLQzB3jSjgTi2x3g6uJbOLysoj0BkvsFKaqHqlH2y9uRPI
f/vkCQHC9HHSuQAJZnIf6z7ONy1PCLsz3Q5mmeRMIJf1JCSC2amNe2V42MFTTpcBgih7OojYNb72
te2+ZWG//FVQVX5DRNtSbo9IGKirxI2FihbGR1vBuw/Gz0g7PLXpowg9XtOUWbMl8rs5uVj63aU+
noZx5qWfZN3Fjx41/rTuJToKLBTM/Ry4+ArZdfQRA/78a9XM/CQX3nZLpYxa734pDTpWeHOjpVMa
kfgR6OC9XNGZ/53w/MOER9hQ0n4Csv6L18ldpbrk/6xfVVWk5evPU54fL/0x5UHR6mDRDFyjI5E0
X+7/T3kC5w9baBsUEDqkVo6ms/3gzNneHyCugELo/W3By3jVvzhz9h/8VYpMgQzKtEI8Pf6DbDff
/BUNcx3mPJx9IQY+JFCbYKu/4m9+TnQOw53sMOGni5kC2k1/g+yCs0UMiqCLbqhxrQhMdBxHiHRs
T6VgmIxfHoyqtRg99iJ7mWS+rdwqbg5GUeGNQC3CUwhIRDMkU6YKc0Q7iiWTdVe59Eud09OjzSJr
XoqaDeM7tDziKc/2qTcllOzBOYSX9kLlTDANPg5qOyDbhwlbWsEZtanzilcpJwIxN/gqECHv6ST0
oN4LJkpq2+aGfokdcYjnGX0hetPwubct3pigUk7frmX7v+6zMrWmB5UJ+6gLLA7BGpkvuT1lXuGO
q6rg5IU+PXWgyzR6SgIAdGOGvyVlYO1QUhJ5QFea68CNVR3qs16IWB1MvSGDbLuvvj7gqsroD/aQ
2B9JIpnuS1t3b7ZJd+FJWp9YADutrq1t5un2DYSZ8gIAoW0ZgS/tW6ZSrsB1TJbqztGOGgrdydbt
nDOxh16hojnWEVJ9zAdwLc731agBAuAU3eNqiKy3SYxbeeHEt3Zy3jPI7fqlyEy+O6b9ABj9aNqU
aam8KRM/uUPwmp0xTqNAGdPpNovS4YjOhNl0SjAVtnT6enqTPujkJGlBWNf8zvcbyiaVqw1cmvBZ
9PoODzNTC25p236mG6X7HK9TI4Jy6dpwZszTiyEFX6G6ouR4yPGzgragrnWLnusChYzPmEwG5sfj
7Bju2jf8mHEMaO5wIMI4MT8pr3XsHRNMo8JKbfmWRBpgM4cyfJ6L8aFbWnc3Y0PrUFXTTi2izS7Y
IcOuuhYDzK7osR0WoHZyYNVKFno+0TjusHPgJy2R4FeflpEiXh/W16Yk8bQHtd8NrAaKV+5saHcU
Z6Fu+xgr0zIXvk8bBGGMxWeQ/baJBsGj549194YRFtAfVoDWXYIl7riBxcENrmqkgqsgpFkCSqV+
OpUYtaSUcui7tgNLFLiZx/JcwYBwDtcsLSMbqIOIWeZzp0tPNSR1d4K0nHoGIw9WTATx5G2aNC+0
xP4yJpuadTKHjEN7fYsCu+Msd/v6JbBafti1YcBOJtzCVUr3CHhCcn2pflDrRc/XJZwa1EhzDhJe
6Yf9Cm9EehYy2hq2GYlHuJ9iHgXICdWNk2S63/QcavJrD91RpBMqWwQsmGspXsC90EEYGpvS1QlM
TC7edbh2xQCw2W9erjVb49ZMG0G8aDcgCRKgRzLZqm5JVqGvJT2nUBqNuraKiwio+RIXAfm1K/ZN
sPm01Z1QA9uI5wFoEydODahyMHN9Ig09DYJScTahlaygNdvHa8k2anRsaTxuYXcFY6uaCRDE1QAA
uffRQtxnzQBX0lDtzH4aL+HGLGr/4BEAtTOLLDy7zWRs7DFB6INdBd/XnhSaxoWQMmxOeCjwI1aS
D7QwlH6QohqTh7md6ltosOE2nQn7Qt1AKaurR4BbQAzUZPwcIjloKXPq3axjsm7qmUpH7cYVlM70
UFP1QpzFIvglN+n5Q6uN99AixZNvs+YJeYBthtJKLY8tLlzOYSJP5GgvfGEMZVhRRgiLaYNYwnqK
TCD6U1z5+P7apaRql1GW7q8zkt4RVNKD7q8K3WS3qWBrtqKZNRUxGtKRTQu3VbUgKCY8IuJxS43y
9HQZmYvJ7yZXpFevJCohfC3bLtxWJat0xB/Vw86b+jDFxvlJSovPk0myebZDqFeObxXVjOmQ4seL
OGrf4pxOOE1cVnfIW5CmFz4rXBmzG6ems+0tTYC7rnnmLLyIiTyfkjKUX3vfA0jUeKHLpJLveQU8
h9FqusuAIfyEQWrL/nadGxaJrddjOGs8rAE1ws2ZG/l9S8taDKI236embhSo/ojREsynBu8rRLuW
Yd07Hk9XUdCtrfuRy2sX0+76xJF77zwjUZ5w1W5cleyuO2tVJZaHu2nQPFtIUsrnMY7n/JM72uwT
CAC5FtYwpnsnoeYONVKZ9aTmWUkv1ljavsHEDY+qrvVhgB8qhzPu7biw6unmuGgArKB+6NdBFdS4
qiQYjiewv5L5wPZjS/rtuKeEWDHIqoiVrpbwRpZtx+zGjya6nTYNi8uSFdDDU3LKQbuM+PkKz5ad
K7lFpanRgZ6yvuKZVJuELQZtEGB9trYb5b1VpXwG6VCnMJp6Wro5GCfqEFs9AcTg4q0PotYriyem
YPUNZ0xwb5W+iZWDGuwdNgXAuGDWd67J3K/tcQvAwCL5mPqNC0BVRn82ndhistWcW2ZKa9X5awb+
PAOrXqL+Ivy6m49t0tc0J6GS0T184WoNTf0THORdXbfNzsDv5B7h6CqT/kMkmHd+mr0C8TW+E5jO
HyH/SnZVnQOG1x0xQGYvSFCEoCo8gbGNT0PEEKhxsjX8eHmwIJcxo3DqYG3g2rPLS7SJKx/zDMia
48nNkjxfk/9O1y3KOpl3s4dj2CHkNFbruO3hfaP5C0m7cZYPwdT5pxYc9+KnU6NZiXWHwMD66FgD
jr4Yd35Ilzw4+SICbbQcipIkqLZxkNWQ3+tJrGD69zdqGsxbH+yOEEvDnV4J/8g+zr78iECtKc5F
0zqXJidNkd51DNbOokJ8vOzhWzur8AuaCoghI7K7hUW2bVw/3QRqVrsZL9yDOTTDZmZCvZUBmW5r
x0GAgYw7uw1UwtSK6+W9ZRg87RZiXjjHU5Ox9fgxDLH/zVNEGn40/km8HSOozP+CGev8kLhzCRjU
iJ2dI0EVnasuLfEQlD+lt3UnOX0FHnyCu0Byzti2t0GaLBe5zO668nu5q2bD2Ufh4J/rMHW2cdM+
NWFv0G95VEbbVjbVbbdEbFE5IIXL0GaLKUV06kFQTwJO88ENq/aYh71zrpBar7lo5XbIG/dx8qpq
hTI02BohGZUZO9aKFZLfO7BqfapOY8mtDxwC0EGdodzFgeEdC0jbl7jCMaS0y4MwWrUP9Alhz8hg
pzjsDyRTYAzLZOuljcgHyKAE3i6Ze+lTKTZY/5sPhO8F2KYU3UcxCeM8y7pApxH4vG6kdv3SDUVI
XSLEcuqmssGotas+Z9pRFet01C+sb5E/CRUFB3+0jTsT1vyak9fHTMUhwNOFfVvl8jiavv9q5BIj
rgYdqeUXcj0o1e6wqHEqxpajuSITvt+bETNSN8ibNZt/vEGEyUEUJ91xKN23OomdregspOm1Wejd
yjrOmbJfI2Wiw4mqdvoMcWxLda2oBFOzZH5j5mDzWO+C/zGZiiMlt2llEWKZCv9gtji5SMaEG7Td
MzetsMZz0hu+taptEvl6NpJAce0613wYxryw8BIuFNIBv1mm7CGNcDaB6CGd4uAv7YAPTk7IXJIJ
jPsCq95gFFbWmCKDzoEO2tGeiGaDjUml3iHAjf/ZyFvBXNNjJAmR00o2qoY+nyXN1icSGI0Wz0Vq
d+Nz7QXFccGKaBUqzHUQSyxbDPb5v5mfApsV5scxngKWODmHmMukri782EglZF+IZ7GetN0lQ9d+
wjysh74S3Hp52Wpeb/QoEat+DsfWU6ue3qU75Q0D7k+tV/cmKI4XdicD/aHoD+xa4Q4GIiAZXnMG
lVNM4xZ9iBCUU81ii4F/QVoFL1FTMHOLskyPRI1xJkdg5VponPeoGavFZXrlGOYqbtFHxOvYNXv7
JUgkp67ogRbXQRrYMdrmyJU3jan4/ZxoDhJdXAmeOyiUAFs0tuEWjjL1WjliOLDyBoezKW3qYj6Z
mol1HfJRixYYmWmAH51y/Q8EPlv3xv+m2OjemX6esTGmtOjb3PcJTP5g1kqqJjnUXsyBGVeUgniy
M3HyJzZpuy0fa8wRnSMDVL7AxBg0Pw2OGB56ZyCaBUYGgK05U7wTbsExbXVU1UZKTRc7C9VEGpMH
XESaS6d061mGJmi3AW+DkxLwtr8lNKZ7+14jp3KcHvpFNyXlXDOGwGUNJ40MBFQfK69XplTJ+BAC
sevXFGQ/ASB/Q0HRQr53l8MljMf17ZBBr2/571haQxjDmjKC4lCS4YpaY576dp14ucY6CepqiKeS
xNdObfMqnXx+aDqa7iahKU3xNXqQZfNPn+jvbhDsQKi0jm9bnCe/ghuGixYA/Ds5gPtS/1zpT9cB
XgtW0TKf1H3cdVoOXxJMUQPDJeK3Ym/hyg0XCgYjzQQV+u8v1a9cnSvoojlI0D9tofk6+s9/Ipj1
uNGldZdmzLZDbqisKnv6tDhL3352YLo0O4b11LFV6RYwVMacsu33H+Bv7pWDj5tGf7Qq035PcRsT
z6oW0cUHFwqIZlm0cbrpQysSd0hlkpg2Jar3qZ0m8U1XR0u5rXGxuIvLDqwWWuCdU+X0I7//VH9z
WTQq7Zo0fJ7zXyKdSruPqiRz4sN3auVE3bjVydvQcjW43aWCmrmXC2W1McT1d6zzv6VQvWPMXe8K
b+/p/9G8wX/+9a6UEI/IQ1i4JjPcgQPqgxmZdItANOOGJLOLMMGGefqU+5FxtHTjhumpkxEt09Ti
g+PNQ76sSHOMk0OnsZe6icuMqFkmDWOpJxu/v1ziVxbsdf/x4Xt7FriB44XvidqJZUD4GnwDwwCX
PVBU2GScgl63OteB4pViMYtgMB5LsQCeTDJhH5hJk3qcQo/tKbah76wx1iqIc3T4V3YnfsXTdI63
V3jIFrV+RlQGSoNuIU4PFWIlCUWBaeMW5qk6LLPk3V2RA954OXadOJfZ8jv39n+R6H9CovHCYlv7
7+XaH/LiFcjuVwz6+4t+YNCh8weIMcxZAaMXk4EQPuu/lAamjagAV23AaVNT/fmjf2HQvv4TNs4f
Gu9/48+e5SKx9ti99Ov+oxA32uJfDw3svZD0wC3n3BBgoe95xmrIocB6OHswAp02tlOQaj50O5uz
/uJi90uaO6G4TIXbZHG3ufJ64yMdbPZW+J5gD59ITNdupTJMI4aQ+K489XNT3ARxmGb3HWEEfw4q
9V9cfHzxLoqLm27MxCY02F+hbqTyJKaI8SMhiZtuyMpzVjcGoDPR6re0kPWyl7O1j7FfxXciEfUO
GwoVvgzpbAeHwEz0HI/ZzOdhnOg3MenxKdzT5JyJqnO29lVpFMYEE70OWoDUX7VIlaryeFdr8feZ
CjPp4p1RSNNZEwmQJhNNGTXQeEcaDVL7HTSTpb6rUO1TMkw47azxHSLo+QAfw1bTVlaNachTiUQk
YLopolC4eLrSDt8FAuHRuIoKricZF7PsqdUiFzvKTT/g57q2ksgyv45j0RJZkSepS0FOcehStpZZ
FeVr2eNggeK6p9nAfkgY8CsJewEiS4KlcawNwSuYVuUebI16DX9PJH5OuiapV9kbXdHcuvm6IxrG
3QxxlToMmZ0h3gtMQ9SdLzvjaEKLuDdx6iBp1yAPbnAUzNGkPCaGMexjtxaPueHhHWW3Jo4xVjle
cCNjPBnW86tfZ/l2BBOG6TQnm5RZ5W4IZH5WRmrvq9aRR3DIfo9fJOFITVl5K9S6/TFg2EbiXL6T
sqw2oOHxB2BNoouTYtpgYJ1vnA5WBznzFUbtJLIpGA6fotIgpCWPCmLmjaH+UGTeRxzc4wsJxe39
mAz+pajz4SWR0CGxACD6oU6mC+uhArqp0ueinYhpFtX8KU9qg9zqvh8wlsKBZbRS/w6ft+g5YXh/
YFJp4LgTIcWjgwx3g6/sM16++EnDG182WKzn8zOwErkqUeF9bDyrfARezDEniJKY/jdr7GkNjuJP
64qa4lgqxkzwGFq5RfrbHUdyivZjkcfPNhZGNyH+Yox/and8omogMDioVZRt+lwV36zR8WAD+IzM
NbxTbpmBw25CzUNW4eIf1eg+ZY2/abMeN2vHnjDuASMnwwZGOWmCqh8+MIxgPDpN1QGFU08G3My9
7otWXZLCK59Vi8/oEPn1F+yWPlkN+m1IjcGJOy23c42fy9zWuBkwZrlEXpucSmdST7FlL597YDW5
C8dJfM2gEd9gCkab3zS2fxqLKdw5Wf3XEDbRATp4s00mzugcc8/HMA/6zySqFZ/mfEk/2WOXumu3
CfJPDQPWzYgME8J8p/bUumKL42S3S8mBH6vMW8sgLfZ0oOhUw9I9jVMbjlTdQPMrXmsg001z6EdL
hkuxZ6b3ZZRN+MvVk1qjLSSh3KI0TzCQgPDZGe3GMZp5W409itloxMYItRWmNkWyjg1zXbvteILX
ignn7IpnxzfsD52hPqaLesxqw3+b3ArFsBkOJpX9iGxmLeole/IRKuCLNEdns0O/j/8dRKY0PpJp
4N/O2O/xaPTt40KG3QYouvrq9WawqselurejcPkCGwILWcsomKnLsYalEDsf48Rx115TIOsluXFG
2h3Gt8ic+pfONTZlBarGCM1cA1xYyxpewwm+WPza2lAHihGqRjs0Z4hF49b1xmmTDL39WdCqHGzD
pyHG3nw+i0nH/eUemv2uEwZPnJOYdxYg+U5VFrZBpCBXl5yhGI1nZ9EiadRwaFMGG8xygJNh4SFR
EnA5H6pR1zV5PNqPQxcFX/JR0k6RngueeyVs4v03PzgGpMMKsOG1Z9x3A4GcpmzuNM36qgiIrTJi
ohbg0idGEqN8jR3PlMp3PojLjD8XMnf0KwXa9TQ5VjIAJKlJRTlDLarukLbii0t04Lozp68NZ94D
oYvzMSbfds0PpQ/OovYIcBPuQS2ms9GJdB0Se/jVqZT7rTKcNyxHxBlqdNut50bO2qNwi7OvwUNu
5LfjlAS3oZ3n58REt7zKlq+JKRrGGZp4P00fK1M9onE114GlEgx9KEfT3kt2qWW5MLyX8NJYqtoi
80pgBrZje4AReVfkQ7xz+jTa4AlrfSL11Nln9Ow7nvev2VIGD41ox3WC491T7FvsIImqyVTPJRLg
yC1uCZGM1y7x0LdVSQg9/iQzjZgkZc8BDL2wcuWmNCEqodlSb3hZAQ2I2iooe5zgOUYacuITzhuB
0926cmuckIrclfcywmq9IJDgaJVY85otqYFza6ZnZGn+CiZZte/6qd84/dS9CLKmNkVAtPvg5392
rfUla+qc/CCxnPEmj/uVh0ETVFAC5su2IkBBJtBA7Kn9ZtlDvu2tuX/MTM/dXuH5Kg7gbwOEb+A5
Ro9ER7V3nul3+zG0Gz5Fqj4McWZbJFCGivgGhA4w/hLjSCQCLG6ArnL8okyn+BNnjX4Xj0H+JgMk
3DAYua9B8GcSFH8pYs+OtsFxb/p5vgHp9zm6/XA1I4s7DGlnHk2K9g2jc7FjMGWdcfnMvoYZaQxd
Qb49RDpj5SAHuGRQsIEis3RXd1lz7ClItn1ThAcbPvrOn6i8jJHgtVwkw00qK6aqxQSy1lmGsTEB
6NZTXQ1b22/Lr507wtFxQNn72Fr3c+IdxsGGo+reLs5YH0pH4tWGxHBXWe7XxqwvPR4tqxJf7DXZ
D3u2aANbOYQeKU4uSeKluxTHnZVXYEyZm9WdX6uLb7Z7ROFojyQZFzKH6JaUD4HR5ScgpBi3zzpY
NSEzUdhqDOOS5NQuRbyLnOLWlobxEBK2sC+8PjwQcwmeaMsLxqT34G/JDt0YLPUK0oBXzJdw6C1C
IfJi33YEUXZLXRJiX0H0TPr/x955bNeNpF32VfoBGrkiYANTXH9JXlJ0EjXBokQJ3rsAnv7foDL/
ViqrMrvmNchBrZJ0HRD4zDn7yEM5WgDHDM+6JdnBDDjbvcfeNpPjkobM/h35jeQuY+fMaYFCEVoH
W2uHBxl0u4B+9sNkSv9rUsyM9QwuP/L4jq4eSxx8o+JhTBrq6AxY4v16OGmQbce0jAy0fYs6F/38
IU+cz8Bvnt4bhP/2Uv/QSzHskH/bS53eaKV+FvP8/jd+b6SklKDrmSfRboNJdVcT+B+NlPR+Q0cj
HTqvP+OvVte28HFuuwqTN5Fg/yvlseVvLE19yFjYv33H+8/A9YDf/9xKYWvDpMXbQgCNv9f61fGX
ybAZHAIfLg4hzScyGHVzBZJgZqml5OwQJKPNIrPKsxa+mz8sXKn+Fwzl32Kmsg+QfYE9yMp6RLAL
5MAzkivH8ihAc1NxINSlq4oADYpfbdlkzv29kZsRyI5omponYs1AlJRjQqdxlflJdxjHPE0vHgGp
DbyCXO0hCJanIpytjcfmcUNbFW3ZE9tbUKHOPuYUAzLiDx94BgK+SsUUXudWXV93g9kfZndszkx+
p7dFgsunO3yz/U68ANvyDqJO6s9tkYmN7RTuybW6V5Sea16gimeMCmYbXy1zrI+irmzUBsq4lHCU
9dbzxn2MRxBgTAvjfmw3HrrGYtw7gM9hJCVTemvEsflxZPphD1a9lYkmBjKJBfv3srrvh6bcjr34
mDuJ/6QBBN3qktVCbfof8S25u3ENvrXG4oOdGs3RHlrzQpBNeyL1PtyINEmuofZNJ8eNkxvfyF/9
vnEwwoGZdGo3u2qKzD/klTF+geQRnubQWXeAMv9GBl67W1Ilv4EEUA1KyrY6+mbybRhgDPpodD45
Uk0lRwmyjqZW0aYpcvUZLiXMUo+6VKvqY5EUFLu8NLYcJlfxNL6QRersLKusdrjNvI1TewW5hBO5
jUQBjo4MrMQvHrxF2xgkRVyf1ivyqRk7d69kSCoHvpPsiCa3QRWD0IV3P3pbXFOjdRCj5c4I9Hno
kZZDuredyeyOFnG5peqFQrbYzXWMcAj8ldAOr2Ihhfc8+2CnLF+CwrCSh8nt8munqOfreHatGxN5
xN6Nw+mOgrbdl12nv/bKpu1gW91vhswAMdjRmQTRZMtD4aXTdbtQb2qn7K4pCBc2cO4UvcVmjr6+
rp1jzBgeS91Qe+g5fdQjSe+Jy1SCMXRbn8jbtjRFiReeVWykuuEZYD1NdmPN5j6zsmbeaMH2xozi
cT/GJlxko2BdSMivfzUWJBFD8bDRzo1N1a59y3XS8Ka8hnjmbpm7p4ispSIYeRh/r4al2inFk9pL
mBW0jvHmLo4IiC1IU+yYkEsoQYhT1gsCF6u26r2XCv8jhOwsGFsPklmZ3MERACBM1fZldGW+NxPp
fs3AmZyR7RHP6Y4xwgH4/EEr++mTX9nWnUGLhK9Thfuhr/xoU2bTfFVNBtw6BZvqjCsDuBVFWLyD
irbceY5d7ZaGDtp1dbnttWWe8D229zm4vgN19vDsQND8AIuSZWYaZgaqtii5MmoL3hhw4AKIDR/J
rTCkByZGoE3hTU2wtOO8IxIzhfMTzruEHPenUTcaRVcj97Ej1Db2SR5sezu8iRWTBBfoEmG87SNM
SveefdWxLa3ldkIxsKk0IKyB2zpIc5MM5bCYjmpyK7xzprGTk+zAn9ZqfiAmvL4putF8NKGQfU6E
bLaGm4XI4lq8MnMShyeqVo8oiQboWMU2TdfihvilnSir6UNkN+31nMIw5/DEu0XHTfFKiDvoLItD
ofFJsJrEaWnkm5wc91LbkPBMSfRn0Q1sBGXHnKWsTUjCYXRozZBtbFI/Gl49h8gmrf5h8eP5WyFq
fJ2GNx8pQOwPHo0BjG0Jh9SyYOzAnssO3qDrbbJOEoS59FdJPOgnbFf2vqnLaOMS1HAjNJVihRHs
5EfxtA0zX71YlYiPc01ELsRseMh2P+NR6Bz3hYfgcrR93/gmUyQrmpjSDYbE4XsaQou2WQLed8wj
0EUCL2M29RotRbSDawN9GnDtQY0dCUd12MQv5hL1122R3wNTH86x75Ybq23rK5jwPQpnp9oj8Vju
hARF2EFSbIIeKvbOjtz2UNgVFhxLq22XKcBOXmx/i+ZyJLJNfwWeM24yzkw05Bns1RaI73Vs2A1S
Omf6CJ4v2SBcW+5dnO9bsPLuC80d94blglxmjnaSSaZvSnbCHFjRFExOYn/OchA8Cpv1RYZkTC2i
kq+0DzahsMsTiV1gt6fZPDqjWxeYSkKH0HWpEXgs6lT4+T2ShxPVA9nY0L3WahcGUVBCmqAvH/Gj
Z9FHIlogYQ9Fx264jO9SEofLwGii6VlELvxjq/HOUKIpf7kcySZGNLbpenHdMRW4X5bhjhE9g65c
5FdA9zNar2F4TGezOIckV3FL4A6BpUSGXBSffGXcZ3C+N3pC4xpYFlxJu4wU2hCXvgSpxg4QK5mu
KrwGgZ+Be+0AuTGsC8pFJNupRl7GDRXvhwJVVdSTYG7qHJi8CovriE6aR1E4vcaJqA8GuIirZey8
r8gA8i9tVxsXh/kPoQHOw6LsJzHb3SXzybWaGGKcWvDuBzV44Lscb3zqing4O27xmuJMPMWpF+2b
jEiUkVix47AwDmYWHHVnpGUDMeCRfd9FZXW3IMvaKp5caHLSD5L55IsBsvwaQBwIZUuG40eZJGTu
LaNzXdQJkemJs6+sFOUXgQiZaz9rY7IDoQqiY0sLrWs05o8szeoDeifihhU8cN3VuF+a8JvKIo7A
KI4PqvORKkORO3Zsf3Ed2NNV7WTRJza/yNK6sdoSIt2QteAs350mf4wLoFQsUbwHwvKcfS+zfsP7
ozNKrZuRUxWoovwcdmAaWfTHt8gxrvPJmG/IqEdeLe2nvMnKc5NacPuMdjwkbezvE52Fn9th1geb
8MTP2iDUh4kF+jkgyidvSvFiAO+egH8yVilwg7PZz2xYzvjOXo3BmbctcUSBp9Ll7Ptz4GXM0HV/
5VWuTedVFePFzqtoEytRbWLh5U+p4ZYPFFXZVYk7mtAyGXpBMmXQ71ZN6MH3ovoCLntfuCtmWIv2
ZrLscltqxziw/yvI8Daja2+1kLVmOhwjhIQOJ37q3iHy1KfYzuVes+jazmnqgGCePndAO5DrtA5s
+Ekut/XkpYQho8CplrbcO0jFXgcFYJ59Hk1XmHWug9CcjKPAnRubDO1Ffy0Zyn5mi0c7tnSvReSH
W97Id9q6Zp8WpV9tZkwXJ8YM2KfTzDhGS0u6k9dkJDhIOytvEEllG5w67m4aiyZGtBWBgGvNrV0u
E480F6ga03eUmll6S93LTlPke7inCLrCmifoFMrzwjmw4SFcb2OlxDG0DPFdkaKCkz1HmN1P1bZy
e9CtTHcDSg+k7nn2wfFAvQadmDVpFp3YNKWZnuDQDp8rVJ1HthzhzisHVL/RjAyh7VjORzGzx4bx
OURJwLSfoCIg1pLod4JkER+8mgcS+uoovcipl1917eUg/EA7i9HMN1aYmfuwZMQrH5QOhzREyazi
6ivBV6NrB8UPT75Go2afw3e3fq9hcD4iV+Nbw82vV1u//+7wT1v87/j9cyZcmCRTZ+v4SeZt5xhC
gNGvsIBx5QbU7wQB/AzMv6AK8Heqz0aETHU2x/oUzqEmCGilEYiVSzCMqrlpav501bnVC5zIwMoQ
m1GbGzcZBtvtEM3mIfHA+KNn0eVbG5IFX60oBNBYC3cwe7GLN7iPS8x8vGkd983OCZnG5r7UV6xS
GGQy5bknkX1dF5DDZRR18UFMBEvBWJgxBsXTcLTzXq2nwbyl6jPJUaGEMaeOYPIoyY5um9s7L3fM
K1F25HAJho8JMkXAnjH57u5cWEjseT2R1dWTTkb7YyczpvHYIQr45NIATyFI4BZ8cyit1zzOvJ9f
Jie8jVLkNAGxevpBT360HVPkohswU+KGGb25Sfuu27aIS2GTsvUbgpBt1a3iKYx4RDcIUztJjdzV
ZXHWRZo+RirvX6Cuu/RM3XiZyyV6KJylQ+THl00SWHoAHroSac0ivhgh+7IAse64c4daoNvqmocw
LHB9Jyz7D8PiO6esa8v7PgLxGTWyeYY9KD/JWjWfygoQbeGJa9usJ4Y2pTCObKRrnLY+qNxhFFdY
uOqHkb1YuSWHpfRuBh2TCxM3r96CZT6oF43Wz4jFslGT4LGfLBFZPiIPXWaMc/4xFXX6BIwjPChi
iYD44Ew50Ar1T1k7TG+jIRGkmzb04iKqmXBH5T5tU25C3ZZgLF2wkgGtB7VOkzTmNkRV/mWh6qPi
Nxy4B5WeQRIoMtFKtG33beRTiRF7BpcE3eGuU4bcmeSwnNg4JKd4WdJrJx6TU4Fr55Kj5go8ktG3
rjC+MMJcnhDDhU7gSpcPh+av2gknY5/EUWGuCl9G76m33BozpN+czOxDb475Pah/ppUL11WLPziQ
jYjO+Bcwr1D5knsGGbdMQ7lJacsq+s+1kJVOe+1YFNdJKZz1BANxPzeTt2oL06L5VPWTKm4lc3gL
q69LM9ZIngIgBroY5TvgGES6jESWN2MuxXQn3xmH7LL5B0dj/tij4NaP+L1Tnq8GsnS3vxsEdn6T
DRXCB8THrDenK76SVqk95iIiyKxOVkMW/N8C2k687owvS6QPUP4b/NOFfv5plf6vNE2/SFJIYAJJ
BN7foypjurPat35W6tQMaOGwyOkSGZ2zRe5Ozh3hAx7mVkOpbRh9NgtrNVafrczZG9BRnFjulBfe
1MOy66p+x0c9+Eu6zRDp//2b+8W69eO9IVVB++EBmPlVw1PIsSFvGLZnXbNKrakVSV0e/wEE9q9e
hKAuZEIC8qD36xdA9Jqm6R2nS2ISz8d/rpHvS6/a/3ckWfZJP//DSNKkzmeK+O/lHZdv0/95qdrs
56nk73/pD4uh/E05DHk8VEBrqrjHT/j7VNLzf4MVZ9ou6Of36SNEu9/lHSAjuYEVV7fLUBQAItq4
3yUetiBmDSSlLy0gc+gznP/EYvjLBQQ1bxWROOhOhOMTyfKLqkqObjMKEVWnERgPjqUycm6tdqov
Sz6p7U9fzb+4Xde78WdB5vpauDYE34XP+uhXMcnYCYjy0HUwmmNfWcYZA9KA435e+VvNCln5+9f7
5XRYP5stcCp7wmPu+5eJa2sg78OZxevhO0ElhZAfhobGMdFr2zqV/QqC4OTFbb1atP/+xX8Z964v
7ghS3UE5AyREu/Pnowk6TAd5py1PS9v3b0Ve4ITJKX2u30mE7yCg0BT/9JH/xVcMaFRhTyA0T/1F
o9d3fdpOyitObSH1HfFn/RtOT/RfftLqu0iAr/r7j/mXF0RuREoEF5G7kk9/PYBSYeja7NiMxEYI
EYjxDDUh/p9CWQYx2X9Ynv+9DPAv36tHZQWqyvGxyvnmryC1uZNiiUI9Hge82rgP3LAz14w11spq
slc0BQzpi8rJtPHg0N83o1M+lzVenlXsSiJZ5HXefT8zag1atjswWAh3u5ba158Q4/3DVYDE9teL
3nOwrHLvYzlj42Uj4fr5EVUyPIvSokf2jynDfsQ46YRXXZQjnI6qBtJBE8npLKt4xqWOEBjQSRnN
99jrQQOI2HXPSQdbp5hXWIfVUSLEbs61BDwcOylq9otO4oIwLGHiNfxhuWX+Sc5z5qBqHswOLYPR
JmunYC5q/+7MZ20Jd2hYeYm1Af5CruTDMFndsYz0KucLjpB6Jh1goTBE9m+mV62FJ8vllHC3iRoz
VmH49z6meeyH902L/+2EIKVBheR1Mzl7AWnlkvE3ROYEO26SpPqmt/3R/qDLebouRYyAl1iFKRjh
xuNdWQ+C9p1rqMdO3xlTr+/8rMGkBz0cw+MKR1laXH3uCG95o0eYW6qwxjuB8gq6TbNwfGmRYpyS
LbCnljYOqTDC72IMceKuYgOjwQnn9IOCgJo4r2x9zPIEBVu/uFWP+IGVEiKud0UoMDk+aZ1RixbI
PTA+rFAfM80Qpg0KlNe7qEEtULHevYcsbef7RTXgvZrFeX3XMr/rwxtrYiswVwnqeF+vMvcOA8z9
j2s1TiN08bGVTMMNAy0QS8AS8AU6fFhzHuvu0E0jylADb0F89r0wKUDQGE3Rw9711bBj2Rl/fBeq
q5rzdNtnA8a3HzQTuNj2a7Xas4HbcfO/E70w+TzXecHWAf8WV4bOauMHPbN9d1aiNoLCMjBZ3I7u
ewVqdvWL1ik27QhRMfqtoeUw9WNpnYYY/Egw1SvudLIBQqgIx/T792/rHjb5oOxdnHnellFW3NH0
+uLy/mf6kHCIAkQR58YSHw0+64cYW+52inx/PzQdF3C83h5uzyT7yIYgDK9kh6R/M3bTQLlGq4pZ
1pOtFfQK4xEcM4r6S9+4Xe0EaMxM/VC7pWDDH1Y6HPfYp2foqAZ/ocwTKU6T7D3SlAh6QZfbdX1i
YB4dgBA2kTGH9xBQMJ7FsP1wdMdDH16biz+/uL5J1zEbzYjNuVuSu3Qs4fgFOT4k1GBlOR46My4n
DFQZ/jjUvZsK2WBgOCP4xah7rK0wRjeNYyQs/Xnvk4nWxI0+TVZj78lYsi6OIkqGVPZjiEj/qo8q
/egWA+ObOkScYRozU1wGGx2Jh586VCRbrGUu4wctbw037knOaroo6MPR+QwVy7e5wLrJIvst0Vfo
kccj4oioCAZhVnkgquWCwTF6IxkST2mReGcS7xl5ixJnyLDY8zWavoJfHHReFSz0p4eyXvo3PyGw
dNsZTDS3XN3+mRhJdgs+lb+PlcgLny0MhhhfDPupjyPamLZ5LaWXXoiRwqzaQMgf+YMWh077Ts55
p7rFkv8RcDDjhSZHSO/MsIwTpF54Y4HBY/BFCPDiyN5/LvAZ035FqiCFeMTEvOiYmNHVD/5ue2aQ
goJrzKZXXanoOXXc1YCPMyo1RPoR2yx31rvxG3gqplMPIoyq/dW74xOpzHO0enSdYrckabmlibej
PSYe5ZydfGGJs+A++Fy0hrGcYPkN6mQVuGhWE1QHcqFlwHZ22Ul/WaLRcXdtmZ1zvw6v4WdFdy22
51Ok/EcvjpvnvG9f5wIXJtegfO4KYhrTge+JkBoOeqeWyZl8BfPzYKAW3RCrIW5qf/IeWJUygklG
FpTWYLBUYOkCEEd6V/jiW7X3QUHc4gnWw36xzeciVvW20p2NTBOE5Zb8hYZsjNx2QFhaYXmhrbS/
5NLiz9c8stonOGVm+AXYVdKi2KvDar+oKskDMnYGe5N1mXHNppPkMMSsdbBgjvw0e4oUF7tUt15s
CTYSWLIRHjHqns2we6m0ohipe5AT1pQAO1pRzVPjYxpKCHfgtLDzqL20qptPBBSqi7HSmIjdQ7wO
FbV7+2HIDldHfeYuHETNig3rIjZNkTbWS2mICN2J4kpefnjWm3chckqUw/O7Qdztoa91kKKsTY5I
a7XMrUgoT81TkBAeGAVxVnIJagvIGO5QTA2RmXHgt4Cz5pgV4WZ0IogP75xEv2YvmaqKV055mrDl
8/Do1xYv7zos1g/ezIMcGxAe8BAY9zKnq0t3PSfJXMNm7b27XOZJ5PEdEfJocYZ6sq+RnooDMydc
HEzau7fSYvoZSKvlijCZmr96OQ/ILnE4qAsnwaYyNxWwgrx3PEqGmcbm8ONtydLBMdPEKaVEaKzC
am/lSsHuBWK3YgT6keL3HTEsGRbOZwCcbtkBv8KDfiOB9lgb5o7Vy2Q2dXxrOiPvOikYOG2mceEl
yzaZvXtMFnnHwMLtGToD24tWR+GkBHTXTcQ6+jxkHVN7JGrzA4so58WNJSfr3EKumOpWs/3Ih5RN
3SCjx8lbqplzM3evbUz1HeeiJx/YtItzPcTG974l2TweJl8HvGfKnHeugcmexA1U3q7IKWZcj1a7
gjaiVuNKb72V7BbpZP1Gm4pfHFoiz/WhVljii5aj6oEAdZCPTOhfl6Hgiss7fkZDNrQNvblgdts6
rEWSXa6cUEB/mm3H5nuitnxwrcQYHtgD5G69SaY4itV9ninf5VkFGsSqeTZi3dvPWWJE8ilVlMvR
QU89CmGJAwWilbNLhI2mm2jUZNtPKzsDaNGhMHyKEJQa4pzZLayPoh+BDMXzjv+arcYBd87Tpb7h
52/uK8XJkkHkwNPpJ2cDo1DAKIZHz6yKY2SSED9rz9jnw+TwORoXeV+If9jzr+y5C5EhWB8ixZFu
tdGwlyKS23aRRQBgC0HqiMM06nN5X9ocMWA3VykIAv5AZpQkvVtk38EoO8waq5DorYp1Z9+wSjEr
VIicCt9LksuMfL71oVqcuK6pDAaSXv2+FrfYzMftKIqN280FLANSSSmOQ2y4w+pXFdk2beJpp237
1kYyewObuvzAr82DudT5mSdfcUDdxuraQFqgCncX+fnNkOGUtviqbgUDVZDI7vDSVqZ1IYk1rTYY
pakgdXPI/bzcuuOdVch7Sr9yZxqT+O64oXO2rJE4sgCBQEqOSulNNsZaI12+OY3LD2IP3MJ7x4EQ
sS2GVdA5zcjPN4zFkWXMw7ieILHghHjnYnh9CoarMQ2UMHNT33SwCusAgCl4MRYQzWYZQ377UOdx
dzdnU5psRuruf+jF17bjT724YhJBCh+TBcyR5q99/zKaqc8Trz7W70w06ljmk0hC/wkg/pf2BwKn
ZFJBrKEAFWGt/eNPXjo/JKMgrfr6+MMFOWBRfARvisbXXnk4rr32Lu/H4d/3pX/p/XldUiscl8Em
knX3l7aLnjy30krXx3eWa28U7bHoNIwGBqScX1VRzveuG3MWN+Na5v79q/85isCBXw7B3KQt5gbn
TfxqPSUUivGJdKsjI346kEW15qNaT93U63hm9dHq2sKeSl+y0lsBJHC4v7+F/6oI/2Fkt4rruBj+
/cjuoRpgg21fs6r/kyvr97/4hyvL/c228Q3/nv7yLgz8Q0wo7N+Ei0GTk9X2fkDD/t/YzrcpK5S1
xmWuo7n/ndqZvzESMhkFW/iSuR3c/2RqZ1rrXO6n+5dRgnTw8Urmk1xo4Ex+ua9Ex/gqbIwrYOPj
B+XY1Kl265yKfMl2yOSAvHOP31u5i6KjspedHGf/pKSiNsqq6ZEYs+LK6sxiAx1FHQlUGp0AV3hJ
wKtMNx7qBiK5ovuoto7wNscgtFvQwjbgkiG7W5GYAcFrCKfRQQUke8Li62wfJwIx0Z2dCQozOzcf
+pIYpbo213C7qLjY09gRa+Kzo/B6e8tyNH8TxgArxHpKCaq3anxQXjh8mP25v08r1zk0E5FpgYXm
4j5Jl+EMa6m5mj1caIFGf3dAAZxs07xkyT653qmIiHZL06U/223o73tgoGxNqgXqLl/npXUNGIST
TY7nqDUyEE83FjnaopyP6wN+J2o7xNLRONeiVcc8N+9rQVao1fvypsjkVRnqYptqPDLoL0w8WRkp
eg1CrJ7p4oYLBkFYKSmXo4xyEjsXfpJ2w49VXC00Y3vPMbwzezp3E5LbGQy2V++1SfbeUZdsOBCE
rJEU+fLQOGWzneb42Z+l+TQVjnvStje+lLIifq5DoiRmqwovdTubYpdXcdL6G9SCUlyNZWgtD2WL
3WBAk1Up4yvQNukBA80HY9kPbpcCFCirbtkIp4KHQuuK/wrfHrZvq1TkysEo2U2qIYK6ncdmOhQM
+Y4m9KADisOSHHW0ube6KNGZgjfsIQgbRdwHaukswp+jxLn2spacUamTbGdky0p6H/2CKnmws4sx
J1ZtbI1C6wjNOenwbXtTpTllDYC5an12BfxDneeDLtDlUp69sOzd9qUC9nzfLmwbs8DvqsQAQNL2
FQu/DyFQ2EPZVMqLbjFD0T/vefqIYTnYS932aM5nc3afJjF04sEAV6kiuB5pXhCqEBWDNvdsmpSm
vYGsT0LtzZRg1G/2TReWw0bmQn6EraM/TNg0imBOAcSvWj1qiMyI9DaRPEg3xtDBBMD2azzHmZNk
W3PxMINQGembTAoMPKXfvDlL1CzkOpvhfYkVoKZpcJoafksdP4dOmRUXA02Q3CCjFLfLOLlML8DI
hCBQY2TqCCDLszS0PJqTSJ6QqeAHnNQwP7RhjI6YGQcK4ST38Rs1EPNJpDe3eVREtw0V461LPOXK
Daw3lODldOANiJtFdM6uiBqx02W+HJO5rO9cxtfPRL/C0vAaSduIWL8DE+JLghbSNDzFCmiOqj1S
VZyuZwgS9dqh4ScVIRDAffjJl6ygMbL6meVnbO5i0fX3w+iVd42qo4PX2EEsR+fWT8foMcxrfUUo
rUkSgREt/4Vlfvv/2WEhe7d5Dv37B+LjN/3a/bzA+v1v/PEktH5zxMqzlCQreWsazP8usKRwf3Mh
YHqIsHnoqZWU8Ic/meen7/J/AQtYlzA+D6jfF1im8xsUAYokm+udVZD4jx6FaPvZhf38LGS8jq6f
EEWm7Ksl2lyrsZ9qTNHjRG0qIpIngNQfR8NGc5HPX5U288uCC38XGxIrclFl996kbsBGjJ/cMW0e
6sp4gGHSnYfZBQGrvOXGrgYDIbflhoexSuM7IhGMV6pWMuDdSqARVyEbdscxo+6uBKRjfbDtJDML
jIVoY06LbJV58W20h08dUCPmUxx+FZLzrK/rG1W3MKvQ50zodAJMzX1BHmuYpTbkmEh4LCOmtm2e
cgV1C0gJAnyJ7lK7CEgwDvc7LxZ2t4/h89bnnjSQnMl5mYHDwzwws9xJANvLs1fNGBHnqGNBslSy
wnFkh1qhoPBm5zQAexZhkM2Jlz6GZHewA5FeNjZbhp3Va1qG6m1lCwMaNTtwILs2rgSSIAX0Rjzg
S03rbc9b6A6ZrswrGKkLAciuH1+FKVrgzdR7TrcnvSAdd0uVQkdWVXosIiJJdJn0DAdKqz+mhla7
iQ3nyzzSRaOCiY9JlzxEOfqdQA/pTWOW1TE1p+e0wiycYgwPZOFHR+oOACtNEcUfE50A/5uRYzB1
uans9go1z/Cxi4pyg0uTZk5jAS9HtH5j5H7tdTgxIJpewC11QOP8TaatU6SzZz32MMN9mZ6Vsr8A
72536KcGhI9Dh5jSKA4DXynAQbI5vXo6MHvF+W2WB7zzpB4nz25ughtO+qulq6bAz6LLEjce/uz+
pSo6WPFVeSRXukZKam01SalBN2NXrakuYJ8td3FUVMDXs+caONh2aKHMZ8X4Df+Ue0MCXHg3+Zij
sdEZhD4PkNTA3mdk0hzs0Yb3toy3Zmq525Ex6IZcBkq1aYyvUfu3N6qfzB0KcHHC+p7sS704AS1r
vFm6Rn3BaTkeEGAmXxRT6LNu53lXN45B5TfbuMyjb6EVVreO0T84faIfymLOsXTQ2ZdJnRyJoYHr
mgiU7tWK4CB/d99Tjp44F+I9OaP+nrRae+PEhn8Y3QkGN+CpPu6rLcZqhnjRkJSbUCdfKtxuTNbI
KwXOwbhZFN0W8gr5qmUPA4rghMARY77D1Qlt1NSPEt5ygIboGczoaVkYuRdd3QROb3x05hAVfqbT
c9w4/sao7eS7hXX087B41CQ9j1pA/2xiGoRwwywyfB7ZcOUyG2T50aoG1MFifK8AFOAGpsNFoYYE
I9q26bjM0Bm1cTQzMdwTocAgNid74o4uGy9GE7bJpVamu7fIX92tgfIdxcOQPnZu0eMvlUt0AIlt
nsshatlWWqhUceyU+J7DqUcZ3TBuC8fxLp0yyRaAyyLyx1wGSuv5rak5VHeRZ8/noU/gi/VELWNK
5dLSG6JyhN6wYXcyBHVT/102DbIs5Hf13tXDEH/n+Q1AFU11w8NcNPV0MZXTvXQOVwtVpR0vezkW
4iou/eIA5YDcn8YwDywK+GTZxEY1JWQ8rjgl9GQyoIsw11njAJF3WRvaxtphTWbaGLGpMNXySQO5
efaSWl/y1HjllvpoLolgAZORqt70ZxKE7UsqzGwL4Tu9Ko3kLexUu03MOnkmyo1hils7yY1JFYp3
flisLdMoecdI7gmXc4ZLz7f86xqN61n6gCk8a7wmWKS+ty3feGD2472azEdpenwmK4UPiHuIYm5j
DOnmLkT5tp/zWdy44Vzt+rDvtlHf95e8i6sd/065Z+Y4H9r1rl2DfwHPASsMG0aGBgHXTGjHOzgQ
CSVfd5wkylhyy1GwNmoBHxa65YfJml8IC3aO9lj4X1uz++BpG/thl1nj0VI9iN3VnCiot01rPKGd
JeFnkBZrLVn338OKoXhq9MbVPDgxgzXskKVAKsGeLiHlQK2uSsl5oOYL9ovsdjHEeEOeR4rhfWA7
UOKL1B1V6ojrZ90XRofYt3UgJgjveDqwM8n2wMq25QzubxjHrb0aIS1gQbgSWemc+sxG0Ta1TsCq
+n5QC/wyVUGUXr2kfDb/2Gh9MOYGQqUYw00lNYpk1y++on8jrWwdxw2rV7XuCPJO3w2svjK7Rxgg
/tZS2bylWfS3rFlPvuHD7MAVpBvviWUUolsfE67oarDCs88q1KbFikuNqH0o9Jmsmze4Pjc5GdIA
DHIW2BMsq9z0yluW8QK3Oj9sKeZ0P62e3AUJw9FYfbr4KzDhlCXZnhGjakPxmQeC0AJceJx3jft5
Wf2+JZNndpj9Z5OEqSunJl9JzjS5oTXNWMhTec01wJ52NQ5PWfZ9cHN/r+vlMzMeWol3i3E6OyFp
CuCbEBVy9AOC/VLUAPMEq587dLrhJv4f9s6kN3Lk3Np/5eLbs8F5WNxNksxJqSml0lAbQlWq4jxF
cIxf/z0sd8PtvrBh7w0DhmFbUnZmMuIdznnO5lKebR/HW2VCA9DTdwy6P7ug/2EPebWvHAqGabFf
azESV1ZK1kY+v0oJG5r3uAw/xWgjF5UFbAwOUdbwWKaBeRePAZEIJ/2XmboceBvwWI91okccpi2n
dj69+hDQQnuw8ENg8ZhSCv4Cexziirz6Zm4G7nqzco927e6LyVtDjLbNniFXfTHJ64qHVdnhZK3f
ZIYgfmIKspvB/KOoLctYD3r/hTWleihJseANRVKKiAHfS8Mb1vHyp6Es3nnsy+F224A8957Dz1o6
/cyYnFwMaaFWBaRrkeP14CA2fvcK94nRH5ahKr2zmS4fWTWnBDllBdY8SS4BwS2Z/SVwyjlcHPB5
K5kVtkpck8A3L+WTnqDWqs2on7tTYLDbNj+dZmmcaOVz3pmd0d4TQjUcdbV4R29x/K9ziaNxBBBQ
dMlwr3RLK+KJ3L5j0Q0W02t3wgpVLA0na8fAxMnI+TMnZh2J4/CN0OsrmFnnCnIP/TenpkaJYXZm
6Niy+imF5ZMLJ4uUz5TB5kZfFO6h6wyHR6Zxh/YoZKDGEDCCG5Fu8tSRpRTSe1+QlhZvEnnOtybt
z9UM1TAq2gxLYWp9sjNznhrkTd9hWkCHUbZLWwjEbjl18waQyMusGKPFWZfv+oaa6H5BJzb8RMLh
ecsmoTpA4nwA0HOTtN7gMaI32+VoaKrg6+xO3meSemzrTekxx3fyV6cT9q0x5k4ElaWKHVp9cKm4
KSLRe3XcYue5CssWxF/xVtwtpQmXVk9aNiEDwQ8RctKBdKhFgu/YQB4wZYt9sgE+jA310fG6DgOD
nEPhFEl96L0qf+U0K1+54sa3al70p7IYkqMOgfGkOzMVb9K75x6pZ7HLNZmUmHfm6iU1yUq5Qeq6
+WYzuLXQvttdps9l3NE8n80Nc5LVi1HuFrvpWA6kekyfLB4HtQyvuq/GT9Zv09GXbXDTFsVwb6eZ
+NJajih5/lqyHC0WLGW9pbRRXamXQAysMmkf5AwdhRM2pE8ag0gFnQVlsOrWKc4LnocbxovkRfkb
PGbGBem+pYCnVYR0npvVH+2AB1FgGoNOyMDIxtNwRwZJ9j55M5RSyKhPlWoQhODq1W6ZjuXvSe00
e5CgtU26ylKdML2xn/WL1N/ZQOb9ndwYOnqyJI8T/9fjghfyLOrgaa6pjSUQ3W/NRuPRMg9L56DS
G/GL1/ML3TPUU/1sZMBR0GSYB5TH5aXYaD9rPZCKlfZV2GmqkjtHdM5+3ihB7J0FmRmKKVgxMSSa
CmO81I0aITIUDUk/S/pgIpZYr75XiPYenTjDhSBd9N4tQ1J4TYqFusNfKP0dvlqzk5+Um7k/prvS
62f7CR6qi5OEAo+hkJDHIsjqAOj9OqmbarFJbpMF5NBegjO2IVPvusWHpoIXwToOmeu8giGvx0jN
KThwUfIsfkN0l0Q6sTHpJZ+mnMj7lWyP2PTTOXLNka1PyaCG02cQ7WUatO44ysC4Lj204trotYPC
S4wledXO/Sy6k+A7GZFplV+6wsnDxBy9n7Vo7e96UzJwEbkY8FbW3bPEeZW/G4Y9hjUQepC2Ll43
qZQTudL3fzCaSo/uWFOCGwOmsz4X3osqZj3OXU7nOMCEspemVB86hfXNjJwM53h113qdfmj5tWdl
gsnu8Gq/ZYtdX/HpOGfV5XNo1nYXoZtmh2lkNUFGJfibVk+oDvpSHpZyMkIhCryFdl9HoM7sL5Iq
Mh6WJSDV0ijilLuO4hyIzmKKIR4r76R1zRS1NO4YC/JgL0jh/XDsxT6SCNhhAOJkqhj17jxsCIc8
taZItJtoIK9dPl6Zzd+qAP4UoJt7i0TRT72B6sErYRpIRExnmusRS2NPKTWml5KWlk0xe1S0326/
7wiUjfu1pL/hS6lDis2zeMYbEQcV13iyaOVXhtgEHARefdTyxALAwU3SzG7js2AeZEiiwgowY8tx
SjBSknOk3Q/47q/dnB3HpaxuF3CFoZM2FraJWavQ4GfZj65z7dskyXMO2j4FMKnx7EoO/hGD1EpE
XYgrAjgLE3cunXl9zAY9uJuWtIyLBjht6eZODFSWAxNP5jnXjQcf+9xOStSm7LJB+XhNgQ1iHfBW
GL1/V2o9kaY1vF2jSgg9rQLrHfYVI+15E1nViAfftU6+A2QqQZ76B9tZDB0f5vSpI2A9+rmuTish
JLx/I5ivCf3cbiFZA6SXxfTBS93IVdUHSuUsnvi0dmxj35Dd3mQpWlDVfzZF9SYL1gtk+OhtPA7E
dqCusGJ380RUqA7PRU6UYwl9a1enJIhSMxuAmBt2d1jMuPNSe+kvcHM2G4r0DoZeeqEp7PxCzE/5
wPxB16PRXkY/njp9upMD9Tb6RDPqt/HP4svuFPTEASoUC0csN/qPuaFFK4ZiOtb2MEaz1ptwWJg3
l534PmTLcPZqknd1FDZn5lpRlq0do04XwYBJAJPp1dOjKrMUunv/jX6NUmxt8jWyVVGf8HFNZZhO
cn2dhkTumPfcWhAmXyilnnOt70MPfPlN5iIX6hdF4dhmp2RWpH/iaBVRM41fA6O/xfZHdF1hvjS4
m8NishGIuSgiURT6r9nCWh7yOpIr3Z9CoE3Os2pLpFCqNG+Ixb6QRPQ+dJ48rjJ7Eq7xkyhx6r+V
6qhJu+Ypa010kUZ1sqbG/pQOIhI9FVbUafXLApj0Z9fVrAvSxnfhXUGewmuM/GKn3PrqrwM7njYt
0Bx2fvJ10sml3KHKFAwo1vnaw5dqd5WfJIydhnmG2UCwE8V/bdDjLMBsEHxeGw6sYUdoU+vyj5d4
ZFCJbNB4EurY1UtxNhkizypPF1qdJOKj6rzbsnC6exxsDAmMkvQQE+WngS4O8Uo8+ZUh4xHywR17
b//Ef+B/Khv/p5maV7toOTwAiJ+DTi/Pq8Plaljz96Tsxv5QaiVAU1IzYXsh/nCq5axyD4C7brxg
dGzCygAvN5rbLHDzZhPuTiSV4W5qNUD6CRuAg+lQCafS5EhwF4GEr2jHozf1X1NfnRe+8CHLfv1U
ptptEkhqnQqVA7Cmc2eAVYQy7MVe6VbnzmH8B0FHYu0Ho0VlaoYJ+AWRTo+owj71Oucbn6xOHCzN
Y29DxWEw450aG9SYpw0Z7ueVAaKqtXuWda+sa+QNWXldhEQmD9PKag6Z3qVAt2uDHTnNmXBGiSY+
1ZlcDC2gVMjecxI8jprOGC4BK5S169cyNZicDau1Z78DaHywviXOZDzNPkZed4Fbhj26nX840pue
OPtAALkO4A69H8/YsG7hJBehkWjkrAhfY86S52Ys9LI8Bm5zSzaiJNTLssfIzOdgjL3UwEFX6Fl5
7rkfDTQlgOTX7gOfUfvusIOto1JT6jtrSLDyxlpqHy02v3tPr7RjwYUnION5C1TvQrCSokUiobLI
IlTJZ4GkL7aIAf5GncWjlXb1R14Y/n07W8mtGrLxu5a7P1MBLg/BqybPPWPoR+AaCQB7qBthl+vz
F39xxgfTzGx1J8B2IIj16vbAFLRGSTjgEwXC5u6NNoe/7pY5hnMzJ2oyV2sHso71qa0n2p2RC2cK
HS6DY55Mz2vqfKFCcJ76JG33SIeGI8/BGrtCGjRX/ssM42HXZY35lBJXEpJjcu8bMvmogQWEAOf9
0PBMM4+qTRJzM5sUNZeqYbTaD1N2Qw0xLHt8+m1IUp07ku/A+bNz2WIWhzSZAS2Q8wFunlkYNU2N
bKihuaG8m3Hosx5uxYuAinDD7tMH6EZUm46glBnfStZMiCfVQFO9BNbdjFPyeeIXuJHfj+p1LEkY
4DFOGBoxoCaRolnlrTV248Xj24Ovu5tBdfVNDjAL61TEhUXGKbI+KqZ1xhxnDmiNIEpQCXHKvINB
974ijIKTXI7FcOzwuLI/WvAOS99GT5dq1RSyzl+enLEbGD5h0wTbvCIZ7EwteKmQyH86Gfy8qEnJ
20R7ta7XlcA3zMI8aIAzNiqaJ2m8F5MrmhK07iIU8j9nyuuYFcHjqlHWk1WJPq10h8jpxvmAkbN/
XNLJfC22/XTk2BzYSjjGg+w31H3VT/5VOoL7lLOsfaiAVr5qdj6eraxnLrNlbN2KVRte0WiTNVzP
68HsfCOgeZXWI3ZQ7xpoCe2LMJLgRtMy8r2rvDwP0p+eyFpkGIpGiqe0bThWCVH3gXH5Eutr7rAB
DhEycWONM1PBnSUCfMRM+FHsosa0qpvCMFd87u7s8EnXRYxROi2ipZQPKpU2LJC1M+NNLv6sKy89
FxCKQraZ68+KLMz3xJAUasodcDgwYLrLggAfQFrk/evobuAIjVs3BSfCZY9Zk2Ynj/VUFodOQzSI
Zq++EcninaZZH+JOuuWlMxpUiaVn6JdWtfOXoSBjhVMWdVUGAiB0hZ1wnAzaY1f23R2xNP6xBikb
y0lhO5fwW62u5FuiiXm49avaemN6S/ZHO3fPOvXdRRDZCVCF6p9xpseURiPHJysm2Ccp2Q3sMsK0
k/XtOATftcmgdTBqIJSZM0TaqozbYOLRsAozi/OegGhS3R+A56LsXp3p7GqemncgQkGX0nWMVIzA
WAZxlmD/bzFklBfg198afzHiKVlB+PnrR7rWWWhuwfIJBn+EFknNrEysL+BTk70HSiTuTGVBkLL9
Q4ZfIJyQA2DYxc4QtmWzmrvAV1FmLUbkGjoLWaelltWVeM8re4Von6njKhYX/ashxwffgztAoQcL
pHE2Y+pCpiSGHi6bwiE3nHnWVF5wc0azw/qGGSuKiLXN9kbp4zFCSu6Uiv9eT+BGLOv9DDF/Z07l
SyDNNyvlsHa0Js5tS0VMSj6CBr1mkLLwmFFMoiWv9AgRcrs3jdI+zjZ6vrTAVUFyRms7ThiMIGbT
VN2Dq7R2VdG/kupSPLjpeEw080hhNRwmZU9ftYU1iAnFDmEaIU6KCnkhS+nQTVzUoAk+atKQH+ex
fySSrloRwftc7UZHrnxWafe+FcCF0s3shIXTvNiT9mlr3njbmo3AobvYu5w1GIOewH4bZgctSL1c
WKgvJ1H1r//Vcf07a2tclJuo6Z+vrTfr5fmHkD/WP++uf/+xP8yX1m94rkj1se2NrP1LkPWH+dL5
DawbFa+pb95hkxX5HyIu4zfyJT1v85iZ3t8W3r+vri3/t4Bfh6QvQN1HZMF/tLq2rE2l9ScVF5Zd
PIIORza7cw/d2l/cl0yYmnrbSx2DiSc6RLIzxCva8PImw71xA3ujn55SBpoAZiEDkcPYDI+giaf6
UBYUO/TdU1UjWMc4z41qgfdiwWF2C8TSNLFz8IkSGXnJFisN+iJUwFLu0tLIrAiiSPK8mI3z5jbT
R2Ws9CtV/Tz1ifM0IJh6lCJ4brsURlKDDYoA1YpOBiEannmrULcjod9MIArfuMJuYFvB1foWlEbh
7ghzMK9NM5dnKaYBraWP1Ys+ZIdAi37X8Za7mtZyE4oY10TBdqqlFvyUpmj1HbRj8iWnWolTyrBc
oBMtuw9rMga6N8lAwZasNrY3CjOSHwkv+8bnn4ca7hR9NxuTgNMqFF0HkoWWSmg8KfbroWeN/KB0
ZmlGZsPgHsxpUAevJHD0ALQwD73Bu1a3bjcxlTMDdaz1RR0JuhenSRv564Y/Q40stHUvsbuEc95a
I4OegL0I8mBQQbO0FFkW/kheVJdq7+NoOU/+QM+zcwm2vOBqCPTD7BgVEXyEbIHcHo03UftYvspF
57dVdbbc+1gKfqpsDsLF6pNzmS3Zpwaa+q5Dn3T49frgv4oT32yoawX/fjKR/aNMZjlFaeY1814X
Y3MYya8OGQypfd7yJrMiwu+uJjo4j7CGS+obEGYhlpTlfHFhWGXHpDJKdXTlICzoXYSQHywIHgT0
JYrVrtaWZ2VjFYY2ZcKInlj15qn5RnXiU+B2q6+jc4A+NcLwfAv8DhwoeihIEhstV0onj7EiO09t
raoX3LnVU4Z67Q1Xgbz4qAKfCzX5+8wyhRv1ADtgpo/pTdLb2WsBZBqkyOqAJOPD9t2C5I2SaTNR
2PxDFsphEYlcoTmgZbF3pdMPXLbBAHWo6NQ7y+H14NsSWl9lWj9nGu8uJHOI5SqM6gVNpAkSeo++
e8juyqrdoCFjxda0dXFDhPbfBOCTaL2C6I1SXpM6WG9zNVMhtmUeqUFPWNPXLGGndPYPuJNY6xMx
91KNfnmAN06fWrpZUMGiymv/gBZMPg2t/eYMFVNPR3/l4l8ZAaG1y9DIKU2RQVXd1mkC3lUarrvP
fZWE6FG7cNQBCaUk85m7fPQF7teqfZCuqh+lZrk0+Gv94OS2ccYKgxXL7NO4xql8VJ47xCRBq3Nm
b+6M0sQVNleO9WVBsrpDf8+UDLIyD+oyU5QiVQ6xEOV8qWYg/M0w4cZqBxvTWFIoYu+kdug7S97S
yhf3i2+BFNJm5wEfkBmzGKHQ1z2JNS+tq6TY+RgZLlXQ54xbQPC9TUrLbxPDSL+voijQOrUnksaI
XeuCMmpcy4UDhy+2QGtnsZbS+ZkPGHY89FqBpeOYtnX/RI/cFeB8qITGbCJDDo6sAvW4MqrHLnBH
lS7OSu/aF811qJ97T6dqpVynhUjRWsQNlRvqkAo5KrY9GVtjA0Zx5qAwAH3POjZId71hhd4+ZouS
rwH//NbJTsiZOnV160mmX6k4j0kBT2h1R/DlrGFJbmtw5UASGcdQZR6Ze17TiVBUZvbseim4k6XC
FGWKmoAS0utXKjfwjHphukBwXCo5sA4LPTrAqnmtP1oFHR2jjXlqk967a9dRey5LmBoMJNjawyks
IHc21QBwzlfiQZAjdPYafAPEHqlH0504laQ7Ju+/Tpa+HJKfwVJjSiO5IIKlw8Dt11PUuRxaeOR5
Quca/yXdP8wQyHCcGis3jGjd5oBqU5y6hukrj8NsXg1n+0NDJpaoAWSMs2rbyc76PHW7bNaC5o7b
fr2TomxXRB1qiOXYqFuBVOHmv+XSv1MuWfhO/2W59LritmnSP9dKv//M77WSscnaHZAIrr5RS5gO
/F3nt5F12Yn7f5e1/1ErbZwK3YRQYXu2S1oICsDfayU4FUEQ0I7p2G91j+v2P1G8/8Wv8oumgvQP
ZDNbexv8xT9q/DA+QktM+vlurD9TWVGmf/tT8fjwt6Lrf5gnPrTUSPJ//99fSrH/8wf+YlQRi1XV
3cIf8KlgMli6Y/ABriUPWAF+/us/5fxFsIha0vcdak7LsolldfS/lH2rIY2KmG3jtnDQnhS4fzQT
ojGaC98se+erLJbU/561iT/oBx2+gqbYdDtr3px1Sycs97P9m845HUHvB94hEemWSd+MP3JfZ2l1
GYUtNftGdzt1qmRQJOLZx/+M30Zrk+e1H/YFIL0zuAiD+NuWxMu1SPpmCM3GTBGCCMay5uRqM3fB
ZAVMNCqAaSXH7S8Or2s3k9dGvAhGMSyYTERyo3kWRpd/WZdqvKmAHaMjmYhyJpLlF3bYQ14eObSa
dz5wrPmr1iIaQzqNkgwlvQgplG3rnj6rUzfFwLjtaUYKZzexNaVJgEgalQACPiQ3An7xf0+Nf+fU
MExd50n7503W4Ucr0vwffDK//8zvp4avE3ivszrj3gRyYm8HwO8dlu/8xolg019hegFjs/Fe/lAH
/90YY+m/WQ5nR0BokQfy5j86JXz9r86rAMYO/3J0FyySCYPlH88JtC4NAFy/QlqVvs/UzkQToTWj
p3tjifLEvvXY6GP/5tfG28qOkzRM6vllOg+r58eKNdDJmmuCZKtAMfJEPBCMwOfFqiPd1PomxMUg
fq6ATaI2o4RvfalftLTqvuJF06+aiWNTbbMtq2JfQrBQvk9YZMVj6l1Zc/sPTHFJ4cQO0szsVodp
JLpl7vtYaqYZrcR7nvVBYEqr71eJEL4bcNoUFZMF6alHOkEnar3ZY9I9j89mHrBmWheU+DkSA1sz
HmdlOaDy01fX5sEyiQ7CsFFlt4OeGzeFxWvSdZjDBtr+2NHc/gGPPTzO6mVcEMVYC8Exvesca2/6
aEcDxpw1zZGwu+Vb3gTpDbJJtbOYwu+IJHUP6Bj0WNjCO8BflqAeqyWuLOtzKBZrb48E58BFRuHs
jR/mtCLjGaYzyej1vs5hBxBQkR8UNGco0uzlM6+51r3cD9W6V612n6ys/0atX46dRX7LQhF1DTqz
ehsmp3t1pmJfB/OjMob6WtIZXfIKjsGu8IljCBG+3orOSmdW89NGW+zLN2DN+WNpZfbJktoQQtGm
0ezSSTz1FjkRqMudG4IPmfxpNS15Orj9Jcm6/E601fxGbJP8RLkUvCy1VZIV0I6s/FGFXjJ8LbEE
D3fqx8p/9OYZVVxl4fCrzMk5DhYEDo+8W1Zc3lS9NGXj3DhwUw4QW0jqA9Xq7ai32nKfYgmENG0y
mM5hi0Z5YI4GK8Ee+J/ZNWeBsokxc6vDESU6kfgQv/GQ8FTl/CuZNr/Th7a9wU1l7E0Qm189c4Ji
siRpEzsm/JIChcsTbPM6Xuq8fTJK/M2WiwPR3lIUyX0vvnbdlkXNgjhPt+QHY1+j1I4H3VoeGGPm
d7SLKR51NrIxsSl8fjPWSpJQsbc6cK3R+Pj2R08c9suar/o3MXrWSbNIbWUtNvCuCipAkYFN4Q3U
wonJOoNDXTeewc7Avh/4lQgV1zHSweA8mEjcXxwWXeXRgZtCcNAKZ8WruBnArG6kTnckLbp12I9a
oHLjzq/4hcawENXKRdEgDmdkugw1FBSev0OOTsrbLayKI0THiEO8bKhemC3nd4BG5Wfeq+lgwJL/
4SwQk5KxZde4vbIiKTof+ImxOcfxPTySNwbTwgE5CWoz8x/the+grQ31T7p4m961GZ9lYaNRc6Hv
Qb/gH3xg23RFyDl88ZDX/Kxoi8yTM3GIRD76abRycjrA2yu+/vqmFc7AX1Pof0mzJbzsJl8IBvft
oL2fQZ9n0P2LEWl0X72gCTFfZ/SzqFhr23sUDlnzbQlpxliYrwvBQNhMR88+dhMf6jjazVmrFZ+a
mczdnhyn4XPwsvyuIZ+GTRI9T4919brRhK9zr9VxxjcSO0HgJF8DE3nG7NQZIvBk4RdNPn/RW7HZ
VykXd6v66aDcon3qU4z6bbUBobZPC4VR+5RDOPVDWeLoYgA9+WFb8M6tnu1cjF7ayY5IXRDZYHrz
HcuJNPQqoOyKhmuX+/67Lxhcmzj4Q1moO9nQ4/Xrw6hJZldwhyan/drkPj2ni/7OvzWH8Z4k24ds
i1+qhuxYF+KnMwc3gdWyiNICWlzvukhrD3H4MLjqJRXSjRx98S8u+WK7LiHYTmpM1dY2RPJPrAD3
GPEDVjsejNxwrzaESmkUEB8mzvDS8NPI9TqLBVxjh6SL3OULgVVLEUnQ7FbjJQ8GZMR7Y4GND4mF
URTLvOzgtiVNMoikeO1wTXkd4Y3ENFD4QGAiU1MYnw3RYVNv/kDLBsEhy7sbLJEybky26pbpfBfG
cGx859EOvCosCW+6p/lP3jWGNFLzv68jaAbVyHpPyhot6gqOW6utFUyHAldpCnMKO9dtn0ZcQISt
FeoTZ0AIyqlBVZCBYRgwABRjB4qoPFjFQFYOk5JDm7sQf3tsCcW8lpfSNb64K9oOL+hP5bLWm/rU
Os4cwpHujx0WM1jtejCeu1R1e41Nbq+zdl+aVr8QDe2dKT/zQ4GcPYI28a4bdR9qdb8bjfWntXbX
Lve9H7np5Ud77vWvnqu1kVGWz4Mhi4+V6LKYZ52UAqv3Q31ka5RIkpLtgA36blKK88CaKnQgyjJ2
DmTFUIEoCJKnvpaf2TokUOKRUy+ZmLvYSsnyCRFubFpgJcYYW21zaQ0XjfhcPvK1ErHuJgYqlNWO
Z5gELa4PrTiWTdlFVOGIcwyz+yFJ4IzxfaClYY9CcsbHWLUIVJgJRoUxvekJwzu95bYPzN45gCn4
rtv6e58RzLD2CUKFbt1ZFiILx2LsxD5EuxW28yUB3hm6PIbEuTXpm19wDzfSigb8+BdMgaz4iVL7
ZPA2XT0nN76Ua7/VEB7qbmm763kekhl8M6nyOEem4kvhAfC0ieb7Iclh+zEIUZ0DwRa+SUkoaydt
2nOnz/tS8rMpejACiPQ7LynaR8u2FlAHPZWVRV4BWA//rpu6+Sv66+rrbBrW3YYHCR0qrB06BBCo
PEWc5ENOt5A1CLdJJ/MDtnpFepmWoTTO0iTMG8Orcu/MoB/3YDTILxvg+Qzuot27GK5ChEgL6n4s
YAz1sCRMZcE22RF4OwgGY8PXOx0wbDVzDS5je9f6hne2nTqJUfLXcSL75IW5FOQkouaKGF8MDtch
aLS7IfWdE5VCieao7eN8qZKwIigMUI1Yfja1ad4bdTp8mUU+H7vM61/dHvFExVkYpWQAhLM3y0iz
Ua/rnjqVNVVYPU3aWW85wDpmc8c2wYuEQbUIC/jIe2QC2Eb6qj+sdvXNk4QZSpHMoM41/VYkjdhX
VisOPVlQTOBKYko6cbu0ZOBq2iE14f5WvnovhGg7dMNTFS4zAjBlED2Ygzvf17Y+hGwY7INq1e2S
Z7gbtgRr9EPW3qnk9KA25WEJJpaba/LvVyg2T30hyWKwSu0dJ/Sd0XTyx+whf+zdddgHBGzvxwoE
kGb1qPdFvjmYFI84MQfYZ/QrN2h733joyrstjk3qLJWtboF/srD2w6y8upYHyM40gHn5xWFtjIM7
5xLJDayGqU1/sII/WANXHk6/Cp1ZMcaLviznHN18CDcmwfyXXPK0v4LfdSKPfelpVS607cLP6F8L
LSuN2LXUNSg5XY0bbwS2P8UFEeBGdyhJpCMn0i3YbJqjnAlHlDNJmLtAw4n6kmKMJXkz0FnIMgyt
1uUER99VF4dSBWVWWpdODPWBLbHfmQh8R7xH1Y57e2yj2sUguJPplK3fs9KfJ3tHMntrHje97UIu
hEY24B6A+Rim9jg/JZ7Crr8qeZcWbMpRztm3g6PeemWhRejcKzhgJB5qGK4ZiCcEEk5x33ud8w0N
4BoWZqO+MWEYbmcCLwiQm34IKNrxzEL31p8mK4Kma59tsvw4/WCMBHNlXmZ0kdeUUgXe1mhFq4am
wscl2ENH+piHdAU5I2zQaUlyrlHFsMrX9bAE1IZHibF3guyCq7KrSAKx84MO2yogk2vnlPaN2jY6
VVV8eib0eruvxZ1rlGGFzBWzg4ySIQ/Oa4qiFXbfVvSnqxi+6fY8fHqlAx5oZi5r+ihjLOSPJ1EE
T/o0IjjpqWW0qEQvjf8r8SVFArgyOxdoAKpavVZCr25lVn+nAQWZ35r9iDpnUM7N2iQt3pjse1/X
3PoQ9T49xh2cWckw7Edm3nth6OKd8sWNkVIs1wFjU0gNdLXyAkRqgQiC0TrBbboNp9xbFU/a2Mwv
LjHMN0zFm4uqJgxUKHdIy2vwNDCYtbJvTS8RzoHMX/a1kXEV6IHwSL7LMUnu5irwP/1U5+CYUse4
EuLmvw7CA31o1c03hRGTWXVibdrlxiPOZdTn5pnJORsLQ/kI9Id2LzkYY99Qp3xNGgylNFngjsq7
PMX5iDUbKUDvWXjD4aqh/ilmJHT88Xuwd8t90fqYK5s8GJ4tNktpEpMR0rAE2kTaA943HJdoACJL
IlsRvZx+ZrKuj5415EfRg+ojwuBHuagcfyO5ApMlL3C6a/os4V/dWp8e0mzorlYRqKicsaGpgsQE
J239WCQWAsHAT868sC80fuRhku+z14raP1Xu5lD679Tn35n6mAZW7n819bnNv2d5+tH8eVj8+w/9
MfYBZ8L+lBxNluSe67h/HxYH8ImZcDLYpEfRAYgzovljWuz/ZuD3JoMtsFzd+sXF+WNabPy2TW2g
o4FK3dC1/xHV+Bf+5E+LdZMOl+GqxVaL8u3/YofIIl2GvpKoUzp7gqk0MWZcjijs8gNMiMat4f5T
iBGbYmjzl3yBFrt0K+vIHbkgwNXyqTGNiNmsBSHSKVy1krj8K00+NXtuSwCBG3uukeL3UeQ/Bdz+
BagL0JYXDMreoybGRv5XYBKBVZC/hBI3kKlo3rBvUC7RnK/TlnIFmLL621PwT/+gxYjtH1QI/Ekm
eABq8ZogMeI9+8eZmcZ4ttPGNsX/GlzawdPY+SNvAiBn21x8u404ejSE3r0HM/u3JRztiUYycMcp
2TtpZrSnxMvpyBX5ndit3QTohskp9OA3MKbitoEylxHb91yZnD8HO2kgIUkDDlOas5BGxsvWcdeL
vlYhBRptZDo3dnGjuUAdq23Nz4LK+RiaDjxr0W/78gCBRBoLys4aLRKdKuICjbaSuRZ62Rruy7hP
JPEr64Z2FobFl2C2KudDWDUMSVuDOKiGzgA1yAI39NJ8TeM5D7CT/4Lh6oAIiSDPUvPZMHDe7PJf
5CYpiv4dmBg4VXfmZSxm7i+x5ZjwWieqx9Dlksnul6zmFf1iS7JezJYvoncyzkTMtMazWWSGvDFb
drl3qpy5o11vdbs3k9Vjdh4EUvj/z955LceNbGv6VeYFcAKZSCSAiIm5qCoWrSj6lniDoEzDe4+n
ny9Z2nPEUh8y+n72juiSSIoAEmmW+Y1HiwO0tTRB+4qf2QPNcjn/BfhvRlVZ9kaBr5sZ66WvZtqm
tW9UCVt0Y7b4XXLpHAB6BC8w4+4kCqV4CK2NjdALrPz4JiRo0psK8Em8U4COEyRy8NZNpyh8Qgoh
eBqHV43XSbTFrkn0bawHfrUNg4N0YsGVdKNV33dfYpzn6jPUDgxXqcpQ04LtxbAkVk59b3b7htAO
Gbh1O0pXiktC4jy+WM0rQYnAAZSfYDA7IZd4GTQWdCV8MSzTNwAwj3Phemvh4U5mM7N4UU8W/q5p
EpAgHbDIHDyAkfVuNfVQ8hKZn+DFGe1AVFO3lDjZPuhe9teWG8yQb1JoY5vVHaqXKO3dT8sS6Sdr
9MQ1Pcr8hsQqepHgIc+IhQElJgDPX8ooG/+qHTud92JlysaTPd+MWE/42zidGHHa2tlyIWcNHdgF
AvtEQbXrb2UCWZ3M1WPa4PLG8E7QVtrPkGmRAu7cCK0IcsTGEVRbkf6C1JwyI+X3CbIZPX2nVhNU
bSzuvvLHIv27Jk6+SwqKZKnO0U2uIuZIR6sG7eAqEA/4VPF6cqgegG/CiXebTSsQ+tVDc4GRYXFh
18OixJ8ELxZ02Ovuy6vMMaoaLARr9RjgBDKiPs1QIrx0Sflh4cxo/pASUplMQznfKMdtzoZ4xW3R
KQeG3qsGA9Sfs5SSG6stOKGCyLiQWyKZCK6puizjTLYP2bpa1pM1eGtzRa/Ham+WGeupfb44bL8r
yNbgMVF2kd2FY9pCPbMAAocjgqzrqNgg1sVomCOkzljO9oReXhBEDERtU3zE7x1dNwQJWT1140kE
n8xEzmaLF1cZIW2oe2ZR9DBG1s0MuDtnM6+gYgzGPYRuXay/zLk/yM8pIhvYNUZURr97DkKysYYh
B+Wn4JrwA7Ct9sKoTZ/Rd4UWRqAf9T8c+nTZXy07hAAhHK5u+xl9OQw5NzMO0gHWMRFq2xJsFBx5
ptNF1+CduOvzFgH8nuj4Lx+GYvbT9Uopm41aqNmcECqRXCJwzcIlOUsjfR6W0lB+qwrNufNY4hdi
8FiroXNG9jOQREoeSeRfl44dfHHHASb2Ku49+Lyo0hbV8LhUi3WS9V28Y2IYqU1MxpwcHyUHSlK2
KZCSBQ+DGeku9gr3zOomPV1VChu55K8oVkO3V7WrS6xTahNa5nV1XsP0eepIr7dOYT9bWIxuetj9
qIuUdAbjafbPRCajbznFhJ9zhEEX6ljl5x5lzwG094LWVTvfUkePnqHElicFh9SuooBx5zdh+SzQ
B9xLrKnDLVwGd2P3XnuD1HaGFWiGpQ/cj/xTUkf5o0w7j0Jy1+9pv8wbC3kv8HQRMJpiooSbw1V2
1TicDJOX37Kt189pMMT3o8pvJs+e01OCWUz3Fpx/7LTC7T6pECPpdP44FaqL9i2iS1cBB9guz5r1
IreCbI9EHISohvSEjN9j2xud6oFDp/5SYoEZ0+Doyj0EquovdNzN0BZJsPG1CzFMewOALj0DzEtG
9CGRifgbyh5w90GpM4nM8p60TF6jNOupXWy75bKZF8KBXUeV7rLpoBj4ebPkWwxQqnMvRr+KjOEW
3+P61J7jYdfyjF9S2HS0TmjlnpeYkI0nS+EN1w1yMPdBHetTq1uRrrQCvbVSC3X4hVL1tRX3zSUb
9nJml+VyPlkiOF/R4SbDbdttL0HeN8OCdHfZ6YcxGdcfNrK8UFaDFU5oC8jpt+Dz49Y88QkoTP4v
2IwA+x/7RjRV4fhpXod0B+qWuhrqJvbkcAgpq/V38Lyqy5BVfvb+VU3U8yaE5KouTUmESnDZxWrg
bVQEwif24glxVczT66+JStgY6l4SY7x/HdORPL6ONjJJqM2TUpl+7O/qRWNcaTiiUXgBEdDsqXbL
no33zld3Dtkw/v3FgK8KhhObiODYlQKeZ2dFBIEXeH5iMlfRDOvwE9hCCP+XzhC8Nbqz9CKIxW1B
PH8EqGiiwKut2dYXjsbooxwIvSm759vO7+nYeNizv/9ofwbOoIVw/WKaoM5I2fbtOApS2KrMC0ir
RgX8cASVMdLrsKc6o1SeLAzv+9ekg3307ng4EBUcKoqXdxysL5hLgv/s8QTTRjLagxUKryMIOYFh
bHEGKs2/onY98mdowxwf79/An5P01Wck8GmyS/kHkqQqVWPPeYa68pC0Z9NkOeezmKoDqOp/TBH+
8So0NQK8pV2j9vV2aHNcjMqQZtlFBMTrDBgKPTofuex//ywklDjhYJfEwju6iu4dCt8WzxI0HcCz
hBaGnPETef8q/zBNUGF0bFzW4Pwg2vP2WTKApegWVe6FRKnHmDAyKWhNIzS/hD3OMPU8rgd0yf84
fEfQIrMStMtuwmMphz8dPRjFpHCZcq0uwN7oL2LwIxCJI6EIHYDghFYDrRLdrUyR9x/1z50FEdoA
ZB1PG8g/VgRGBXB3a1deQIIO0Lphn+yNkvCaInP9/qX+4RGZHOA8iMENmEO+HVUvn1ouVUj0o2JE
jQqkfdeur79Cp2bHNhncbGbN+xf9p+fTDK5QYCs00LW3Fx1tDD/jQIuLXNMqKwvlnOe2H5+S6Hy4
0kH2Hy91/G2AICnlBZ4xZnp7sSr2W6yEEOFe2y7wQaYWLqqH0AzvKEK214hX0iQLF8JkVMjJKoi1
OjqT4xxSme8UyUWFhnwEiEDEHdrz/gpZ6sbPNCXT94fln+6U0ocM2JE0BRqzmn+TwysTd0oW3G0v
ZOFwoQRn4q8pAOQO8RnFVEsDwvr3Lyn+3CFom7OqOJ5BCUKif3vNCOddGXLGXVi+RawLFpj8AQGA
/offCo5MY13BfE+xmAAk0XwdR2NOg1n5fNd0Epn8JhrwFiFKSk77RaAq//4N/tOYsFMyVwROV7Y8
ent208Vgy1n1xYpjTmq76bOILOeigwibbKbG/qiM88fc1FjbsBoo5TBFAUG9HZAm6UzQv6wXowrV
S2eneK0sTck0nY1y/vtP908Xo24ERFDj4fXH3ESQic5EEywXMxCOGwQBgyu7g9O6ce2aLOn9i/3x
qnkyHxU8YdO9YTs7WnWwSQUGm/ZygTQ6iWWU9MwsFiJZ4vsXkjitvT1dNdulCR7g8XKkH0dGOSyv
Gd7IRATR0qewyeGGreV3ffaIg8DaXdZwxlvsphUgnAmlFjISz0F7NzfHYNXMdzEu40g7TSRLgOhX
yugerge2pSllUfXCFBicDul5k5EcTxLASV9WAU3y95/kz/fjCsI7CqaBi/7JcSiEjiwiqUXXXcgV
NcQJyazLYopxZLb/rR+X5PXDJjJoXAq23h+eZ9C3JTB91GxaW2NnIlOev6ma4MSSBuZTzh/WD83p
9Vv8qjjWoEqx9IH4urSkj7ebtXBE07rqQjez+qm1HC9gYgZPrwUR7XVUdRpo7o/VPMsPdjp5PEUU
VwZbqFFGBoQM2s95u8xUTu9ITdhCCwzBi3UHWgXJl9NFr4Mjt9Mc+t9oNWVqRztTdOga47sBKz1K
UM6jB7SRMl3u7FezhzUz9Zqm9UxiAWuW1gRGAudtgUrM6cDvv/GQbSn5TVCazwI0/9GjzIDt3LrA
J55aM71yi8PgdOkBwl7AxIRtLXU337jTTGkM4SHqfhmFo3CTNCP6mqjGyOyTaxtTDhsLhduJagMa
1b11OqtE31QLKkunlYdQGVVs7ExtwGFAJGx8CLD/cYcAzb62vkKgzYNgkNfrtKsWIy1crsnF5Cdi
q8bcBWI4iLgJgG01idtT+0aQonpx1rSsWDMipXg01CIXPyZoAxTFrZT1Esy1KYYuURbfjMvMn8E/
rtU5VlkUvYMWceWzgxdX2ax8d6WpdAg+xyyk8hIAbUa2tGatxSXg5b+ploN4xMG0JXGHdBpk55Fv
zXc1cpjxjYMsXHWVRc3Y33ZOR1lXQhKn+yuKOruD/sB50Q69aPbC1uC+bOlfRWBVsjuvFt2PubN5
islJ3fWno8tBfWobYUpRU85rnkE/NnseHdMvYCjrfQ2iNTjJZKquEColdK/qgdpckvXZvNeww4yQ
zULlCjE/CuF+QYP6ZAQ4V6B0Gofi2zo55Xkzp4N1P2OJs2K3ZrxQArtUlHDiHGn1z+WEMMSdQNS6
22VMl/iGfLVqwW560I9gyalz9DI6L9sNPTZRa11i5qIlWzgC0cwgvKRIJKQ3JR4c1FBM5/GM1iXn
qgCIdzA385F6X09nwORyAxyUKmM02HP7cHB98RNQJ59KdJrltZWAZzvEAdTsjbprpCk1xLqibia0
5yyXIYUQv6HaVs1/Bz2io6/+ZocSnJsP3IwTz+JBpdJ9SeCLhdA4Onp+h2UFhcwQflgzk4d1z4sh
wLQU5xfxIGaBhxPVXmrzslds4612mUWNr8nM4txlXGVnauZO2g3flqSaxv2c0EE4tGYEmMLQdUwg
ESliO7/y1EshUlOJbSnPb+qU9AfdGirwr8efp9FRuYmpXXlXLsxIAA12Mqf7ys/s7hIVWZZpUVsG
sLYoBlaFo3L2Kej25BapK25E2NRO9jX96btyFc38PMyeA5gn99wsu/OrYB4+uXMuHjSi+Wo7tGGy
/MRDkymb+o1Ut4uoqQLHC7Gxw/qbgOFuXNoAqBPElCuYK4puDpo7CO95fxGYI7ePPFZfGaZbMtaI
lYXhWlCbt3I3vcjbjmr9klOU3FNBW31KEqmiGW/bM6U2KuS98cFahzGdDif+/7eSOFhJfK+Gsm+X
u5/I+r5teSrOsv8ZG/+IWPHPH//rvn/pf3ZvWqXm3/1qlGr9XwHGYdpFL4dgnDjmP/h4CDb/ZUIC
24fNQpv0N3i8BwOZhJHgR0KbIZr41SQV0I+B8YmAqN5Uw2D8/J///SYN7Y7+/jvjBQLO7yc3Wdpr
WU0qfNTIktD4fnt4rinOSpCBkh+pyEwY1KNchxkCXsZWk+5btvy2B6vbRwqHboXBeXkzKQdY+hYx
eD05F72mBIjWbNU4pDyB6xPLfxBtvg3cYRWQopiuJIxsFZhHfnuPc5xYMm4d64e22tGWgKq8yGv2
uc+qQcqj7bV+zpCz7s9/e5U3h/jl98F5m9C+Xhf2/mtNBWVzsqm3163RjPMqy0EJe8H/UW9wHszp
d6lQljjJpsmQfC7xtun7DQtaSr15//JvaQzm8p7Ja+kDU8kCTWyG5bccLqJRbVHFdX5YXu6hCOxO
tqYBOoCpOa9QJcqvE0tU4pOTNctwjzCljTpEFxPT2h/cyVG4r+jXC8cUYJm+5NnHxYtpWeekXd3s
zCutNkP6pSg851m3WYzy1PsP/eelyGGopZEwwbv/ow9dhLJYhkhHZ4fnHFGc4HFmiSfVR0/lmMDw
v6NWs9rgsTDrHcYW1ppRrv99gAl6WtgdmfvTFyGXO5G1qi3qyjV1mScXoZjsheoyOuZls3SL2vUS
KQwklqvQ/haVraItX8kZcbAgdgGroxVSNmcTBhfdJ06z2lo2VTa79TcXydUZ0UStc2iRkecp8dMD
pjXc5fHs5S8Qxerwu1MgFHkd6QTg0KYQCUoYW1otbfE5FjaaqLsoR1MSPTpA18WV8JaGW47Q0lou
SfLL9G+rG2lcfrD2jtYASHhcywFxIORv6gjHkb0nigSb+Nj/GU5VmTZnAMtzdZarsWu9s7WLesK5
NSHD/Du3w0SGH+R/b7Mm1oBLwYBqICmNprZ5XN7pdWKnC9X+7yCv8LA7rRr8m3E9C4suWGC7tTP7
wfsz8M9l53skT7j+YLDjMN/fzgoK/mGeouj4Q+mJ97dfhAY5uXfbaejUSeKHSj+3A+sdQgZmCfq5
spexDU5oFiFb9MEWJI7mKAMQ2Mp5fQXU6v/I5SJ86d2g7q1vMZ2hwjqbe6IfdHzmKu4Q+5tShdhY
UnQLgsGzqQYhfp7Y8XBf1DpFpNciTrgPirhgpTZu1co7qHhl9+39MXub/5FYUF4EQKJoNXIyOcfo
kQF50tZu1vnb3CIbYG/sgRBLndj0WRGjnFuEbu9raI18q+wns6IRjo+GfztY4FEoPFICMcZLikn7
9tURcnX9ghLFN3INy0hgMS8R3BkXu0c1wAldVnQXgWt4KVK3ZK0gatQK98yn8TVmmwZly9c1vcT8
qzIBvHdplCewFn5/uMTxHAN8BRsOFREkP0zd8mjnmZ2prAMQdd9wcNbwKtK+q/PhpllxB4DrTQeS
m7PQF+R7JHMFtBE/WxfokFBzzrugzdNoWxht6ssihrJJR5WGSIjENolkDsYuiFaiaSeYOYwlRjIC
1ii4C35rloRQzT44IMTbMg1npAbUBemOc4IMnP3i7cgzM8tmBAfy7LmVm7o05THCagheB4SktsJk
0ajjLYdzm/Ym36MezUFWi5A6IQ353kGUc5icjxe0Oo4fKA8QYrkBJiGQlP+YFhl6VUUYV/Vz3bKK
mhOny3z1SaKAslw63bAwHEFId/gJ5Y1l8TYDoP8G9KUtJ30XNWtonbWFSsnvsfbR134C9dXazmos
8gANQ9e8nqpzAqYQCC3gOnWbZuvTmusMGpid5yZcShh9XlBVBjFfdBaKC09+QXU03Dh4LvHRrXaE
VFbtkvoCBxrMu8vmKOHoaF4vj4u4RcfFr2Z8AQCvCZs7R+DR7Pp97RbZy9zpsqn3wdiK8V45kOyv
2pZ0BORt0eLzZUVhMZ/B25qir9iMhupptEfBJPP8iBNkbEqTebw/2Y+3cEbfozMlaIQDEnRei+q/
hTGI95aRwCL1GdH+Dr3GWdoeRZGJVh2qk0MzsVG8f8Xj3YhOLTVsQcQoCHD/uGLX2mjDFs701VkH
MxknRMvZ/iRZNmGjHhtXP4epg9jtBqB330WfUHAEA/PBKjdB+u/xBd1qKl1U+oA12ZJG09GiWDFF
aGirF08FnvQ98jjV4Fo/K5ye2Y3irCsFeFf8OG7Gzo/YcerYraKTCCb0WG18j7IFNloyamBS+/p+
dtrcBzc/oTZ51/uWnWwbd6WgxyRCCzbFNxR8Cv4Ewix20ALjHYINxLXnYZr1ZuWPyoUMRKRpWCRZ
68zjB7W4430NbQDkWqV5ap7WIdN5uw1kOsT1GnH1xxFhacITt20l4QkIbeatMnTds1hgnoUoXRY4
fET9a8xCMdZMaRiCkwzvw1mbKS2bZAXak9SIeLFFNmuHT0qTo3AG49BdjIxEOBUmWhL4mrI6PdGw
jN6fS0fVRdjMNCE5NtnVeIMCwszbR8IKrUD0rZSPfh87rK0eiUhuoLecwSzd13VMR3/h3kJKMyxx
9kqzpbR1w0GDGRsBmkCMhC9VaCVnLxgOg5xMptyMQ7NMlb4Om5mfSvDo5tcs0Na6PRrSCPDUfgt8
ertwXvC4HzzaUWzHowWE9VKwVAjqyTTePlo/Z8LLh2p5hN9kdqq+bZhaeOkm1ffe9jOJHQ7I7/XJ
k6U5HwuLQhwlFl3k0QKPSYs+2geONUyPxLwtwwHf1GH2OePKblImVsAUU1Nem91tYNs0+LKJba0n
IuGCSR/a/I3oWTAUNNIZih4GIsxcSk0pSyIOqF7328P4mK0wg6f+/9L1f8jxjtaoT7hAdOXRGTWY
gT+SLDGt8J90Yz2MhVexOxwSKxn7M+q95Awx2ivvX1EeHUfmkqDk6D9xLP1DSwNkESFkPXsP3YBB
+Eu/gKJMTjn7GR+V1goT4HCyqhmAZe6gunyWjyCNXwo2PUZpaue8v/E0vR0U8XvcIu7If+V41+YV
PwVsjoWPYwcH1a/XFgFOYigBt5WsFVaReR1RNpsXYdGN4yNY0mC8s6ui4k6obXE2IWFpMpD3nx2R
jrd7Ig9vDgE2CSTAiYKOc2rCQcAnNrhMxJRRE9v0Q4Y1QDihJnSNfK9ql5MmbjWq34GUAWKjbdsk
zYWdw0uHCU+0Y122UYF2LFLdnrNtpmqOvttJbp9N4aBQ2vfKKv+hqGe3d4WRgX2ZIFZPn9Uo0PLa
+WkZuDAyiB+7YT9Nrj9etw26sZjMFHYhrhy7FcGuBMIktuncU9PbYFjerOkmLsdWwY9D7JzFQMN3
WvLNbLmpSveBFIO613m/qAiVIgEB5BR/9liExG9h1ON25BGZAWBDEmCloMJUrM/nbAmHTdPVqd6P
gRc5O7ew5vVhAkGcPA0qR+/YQWdLbBcqI/hm6KiHKhgkEvZf5ObRGaCUHgkOe1qBP5W2fSomEYMC
AwYd2yd1VhXqEco2xgGPAeTb+WHuZxxeLJyurTtODA/7glbr9nEFIogjTl1VtKZvgxku6GmYkLdC
w1c+GlkBibiMt167GscoUaR++SOWeLvMO6bK0vwMBiSeoQPlEzzYsz4sG9ffkQe4uT4NCzAd1xDK
rQy3To2aSR7/jNH76hnlGZRSqz7BL4Hcvcc9ratjaFh2r+2TslR17Z0PCN/H+VXpzhlCVvgE9tN4
BeQ7QlrBqhTc0zsXkiKNiVQhOb5nrmjYLTRiYNZs885HSBgNWAUxb4f175qCaIs6i/YbqFxOm20W
TIoNdqyTwf1SWYN2u3Mmx2SF9BMIW8T1UBN1IUK7OP6sP+Mt4/EBUsR80UoSoFSweNB6gWdXdar5
BjU/oA2W6raO5BmYbQsT9AUFzcE7nUugA1SCFcYT08Z2rYTHiRxcq5yXOYTyGmxTNw7cCOJdPdXe
TRpa6ZQjt+xYsj7PhiXwx886dVywhA0wWDYur+3dOHvyojC01kul8o6Rwo+HLfsTu3YTI5vmhK2X
X4kE/HR+A+kn9cOTCRenLjqBcuhw72xZ5paWERlOiRhrvCTNzq4RTvZ3ZW9bbvkFEW0EB5AEyIPg
EW4SSubArz1GVvpDwgmyFTo2v4T7J2TZNE1gYnoVdzz9tsZuEn2yNJ7MiDk5kMJgU3UIfuMq5pkt
ny5X5HvbYOrBuJ6swGH1KQCrgp+rD48aw4Rj+JqUApLHWdIBrcFtHiHX+1KAxdefRa1i6f4lcDzl
B0sVpFQxLdoBvAoK/n6sfiJaHJBxwFMk0tpOPg0ZnOn92EWRgCk/NMMT6rK4PzFeVrxWWM2vSsyf
/NQzt5zwpuv1XjOzuILDt5pvoTWbCaZby7x5d7H4Wh4UZmjGESVy4LW930zcw0gbjGf89Txt6zjN
N0opMV9z57rS95lL+9TZqimg9LipPRpQ9smv2ROuXcCv9FLLPFyI8Q4fzcCsaWmgvMa4gbu65m9O
52afHBsy3P2vobYOP/6fQT78HJUCWkTIyhXcgCitePyWJbpO2lPQNQsP3ch15iKRdKLEvicBj6pg
4x5eVLVCrkFht1+GNjovRbCELk3ReFz056BAO2G9H2WR8yOyprrbbilzhGNAMwa63wRHH6FF1ih6
aM234DCCAJMVT/jrmWKZkKNhH1PqSZwtA2B5Fs3h1R6mhw6znPHR6Cbz4Xq5efhZL3Bx9zjHmMvg
a6b54lI1thc/ojqnhv6CJ3XM8B4m0oriBHfJQ5rfghZ3x79Dt8ZhdnV9bG79MKDWOmHphBqTA3/j
xAKXm6Xnq3S9uaadT0XLhkWCAPp4FaSRqXx0E+83GT3ZfBM6Kpk+CDcX5uHbkWD3c0eV0vxCILp8
QDn1+chL2yyHYnXN/ZcDWgjT45BHeYR/X+Tze2PYA5FzlnWLJ/pL5zBXkhSeu3f6a8jxVG25nTlx
Mn4JJ0DFxdM6yTjnR9Gs2n4kckv9cVc3FkK9W7tDaKndumkMNQR4OjZH5zkFA0o2vCbkR70qMssZ
Logp9GA/qFN/nxEszsuFg8PIXJ1B74YMss0DlSO6G3YReb4IENSwkcpsOj4IGt38umgG/rsUE0U0
154EpaKGKm1+TRsspCgwtSlXF3FUjU+G3U4WEC6rmftTwFae7menkewwCFsjsXiSFxyxqJpYJbL6
51DWUOn9Sp84Zb+J8gpLp7NfjYy0z2P8hIY4J9/9vqgO5dizOo0ZjlPndc2gapUzYF0Iu3p9cmK/
mvrHxpniSZ/1h0efgwhv3B0U5jXjibIIvcATvaJtj9Vmq8zwiZkeM6pWYOX4OFS0/S7D1mojBmme
t0c0lI+WCc7PY8rr8jdayXQ0AiUzpBspWSy6+OTUouUngNGaHHZ0wfDe/yqyrALXhhDCatOG8jwK
G4QwN+uh9BaSllM1bFyVUS8NEd3Sz0VB7oSIUU5hwr1EOt2spx4EBe2fCFkitkqsTxfOvG5hp0Gf
wqHFnp0NiWNKBRI1S7pAyJlH/PN2yXnKrxPhWWhdTCHo8OQ6cFJTpKwGjrtPXoaTan8Lo6FYwhPw
zNYS7/VUwzPHo8QSaAN5FIH0s4qQS2s4TCdsRDarpVaeSmNpwIAWbmimWyth5MrdYSTTvqIH4iR2
4owX0wqV37vN1mGy7jHT7KkqrDXM3Wf2W+aXNdUrIwD4zTxDWCME1exJL02VKk+IV4msg6Ka6mcd
LHEjvqk51/m11g00h72SVddbf09YPc/hCScaLDL8Zem8WFvcJrz2iYrklPUPQLDSKNqG7kKX/A5E
qXCaHwH4+EZ+7WAnt/Zpmw0jftOWXLvsaUUgSVW0hjUJx6YXoiKmBJMeDAKFzKCgG70d+aKFLaw3
0XOYcaF5fZLDu2zqlAIxChzIWfJYr9tNno9m/wtgN/FB9G8Wb9IV5ifAhDBmKM6Yr7kCsX72xAi6
V7sNESHmJ8jcTVctgcrPUo6IFsPrFThefZKyUM2qDArznV9TlpiSnShwaR7RfHqth5vt1Iq27by0
jgc/urX9myH2IjjGE9AIXvSyoqR0jr6/WeWRtZpyYEeHkg9FWNafN6vN/FY2na9r6pbmzrOE/imS
OK8XctuAIw1KCi/7kLGVGMN7GUa49aBuIRWb58sOhUbMME0xGjqaKUJ2rW4V9ldR0VThJm4ACdzj
UwbFa9NP9GfGi0RGJoyL1cw1UGsytzW8LjjEbzlH8HJDFYtQRpoG0q6cwBxI1AZWmSWGTF8WCOWk
OatxfxgQ6sBm08t8UHVs752w0kvQaKj/flD4OkroDeqSLrJ94OOiB3uU0Me9JjjNanmPO6fmrr0o
mlkNoE7z68ZSZgUhymlWF7ZV5t4/yO7e5nbm8to0TmyQ2wIzh6PyezvMFWKBHqWqw9aYUgPmLsgD
WEnvX+qogM5qQrHb5lqUrPjvscQb6qqNHxJK/meO2NgQV9sGXzj1GeyuefuBjs1LHZCJYJKoVvHK
fm2O79/L2xICSEvmD7A3Hp4GKdNPvi2jQFGTlG/T6D6gn6ufE1eYeLzrfGivmPF8PM5/XhAQIVhI
DbSb4qLhcf/et6Traou8sMO7Zi45KNAiDnpsWTO2uV8r+/0HFKZs99+NUvOE1G4R/xTSl0iEHhcy
5zxVUQld6+7XjjHFRsYABz1nMbaGCq+JPYaIa3s7TM6S7ooBu6Bn5aC0dw+7CJmaD6pyx9xu26RS
PjwBx4Nj/ifRYwkwa/AWp7nLD4tqIq5jjc9DFrKvJ/6Y8Apiha2v3AUo3nEHjRWbG0lrBwsSFJTI
7Pdu4VQu7WW2lmXLVt/w46yPUFwniyMd6MKHflZ92GY/GNa3TRNyE5qq0G+kY/M8YDaP3mOJ0DQg
uTr4juIv5/JhvKTOTAwARdnkCZNveLt2oVqJz1CbE95vcmKMbtsjXec9ppPN7H7/vo6nFxPK4Ihd
OjlCAOU/ui3igYZOtzVex11mdkyomcysukPMDI8TfAc/4A380/Vcmwlm/qe1PioaezNRkvTt4frX
cYzJX4PrFpRst9q0HSIF/+75aEWgQ8nzwdtBwP94m3Im9KbhKKYcgyY6J3g3s8RDjd05gSVkDrL3
L/irTf7bCqLaB6YB4pp8BXX4xzuzbdNZ8dDeOW1XaccombizQbIMNji46u9uLWlJb6suojoabApo
Z0Lj0xH1orjkvAUaFGHlUVO7uZKK6oF9U4RuFFVnC6e7W10jY5eJGb8KSdPoa9dAcIEYn0pVNidF
PqyyR1bK1l2x81uXYtkVZiCVo2+CQ0cu06QTzuewLAC5fcoi1AyBMwyjTjCasVNgPmekCh4uK7mV
1pwbv0IMz+KfxRuEc8ygEWP7bPf6dSM6JAvZ6/QEli3ZfEnuzEE+jdIiJK2kT6QPfZn5S5CkB+/a
6XITjoE8Nft3TXuThWBDeIc1n3V9AVUasYWgTHYgwnPccf5TtGg4+NDNPoQiry+V3tjE+EI6Mcew
14xOc052kGm8Q31EB+8LxHk46/EMDZNom88gs5NTKvJ5mj86BK64FiFrFKj6PNW2ZdL5Dpim3C6H
TCqYls5pdnE2FBROqaF49Ak2adz7Vbg1OgqTXWwaB2SHvAmaAAA7HpMw1poHdwnGtXqgY2B6UkRx
ttTXVd/RBnjAFkyraMfGASBgH4NexSirEISNfy8kj51/4Wo8t5+FO+Nle60KJMlvyyBIM4k1YGfZ
5LIssbnftn1MN/wED0DeLbpzcsUmwMa6rRq3BFfC9beLWsLpKgu6voNWnadTQj4c+C2dzSSGC6Hs
vJ++aQjZS7wLFSFzuSm8smi/lNROLGzaDk2zX6u2oaMd6Ssfv2ZShjLONQjPX5ESpWsT6UEHNsfG
YWrkr/Fc6UFcIyYOQFOhagNgvcC+sYsqj9uQGZpJU2aNwQPbcOXf13gOo16VuJGL7GE03SOHjKDw
kkzhaaJG5yyxnfW8aOfxjFpEdee1eP3OgRtf42mUIwGqxvYhZFKfqcgF4s3qi7+lbZ1/ieyk2s2B
AL3q505/SrpKUQhnjEu/tp+rjOVYTrW+gpuCBqyKY96ubbX71Jux5q6S4fOa5r19wsztTyBzOSjr
d7r4HtfDPZq59WWrrAjVr64/cTuKyEBJorOxwvY1Dib0Quu4oTNfJz9Ax4a7PK6RdVBluXPDoLmA
21HsIVvTxy1rF+n9zF9KjCdLbz/xK899Mqpv7YwUoVzi8EcTIFabzSJHWSBI3X2c2tV9raiub3KK
LB0KXVX0OM2r/5JbpUsyPhQPky8xX5K9faFQHsIuyrKcK0WhDdJzV/7sUi+8pfyXgHXrneCHoFlD
RiJqcTeiZZHs66W0TkRX9HfdqCgZsBXsumXGx6prF3SGisnfhh54cf9LMspgOQdDMHzvpMIHqRpq
5G6jpIgxjnZc/6ffu16xs0KrvSgCAAU7Jfr0dh6djEynQJqgAwOOHVJcvdhpV1/NnrIvO405FHun
a7qg0ThBQxvmT7aXjefUr62LBNlXufPZ/X6ICeQ2QlG+iEl8a+vrVDfTz8ayMAxKxPrS4ZWOdEdY
A+1a146ZG+c1HBJRtcMOgH02X+ghQubMRuz6ehEeGzFJ0XZEXcS5gBOb1xft3LR7WQ8SnVdYKdRq
n9xp+W4PYXitBMtn7IZ+R3HQTjbRXIzezl0qB3OMvryuQfR/XWAh7lObBjUqU0MGigHCexK5aBAM
jnqht4xzt8zL04pUfyPtor+dRZnddqgXZtus76PHJl6aL+0MJ2/TzAMCXaKtU9RxYbxsaJ+HGQtv
jtctsqXTTSA7fM2QYklf0qJeN7RpiqeyQuCtrkdxG9AGOK8lSntDa0NUTkooTb6er1Iq9iONAxjh
lG167GeshpwSy1XtWwj7YScSvLQWx//OJ8JCGC3tmhs9aRQlZIMqapCs3lmPy8MNSBvQGVPcPiLh
XJ+OwyxO03rUL/+XvfParRtL0/atNOacBYbFBMyckNxR2sqSLZ8QlmUzp0Uupqufh3ZVdbk64z/5
DwZoVKNQilvc5Le+NzzSovyQk+4ztG6wLl0rgJ50VfJ14QU5pIOr1I5BbnkcJN2kgRQdmmuRDIGe
juMJ2nV76JgkjSBxe//Zrwf/zZpb6ymXcfM2ruP6VXGBR/SZmxeBNeCg86SIurkbHpkQ6aai4+Ra
k33xadXpBbBKI8ZbxUL4Jl10wbNs5o6k55nHRscunKOLtBK2fZ0fClvJZ9xZFj//aJ4NvcZi7lj9
K5u17s6viUYaS+k/VpVcr2CfQSp1ueVykK3oYRX6cJZKTHd1T3u7JJH1hfZHbg5mt4w3gozlDt/t
dGtYg7qapTudMmImDZsXrz7EDphnDri4c1lcEN/XZHwdx6m8X6FtP3ssP1671RueeOCDoQU/dlkN
bcCF5GR7Asz2NRo13RhDRZrfWxcAQjpusv2aaM1dwRL9Lpmbtgvxduh7OVGK0w5K0Gtmr+u19IW6
wmpUcL6vmqfEWn0YRUlFUY5b0AeBaheO7SpuvTGx2K1L7V2LTVxk14stVhr3l60HxYtcxVLauy5s
a3SHnU5pIaWlpd/G15PWJnfsScobTSz1SznIz3xOwqo2M176igkmV25+M/s51l27NbKz37TmJ6XB
EQhLelwumHXUc2aOY3dIaXEToZ8a7pWIG+ntfZ0yvnOVem2EEksZ4ohiHdFusKEo18Efg8qK65tG
Q7G/WrTO5bV29GmQ150/ItUYsyRSQDS7gk0stHu39rM2hAeaNrvUb+VDvnU+7BBtl/SqyoomizRZ
QycByWRoB3fs+/WBNn+p0sM2euiR382kYwpetWZKijN1144s6ZdlcgntSsXjhX1HvjV6GMnT5K7U
ADY6FRsY7mIjmgxGRKK/tjO82BnnNwjLmmwHUNQBfBGMQcdxcNyzbc56nT+tFoTYMVjmbqtoNbnZ
6SdPsNM/dOWyEdLG3laPPwJQZOZKHyaaFiclpFThz4+Zhe8lMOlPuv+RX5o4KubUX3ZElyY/n2uo
J2ziL3/OK+XmACfKcAEYasvc57flojn+avHy1/pcRWxaqmLzWbWmXd0Og8i9IVocKnHg2aq+4f3g
IVCGiuBOtROGKtPrIkVfhcXCojZch40JSQMz0o2r8uJYZ8JudglS36XIWHRGf+gZAtWauiy1cmlA
a5UtgqKy3SX4+71CrigslmlbpxCpD/k+UskYWbKlDL5pYgNm9piaygwZ4VKtCVHXMZNNdE87D4sm
GpfBTHlLVobcSQc+oKFHYM6+cBMiIbNL25KmmaQzZiJLlWu4G/Vvbmz7Ymijo56RY+EQ5h0hmWQc
P61rmjwnafspocpsS51O1eOEO2MXe7E80JzYgXdWjkTAcgGhL1DApZWp/ZhKP2y7dm0DF6MlVIrK
rh5lXTqRlMAplJcJ7q/jUH0ZwBLt3aZEe0rm+IJGCNnWmPupi1YeNuLO71PrkQZWKaNsZFvD9cAF
Qx9ONr0bTVvct6TBvF3vusl139Q0DlOclOwUuMz4xN432UrYZ/9UNTRymnVX7osNTFYXurHzh7S5
KmL6b81iFldmi+xIIxLys8+xKDLNePxcK1cd1tk0t0QSD+GIis2u37WG09zgAJwwH8opDnz662ei
W1DOhNMDq/EhOuLsxtKoTr3DL7dbWFM/rnQFvMco192BIlFY5LwpJ3JShbzhKc/DP3OKMspy5gt+
hPiBp04GWYBaFVW36UueJcYndmfzHtsNdcm6X+3d1s3vtFyXIXDU9KNeV88lnFt0NlHvXTPOX5vJ
pErWhr/1aukxiCHTouU3lnNOPxXrzXPcmvzSic6OOpuhVFJRcZtzLDmPwFK+FKnlfirixPhYGNZ0
PaK9RnbbNSeLpe8L63Oz2O5pc0vmSu8uThxbzK3cHLeLUHwRxea6X+pqe2rPZv/WjPSu7UonQ8pk
HdzQKGPXWRP2kugRatHasO5zp9wIrZL7SOBoWW5fyrY339I0BUduUipXwzJwUxp7+bohCyyuCcDa
9qlylOlG7ETGUjJrFcm5apvhQ8upLQXJbVn6Jx68k6SPlQLVozYUDtzpXDtmnW0+b8o/FV1joQKS
7+2tbc/5m6J9k8cDJ899o2L8TBTtWteIb/KqpZStDOA/mfJ67lX7VpjDTJ84i8KREp9y/jIMC+8V
3pSc01TLHvJ9RHcaAzS1cVfno3VmzZxgeqJ1iWEe4+dXgQk03lduOlyJhfNboDGODBEkFM3eaV2F
a1dfR/tl6Mvy1W0BVBa91UdU2Xf6jZpc4xF9zPPx9WzsdmeY0vJAN/Nw5u5XT7u5S0FhdbO/Neyu
vdbcWOlkaCG1vTiDlkq3251sR9IpeEq4iEKak9JcFOM+GR3EkIqa2oIhTe62Y+wYxksHsy60rTpe
P9bgmIpbszEoK+ZUERc93d1Os7ahNFRSLgdNB4AtbsHYxV5QGF1mfS4xfmq0v2renFNbLOti1i8F
bTaNH3LangWs7DWtehVSo6PbS5SiQHlEUfFjiwXG+RJXBayCmB1Z2CsOYO1dSeWXYwUzRm1f7aVq
u+wjhHfRJNHEWwUhhKSEBYRznLvGGQAmFE59UqnSqm99B8bD3qU4mCp6njvUskcYnqgnB7J0G9dW
LoL+u7tctQV/B0g4faZyvMhs8eGDSn79r5XmuxAt2j6vl4iGpNn+SMO/mT7+WLdq7SYZDCW4xkeq
/OK5vYKBtInvKP6bksH7cHXfExHrs3PAGb3yfuuM3s9eVTulWhrUHokajZNtnE8Ojwhux8OLohGi
864HBsr5Rs99fSFQmPSqKw4r+hR/LR55eZO/WZ6qaYuyy0Et9ZWl+PVoJmzwSfQhthVa1x6twW4z
Z+dgNc0op1WqWxqcRNnAjMPZIen2VHbRj4fRrokKfEQXEzsWozvNzId18SluHTxxyAYXMHbLHnVk
F5qFmKKgoYldUpNMLnfthGfGZ3dQN971yuhHZ7VWOjE61hj7LbgC0fliRy2uJQ4od9VL66nyWcMf
A1ioIRRHxpr3zg6/SPWu11vlNP71VBa7xun9NBolTpM5WM0O+XB11PLdJ38GIjze2fhbj2xys+tG
j62wMB11yQ2od7vWqrBbjVAWrVYrH3N/ntwTvV4wPSyYj1vF/FTUBzno+BBnj25cgl1j8d6uOknM
WAqi2Q7PURUN1ro89Jk2zQwIGo3TLpX9IQwI2z5IRwxVFEP1e9PWeF4gxyZTZzx4RVbY0ZTV9RdJ
XJ4u0XzkaFCv2shpROYw6hgnZE+Hnl2M79TtbhsXJmqzDtcihbfBoyvW9pUyPOw1JoltKLSCcl+x
6P3R6Bv3leJ+wQbYjc0EdPcKxIkTqkvVSOU5OtR03VbDR8wLGB8C2eKTC3FldCMDkmHiDGK5dZNw
8q4C0TGHX2Ykszn4K3deS/oGM7qyiUfgjmsrzBfmosBT1LaPqPQ7WX516bYLLNxxxw4UTB4qFmZv
K5YDro3fqPF0BcJQNFrQIfyxIwr4PX/3HQ+vYT9ieZi3CfAcLGGfOFxO6b2bV3KbuiwzOzLBODQJ
0Fn/xi3Sov57FPnDdzQ7RsfkPZEblt2b1hnDGbwX2MRrNgd/RbJPABj5FajCQt/9K5J9Lmz/4QeN
3c+b6WSwtABAjLvlw2QJMl52QdM09aM5BkNp/wCwD3TQfXQ29rrv4iRMZbnise/XJSDBtNyQ9QS1
TnH4SCDwO2Xdz0Z/PH0HrGP2XjF0/g1Vva3dxdyj8aCUQqjN+iiBtsOtVyOxQI3e32WkJ6ZBg49u
J627x8rQPk2zO+AbHmp+S/R8aru/o9ArBvDbP1LQmamBmDtF7GMoKbospTLTy/FOsS65Wys2AMHq
tK2zK0YscpH1V/B5YmOIw/jxR+a5GfdzOA328upytxiv5qGWbVR2o/fwg2g+aDZt/j9o5pXZXCxK
pK68tCxcjD5/h1k+U0l5h9suD3FxmZ/JtaiajbwLiDmz/wwrL6UHpEGlmVdy//0TrFyD2TPfsLkq
gBWKBtLAdyB55uNZCCqsFDcNHhF955JM51Dgm+QSuliHA0CgPH0q4L5MIc9Npjrmc9jZsvO21825
nayJNbRlNvHNd3x4h0+C8ihVvlrU8X2U1HAHaQYghKIISiQ3aLigl+410SYqv4t+1kKNyeMiFQGd
nr3LpzpRGn3mvKkjmRXu7aCG5jzYHWmNDQjOXsA9arHuvbAxztwgqRPn7TvwexZ6/zDK31nf+ehN
27SmV5hfgA8Fbt97x95Ka3iavsbgRPXgfPgD1Fuy3Iokl7oIO8tWO8aXX1neVT4ZH9N4mT/6NGIF
ba90Yrd2sau8Mv6GMViPhC2GZ49x/2AIyhAaPOQfdT7FDn4nb5Oa8S4zMv2h/Q26jcV4uGuVvsQQ
3xrdwOSzUuZIrWYgDWDfPA+AaisPegV9clds0bTrqTMl9NfKiLyZgwrYF2owZiqHXzSvFI85tcJV
KNjq00RZG4hGeCULywJ1wvZf7oqWfZB84wFVVGOEik0O6SMn2qZqH6ToG2HfDnnacZfvPW9zF8mO
XDYyPzDWqkNrQDJsbsWCGWahIIa0hRlZjT4P6UlXaZWvJ6zYy/AcZ/Nkf7FpFS2OVKhXgwhjIfVB
i7zRFpPk5lXgRyE8i8Mh940MtAnWOWNlbPT0hR72wpH6fFLLzBYzoATC3gtRT94np64HbipdW5Rz
yX3MTnU7Ys7DaRDBG00SLCkClxSGYsZ4fFELOVXeNBjRhY2ZM22brzrduhuolLW+i1uvBdICSWHN
kgK/T5vEmw2ca7BDBknyZNW7+9Gi0jTbZ9bsSPnSeBO9rBFSqse5j9APVQo3ed700A3oCPUcY6e3
luq7NwUg3liAAyRttoRTIxjJghXGQjceY7KmuR+ysd5+E+FQc18e0mQe3e6DgrIA7SyLvYL/hpvd
Bd2gDT0H5iuIJnHp0Pvqe+64/+fy3M/6IzIspVUOKVN6eRDp0GR+ltMzeyHEk2Tue9G0Wwqo+mGR
qAof2PBBa5Cl/oUg+LNPY/uORO1Rf7d8NyLkVhXwRwGf5Zw36CQLvlY/vuP4w39i2bVExO7dVCjs
YqM+a4QjshxR8Mev/B+1OYD1u/kMwOW/t8/6QlurzJJ0+N4d8Nd/e2oq/vdPP4SieNn0zbfhzx/1
09ellODXny76PHz+6V923/vq79VXSf9Cr8ofP0Pytdk+8t/9j3/5+m+13lvOVoX2e0Bk+w6/fub2
WvzPf9GYMqR/iT4XzYCq/ONrnt7/578oudo+8ddCB9/5BcuJoyPZ4/8kQYM95VfgIfaIX/ClbA33
Njlif+t6+K353v9lE7jJ8zqEP2xwqL+XOgibUgfKtFw+DZsTT/r/pNRBuH+yx9DYLAifkWvHREhL
158tKQLudu/MrnmNhCqS9ZD1CRaVqDF1gE/9RRsovmkrl1Xq6Nl5FxCnXV81s3SMTQA5sgXRrmNU
5x1B1Gqf4CIPXcq2Lk1SH2liUGdszG4kSt+5olgDJ1bdt0QbE+1qyDweF6JyHjl6z6yl/IHbeZNr
B4O9Q8DDvQudvl/ojQZBZlLlXYNIia1D3vlxyM8N58dOjkWWXhyrkmfKEcAHd/H9tHa3c99ELq9j
IHiGHznjWjTpesgipXPmIRTFqkBQS7p3ZRtTpHL6jatR5qG06uUCFYh290GPUN6/pIBf6AjrNTxz
OaOTvq4Hu+FYXSfmAVGs/uAvY85tcgN7l2JXzvJWFsCdqHwaPktzsPalW3lha9NGa1UO378ymO/g
x0VD7fnHhbzTg5ukoF8MYz22hQktnigIQKR2hCuY30pMLGHXF+uONko40xATAsEtdMfN3YqSbAOR
VGoOxqbsz0XmXnAgx1t/8AO76Wk3xO4Be/WRnnBOLeWW1fLpFRIgAyIz1g9sXozQTpcXexgBSw/b
L9EWLGk4vkclHQuhtDVnR+P1G1n6yJrn6szTM7tqIUyHwJR2zeru4QK0e3vt2IAAHwoy7Hf4uZyj
H/vnYYG1hPG3DTIisi+LlSFI6cre9Q3xHUvN894UCemIEZamCcT7yYXDfuoN3MaEG7FIzYa9N+lK
jvpZFxHBHBb1XnKYFZ7QjpT5zjeAEc6tuOo070RXF5lmG9ld9RJndpkcUktR+IyqhCOBVuu8e2p6
58Wb1+vcnJiVRkfstTrDzU03xsFtq88rrX95N4gDKSwZTjk4KN3PtXNn+l/FquURJ0c74pp4Kvs5
cCYuCU8mqF95s1cJiG4zoXoYaSkc8SWEoi/x8g72qTNz49MiViMsZH81a8UbKLB5NyMg7PIsX452
nVThutZeoJVcCxllCpGbtAQiV8HkBU4gpEC5Ax0nPxLPqQgyzXHk1P0Y9kTADwajzq6hr2DvcEDa
x1b+LE0nudQ67diW95Ywz9L9R4jBbh3tiRNiBRTJSUXklllG6r/wYIKBeM8LcE9t5ssnvZ69CBJH
8bCC5IhQHC79IMu9l9PzbMaps1/xN0SkW91dPTPmDqam32WOXHf6WlTIvV5K4rwwIzRhCsHd3DkZ
poxDCsjHo2kmp8EezSt8CSqiwaV9pl6LV9GLrQjd1w2dxJ8iewLqptsbys/O9eclFhgxcQXzzu3W
/ZC2REHUiilgLepH/EjLXcz4eDZwTCBdOw78mkkr0h2RMWgDQ8W6tayLHRU1xZ4fFQaYhnDlO9o1
WmZ5aMghaaLAjc9SMa+98jR2bsLAOWqRu/J6tmtvH920BDRo6d9mBOsIeKJ9JktEbaYzPMJWPrGB
cZDlqfsW0n5wYmS7Sbc2ZWemOoue10iImSVH539RQ/mQwYqIDXVXKlqakAmNw5JpXyuxLvsS2U8O
LlIbH9+79WFyFiBzaP97l/LIsCINFYGa7QPSbh4rlexzh7skSLz1sUd3PLpbzylHKvZJngKmqHvg
mzKocrLuuKQ4fV6Yb/aqMj/7ncVhOaODZKx6+zEm3BhWrr9TCzYb3moUznVfx75ElFiX+MaWmxBa
GsY59krEWkimu2Ihus1ust3Myd4xtfTbpjQ/OU5/jeU7P/X2/OLhAQ3czBnCcrGck6Ki9cn3xw8g
Taaobd2vTjpN4Ui6LJyS8sk01JUrBrbonnnOGlkFdtOUl9LFcqHLuzKNscngwCcE2n2TkoNI5qNB
2KtqDiwzsgizdb7rpqG8XqigPWDb9diYx/6xzOuA488nf4FEhd3l2JS1cQWTEp3DXLr94JUbrIvv
WK/rU8cK4K4vnOucZQW5PvbsBH14PxtJyRrSZotT2Y9ww9LIGbrsauk4EcsO18poaQSZFcSNlMdL
WnXOa1nMH8kjqqO7uO+NQkpLkzLdK3OYSH/N2j6p461HZ/SpwR/v9MRNg06I7QefLm3Xx+Fgm21Y
xQ9Nvja7CUV27jKqLBxRkojQPigfJZ+z/btFPpp7oVInj0gi95qM7W4cO0fuv9k5HcV04OxZ7yZP
s5HugZp7APcO2WrZ+8SdrL1ZgqlkU2scEjf/MDGLohR7T8vQX/VFJ4NWS75ZGlaIsi7jPY7sNRAt
rEcb7u2OI5t+xiIDkQBHACCnJt5jsG6iyWPtV7+VTl8Pz/Smx6jQiaexzjrOQFNEGwLnIVXxMsQk
b3krolNDS+u4+irvllZRf0KCSs1ie5M1ecVi89iZDag3Wv9pmXu21ESQDCVwkaTnd3bfcPemw2Nt
CTIENNHaDxwLXUcCv5jrFXCuNbJKCDmZcbAM6rwk1kU2rJWrlJfvM+N/NF7/v0zOPw3k/2hO//9w
vCZCvuXj//F4fYJMwm22/+No/esn/QaVcn/hXMQpjKZxHj3Odhr7dbT2jV/Y6jq4zKEIkKby8NP+
NlpTo7ZN1sy6DocqzKS/j9YW5WvEDjzaIBxzm8f/I7g4x+GfvdCc2EzXglIF1dy1Gdi3s90f6iwy
h8q90ujT89zBR2aca2wcLYtzBXZE4944GyLaVqzcKboOuCx+JPiMjNlQMXvS9EeJvBiHXsPMuq6u
iHfl2GwBHF2f71nOV+Jg5O6i3ReEFj905CVsJH8LdRLsk8PdxuzH6+1NQm4Fe50ZqEpfwWuj5hI3
c1xWt6xUTquxDoKrnHLxFWOr3I1EV9LQmpr43PdxC4OPd+Obny/ul++o3YFd1Y5zP8YotOaBzgG8
i3bEVluY1745pFHvV85lwpgfVKN66EtT27u9YeFUK0cdXdExssc2z5f7OdWHG6KW1cPGja53dF1p
vMO9zSRT23rCKi1vH0q7hbLM0nxn4FU4JhNEApPh88pIvQMYSKkFaZM1e7uGrow3qeDFpCrViGY7
7vZicM0PpY9BMCNk+mgA4Nn5qfiUjAvaX7MQ4V4t606ZuTyNDeVdqWHepQ77Lrt2CO0t4Atn9IE7
y9UIEdXTAwk0jBRlSaCMcH76xYnN9iDcxgol5atXFImi7jpzx8qNqjhKYrLk0uPju5nSGrvfoFZ1
rU87blL4cVtZfctHx9+PhYAtb2demEi3f6Cs+4sdwx00YiMOHS3FL9vzj9ReP/hCY8xxqzpsSxv9
ltohl43lYy5768Ga/fnKwkd6l/XsZtoC46JppZ/txplo8Zyvyk1ew2yUsziKRUCEXrsfm7l6LGVR
hXVR9jemVaSgO3KyPn5xj+VzuNHmQoVQTvpneH2gCnpzvlnICkXtbJs7w+Yn1SiLifQxTp5Wz9Wq
oMRYqhidGp8vm+eQb9vWuLLSTj8vunov+Xj6R3F+uCPt5hFkev/BZcFx75mIp2S68hgS4LreCM0a
qGgatUNBLvGwaqp+wO4GMthRw7VZCHG1YOtopSX2Bpf9pZk5pQJTsrOdNgzpWQDRilpRlF1gIQxE
XVFMB5XHyV7r1JVDGpEeFOcyjpi6WWzXPF4aLw89ClCPVk0ShhhmywTAYjVQMTUTzjq8aDhMIc0+
eJDL9zF2oNGfg76r4dmqHIKZvNWG8sVYJDn8UjwYnV5S399+6VvXPVV5wzmIEngqQz9V+PX3RWYO
S1hl2AApwgiBN+O2eMduQ5GbMbTBqvQPQvksmhc/PrbTqF0mz6epX7UJWBPxys2wvzXbat5rvWwA
PCX2idFDvAhHm8I5Z6dXxVLH1AlAgIOMG6d2QBPb6+jG3U65lTzQHmie8v5Mu9T1UA1MGgPWUGjn
ddwzwToc0VC9ogpu026a2mxfYGhm/Z33D8zq5X3r2clpJNEULGthncimzPfVXK6HemD2b9tWHtZi
di5CjmcyX9MJkTUusBz10/0kkDaNRTtqlN7cTAJ6DW8wEvKTDkVaY4UQdYY08zvMyFZ1zaR9U0nv
relowXCc1X/KgT2Tv6P+OPWy+I74fXZLyOozxQDixJaceTszPjvtaGNNZdv6qZf8ynqVthHGXvMq
Ketqz7KGS1pPSiZfUe5K/Jx3C7fdIJ2535WNJDzk1sunVaF9jjH351FxDTK3L0yPc5awOte7x06C
vtYdamtw28B3SoUfjH6p2rsE/NzJQt7tDy11I21Q2qOOiJZDRyrGuAky8jNRg4H5Ycjdby2NDWFi
zsZ+Sr1SceollB9ozuAFLc4XPOQi4+yP6V/Z+NwRczW8Dem698wBK3DazbzF65YKGfWSUi9liOMy
1t9tAqni2aJ1XwotpzAiFbki/ptOpnNbSJzvQU6bxbFQXr5ez0I69zAZmkdLxrxFiolL7ySH0f7Y
E38+pyvLogA4lf02cPVnoUE+Og0NLXZFMOHBf6BlHZ9vDCX1zG7JO3cL0uXg5zV+wm444TJIbsnm
lo80rKFwkQdyD2kRc+H665S+tp7odyNK5NFgN0kPIpV8QeXBIw3ZVwkqEaSRBa5oOQusk4pPY+vx
/rDGERPAvEJ45db+DeEYIw5FN9NlGPserJjZ6ZHrLLMMVjDFcHxt4qmBmFf1AbG4+9xJPXvlmZzU
24rlAny4uo0JTX7boEkoe2VsPVB4M37QYKrdVLp7cg2n/FpVlvNus6aA8pSiPaNWj4BqfZGdbJbv
FXfbsGd+WKjo3QZtP+ZVDIDteS9qXOxrhuHyHbtPTmOvMhHbiNhP93EnnBeeI2zk8JHs1bKYuI9c
t41DgM1pcsJbM38pMk493IyAmvlFPd7NGIe5KpdUu8typ28Dk23Za06Z8I1VtgmSFN0wbmj61Xry
MRG8i6ErHhC7H5W9YtRKuSzPBX3jQNNT3qw4bbrbtbO6OOynnp4ps8/iardQrHZpMQS9Yl6evmK5
7j6BOhhRBbDxB7FfseCZu0U7SyMf72p82zLA8q19EfrS3y6yxiBj0dd/VO7CqswlvfrJT+aa/MEa
K+rfBmuKWJB0C6pqlX/oMJiJwGus4SEXm6KrzVYHMbwtT7znMlrYTb1dCC9w0OYn93eWK/VXiG2x
2LHoKebIGDX7oEqRPWBC0A+oxi5WXQWxDFEfrLSV5hyzjLEKrcJ0r5dp6M4G0UmEHqFHy4jQXZIY
DjZrYsjpUOw6HRnTyU28+2nti8Do23tD9UPU27Z/XWojbFsX7G40s+A69a5AwarKWr4WMh/cAOZu
b4TUuTUfC2oa6x3b1wVXNY1WXx0GqEusT20Ex+NNJKn/7KZ19RkvW7O30k0U5BYfV4g4RaOFk19w
RyT9oZ8yStcu/ircT6Mty2ObtkvCcspeWQRai/XmTjK9GvAdvuCVQ0r2KmtmqybZJNSNSbKXwHGP
Xg4e8phb6YJzIe5GQhep8RnZ2gzb2sY+KOLh3vbhoFOGY+qvamWA3CX6pLiW9J4QSO0a735ndlgL
KyfRziCY4o+gg+tnmPD0WFl1Ol+pXi2HMde0NFrlxuaEPXzKk+JOX1X2savdm2QZoyatRtZqGmdV
hWeB+M09aCWMUZCbo4QijSyiC9O8dUpmQ4+U5aGDBY0tUo7izXdXGnhF0yYvtcANsfnToAobGh3u
odFn+sEvk+SmH8x1N5lrfDKRXA9kE4doba1yr3RdXRsaiyQlq69pbiLBUCfBtoJacQKzfZ1uRTfy
OaFL/M0RHHTHRqdkhr/musHbhbqktMGeEsasnuZDG/dkJpNc0LUk8vcW92EdyO0fLQdPbi2c9Ju4
S9mLzOVThvHloGc2VYNGrK5li2+ZC9zxrgpJWjzRmRGrKWHpVGkU0spOHb3M7zATmUnxkaypIakU
n8YU9dlGGG9b09l18bpebayO8wTg7JrfsCQ/lmVf4jUbyNEMw7FqO9xh/lZkX9I/xHn7Q7vMkwoN
05CfE6tz7/CWaV8NSkRO/3dK/vdEKIw//+yUfPN1+svxc9XS1Sy//vGojAtu+8xfj8qu/otDPtPg
jEoK+Pdj8lYpbuM14ShOPPZnBcr+hW4WTtbUkdO1ZyMz/VYrLsyNvcyHE2FGM0KC+o8UqD8fkl3Y
atbGZSI77BFU/vmQLDRnTjqcxYD6bA6dqwNlw0le/vCi/MvqNlvQy7ORAPmxOYfzf3/KXQ/NqFGg
461HVeC6m92eJ7c70qpTiGH3z7/Vz3raj28leFlgP5E7t/+spzVVPNPrYK3HeSQBlZVY6U2cuAE2
Zg5EScb7yJAAO1ZbBL63NP/i22968B/So2IrquaH8F3yuPzR/tyuaparZ08E+o95PT2ZlfvBwyj0
z39DZMm//Ra2b6JA8nejoubnv5iU2qL02OiOtjE9gah96X2DfmFQe4G+dlylvy99/s5fDl39b7+d
YCAkVw2+RVAv/vO3sxKGntnv+6OYrO6cFJWBfuhrFbGGuDqXo3gW1NTiUEu6gaIKiw0gcp0P7bTi
fiijvokZDM2EfCqP8+KkJpfj6NiMfhfOZZmwBekZQ9nAGy0dOik9KlRpcM+vrDczZyVKEu9bzQok
CzYj4AveDmgci4/cUaAX3KSUa0dWWlhEdJf5ZcljeZ05yZRg/XElxGTMtE8OzskP2cLKxa+kdR8n
jX1rD3Xx4NiAG0bBYhk0bHKjxprkUQVjtfEU/cyME/tRreup8JKLyrVxb1XVN+GWD00mvjird0/a
sQonetfOrT6z0xC0aVW5s9NsvmZl5WtUtGt3KDob10htRLijpq8y9Qm55ultuzgaS/IGLJJZqd3U
TM7NPBOe8zUnPpuJ9eJqRnwmtjcgQHJYycYRYIrmP1EbmEWLkec31OwkTwPb5pC6l5BnF7HUhllu
xgVyXGkH2eUMy5e6Z6mcwjWMYQFe2YnuFLtJUjIVJtOS+KfBy9W8zxrXf+pcTGupZyMxe8BMWijU
Omh2FiH7eiZc8CxqV/uQFqO8rRuDr+MBC3pqjGK8KmWmjrplw7aVEnaNCULjKq46eWlYe+zIBhT7
CkEi4DiY33UN0ReEPWM3Lsrcj3QDvuDJ8ZjtUEQofTPVq+I4Z2DGXoxrwMfJU5Z2K/NjYwT/ODXV
rrW8Q4+5jv3F+pGcEsoqjhQLGBdjtpxjVXMtfI9PqaHGaVVZr2kh7SUoMpWQFbXmo+gz/57+rP9l
70y648TSLfpf3pxcwAUuDN4kIFo1odaSPWHJlk3fw6X59W8jZ+OmylX5xjmoXCurSiIUEVy+5px9
0r0m6vbqzUs15HNgUiFd/einqhxM3htIXNEGgmiy/8tUhUPcuSFseIdin6iqsJeoEo3oQzpk8ZEf
e5pUdELJ2gRTPd7Wc/aYGl3EKpZFvFWU6qLvmJ0n2HjQrkXjLYnRxt6EpXMwCDnAzdjTXNddc8GO
d010wS57LmaeG3yjTUKN8frotyJs5hdU6PoaO11eqihl/x855p5hFUuSHFpckBbkq1BZyqDRG64W
ZXgZUPBrwmd7Fe7COiayTHPD927WI3V1I28Pwm68mFK6QMKlR9/xtHjfKT3k3i+0jWnR+NAaTH5h
ZyDknHw8LVStl5Mn3F2YOt67qqrwTWcJvCQZv4hQPHnGMm+jvtfvEorng6nEB4kbDv1YdJ9VOjU9
rJSNSJYT8KqB5VRG72hpPYRZlQUNRlGGQyncxKa+TZswDwgQemXN2bkb4kXnjRtG6hhq0bA1NP12
moddP1XRIdUQl1dePTIg4ddGwCkeW0OTBcfTqMHcatmHmpV46RR5yRVq12037Zo6Eg+2XXvodrO2
PJZSdTeDVosXzm33mBQjezkDs+aEo2gbxwOfkG3Vy3WYZz3LoLCeHyv2xZccSMvRIGV7U5v2+7Ya
yaLy8CiObsgkqQ6x6OrxJcOMfcwDgLGujkg5ihBA54VRXneFe8yV+cjKC/pXaJR+5LYnq3W1gCxv
5BaZ5l5FYfY5pFj1F7w1EprRC1CD+mM6CHWuLXx4Gzvn3uNIcM7JnE6XBDLkR6cw0U1AxAuqcRmf
3yysVENcmW38PPu5ww200cop/cJ2Pn8yxkZ/COVi3ZJYhWae2HcfBkrabWDbiL1k87Z1iEriPnGm
VwhX2jlrGPh1XclCXqbv7NguDyjbq9xv2pzy1posP7U4PZhn5vuBSfxlLpKRUWK9qHPRudoBbK7j
N438JJlyI5Xx+NxxIKVHN3Xlqg8wEFMmmPhMa/almgkUyyympo4XA8uqqotqGuyD3dv2GZJCdoi1
KPrg2tsiSuY9MyjefhVPjwYnFwtxz93xJuUPguRx38ZZTO/LfO3ealDyj0Xx1M+Z9WFib33ttM7y
1OHlgZExJiBN2vZ6MOp+lxXsNvtZpgemolC/Hb5kPDwZkXTmJoRHvHOisDvyfBwZ6AnODEyF0rmA
M4EFLDDzbvhaV/yzCvuaG/TyWnCKJMgikk/9t6W6sHWTgvTPqugnpdm7z21Rlf/qZ/4o743fLCnW
BEmAThS5a7H++yZMit+slcgj6docnXqQK/2xCbN/47+g+jclizVUYDQGCLX6+H//hxIfBgnJgBZ5
GgbCr7+VHGR9X8GZK+OJPoJXyEWsnyL/XIMKJqlc++C62DmKOCYPNSLU7Zv35F9Uimuj8F3lSzrL
imhBlcvqTvxI3w4H1ZjQCsLDkJYUUQr958adwupDScLhTeEQN5cvDdF5oO7r97++9vp5/XRxVH4M
HXnb0Gyub8E3qz4ysXOqJsRcEfDdDMJqNwZqMriurWd3qWFWL0wlamiOZSICjADJ5wmIYrnl/hRB
ThrgZibudN8rN/dFozWnIavicweDmGwKtnd+P7f1toui5WroZHhX8CwL/h9/BBJFj64PvSLP5u//
CL21VkPM4kFwmcztZFXLrtAKi/nROEM01HGBgRQUW62YIbfqK8vPG9wAEv3M60MwfuOU5nRToY3e
6GpJ9p7HHFq5WX6cSDzYuRgNHwiJ6XdzufQpxoW/m/ELNMugg4Dmv0aOSufHHNXOEsMwy9E7JEzY
A0KGwS6je9/LKv3y63frpy5ovZJLJYljw7V/Spm3ldGhLORKChndYUbmse8dtzm1vWhuMVz8pyCQ
H26it7+M0FxcmXzFTfBA3384ptGh4dZyrhcl7S0nCgaMIfL+HmBpvQpQOAupKrtzU1g/9HZey3GR
j5p7aEmD3jOg+1ILL4Eb6j78+u17S0z64Xa1TUPnYFrPhZ8OhTQi64xVg3swMVceF9lRnnh8Z3CR
jcFcrDhgI3Z4aFd9djcr272sCckIgICEd/FQLhcFjpHblv4Fm4qi3se2r6uNMmi9IwqWEwqeeZ/w
3XwkO7NEp7joDPmidKQztCIuMtXrExiYyaEzne5pdJbk8Os/Eu39j+cCU401Q1gSc7DGlP8gAQjJ
OMTV1E6HcX2EFuvDFOxyd9TWB2y1PmodnrkTU8rAXh/DfHnTA8UKsqO3h/T6uEZYypMbx07QEBv/
ZMAOvLa92fog10e9zTMffoB5b3gFIoIWDoPfOiFiKT0DDLTwTOrX0gENuRmUazmRRTsG8NEHjrPs
4KwlRzSY9oFQouqCp0vMoC80tyJyEgDIGGqqtXCJTcvYd6JyH9q1rCHzswhKo4mxGkThp5gHj190
WXSktqSYw3vbgD2nUEJ8kO9V6Njbmu2N71j14DuDQ23VG0CpsrbKsLiWfr6WYAA8tTNz2/l1xkKB
+ohSDRGt2NuhRf2WOrGJ8612Am0t72wkZQ/kWRZPiGezL7URE0+a6R41IfhZYjxHhq4b4iqnZ+mW
WSDXQpKBV35M1+JygfjJfJiCs3cT6KmiSMYzzVjzEcGP/aJTo2prscrK47O2lq9amWuBFSWwsiW0
mcLhVTtGQyyod5yUBuEhrBle4RmkMl6LZA2Nnl6nl+v7GVR5WvvMqLRNtxbXBg2fHWPqt5BAHJlq
FJdwk+ZH7a0uNxBqXBvwJ3Km+RTuOs8Xnym12GOGdI/QRMRLGzrdDQVwVx57AjT8BnLkQ2bBU6I1
aNcmYWiEeKnWxiGLTW3Fz7Jpwj3YPpZojqGETSMfzZRuurUBGelE4ljcmiGDAM42dewhTmxmjaRI
0LLmq2j5zFvHqG/nNr9KQsZ12tryqCgfgmFtg+KiJ6pT10+1mUK8iVjP4KmM2N5GV2HkfMBpoh9I
wdPvwrXJSlvnCYHgi1mALxpbzFza2pL1dgiWvW2NSzkN46lcW7dKLTRxOgqSIW0gp6wtnlybPfaU
o28UJY581pUX2toUYp0qffBz4XttbRmBH4Q75GGWz5CGjrJ96y55GEmEHz3Sz8h16D7HJAmIkzP3
bddpF/ZSVZewFXTgpPb8ko6dfjsknXQ35Vtvi8G5Pi9vHa/RGTS/YPePcTnlB2NtjWXF7eJotMQZ
hbOJOHZrjiYTd4mCY8G4jj8lxfeprOg5Re/5CvdzfhaqHU8wTNQxUx5dBJrfy1bXINL0Wejboa6O
A771szYT7sYoYI7grLDWN45lwlKjCYzGwZemRwWixGV6tJRe7oRu4j7Konpr5RWNzDwAMhBDsjec
prwkJ4MtD0QgpJT8KxhzBJurduXERiwLnIptjOa4HXI7PaNlVvMX1YMJvQbJnQdhTVGwEJq1aSv4
ALVZuEES8eQwFozfpj7UW12N5pa/uD1JpzeZ+MxZYMakUS293j0twPTPJjcqUhK9gSQXEhK50WGP
fTZSNKBeri+HGenIpxgH6c6pEvmOWVQJ318aD5pOfZFXdXxGzkF1oij5qgpnG3LhlFf3FpsyGODp
J6ZNd3lkNc9pKrIg04k+TjTqQs2uabBAHhxHi9FQHXnDOxBr+ZHo4+510WIdbajF2dPyR9JtL1dO
ji5q8Sxe1yxqbPVLeJJQDfbzyLzcxwaSBSlMoq3XKv5y7AnnVYWP4EaYW+QU5hY7XHRe2NqyVMNr
zJTLy7unyEG+NbSCV5INWJKV6vmTNGcVUwu5RH6fpfZWECB4Zq2e+wsDuH3NjuoAdi/3PTmAWgL6
6tchMg3qyPakSBXDBhCz+O6Vepfgkt6KymxOKTosUPS2Ze4NvWj2YanZF0wStbuZC8QB3mzKi1CS
tmvPsf1hRGUJrceJ+ztdMmIKs2i4a3WzCVp4889MbxGAogqWqqn2XWoiUqNeFBf2pO/7hkPBaAdx
rURj7cCXTccCE7av8jTeVSKMt1U5PBghDqax7+HiZqO9lYl+04Yl8Byczmrf1mqO97z9MvvUWm4T
X7ZdwQ4yndFyEGEyzJu+gHzTCkTll15YsOuzppk5VomWKL6eMOOx3n57vP/TsP6nhtVy1qSaf9+w
PvYv8Xcd7tcf+L1bNXTcTTbLHmYi9J8Uf392q4aBJQrLE3wtnUbuTZz5R7dq0q0aEsjoX22qkKtN
SgdASpggIk9WWz8E2v4q4Nb9ocRGEsomSqfoxeyIheZHdi1CoiSuZne+Im9PWzLfHet53hXO6L0r
Ckscs2kiMFpFUX3R2Vb3CkMgQX7oTDdzU7aHloCZC2JOiM0eCLQqEmO6i+fZvqFP6NZKJJ9Ww+JG
QLpUy4ECgsXFnSbnqYRC5CnXsx5Jl6FNPCDBR5wXjYqtrZ6HGukIRMidqjZtO883YX+7X1D4zcy6
xxUUg3VcDkYSHkM5aenJk26j7mvFm3xP5ps0t2vIBTSGFL3nBe+lJc7s8NH8c1kYMrXusHQgPmwT
YTTo7zDjElw+5sk1CeYxPDRzEf5YOuFDiVH8YSH5lyLRqIJ8GbSPMDuTBze1WoIXYIjcghq67qe2
OS52Eu3iKhxeiBv73OCNY46ctVCbdIwFXqXmHMfGtBA+dALFmdgy2iwZBEqkZbpqLky5FCXROqU7
XcdRprQj9opxDrJMi+Z7bTaGRQ90ktKjXWjVtin3ZoIqh5pGR6LCeBqrapIzClZNNt05OXvpqxpt
RcmHQJSEWah/DoT/yivJXbNulf/9gfDwuQT82H1m+feXUfL3n/pDzW38Rur1X5OoP5Tc+m9sMXEo
mq6Ba4V//jm/Qq7tMJxa439h866zrT/nV8L6jTEQDZf06M6pqq2/czAwS/uxjVsp2gYBr4YgG+Wn
Zl8iVdTi0S6PSL06A9ygDKNUwTAZR5MHD8zvDWpzc7zsTbqPomvmwOgmhs1RKA8kMiaQ7sKOQASq
luuOhebDlOnZlshasnojh83Y2AqGvc70TERf0wSzsMWLF5XG0ax1FmuePfoNca5bGcpXIFH9UYku
2ttJGQXYGhvfCBHsLks/7Gel69TGgqyAxZu6nR3DB8j5zuebdK6erbpxXzAPF8dhipadnjg7Bkoy
0KmpfQV66my0oXsowYs9mLFQiBw7i6h5REfVc2wMzd5U2nJiC8HihgWP8zF0YZJupgKux6bAOXlV
tVjcs7R3L6d00e+GsaXzzOWtGgzvilu/CdyC8XYeg8v0gAsdFjmoIEuacBOC7dm3MiwPY2Ixjhfz
bVVX8tiWZrlzNNYny6CMcym9U0RLZ1dTdkOhryGqMjPC/UayPdBDAcFs7PsWhfp2bCwdkpJlIXmf
uuPQLRoAw8U4WVmsnfKOQg1NwOLHGqvSDv7pVeNQpW/h1rKZHUcqk6S2trhn5SWRmPYe+0uxMxth
81u75Za2truSiRZussF8cKZi+jRnA8uZkUSyUGbd7QK8ZzMSYbZzhmoKtHqa76wklR8HTuAaKSns
jA7Pq0gPg8JTilwufKdc9OxpGjqvZIhm89Uwm+lVZIN7zDG+xv6Ef23rFriSktgF3YDvftc4UEVI
FzS3lIEmytOeeQDq449gqcYvbFm93bIa+fwmXJFHkNyJ2hg7zFBp/RgTVPDoEjX9QsnJ06pcbP2K
FAN1QX4knp1C50NOvLje1uyyVuU4K9olc0+h7pRnYajqKh+NR3IN6x6FsdUc3KHKeBg0CL1KNjxm
0XoXVsPjclPnFsryxNAKeRi0IZl38DIXcFlwFzJ/Gabx5CTLjihFwn+WiXDD2KpdnntoShFmm8UB
XkMKgJTcKJZ8g04nbrKPh96uzCBtIhl0pFFvYBkXN5pmHzy7QRRM7MlV65gvVd7I8LKBOxZf1Eb+
5CStJADO3oeaa2hHME/ktu9zjIqZZJUzlt6nhUySZBuRKXNe1NTddIPpFp+8UoTLpVUOVJn98GjX
k7hpEaS1wxab3YMVdildwGBsURZ7p5EH8ar07Njh1rFT39XE1KSjn8wqOtSWzNpHE2YSukRmxiUu
CtwHlTyxN3c7LSjs1NTPHJS87wU4zF3opKXTbpl46+8XmBRwu/FfXTezRPWhs39t2m1HXOJtOXlD
+JqGDZ6FZPE2nHCb2LA0QpeH6p5vrp1tXPzBCAday8hYFeZwcXW0uR8l7BXt4JZKr9CtMhjcIEsY
aPkJRqYL4GFrXY3IFd4VUNleMso3vin6bERHZJJM40pQGTdlL63X2RJ9tjfDSdUY3RpZBkpLqAd6
Iwy9LT0+l1zyqIW+OOnGg4gWZA3w5SLw7ujMAT9YXJE2mJGI6XU461iNpcAesT1UZ+nOZuX4hDLF
or8gV87WgwrRDxDXCYSFDtfkzDps2qGs51/1XKWb1uY9BiAZzg85SOOL1kE1v8kqYJM+gJtxn8KC
uELE2RyzxOO+x0yyDuksYjsHIfeDYcZ79q3uvoJDdVOa+eUSsRwATmJXl1O86g6wMO6IAyIIJEej
xE2lEgzIA3SlTZ865smV7d7W0Jtyr+JIM5i5baFRC22n0wDdoytNt47ZYRUWI4BzRyvLaxkP1Z2r
JPmXTqPe22loIsEV3sUMxX5DlogRQFOL9oTzLDRxy4DtuGDj8Imo6I88o9pryl9nN0rIhYlKQGuZ
eqPfR4sR7hhKuI90p92tZWkhD4cyZwMou3NFiuwu12b9pEo9/IR+0kaGbwSddKIjR2d4ICtcf86k
kQQsct33JEaRk9hjjDmkdjNdyEUuV5ZtupuomZgUjHP6ITaFcbKbCjxtNO16rQS41etL6vciNuoN
2DyA2XO43DhemkJq8/YdsCTyByv04o4a9iBm8eKrwm42KaBmH86d8secxYlc4SFBO5nuRSLWXtwU
YFAw929Grn8/ecBOTCNZ+YkhMOE5wmW6xNnWSr1o7/AH7Oouo0U2RivmaFysZyGalmch08kXhbT+
ypCL8Vmxkd/ZyN63GeKUg9M14gkbU701PRh0lP1IOZIa0h6S/utMH5t3eE6aq6Ht25t1aXaJGBOY
V1ymoEcnkj0FCKqMVbxvm7lzyBf1ASVycjmDEX/Ct6Vfg3z1+CWdQyVQsN0YXEZUFezF625i/OYn
3Pk3NqzxvWc67YsrS3Q7zM3RwPe3LZ5bhFKwv46F13m30BJpB9Ks+jh2FP/1VOjYdiv9GOvRU9iW
DglvBZKNEiu/ps1iCwIQx6xuaM9TGRJdFlfN1cSM+EJo3VpptxEqEtQqULixE2wmo3/UoFIT7thF
Xbex5LSFLoTiSk0OE0vAFxCVIJmuLAUERgWrSmcDpM+I+G366C4C8fcAQzRAxGW/mBN838mK02Uj
kcbzdGszpDw4rMlvw5mQuhGPvKjAIfDQOXOd3P7T8P+XMlTxy/r++rN6eX35trhHf7r+yB8t/9rX
0+izmWUNwoqJUv33At9Yd3Tf9Pi6FOxPTctem33Elb9vpAXL6tXRiUjUYgdlk4DyN1p9w/yhomfy
sKJ1TBZprM3X5O3v12lxb00KBpm4kmEn382jhVVKGFqLWRxg1Ywze9VDVSe6gsbAf9UoQAZRtwVf
hATE7JpLxrGD+WxTA11DR0VB30Cdt3yzbiY7GFprfofRTD33GRrEPpoxEMH3nXz6fBVt6j7FA+CQ
E7sfxtm4G0RXvS9VqM5L61EWulo5DkjuW7lAG2vHXVJY2UEygWdEmKlhI+u53zseL5Es8HQi4zWq
rBTEk5hu4E9JZxdDDIsOnmUsQ7DCntDZ5MBU8jnLXvGfNmd46Kqgwi2mMzZDRmVscvjbCyh+IFth
QMtjNbfWsluMgbhCyOT8rwIfnHka3Gi+ISe0mY8RCBRifIp5os7jBVZQsRe8f1WDB+bWdOvq1rPS
6G5JM3VuAAaQ+ZUTyxcXLuFnXaX2DCXkAXA4U5CUnXN0ABA7rXVUVgYkUU19fYX94rGv614u0AS+
dvehYSfDvgBsyLPYJVcxYuue6EwE8Ka1JaTbdWzA4HQdIfSklB5J06oGwMxREzt+6lhuCfwBJpyW
T08dJSnWSZVhHmsFO46NixlXTdcZXn8vJBklaQkVraK22NVu7bKHQOzgRL6txWl4DrGt7fBuYWPz
7a4XJm/mAAPystM1RZvU6JRyB70bjfDCJIIwDBqrU+sXB+HzMqVkJ2jEw2bkozhEuZ/6fhhq/dqY
i7QX8LK7To1LgevKHDvjOQpj01zeT8nK137tx6YvICHAM8zDfw68/2qgYTB8/KXu/liN3x13v//A
78edp/9GO/jzLIOBBet7g/NmjbMGC/XXySdWVzrDTfhtZCq560z0Dy0OExCHxAGmpW+aBn7qb5x8
HLnfzzKIw2KuD6OKgGGSo4VYT8ZvpCroNXtVysQ96U3BwiwFGjJmZnY3sbh4Re+5HMc3PxjRqOgc
iZ3GJvZmGEtX71goO+0GPw3CSs4zdUNZH77LFnzEF81qPov7JI2OJA3gDgvLQWh+82ZVM6jyMa9w
1Nr9eDtw8nb0pkUenhBl569qNb0pAMrv4qlKEVS+ueL6N4dcuZrl8H4d49U+p1YjHRw/PHXOm78O
6SxN8mq6K3HfRTk2PJaO6qlPGusOAyEuvUHV4RcQrcU50t7Y99huMbWm75fV4mchyHzChAAxaO7i
L5oQbDi8yG6aTTvJG3jhiO6mWbBttaPpapGs29dWaf4CsVe7rcp0JN9EFdG10kxw5G8exAh3H5b/
SliXZpxmAO0Jv8D/Ng7xy1LDxoJ+221tFcbvjVlEky/cwt13K0cA/baT389GHJ/JEqTvIiPoQL5C
tI8olsDuW2qvV2RSBAsz5PsijpBNLMToSAgXsTnxtDIHHjdZaUQBiEHvdV7FOrj0W4mbL1cYnr2W
LibMkBmFWbpNO8NZ4OzSQuXN5F20sLHfSAUlGsvaJT2i8pJdSAbCnZJFc4jmmNW9pncfYy10e2I5
irzyrcWp7znh+5MhXXyJ5sSb4+WQw7S6zM8Goyt940ZLek6ceZW42lI954NOVvlg9S5m/gq0SbzM
E9jyiAkPBhWI2FExplvmNGi949VoNSUYAAWM6sAap7ja6EjuTj1q/XjjxFN04/b1l47fggy8Xxqy
ElwUFsQg5BaTdzLVyWNe+k8lpzyDIHA179AHp4zTyL9aCLcXx7p01AtprO6NM7ZYzXC37TxNtKQ5
iEbsjMpjDT0lxnhe+i5K3zU6o3R1u2iMbHIIBRjO99JQyd04y/imIMHGyF/5dM2RDXTRJry3k1XG
WnepL+1cJdc8HIoQzm7jQQAjTcawevV+tEfn6M6G+Ri5XCPsmoCg+nurm0CTlcxMEVAYqjyEpVET
bI7vD4c9SzV8GycMsdmuQwLN7b0GDQD7qqMMVk9poH3xrGrb6XXhNzTfxGszVNMkq9mEOQGUc0F0
V2ZcmOStX1U6/exUWeS/w8gBy3251MSVzHqLU1gv5wOLYt53+DGYWxQpUUHptnwDCRPTrzXYCk7Q
dYPwMQ17O2I3+xNToGKbgJI4ovweLwexANNtimzf2NioGTMtzQVtFEES6VDczQZ4I4jVjr1n2tHf
aR7jtJgbM0OZtLjicU3HcXI3e3XbygpSh+VxRazxgzZA/8zHSfpdyQ4lmWzjvrUyTi23QGji4aHd
6A7W9TBjK5+OkesjT2HlPmQ3wirfeRaBGdHCjQ3U8ZD20Z3jlPG2qEjZCpsSiyNiIxvyeI5UanEK
f8qc9d2uxgddiDjQ8egfEQEsW/o4tXfN1Lxz0KoAH1uy7QwK6sgWptg6tmdPbF264cr2Mn3bTChT
5gLEg8gt61ky9SE5DC3UVMfxSQ69fCDydbioRyefOKQ6zhS4E+g6EjvUPukLMSvc+dFyXlHnWMmj
9GZRnI3s/91DxRiUgZuXXo6G5oGq7ui7Q3MZ/B4JgE8qcUS2UtZcF4NK9rItVkuh+aKTc4uYP1G7
iZ5zA9m53xao7Fll8abcjjmNcwjCJwfTlfNumyLlRnU1z/uUJDMPEZcx8go77yfUNMj/oVB357Rz
x1dFbttWldmyL3pT3+pujRLDksDcO7d4hsHg3sR9hIs34uN/Tl0gcPagXdvZVJ6RlTLuJKfqwfTM
/Es3W/17aUTWvYS+ftswLt/OMBd2eY3fUi29e0x1C7YQDoSM6aeZc+jGyXCfWKI6uXEnXkTHV5pG
f7zEF15euUbdHSbNNs5dZzMX65uBu2qc7yOjwNhQaEZyDQOuv9S9UBEVkIcHPbZTpugdYnXL5cjM
Gad7XXpIQi250bKBfXymSE6POPMDkfYmWus+Xk7EQMW7IkuL68TMw8e4xPMOfdjuPsyJmWREHKvk
0mT5gFaNQR5m9ekjYhuGpWjQH4QSmHDDVKLjzhOG9bLpHptoBOqI0fNyGStaDmLPGSbZTXxnO4Nx
b0bK3C1VCjKMApJIy7mPn+pmxSovbDRjbFPRhoOpOfBEn17irEFvHluSgCnHmNjQYRLSTWvxU76V
J7vtb4HMk8IStcLo+2e9IdTCJPdzJLbuedaYgB6qiQr9iSFQWPZ+XzkDT6JMd1N0NLEilEUMxXZA
lcL2Q03Q2fVpeXV75WzDjBAz0qI5ggH4Goq+nzSOKJ6H/agTSMbKZJ9kTPb4koZHPsqcGVuZ3wqa
JCAu8jREWo16jtXjPwOB/2YgYCOT+9W+z3/Jky9kOCTfFclff+qbkQAKWouy1zTtVUL7zUjA+g07
ha5jV30bFxh/1cmrCgApJdIAJOUmMt8/62SBmVXwC6WLtACXp/e3wKgG1/hW0a0TbWqYBjBiySTD
Yh7xfZnMTI/AqmGYrstReFs1ggnfVCKV5KXJUd06mj2fUmYIGePkrH/fV5Z6zHg6E0/tlc3TN+/e
v9C2/xRi+xa0yqMbALFODKyzvtpvinarnOvMiwd1zblkXEfZgrxxkBVgwkn1FXKf0RreS1WvJsXC
7Ru/Sd8m9AuIAR+3aPnqIbs78ztiqP95bjwuNsuO/ezY4WeaV2Pa/foVmz+KKdZX7Ejotog5pI5L
+IdXnJDbwnOjvxYTfUTgTEv+SCvtil0vZ0BYCvxVGiQSndgiHUaAc6aLfYFY2yAvp+pf46mDhZBo
tR2Q01URFYG3iEK7tTPoU1Ua3yCTOhWkP3SBhMH1DjjS2+h/2iad5lxhxVfF/td/1SrX/Ua0zJeC
Bk2XfBAO3w3x9kd/8zFIzjGyxOAjlX2IdyyiP9lYVBD1pi6H6WacWu++Do38+deXXb9r316WjKZV
+CKYUuvrP9aX9c1lEXhEVt1F5XXpLsY1LIvhmnRTPyEU4d2vr8Tt89OVaAshTqMERybyw/eshoew
NASPXQPqs14QtLT5PuzZrmyyOt6i0MsXX+izW/mpsMfiP31pfpBL6/yVJlICE8uKs+rrf7g8FpIE
nTJxdrLJ7Bdk0CyVQO7ke3spOrwSqDdnnY9+P+YNm/cmq+Rn4lW644ge+nJyRKuzKUmJPkuJH30U
bW0KjKTz/LnWVB3oGplsvu0R8X2whbMM/8GCYvz8QWE+4NhAegC6hyXD9x+U7gwgyCjErowhLF6S
lv4ArARuRXqPeS6j0xgn2cfI9QiiXJoYPaNFkJBpKPmF2dZS+XMcSfj0qfqctEK+KruO5enXHzGR
1z9+yIym+BIhj2AUy935wwTAad1Eb+NeXKUWMegeAmh8GnuqM+HtemhGSF4b/RYUrz1syGKSfmuU
+85s631u1aYPRKu4gztGVKXMx+hpTIvqOHdQ52u7qR8JEXQDauTQh+Wcwr9hjzqy2O/K67HWOlIm
WJdE2LExgCzkCPumiosDYXP5Harhm4jwwGmTD7K57sPmoTcLTQSOYqJmJLPJ2WBhh153A+llHtvu
e6aw1ilGKML2bVKQk/UY8RJ3V3LUXCYMbN7dJTBYnwVLOn3CqNrfD7pGpzkWvdzRVw1H1r3mQxMb
Y7YP8TsnG1ZB4UdP6KRVJmWjfRgKQkbrujOPGcrOo9F4+Wuiahh7OGay+4SRLZtiwPqnNmwHf+Z9
2BtozM4N09WtNbbNzjAmQ21zBCCkGdJvNDQcMYPFTrRERnlnCmNwzCi7+gOPGnP0S2SdBB/I/Jm1
TMzY0KvvbeJ69gM2R3NHZOzy4jo4tzsdmQX0OBeYGYkDL+SOjV/Ih65tfzGRhq/LFRXtpj6tuDnG
cTtHanB3bRXGAUvu4lDyfwV7a8HidBTxopu0S1ON0Bi4yLKyJyiefR76gg1dsW+xW0cWaem3I+AI
/G4tUcIp36R+J/rR6/aTkNOl83UaOXydTaIlWSeV8de5JXbWSRZIP1qO8uqT+fuQc/g68+yznsBl
knuaZU+2dB8S0puwHE7NvLrXpSZQ7wsx+AOfQUhanQ5zjdwo1w1KUKZA6/IMTqBDNYh0O6fDPcdf
p6/ZLMeVMZdTsDtfZ7Tj14ntwLMQcck6yGWCv051m7cRrwGdpdiVb6NfEgnWOTBQB8fXQqxzhCWE
emmRxI1Gzo+9YQx3Yy7zYtuFVAWwCKNi8d3F5sQsEZ8PfhG3Wo6aZo7QDyRaUbC7T9wvGoPiBB1b
Zfb7xHIH99rGMh2eSiF7STdRTl2zzIcO1WJLkl8Uy2Ibdmppdl6Lm2w3504xM1tGss/WcM4TX6JY
z/dt0iSaz8dqPml1sRiBgIFaBPxH185kx0GgxO1QPqVF4RVH0Xp9vs2AG90tQy9IHiVnyLiIwZTJ
cqWrxv0+bFVd3vMwFsj1FjPbDTWvYFv1ebRsXWNaSGtI53q8KlzChbcat0oL8csYTq2w7TyIQhEN
gVyX4BsM6ezzyyUVy2cSODwnAP9O8J6Yi/j/2DuP5bqRtE3fysS/RwU8kIt/McfRU6RoStIGQYkS
gIRLuIS5+nlSVHWJR93U1L4jygTFowMgkeYzr2nPkJDxT/FZKJBzLIrW26E7mOxWilVYhkydEjcy
maS/9fKWXmCl5GpdQD5H/E8lKEdGmYjU3lmytTnLKNSk+0L4mWk9rMj8CCADTB8Ea7bzlOOIhZmb
9amrlwZxY6ozsXvtrHWOk3isER68RyrYHa9DJZYG4fF2uApGhOlO0j4q+AuiosR6SPLMqT/CZKqz
85ay5nzop2BFoHJIh3tfusFTQO6MkQnFPu8w1piA73sIR9w8uBsqLl5b9ABOk32OvNvHcpqILCQY
szs8LabPqss8bOOmNNnHBXRS8CYJ3xOUjZxR+NHONcZ8wHn6IXDuncEAdibgDDE1ooWeq3YrmZ/S
DXfxGY3S3n2XW5F4rO3WTE4p2x5adJ/1NzM5dLy124l3k001N9bQ9nEuOMHEI+wnZnfFLtntYkfM
zdnQi8S9kR2Ww+/dGKjE2ezLabwa5sHAQzK0rIMCgZd9M1VcumlWQD6zC8cQ19zIPLy59Yn9iftS
lXPtBzVPMbYBQ5UVDWhbUWiWjirTIr+tu4gl341EBSm/Y091hzp71zo+4mGQsTNQKtnUzeNVZWWI
T+f22OKhiEyLt0fQASlKfkZSiidiA8FBzsTJQ1094iknzmOd5zBG8dpiXmDN+USVjduYO7m894bZ
7i9Swlx5QT2wkHcxp8VJX9vOdSvS9qNvu2j9ZX6Wu+cNHJTxIsmwudktXdTi/BgtHmJ/DKvxNV2+
FGUR3Mxjbzenrb3oAu5ZlfaneElW35ZVmD0kbxHEJA+ITdN9yfqDApXwp2UnFfIVtLCQumObW7op
e5/DV7jAsE8Gu8DtXNT6Swi9G3hD4rFDMiTdI/nPMoGH74kzH8WM9mvFhrycA7lkbWADzByRAe5z
B/zo9J5DZmovnG4EpJ+IckBEFiAgoMKulZ+QpRL31kKYDgli6Jxn2FtwtbAuiDSWwi5fNVeOcYqe
UrAhitcybS3cbCg2QGm4mpeovJO6x0kiQtOlwvHldJ2MA3xhO/16osqiaa7qcPYvrQE3s33W1pW+
SJdJZds4APlzTyTSP9uiZhth6+wNRaCHUiUmHbecAkt7V6atk39wGvAD6IgSgS0PasBoli/DHXmf
RZgInVuJmj5nKR26bRmBkTjLEZ+5nXsrWU+6EXebfY7kGIZ57iC9mxl9PwQnQ2VcTJW20bAE4zBv
F6Ib2sII4aKIGdfoP3ZrBPYs7nuKwbM3dztd4lZ8ssYts7/wEd5HpX2x+22i8Az9cwKjdS8zI2jA
SScemetVf1MLBB0Oo6uEPMSVIYrN48d0wYgBymDplO8DpEym3RSkg48PdRnr99SIBYLeKTN6r3KP
t0nisMyXOcir5jLqVObdYNlbhmfJbMz4aNdY6VXRWXAhqx7vww3R2DhclWXC/XeCjmqfxUW2m2bb
RkjUZ90vYYiSsZ9k0X91sP+/Oo0UFkwy/5+h0++6r2lTv4JWvPyVf9VRwj/QXQVY5iLVRU5KtP8v
aIWP+QwsZcSTDJkiJB35C2kR/uGGcBxASJvtzzAn/tVvdP4gMSB78WIUlzCgEf+k3wgM+CjboNkY
hFHgcix5NDGPCwFFP4LpRyz1RhbCw9DJoxlFZy0twnciUT4Y1LDt+pOmtGu8Kl5CK6Tlw22R6Gaa
r3H3oB0fFSA4CT1gg75HB9X07INYW4W9DVF52uBwVZyma21PN0PZ2s+gVSebhgcBUkz6ksWokoxO
A3y0gQkY65NG+OmeUEOeV7J2vnlpTStJ9G382YJfu53DOD2PCr+FT5ai7UgY/j7geKYF16w7D1oa
lDOKEluE5cdx07odyNy1VB32VZ5vPUS29TkG3wFsExRx7YnoOsx0fpavq7ycC/qYkQ7GT5McoYPZ
Cj8X0FbZ+y4y661v5uUGzYREwKibqm7vKZ54E4/UsPd9W6qdsDPwJkmBWWsOMSydws/5pIeHHskP
eR3Qedv1uYre5Z2NHtQCKyKHq2pY+hEJHVqc8PE3vT3ky10UDHid8iaWD8nS1BsLAacRbfIkvaMW
kqBYgBVNsV24/bM8TLKLlXLrB5QBHXoy/gx3FXDvXoTYFm5tQhnnEEHhowQNA//PpZs7kCktXuMx
HdJzixOz2VhBDAu4StYYFsoUjXgSGI1OueawXqIZSeWdDPq+QxcoWj5SVm4RMIJtZhMM6mqGFJjN
Ow53QijbAEYtmX2LOjxPMpoXp33uj4cpxZ87aHOIqU0W3bYr2+6mpjGyc5ehAfiGX9DS4A0B+825
tQIx7XFKDc8TnxoP5eUgfJ6UQECcJv115DqYXGcLKr44Eywidg5tbalLP7XlcmXXI5y4c0L8KVZb
EWBUjdmBrPAtqHRWqxu/aLPmjIjS8Te2R0ME2XRA3ZC9q96/nBL6tPkmq6l1Ak5xKI3sqpXRuwUz
Z2zXKA7cVarOp10EH1k9lh0OaLA1ewNTEsjldXYGVhZXHuPZ5oJ+PzeGNeIyJFd4rtpoUShIRECZ
y3iprEsNK4ezB6j3dU/L8hIx4OwiTOoJHi6o5E3RT5g5KbjYZzON3gBPGSjDWNGEdgYVs0QQVNh+
CYLVWQZnO6FLNZzaXRUdYJfnN4gmYXaTtRr74aZLKlY2BAGUXdWS45cnDV9XISqvL/HfHHHrtnz0
nTLe5k6RfDpbu7a6dSOhnqfoSdDd3XYV+ffVvFbTddkH9klXRCPeTV66MON8jm8ZqXhXWlF+beEH
okHiJGWGcKsddruqjKcPbt43JwOOKyhd2f37lVx4vRWj9cVaRc2assIGzBXa/DCXMHHDTKYFTHlI
RwgTSIgg+hQvI8SnNXZxEkGyvcaVG1QT6lTY7Z2yEy136LwRErsUMlr8tks3PCntjMA2kol3RjG5
+zZZ/kMwhvGlB7d0vdOFCxh6KnAnPOvwT9zFykIdve/tqzWR7i1+fqxHbPDQ2pboqG4CgO4AMlqJ
VbkXn0srhksbk03Pl7MD9yyif7XSr+6KkzgGXVA6qcH48q6aQ6pWuXNX37u11GIjIzdm5Q5crXvR
AKPYe7EkOrJyCFw7TE2de7Xicmp7pct7LvxUfu7aSD5JLAqpqpX6I0UH3e1puvqsNbB0O+gTMFic
EMNCOCD+tvRAqe7DrE+7Cz7g4/FrIaK/CdwQuO0mjNcKWfbeCtwKid4oUNgNLaWPxjpORFu3D+nV
BiHtaOCdSqMJ3mGakwwIm9IlDiqA56SXIwF7jdaBAxP6EYjUnz5TGNXFfib/ELXtnobxFN2GQe7s
0iFZdoNLdhmJGtdmuN/uHuGxBOnseZrfo3DuX5eVO2risKhyribKjVfrgAnMSdw23od2mD+kMzWm
zQA7wdnBtytpG2t7IJPW0qQdJodZF6fHzQAUyxYu8pzeOrNOOrI5v1zI46sfaT34apL8tmfXuPbj
wnkppf6Xm/obbiqURorK/zmc+r/lU188/RxOvfyNv6IpV/wBNIvOBOV2Iqa/PUWIr/5ApgTyKvVp
mho/BVOR84fnx3ycqnngBT8T0QJ+FeD/EVMEoHUD6OofBVOm/v13I8DcDsXlAJUj9MTojR0zVDlD
l6pCNO1rZq9KfisrAEz2DhKahRfpMEh3eZRGY/TQL16Jwni/BMGXOSlVfek0QdO6B2UZ0+oCdlOD
9Y1IbHyVsWzK5ofO5iBdtogAhWuIteacamurPaqaeotpEB49u1yO1A5oVig6zSl0k+khG0YSqlKi
XhnvfFTT0FddR0DoJ/DT8haIRC4DnDLBYsDTOtT0xlW+BWcF5fylGYvDDQaPNy/D8H/qsbrBtHXo
//d/nNfdA8JbsG2mZce/BJ3u8ejg50b1tF+Dr6qftACOjlUSMhid73nFFYAuwSVnJ6+rb6YVvNz7
hNTcmgusiOepqRPNDz/NrX9zS9+D259fGKpXAiggNXgTiAtQy686N5GEdt70XfrsoD5ZXCkfE9Vz
XNzILk+MsSCQT7SqM0eSw2J5jsX1rDippa2a4qmZ+wWsSzQSQ56XtkaBb78mKXjetZx5FfthQOj/
MUPuxZr34Vq04fW6Fg4fq4Tfw4qw036MxG+6HK87e2iJMcgkFGQUMBRIIo6UiJKsoF5WlPVXe8JR
9i6oc6t5D5KvWW/eHj3TLflp8LiQgSr6Igwoc2BeYd73T22vpaxaARYheTb9DMfbqzJBvx+6Ciuc
moX03019E4A/ootZ4smhwCXq90Ue1L8Te3rd1zGPTOpC8w1dX9M3OZb3QtNvoc4sw2fdx114jWaE
pN3R0ZqIvPOUQh52hG8/exgfX9OBMQoBghEQhvZqHz19kE6KwKdrPhMsElVsZLwM6w1enV1MLWex
00WfiJ4SwrXlJXmDM2KNBbC1rXGFYwYITu3ly8gxK7+FvcHWs6b9Yp022qHB9O1lVhHLMGTBjPDJ
hz4VODhv8dgqeDiNsY/i8O1gGQ07AGd6oCZXJWbeWX2WcUGXYnp8S7dimD+ui9kXN4A9kz7euahs
MHPtNQ/xGHb9NlhQhMimfAZO6cvqazhBV3c2gEf79SYm0wk+1DkwoMcOSAr36CgpoNU5MKU+FH2j
ZL0fQ3xEHle0MPS97tpQv+8lfzIROkvNkGQZQVyDtsg8cWnggDkWjNJTFhMkifkOGPgIyWYpphh1
WAcbGJqYim7wIsIzDunUqK/Ck0DPGVCWKapYoQtwLOZV3xHqIVeTCi5t5ZPg4yv2SFwNIroKrz0B
efUjfgSBsS3WbX5V+nWMAzQk4Poiw055PB/nkegdl4CkY+ggXjnLRaz7jB3ATgazEbRxAjruVMXt
gMFy49eqwB365QECCUpo2hC3iFDubDuxGNDArt3lAkCgkRsoK3LOak99K+R/eaRoq2x7Vcjur+9o
VWuRSyLck1NJc3FUmzeolxic60hawqUBmbHTLASr4XX6MqoQMidGzmRsfGCahqw4r8tutMqtkwlz
Rc+KOIoWVEcYFrVELY/ngLNlujRo+8tvHj0zJg1cVlm9rwfM4PCi94x2NQ1D6VK61bUQzJrU7Ure
mTcjmvQNmTcniQ7Uz4vYO7fok8Jgo1rIGDazRuiTZge86+QuLu2QMYFDjHLZWYK0J/k7pQBzIEmj
tSupWnEE8hBSqHC+aj0aNOm+sTrz3iNX59xdt3qah2ncxMzfzmt9fkpjAJ/6XPTa51saEkaWwigp
nMC0SAf8FDed2wzc0sLT84f4/ph78QUwpXCL1xhLcIlRH2h2oKpC/1TjWcbtySqPzWGUAKLLr3v0
vIMPsE75YSswoeC2pE96ggCpRtroG4RYGmGbNY7MnCs513wwibPP+KSgGJmiJl7Q9yqu+W+LnisL
OJII915zHq5snf6Us86p2q5m8zCl9SfZep1Z0ggW8qUUCmDTbYKew7DeDMrx9H2UFy6jACxX9cup
pgQuqyuNXShfSMmGbtYWSsxoZrWX0+zegVFZneB0jsuAsqe07xGryYXeOaB2zM6UlVC3DqFtHdB0
ShVQkGJJcdJgblPtTrWt1ptgWWamf9yDgsHVtZqoVO/aZWrC6zAItFGZsk2JZ4uVppe/a5wsR0eH
AMS84TpHiwivYNYyhA/sr8p8oYLfDk2P1je6TtNFkfSo2kMB73k3LSC9Jniqe6fmYWq82dPmDh21
xEfNq28EXOmQVtRU7tmI2W72A+5qS7tN1dgIsQGshjXGJnHDITvFZnU0iHmENfwi/LLScYb3yWa7
8Mxwz4sVumGXzVmWXqLtODoRKhmw8Jg8uTRbSjRMS6sOIO7NvLRxAWEOJbS4ivSioezE71oX5i0p
RuCxVeI0xSjtqoL3UW9m23LG9hp/dQw2DrJuR95STROas6BZMLgIt6K1zS6IDStqjOCmVTLogz2o
iU8Sl7X8buigslzEhU2d5VYM0hxzWIynbE/Kn7GRuhgyi91BM4qsBRowPRNKk5wtzRlvH+emi5jm
iX8al/3KjWezNXJp30GLCZxyyq70TS8qajy8qAIQsfvYL2ltb6G8tEzHmVwN95KI1j37wxJnlv9u
ttG+RNwaXKx/qujY8EgxRkzQBEjXuL5tTcXyBak5QqwfwRW7vhmcCSZCgyJYx64q9mkmJ886G+W6
djB8YjCYbTLVCSW4MWnvknbm4fMmK9nt9TJF3HEkJ4tRovQTsbAliiNMnjhHNwW67su0RjfO/G7x
qRygT5cj7R9uwsYUa7ZUWDi0HIizjDH+MwI3Ynq0qc36tNKclevHCZiAzZQ5kbp2c7bdXS+KbkDS
YHWW8BNEsLK7szHRuhfQ2RAV6Lo2b8/DWiGpGTZ6VF/I2lvroksry79KuFMKKrXK2085e+56KKK6
KZ+xIlw7WO5Uvp4mGpWg14UFNXiyyqG5UKB5VL1BblQEattShOopok0UNq67FlGaZhNWduVceiXH
6h7MP4WalnfUscnPNDYkp7DuaIekc6EZGvxFp6WE8IktG7wpLAOGj8D5Rv8uLIfFTzHxhOhO97R0
FyyvlOD5E+Zpkg5nQ8ZJVm4jsPrruhN5udoUhtGUai5mFgeA76G4mmzbUQctIpxIgsqa1/tUulnD
wRcO0Xm/IBCw8fzBdbYLGBh07MKUbuWOpnYEFyOKXOqSaPKfRq437NrGntaLhIKBfeJMTuaiNT47
GPBS9l1zMMteYN2ooqn8h7FvqWGd2IqyWrsXjT3P9wY5MyD4PdTWe2j1/fqIr7dPqaMLww66sk7r
ZlMOIS2Ykxg03DojjxohY4j2TQnkJB/o4q4AhitK0EXjudk26lZTi3YqGdfPGaJCet5hKbO0X4UM
PCA6Y4QsBkjrPhiQ2ErqNoBkW9hBGZ4klYVzMQ0DqyhOdKjAg2RfMzQYQPRvmxiZCjwFg2FZEYv2
6Iql153Lw8ibpqlC1qW9lEnovIfX36ANN2GkyrGkKg848sO0BEr5O5VMXaKJp1DfKfATiwKisQR+
szp0aPwx/yniSSKozqNMxLEi2EhY3C0a/5y1HOAsh8wPzQ6HQq6JMHMLPjl0BLrtKRR/r1dTfLG2
qUVIioSJ5ugJskpyygx1kLrryRJFfOdhxE+LLQDUkbn3SDoorlFQ0lUpTsa2ysMPVGSNVJqjrAgK
OdVKEihFj5ltkiqzq+9jetTKPfHdgCh4sondwE3Qb2Qvk9hnsOkh9JJMnOF4Idt77dTh6sGsdEtC
otolebDOKFHaPChxCRCIbRBUMDvOiqp0OaMnlDYITdDfGBggVUfm5IzbaeZOO/AcXHuEH99QEvSD
lt81FOj5Mps6LmupD5qO+8ekwuyThR/R/di60hHcUU0PEfMd0QkTrwJDZ7dxh7ELP09TWzeH0AUI
h7i71ByLMChNLFWryIQsmRjMGA1NHQ7Ot9Hql0LsUA/VOGlxHpIMQTJNZsZW2F3A8LOHLyZE+p7D
hn1lTqkfJ5gPbUXfo45v0rBQgIOsN44H1N+CeAKnvsHFuiLpKCEfELjGnCvcwdhbGdPnr5FYW5bQ
ZlR0Lkl664xvbKohrHyMzuslhutuYcSYG4o70y2o5iT4gHIyCfXLa+TAdJxHoMPjcB+3CTISB4/e
Du9o7HXkdNc1GlJTdrNO0k7ER12ArkFpXYUwjM6wdAn1/Qprj6ei3G8y6q6DBpGdKYgufJc9yJwQ
fHKpYw+bOGyZLBVFCGfe5pPdRcMOJChRCooCJprX1GG74NRWaa/jGwQQcSS+DKFAcT/Litdev/eA
K/KoGoCLRiPeN0sEWwqTxWP5zgcSjRnFk3SoUn7IW6zzQDkkY966J60bIc65S19O10zrlENzbCYC
1S38NaJA0EIm3hxCMx+TUkoia5sRkN+SNar5gT83nyYq6dabqaQbj8N7xn25WzB/JjQswjE1wbyn
zN2+LI9iCHgv5Tg1vNSuZ+OrLr3ZQ05WQzfOwVU6tBpY1ZhdMk3zhZhAHvzON3O3rF1RX1WTk8Lo
T0socuM5X1B5BLVTs/BuR0tXXKteOx7BVjpfHyGnmdBa6IaUD1pY3j3pbsw9jBGKUQ1sLrC3vUt/
coaCcnngMs8q2zVJoFRQzO5tZzYvBMoP4SWJJ+95WIIV0YLJJX8KI2wb9cnsAsF50pkzMyjJS+TT
p7Ym1uibuONp4UcVBAY/MuJ4rQWBwZymiKjt67T1+CklZ6EFb1nW/MXTY7vegC6wwaRmKiMd0VmX
9uiphMob78OVErmFhKrD+FuZMEk3eGoThXWzY5L8SABgQ0tWNcyPpE9S3popgBOuzzGdi23e6aAm
RhFBsz4y6mbHXZ2WlPGsjVSNSS35A9MpBEbKF3XJarZKxZ4cnqoomIdsX0czUx//AicjVSli4qiX
pVfr0oRWpVWJGk+5tilhoA1a92Zi1JPiNsGTfAfeAP+e6ne2PyNkx4CsJuMOhDUwkJMTmSVOtpyq
qzAsfFMfn2R6kqCVOt6Gc7T2Z/E4O+VpDMIUUPMYWT7xgTcPmq0Tfd6GrxH+0LFXybY2kaiLkRn7
DLo8Jmuk1I/G5lkrsS2urgj4x3Dbj1gRl3uRapMFviQWZbKam27WGbuZLatsAT8yxFiBn/s6xgET
PmFuM/sx6a15pbkzmlsHq8VJiC/mmAwDisC1X1xFiuIIH1wXZtSCERpzbeA1Yl08F32Ouzmq1P1K
uTPz6uLJw9yBL1xedg40uUygWznIOhe/qRr9m5oRkuQCZCoQ9QCdhdcVM3p69KhFOX2ek8HkmTqz
AMnCol9wRNr06I7wSt8uVB1XAylTxaSnGE/5jovP1lE1kEZhHdtDOHwOwsmUpF+mRol6FkfXP72U
wYcj2WCq4NTbDa75p3qgm9HE0lQnPud+YvanJvQ9TVDIZs08ePta3yuzPxcfHUd4keOhGgji89dS
ew8YqZxAJn6evWokkRmzymUmBoj5sAyB66BetV/Dhk1jrP0APNOoyxb1fiRZybupQphyrSDlNXvP
y878o6Bbd6lJEeoIJ/r8MgrbiZ/evv1f3ornufQ+BUpdpOOubX7/01DNNF5BBUTB05A7M/fBAWXS
Qg5XUqh/dikbpDx6HBCTne/VyqM5Z1HriRp8w7+UI1LTC7m6Mq+enSbhqH/7Wq+xJKYOS4sF5g+O
Fm4MaOJosrnoERUqD9zn2Unp838llQLQcJaokVWcNq0pBpcLiAyxf/vCx+NJw4Ko1fyD9gjtoaOp
R8uz74Qs+i+zjeUB7enIIK4S1zKxwNuXOiIRmIcUDm8vDuFB0GayjwZUNhhZTUA2n/vSD1BIA11e
P5QufHaD30iTVL2bxZrY1WWTgxqx94HOKAfIPjL7G0oVyQyuQSaVuIURHKFJkmmjTlXotIuXU7ZG
nxjk7Zv+5cVgExIAGjK7gA0z5qjPgbJn7M6uXX/BirPjLjpLEGlomEXBhx9pRVLB6kl+N1i/vhjB
W3GJ6hzXR/j06MKJZajtoOI+g+F2XPCiWH6PPfUDhcPz1qGB3ZenFPSL6AknZ3N0tl1nYhFyRgKZ
vFonoqosRh7pM3KLUhy8OiQqCKrF/+2m8sv27DHcKFLCiuJuf5lFZBy5W5NrPIks9sblNFliOT06
a2ROkzBJETz6zfgct1AcViVcJQh2rFEX4ZzX+0DX9ngEsSqeEIA18xaoMwX3EbdSYilXmPAuEaTG
xN0LP3/Fztbu3hEYVMHZ2zPk+EXRNQ1AXJiuKieTc7x5T/Uw60mk3ifKd1RZFoxmly8xQo4s2bev
dDzKboAwAI1YgG0RHaTjKVGQQ8WeI51PI9K3xRV+wKaKlUuKGqeAYk2C9fYFX7PC2IrgutGhockb
0OGj0vp6kAcZr5y7SweGnD5Rtu9QBSQiIH5YeK9J15azg9cqYBqxjYogS5ff7U6/DG7Ifo8dI6Ij
ccSju6/vgIJKVjoqqj+1mQ2+aE8vC5o5BcJMABb5HuHrLjNZZOijk7/sfvSPLLTLyMQrLLQIoaaX
walkYKqhLKiFA69BNJnEei3jmnXdF1MT97sYLkiMkoJTDGy10RSYuBILvUY3uyyxjeCdx0FO2D5E
I3VWB1Q2Hha6oJq9j8l73eEsp7UMM6cpLJOG9Lo3GYrVuREJv4E/884wvSYNwNfARMN4xytuK3rp
ZfVkwZwyReGa/ELGw/fkyHVMXplIZBUpcPbpxPjHqewo4rt61qYeWRd0MN5+/79MOExzkLRCgRpu
3q9TeyQJzyx7XT42WYtSymmqBlMtEMhDsOH96O68fUmzbn+OTkxUIr7vfPD0kMQ+2vY4fpahhUD/
UaQYv3r7MQeBdxXEkVtY1zbqDlzYL3HzVofZSUz+ZJWVuZu3b+P4yaGM+DZBBppe/Cc+xnbWOAhM
vMvsY9HQKTjPq26oHlxkirpLtx+u377Y8ST3yGMij6JqCMsX4vDRJEeVNM2B9fefdAuR4xGROzMt
pFQmCXn7Uu7RkubbIfJhSRtGnGcIFR+dwSmQ57KstftQ94MNnY1K/5AeUjoOFIVyOA6sBRreFf+L
qG0yL+fAE4/UNQIE8jDaIJ+9oDpg+vdqQmmUkhviCySjecqRiMAsqyKDyWgqwLNlKmbxgLtBdqbj
0HRUiopG4r22HI+Hs4qAsC1NLdNUdVCaYW2QOxdze2ZhUrmUh7rBbeMFkv0f8RRH480YIBHo2axT
BJF/jUMCoOWiCsf5YaykCWKThq5eAf+mocj09nh7R/PZvFM2LySSBYxr9tGj+Tw18PLAPib3sd98
v9YY0GUoEO42RxNbPVvQS+8dWQxTNKnn2jQUfvzU6dEU06zJZnADwhSObsomip3OBdpO8c0q5Git
lz1LFY0QcG7FhL/7SG1hX0Aco76CnAgZ/I8eOY1V02+1SumydtbYXvmdbirzwtdAchXre8wJu8Nc
WDs0C4adFWTmTUqHAB/wsWbjb3b4wZkezI9uMyuSuStpD3LuJQkFQW+zOIhKNL85b+PXr88wxYmP
bRfAEqbHhk3/+kxoeQId2yr5Umov+iC7OnAPLkiC07CIlU87LAPg6M/iYonxaN2h61KfVm5RPmIw
Bc+6jscafAH4O2EtRvA3G9qHhFJPf1POmBFus1i7xKbyFitT+4tWPupQYWdl+BtGafhOB0lzkQHf
vOJEylCxqzK8Yqxeen+uRGf6HFU7GSAFDJh0R4G9eLRWayCPRpV32sJkuPE5lYqDX1reVbQgxDOo
pd0TaZaPCDz450AsaahJNVD5boqJbvfglJ/IRYKLZU4hwo9ra8N6U11073I+P6mscYJN0oUZ1b60
709cjOLup8gbH3M0W8BB2ZaP5Bwl7o9Qy/vn0lLdXeija04ZdzwF4ScPdNQWtQWfFM6wx0RubUa/
0udl3exhP2pqm5mUf45xCJI2TpDKHYAR3q9ypHrsOxYm7Jblb/FAuPWHxf4MGrn/hJQoyv9jMG6z
GRWZIoJ64udLfvH2Inu9WTMhSNLYzBBJIFImUDiaEA2V0qgN0vqZ9zXfCFQ4UCAvG4zYws4OH96+
2OsF/XIxQP8AsqAlCC75evYlq09o14n6ObSjCozQbN87Na2ITVUVV9oHfrqd06a6pZuOpMLb1/5l
5n9/TLA6dDfZxI+TkTHo8eDDUvkZoR5qPF6pivlQeQ7At7cv9P2b/j6Gvz8lapRgdAyT2kMf/vVT
QmUrXE0G+gz8ljXjuRwXoJ4rVHBn9Lje126VvM/7xEJPuQyE2nla5fhh5UG4myGnIvybD+G7LuzE
eW210QPnbU+cNJYDlhMELxDcKrVxB8e/tbWsv1WjF1/WdDJutbu4fwqEdgasxR1bbdMifedVCDyg
5lSFFDoL2tYY1FGD7sTyLJt0oOs2dgcnDewnex486MHC+00sdATCY0hMGEAYxLh4nNHHIQGOtf3s
x8v67I9m8LPcy07w5C5P53V+qh1RfoSHNe9GN6U/2HZWeIq4Be6/b7+ZwIz8qzcTGbCmgU4h1MUx
fnSgOEVS0WnLoud0pMdG5blDdSsOIgExolyHnYZ5dhpVwzxukJioaIw21WlDifcKWjfWtmWUWu9W
1IROvXWhxoyA1acK46Fg2xXWVb7U0eXiLSdQBL172gXlu8bipW1CesjLdh1mOpQSavA2UiJ6T9io
m8Pk59+WUOaIUiJoXdBUOc3TRr2rggFBzCbpx89LmY0PduAWt1Ydc0CE4LoPnjtMcCS6PL2fEN3H
kay1eQBQ2uh+DCndski2kp4hZ+Kdj6zHZZ4t/p8ODSBEcooCgam3B9eM3fHYIkJCDBqSzUbHKhiY
v9OJtqPkuc394NpqPfkI32zBmKOtEa2cyCV+c8UjNRZmVUSaBeqWLB8Va4pArxcaFk5lV3F0fpVK
+udUmFEYTcbFuqCmLw/07AZ2+iDtnpVnl495Og+XOXS+W0sL7/Cbp/91ahFqsn1+N05FzdFsPz/V
1rqpCvo4xfAinenFkbc3yaemWzO9a5FM2LS2W1AMrBr0iaHjZstOZmFwChAeaexyEmILNgCYfdeE
0Yd8wIiJLgndptrqs6sizPtTbNvm63DM0jMk8lJ/gyW6O216tOC+e7VUqLQ5KHDE1RqoE4thOchi
sK4QtDFmLlNkwW/PlptlnjjOZJCrQzpxem8bJy8uKxARRJReZSSh2rIGfTVJ4A7gAx4DTWpKLNLf
DdjYnWVV6SE+ip48jlozndUthhX9DYaQNegE6lRIDc60YAfc6VJoIpG6mpRA57nJVQiuFrKEcwaO
a+pOsDF3/8RgKv8wYo/3zf8uatVrmfyuRvzr/sNMEZSiKAgZnc3jLdlzAQ1gbFd8RdnHRktxQsYe
QNRCg51XRk4VPa/9iExjbX1eNN7voEc16nVvT5J/N2FjA0Hm6IuFT23g9SQBVNgjuh6VX5MqXMbd
9xeC4EhWXuYYVh/sFRZt29XjAWJVslcISHzMYvj1zJPVuf/NzfybBRv7Hm0Ytg7jruS+vpkVbX+N
U4b8im5neNeGEBTc0rJ2RnfngnNxvB7LdjhXfl2d4WPrXA11xEGGTu+Mc3wWA0iuJ32ZW6P3DeR8
G2ziNi/ufnOXv4QMSKcAn2eJg5kmqTwaMl0lSyVaf/xKg6hNH4gsgn5L0R3tud5G+SjUSBhO/RrG
u7gLmm/ZakeQ7pCYn068qOkfA1Gml3Y0FQ8uKiE0EzkFDlgmlQx3KtFVaUFGvLzo//Is7hf19X//
5z+aVrsO7Z6fXvAvptVXubH8aYZXXIsff+sH2SIWfxhiRETyKijTUUL5F3VVRH+w0ePjHIdErPTe
udZf1FXxB/k/2SLRBWJIVF3+pq5idk3ziyoczaGA/s0/8gOjT+KxMP4+6QJKG2afp6ZGIMQZ832z
+Wmr9/AcqAa/ti9q26K4Y7zgQ2sHNCg5zQdnxjrG9wY0iQjrugPC92STIUTzrzNKt4S6mK9uFKp4
kN6hcTUbTsr1TzA/vv9IIIQPIWrOqAG56UM1j9E2T8P/x955NFeOZFn6r4z1Hm0QDmU2Mwvg6cf3
qBliAyNDQCsHHOrXzwdmVk8Fqzqya9G73mUag3wCgPv1e8/5jv1pEKK/tHrco1PwyWBIa6izuFY1
9xKP/DAcHIRlezyP+UH2WXV2s4kwscm+L2RvvWmjiOaz3rWTF5DK1t8MmS+qZyuPlHvTLe2ih4qs
d7XGAFjqe7bMOB/MDhCmU+uBnzW7ZSa7esm7eYM8wQoTzkdfOKmNycSEq9QuOe41jnOydNEqcm0f
oYaXqA7Mqs5XiX76zJ5HklgyVkso02xwjsIhS9GVdctpSpnHzu2TvTll34vWn1FspWnY6W2aBcNg
mvvMTJ/m3MrvnMyNsgP/xLqQihuVG2RW6YEc3J5NSdjWtje0V7y0Ewc3slGPsnM1UhF9xKlUElM4
eGzJS8KZZ7sIrXswKMEvA7zNrdEr1zgq32/rM3nX0ctSeu4jE/HoSfaz6WHHQxe1wapiF2eEGTAj
XBlln4cRAotmmW6Yo+3lO2iGoFVTdXL8ujj3qysG/wqNTtNBDYVVb0YvqXrgolrcJGQaOssDI2yR
6vsoplGYGw4JKJIxGSUe3spxqTZEmXC4FhFdTQ8l6EHUpfm5WeCiBMRbLE8+jBkRrMO99CA0HX5t
Ciq9ghJLEaVvmUXi/t2OKxWLE67KZr07JrHNDL8k1jY1XuNukTFXDgcnUBZy6jqg9W0jUJVG43bS
I0LJgQ8c02F58JLIYYYpijDP6zEL0zUGUoB2DxOHgFKpkH8GBeVYGnS2OW6LJRqgR3kNx1z3KZ9s
/M/mMVbyYjPqCJYRUUNaX0W7kHhn53sxlYRn5tWuwj/8TC/rnt2HBBVeZodMjrD4Yf5iIM7buW4a
QSCeH/Ui644gyrDC4C24YUnXj40N7xZalHla/Zg4WI0OTycG1FJM6UmoguLbq9OzhgPvqLc8mqZT
mM/+bBIO74mwxTgSZEmvhaLPEHtWbg/S0rIysoDGN4SmxUmmIj63DsbTZSElQ5IaWmt+2IlG7cRC
vy7X2k1aalUYt5qvYeSlIse/+8Ne2s/uxEnPj0CzOq2OnkrIHMqK8Mg3ZexClulUBV06k/OaLY99
CpnHqHFHDKYdhUJmxh3vPjtn9kw+QQQP/2hAQPrRFM288RKLL4eH7QCUYpO7tJOqeOkPddseq9F+
JOXoIcflS7rL3pdKDwnnfEqdHv9q55/ceHzo/PRYIaTdePpMQiDffowBE/TNc9e2e2+eLpmpwZq1
1bSTCB+2Q0SuTByJFwd4bzBWZbcxyuJHIXSJNGN04BQnUFU1AKqtYYR+75Ae29ssgql3EU0pg6wE
8awzJAuoETnZqqTalmjGQpcOCvdWg/6M6+HsTYqoEG2MOniy+AZGJQ1aU/dPDsvliaxUJIXIrq9I
2cjO4sC04akw7uOkvR8wn2oeH4qy7zp5Inst1tUsV5FLYyYj4bdpTPGQmq1zqhuCgLhgctdMjf/F
bZPP0JGGoDCnn0lfGgcScNT7TAKziIe6DwDUSc0p/nOW9XvQ5E0QL45/zDP3IXLkPVZ8nWOb653r
TBthECPd/MS6AnqR5LghaKw+u2amGsDP5P1e50Lt9LpVVzu2kwec3P5FTvrDIjVEZVn5pYtNM8x8
dTtP8Kgg2wZT1rgBCbAPnVOxunDoj5TOHMTKLd5eLV4TkV5zK2F3AMQ+5Ya/T7P+qahyZ2fiGnyk
O3BpMNViiOuzZ1fLnu3YT5H7DK/d4n+mXD+ail5mY6hmVxbAhvEyAzWSxxo/rG9msIyyVlxNI273
oye/VfZsb21kqwe9N58aks+4gfMafTrE8bPdjvo1MawHets3oIZeHAY3gVksW72mwGOl3Tqa/1X4
aJZoK4T5upY2mnfndda+A0D7MHHpVs5DjLvaWbyveRQbnwvbczBruDxqmiB72x1oFQ5b2sYn1zP7
nT20a7BT5gUtjZcWmk2dhPlcePtiUssxAbbWN9lpSKN835MPGcY+rZp00Gio54zAIt8NvFGQMVML
Jb4JbJYs2LXmXedFF/dJSaL8AhbnUihYWzNV9rbJ7OStmRwRQo26mdKWPWEsng0xHKqovvjDwsaa
+f7WlP3jMHfXNnXLb8NUHQjC+Zy5ebGloxQ6Ex6NUNhuekbycjToKe1EEnkmsmV7uU62KIbAjtpm
o5bEONupja9Js2ZEPrH1haig5gEFJ4I4TfbkESFxrXB2WdUdPXwYyLUkA6NnX2vSsTrA48w2hmE0
u0o16saMgfelJtFNvtKJLrS050Qb1+15jDe14weaZ19H3TVfiERH+BU3qJMF5u0YiietzocKa/rR
J9LtNA3Ws5j05k2TgxYfyJ1ToNHc0epoyzEVDISo5+HAPmtuh97/VmrDnZG4adiLsX/o7OpupGEa
trl2X86JusV6+KmTltypyalP7eJ88jpRPE1pfjI1o98iRhk2ZlW0X1lexWE05ugV8L7cjnYkQY5r
5jarh2TvFA6IHq/JwzIHaA5EiEka8S6V7mmXeBjzl8bvx8Bn5vDTwdaxYR5hBnZiFa+150LNGDWH
wD/vi5Wjly+90n0hygPYfORAqXCT7KmKKz2YRr3b+0DhAo70qPbE+hBxwbKARnq+wzHGguzz9mJJ
OmSZfce7/zbrGi0jvxo+WR2pM75KroWe25t5YMt2M+IHQy+VgrjHRoqg0WVxxuRTH0idFdQIVXwx
zOJAVFoeajYcNNQwBIaVZktWnpeoexo2HpGLoIfQEB7qfp6ehi6GneanPv4j9NM3QA2+t7n3jdW5
2LWIVAi0idRzmhlnB5jJvvHlvLFHLd1GDY6qjOkj1nprCBNMWVWo1Zl5rSwrDWvTbm8yuE7o37v5
phSjfxhrY9qQg/4N0JERqqlIjbumGYxHFshu2lrKKjw0/mNS7EUVdztB9A2bV6dVX1pazecYkMmO
Y2r6oo/4TpC0F94UoHGzHsvEMt6qwnbeRFoRFbj0sQ+HrA00o6BgUHzn5tohXWyP8pi+vasgwqVK
x+Bo3kYcVFDLjJUkSjvxi01J5cGcIx3iBFwJU5rkLNXo7nKaJ49EAoC/ulBohaRmvEh/OTrm+L2O
HGffGe2bL3xsiH0zbVUUw1yqIPsvk+0HbJR7rtzJzkQf+GAkN0VdE5Yl1NehX9PllgZmYxNhbCBq
HNUmwX1aXh8SHIFABxs4m55RHKzeFEEis+EE9WYbSeuaJZn1nApH7ovGIfgsKeszvkFy9Fz/cV6S
XYFR5wEsrtjrxpsC277rs6jeZmX0bMRQdIrW3ETwODZO0jSbzpYQ8LLoJJ252rptcVhQU4elnDry
AnFW1FrVgJcYNh7mHpaU1A4QvQCWaYfAW/Lk67iiFinydzoyy6D0m+epZlCCibEJ7LQ8j05Kd8zw
yg3HlYxbRMM1EbsN+2JRg4sTD/5Yir0TIy6r1HONIv9Wc5b7vuSsYvb2vJtGEIyywXomZjQHjS0v
mpyGHVpM86UYZcc8qSyfp76DM2qCZJhmTawDOi2w6iLMEpuOgEkr6yYvl2daadOu7qjrUvLGvudE
6RkoVO+XlDt9KvAj6aKkFeZFz65R3LTEH16l8Hu4ctVPCmDy3JMO9gsg10SDfj6J4XYi5XS3FKp8
xkWabgrMVLtWgNwQgoLHbD1AklpWXAD0g0sf83LH2L+9Ol70pmMc3/j55OwZiU737exqOx+Te4jq
jcrHgBqKU/JaTbO6mnod0tpbM/DodCdCn69m5p80jIEhKkUrdIcBeLLvjjf0V7/XnDkKQ/tiestr
3DjkVXTqhqMuSYJZvhuL5UhS9bBdNG1fEInitXhxcRHfGF3WHNpc3rWpda4mmIp+0nohOnl91zQc
cQdTWnsGqXuztvH3ZtnZQ6NEraCf9JxsQTexAitdXidXfYtU/FaTMLrxaute9Re3jp7rYWHgO1Xx
V00zh1CJ4tgDTQpjy70h/eQzeVIb6aPGztkgAzP2GiLxwAZpoPhuhGjus5EKjTGjHvZqYZaSe7F+
zaN6pETT7pTTDiD4y2lhW8giPi67QYuBDPz+7HndUXIHf51l8sPKSbu0onEOEsvsZDAKQHhBYpdf
gC6WGI1So7yybYmFgAyLIOuuli7uY1ndj73ZHwZtakMQrvk+S7WYAA4TTk9Y533zxRwNCFMj+RHS
btrnEePqcRjgK1FZ50ffTaq98Cuxa+YlPo+6cnY0Cp9muZAqVfu3vqeyO0z3xk877dR5SVLn1Fie
PJhke51UHc07exTyiblKTafMfOUcn13yCndWFOu3yxIP4dDVMbp9nGIKNtgFcYfYtss0MaqZGJ0P
nJgGV2i7Hkb0hskDRUBV7YfKEqvngINVSzAnwSuEHNKFB3Cl3wKFxS3ZZNbWJODq1jF654BM5c0r
lR+UpvvqxgXfGIXtpVKkAcBVPNpyWAI5DlejJC+x7mANl7n/FU1kumk919pkTI2Jj7ErSiG5EFTE
n+/8McSkGsagAbhdy3EnmOTSHcA0PU0ZieN6caR2PLqojcKiKIcdy5W9ZUWfufR2RThrus+S5pYD
lfegMk3sOQ7TdbGmDFuI71NN48W9sF2zE42cGK5z55+xESHtyDOxwdRjEzFchtrAEYS4nfbszh1N
8rhIDx0i91DKBqRD3+nnPqez2tXWz3ZRl9kvJOEMyWdzSa8Gq/uWcKRyJWielzpHOeDn5tYoCoiJ
o2ZgIgSZtLI6zqPI7lKzBMNdl5fYcV9qD9QuNTasyobbv5vggBr6nkb/ANTX5jxjJ/NOoTEPNU+Z
QZr2P5a6uXfq/jKDLwgkYS1LjDMYVDNwXatCEVkSj0nurBkVtGysLtSTiVXZ1qNDUhdyu+Rwgq1p
Po08qaGKgHHitWGNtA25oQh8G9zsLXXtoyfau6mvJxy4s7nhGHlmiX5psF3vhJq2HLe4k43ZDfuh
o6VrpPqVjDkTcxzBv/7Cxit66ygb42HOtCOese0yODmafaPyOews1Sfs2bROxnH0dmZhPLF2Pphz
jK4NZ8k2d9ahmTeGseRI2Gs6KagNTWSDgyrenFOCvjywRfVWgc6/z2KNC+nZ+3ZsEzj11vLMYPnO
hW5JAqBhEnmn7/rOdgMhJQk7FMvaO5ks4JCTPZVR8sMzMN4u5jn3nFdYe7umeO2Ncq9676ccZma/
XopvxCDZtCv9TZtVocEca7O0w8+ml0wntfwrDk5CpwUczK7RQpxEWAZXs7a7EEm6YZCNhNBYKF2y
6CtwoTuZsEBjdJAIEWC1u7dktpgnjbq+Caa4AAA7cDAf2lnyj9jJcYsSPqxjWqyAEshN0rvB2Drn
pjTOUrdDwnDIFoRyqXZ0cuITW5ZNAKHhkjtkzK260epF7kVnYiRAOiWPadFGdx6rGhPvzpA2EXRJ
m3iY/Banf9KEU3a7kuRiwp21fJRw/xLabQ7nhJnlw1TpDo+70ZogJgj/ihr6Dgqf7I1yPfHW5RMU
ipuI8BS6Fv89Pfv9j/r6Wv7o/vc6DPhGccE6l/T/99f/7f74fwg1awf8l//Zvidp3Ksfcn740TH9
/Vts2/ov/6s//F//JYqk4a/5FL+hHsmUPscvrfg/fuVv2CPd/3eAQraFZojRPc3T/+jEG0R3cr+j
fSe8ee3I//9OvOWSyclv/RG3wU94D/Dw+uT//JsF98j0PJ0/twrDDe9fwR4hGfnYh2cybzHIR1rA
+8GQ8esAC4hdB9LLGW/IYqfWRCw3Yl7Er2zTtYbIO3hQxLLW7Re1z82yKPVPPboQA21XU3ZPJuvJ
IgMDTwnILyZCDb1Md6jaxntMMVJ3DiVcxiMGaXgkm2snLNpaYUWy7YEGzoivB/WUWQ5HqZBRDuTv
9Koil7IqZnaeYUgRSPlkFxEKmk0nxruDfsxIObvMIoqeYKE0yDucz9oad0kYjxuH+uRviChubrLV
uFmiLVrbsbn5lMAWq8I0UZQf0A/gmDEW9Lej1YJ7LagBsGIXzvSw5IP9qjeEuAWokYZLqidYz8B0
oxVADge3lpgyvdhXxHnvMeEW3obgg/TolHHrXn28a6xGs07msAY0D6kteaKsRbAftdW4R2sjPzRr
8mj2HkLqvgeSViIjnLRcc0rpTVZfIBZgFH6PMUVH1G+SrmOsHDdr0Cl8hQW9MOmnmd2Sg7omokZL
jTeQlOBmOuJVmhAVSo6RAGV1slRxKbY3o20U+8505JYs8mHrxA35q6wvNyO+iGbD9HfcgkIncoPE
H/tIip774mdgbmmhsyUi84ZEn3QrlX7gVt9oCO31+xZqvfnOr7dWlL3zTrUfMtbA9J11b79z7z3W
tXpDoAC6NEj4h3ZF5MPBgpZvstfQVQehX8YrTX82e8j6Ml4p+6tT6KcbpfrrYhu01m2exl0epXKr
k6fxWq5JNsDaS9D9xPY9GhVhsXQEi8/waJwg0lEPhg08kUMxgCPemJLFvJyJBVgDAgjjcGnToO/m
pjEmMgRQfLQ7MuMnOMbSv51swgbIiF3p1gQQJIyS3aBeYwmcwrI5aCWq+K6Dcz/2UAWP/RplgJY5
+srTQL5BhZH4DW8GDMq564d8H/et+RQVqTqOzHjYXmlHwdKLukdPDN/0NUhhWCMVIuz/hM6tQQs1
bWcofvFE/kK8RjEQYChO+RrP4DmWuQdzA6cS5qFhbOw1yqF7T3XoovaJPpa8tugr34q+jDZg2ecX
hTzzEL1nQ2jgSDMagQuEiobwiLmeqmtrZ9lIG25Nl4DeEoX2GjlhJFH97MRtD9LAr46Vn8af+rYg
pcLrI5rggugKkBTNfuhLXM8e96EbgSVkdqDfs3UR28CAyaf7L1BbeDZudHrEHEuV3Te34Jn9HVBC
UiaNfD62fleHE/jYYJhmP6ii/lsGKAR8PTHktge9PitQetTCfMVu+MkupB0SUYvwyR9MV+abFrVK
vKbhtkmjnLsR6nTMy+ZkczGRe1/r/2dG/Vczaoxa7CT/+bZ4/fEmP+IA8cisv/Tnxujb/77uh4IJ
9Wr/EuuP/kZX1sm0tkkWWvXK77Pm/5hQW+yLiD9QmHCgxhvHdvXnvogc5W9VwN0fg2YKiP9Ukc30
48NGiCgb6hpSQ1xijs0b+3UjXB3D+hwlw41VLv6QXJZcmiaVsCXabK5uBjdFnloyu6MqTRTn9iBn
mXyyoZYdu6WPHovSi5ag4u1fpJE5t6bsnJspI86GTonWhCssYgC/IGmBw2f9LLqyvErPbbPNYPpq
5/deejUnj1EKQzpaUcNibhsj6UL6/9a1j0s7xOTe7vTBK+/yXK/u+nFUDz6uKk6Mc5y/MO8cT0Jj
agmax6mIihujF6UnkM1br/YfisQrH6TZY+XPl2NHsATtCTe+c1p7edCNQj5MsRXtLJ+3v0T9tNVG
qz/ljQ+neU2lGxzy6UQiGPOla2qdYnzw6q5JdlBgCbUTMOXu2pakO2SDySfCJxXW+DUJz4rJxPMT
14CKvObkTU62HQArxVCRq+lGxiTqeUTr4bEjZA89AUMKMVhmqK8pfNWax8cS/ZZPE40nCwfoQdfI
7WvTKmOXbuzua/oe7Af0P3ou1rQ/bxySnbYmAMoSwQWQYZg0xZoQmFU5PcpszQ001wRBjShBjr8Z
RJopZ6xNMkgH3vugjzVxhUmlbqo1jzB5jybEJT4/4hBRuxzTetgzbbn16Nsd5jXX0G318UasWYfE
5lqvGKNABpOG8Ii0k1DEcs1HrMyGUYdMGIaXjVAXbOX6roUpAnKiqO5B81uPgFz6L0g0ip+z2ZHC
uOYxOmsyI5gM7Wql0KlsvUfjRkEQksno32FZKT+jZBx2xpr0WPVkPo5r+iPRohqTdTl9b8euuzX6
pr7J4KqAw1qjI7P3GEl/TZRkKku4ZCsNpmBsC4ROomTPt2JNoqzeQymdNZ9yXpMqS73m7E8YLP1K
8TqYg3eu1mRL1CXNVYCOCNWae6mtCZjo88iKMNZYzGFNyGywaxyKmNRMfc3PzNYkTb3xydRc0zVz
SjcyadbMTZpXxG9G8RrF2b7HcuLXUecKoBzrF6md6ZrfSZQE+CCtwGhgUJ3KNeeThEQdCkqnLuDa
UGkSODfcSy1evsD4Nkk6KZrp3IBrfvJFbt96rQik18T7YXCrO5R4/QPRSeY2t60ejdSwcMAzjMqF
Dd2u+b8943en69FIdQxRcGt5TnSkIxcdTUYOR3vOugIhl0EHK5pahLAOruEXlpHmbq6K5QDTANiJ
Ku0tCln94pJwMu7V0DSh26Yehcnc3pZxGd/KRJgbp3Wsr0Va+HnAs02iOhkBxOR6an6kS8KeZo16
+swk2TjYTlSe1DKgPSw1d4zCQWvtYVc1s34LLJmZsUaee3nV6N29uAZlOifOOmoQcLURK0naLEQf
198LoIleoJxyulhkLsxcGjvNN3AttJd46Dp/m3E2iThex9PGSg2KtwUwlrkjL5I0dXLcp3sy7Y1P
siOqGqgXwRLtrqA41KcL8nKPhPXAiks1mTukeXFJdTPOkOFRSSBJe4zobszOc+yWTf/QW8TzMXYv
edpPS2Oi1Qh7j0l3sxEDlqhHmU2x903EOegDVDUFldRziQCxdbdeQxt6pynVZ99nXLwGAGcukeRA
x+b2P3XAX9QBho9Z/Hd1wE2t0i59/XhAfv+tv2nVPE7BDjxYgfjMJbqdnfnPQsCnDsBSRC2AF49T
76qL+1OrZlEJsIkDZfQQo6I6wmf2ZyVg8gdXlSomHWTNq+f7X6kM4Aj/olRjOEtIJQ4SG5cHBtuP
muyUJBiFZoTHuopo2ZLfZTzoSbtciLVpdnWLQzKwG1d/6zQ3eiIgSR7nsopoGKXRqZO02t3CNW5q
3an2uViG0BwMxpYeg+MnjzM0AztWom2t9z7gx2y6hZinfmTSNNh84uJFmCy6TekxQgcSeql1KOKb
ioH8RrZEUBuxLsd9X2rL+og4j4q4xL+wB/4qcsVSTJ3mmFRqqAJdoiY+9Agy4s2HmtXpOEljuuNc
COtpVj4Win79XLzvv7tF/izO/h43/Kud5o/XA7Rh4TNwYFF+lKsybiaWMc+b46hJa225va150WEa
8R38/pV+NSO+v5IL4JY0RkSNiBQ/fLJFOcbCCao4jowCV7bqHPizre09uK+Pg1mI/Ux22cPvX/Sf
fDyXbhAqam4mT9fXn/+d9DHTzW4sq644gmOfcf0pSZcZraS9UZMt5+Bff7WVaw0+AC8gGIFfXy32
vREuc1YcDZbF/FLJctlNjiRjXRX+X8mhfxXwv3+fYAB4ERdOivgHbTbAmCIpcz09tslUEE6eRAQG
t225TksMNs45mW6VVMbN2OXDYSncviFSFBXTv/qZMeWhyhMEiq7+hg+XtTA6d8bPkx1bRgn0GbqZ
/IaYfpHvNMw3f/9i/3gPIaw2aFJ57FtCfLTlSNLyGFc72bExluW+9mRHY5wnuEmaPCG9MUUB4lZg
HP7idf/xNoJh7ABTMRzHdx39w4Elj7MRWWuTIUZDggNV2H8aLTWCsk1V9q+91vsRDf0vuz6X19A/
Ho5ECktpSJCzpUYL2ZGkKaiVupzX8Cjr+fff54f19o/jIA1RITxXF+9HvF8eD8BkmtS4h5Z5GQ3c
O255KlJrMDa/f50Pnc8/XgfAiu+wyKxYn18fDOUAHnHqKT1Guj1km2lEIRSIuSKsabDsxyRNy55j
VF8TWsnMKdrqZZz8hRH4w72zvgd6ryx0EKlX/8AHl9swgypq7Z73gE5k0xiIqtZhanyB/1SeSMEl
odex5r9Yz985DX8nvl5fFosRHxzHD3vou8H171agIXaGeonc9JgQdveJ0Ut5ciwxX4FBJ4AFm4rh
vkY/iIRPMrXCaFTzcBydavpuIDqQ35rBL095hFY7hlN8ilKqzmjJtPvfX6F/9j5RilMauFQHNMg/
fD2U39G4uJp2gF7jvEGeFDLE+utziVBaO4dKW8V6TLJcl0zEMb/oePcoLLEdHxV4q7Pf+9FxSj3r
6mtOB/RqwBm+qQkxHPa/f6//eNeCh1rJSSjqPcf5+FbJTIOEW4zpsfT1mSTrmBZsWHVdv/3963x4
6rl0UDC4ZOCgSOPGePLrXZtqMDqAMtEZHOvl3k8X7LhVjjMXMbX9+PvX+uD4WTszHsBOjH4eAeP/
BBPvdXYnpozlvKaxFnvRsNELAoYKHhW4oU0cNvTgzoaa3C+MOOP9VNv9X3yxBk4aPtOvtyteBpgj
Pm5ri7fz4TMX0ClMnozo4KpRzke3IGcqIHPGahBAN8u9BmbqzU4iAIYpLO2As2EW8985wACn1O1z
Fw/RyVdqvusH31TIaLKGk27RY2UxkadciqRDlwT+7wF0XPRzmFTx4s3FclkK8BqB30rn0W0npHCl
Z58HqbPgduVoPtgqdx7R9OiHHtDbTUJXWm30JtWeOH4t9zPBnCogunK4LRnnvRak070tGmVcR1gM
g4Spin6WnmYzxShbztUkskSHpTNEt8vcRCG8ceVaI+C61QMOWMhP/cj4hhbeeh7BEbbIdLEOhN0U
iZ8FIicC5+i1Yor3suQSWzzZELTijSGH9E0lLN51F9s/YRqid6xKykbYzLoXh2Pqx2qnJ47Yj2AA
ug34uu6755KiBTHR/QJKUnoPtZFxv/H0x/kur31eHnaIdu+ZHWunTiLCl0VENuA4P7646+9C2ORt
0L9CBJGOjKTdtNCe/NqaL+wzxUsLf/r2/euNnLHfmlWi3zdWC0ikxuIFf8qIHetk6iUGvtgvFVKK
JGu2oJdYrRS0G9kvrFB0srSvCEu5I+HGGjraBGM50O3mu5tpGpN0pOvJE5p18UkxwNBCM6Z/ZuWm
i49P8HeIj04uTt/EDNXd9E3qPv61SMo53vvkRhLUi8HqMYst69mDx2sGmsl3W1pm+obYztwZBPa8
Mo4hh4eHBi1CBADpngnM1Id9Lqc7fWin23QWQ8KkxUi/4lVjaQIX/GKgfSq21noflmMdnRChjDF5
1V6fbpbJoIBBw7HswAZyL2GsXbCrAJJFl4wIIGBCtdyThQYLcSmpc1TS0RPK+ADYZPA9REzGPW2r
d0nzmhDde0CGwt1r4+64k1Ey1QeVcGJw7Fp7cpKcLwzexXyJATSccg/S36LlmwkAMT5cpiN95qLa
Hpd6Cw/fDmetlvdxn6RH3ZPVeYxHEaY08TYOfasL9OzlpFrdOWAoip7i3oVxqvLX1qnyC/a8PIQP
wUhmcfd5itQfW+2019PM+kKHgA6+KPd6PfdQOsiw0kERIwBFr2045NkRCVUi4QdbhslTmC/I/W5h
PM8npi67BFzMblRJfcJFiFVaU6RvlSNtpJKPVeSeDCEQFgg/exWYHQLn3hZfJDycS1ymt3LqPTS5
1rTOYwhcwmW8I/Ls2Ymccjt3jXku7CLUVW6HYDLHPV4mPWSinwQ454APNzR+Uj956JL5zW/MV4AW
UPq10oKXL6rAXAbziMHkc4uZBZeo1RThPHnsaqoxv5YWNlxmvwi+aDo6pJPlwnkahuiMeyL+3Dfm
Qmtrnk4JuPqwgc65wcgyXx1QC5ceuPG9kRbdSRtsmpmLcwOaYMY2IsrMBX+9LiJx96PV8+YwG3WG
HjIaojaYYys7GbWojYC4bPdG2QVvqC6EpYMfMpdnexEWosAiUtuefvW5N4z2lkJJYA1wWC9yVy+e
MW/Ez8rUx0e0HNQPddd48drJni+5y6QJy6a7E3nvfYfTL48I/6Zj0volL0oVfZGx/uDZ4/jgjvO8
tRaltuv+Q9QNg+gkTJu2vKPttoQuTxpKGk1QCpg5khk0N4c4R6xa5ZXThaARUpaiCmmaiNgR3Nh3
D03G0Udx/yGCmaudj858j32TNDnZmOUtoX0vQKnbjTGmw2qk8bIwLmoP0hJ0TYjGmVmetabLd/Sc
7TtdTd0O10r8qc/i8WypadOn0XjKRoVuA42M/9XKpo7hHCYwOCask0zOZHKyWur2wBy97rCAZKXX
Se3AEaHQ7gtCbbfMJz9XtYdvoeyHL4q4i5+9mHI425VhMnC33U/TuPgE/dqrMl6RNYEonXoMbMuh
WRb/Ommtcw9Xj8CHum5C2B8uCY7og/3JMBksGEr+aNAYbBnWz6e2ty5uKfSLz0y6CFGO3MCvqShh
Knev3MK/L6KWLKPIiiwO/1kiaFNIg7gOje4DIt0TF9V/nGy1bNiEsepXcKe+TYve3bu9RtegreBa
1ShgGVluyap4F9vG9n50tWLnQDzfjsz1nvO5q+9giUPai4zsGGWteeEbTIFDI1sdImM/2DY3NqBb
zMF6CIbPvIvbwj7YrWvdrCrzQDaL/RjZrbEpvbEmJ26BZLN03qvq+UgsNITDd2NqhV6PqjbII+KU
3hl+WAkMvDegYAlvnqyr0r36Vl8iyn4oXbg1Oo2klDnHAQLwjMF/kVfuFzt3aOLUbXyeNNurN1GE
qnKGxPyj5zh+01ujuu+FhmPQalC8Izau2NPxYsiwqgf7yom92eel63IAMOpTQe4fTxfyhzEri7vG
sftbDwHawWo7CGep72FHXORxJOKC/IMIF0w7RZdMVd5exEP5llet62wZ2LSfRGy3OyIz8p++XTLJ
bcCaHzW0FfgoCvnids3Xkj+9lW2NCc23l//H3plsx41cXfeJUAsRAALANHtmJin2IjXBokQRfRfo
8fT/BlX+LLHKpeV/7JFllUhkoou4956zj8zWDRhblA8kTfMSaIwLwhjYy3rCbNd1VDg4ZubuJIIp
XoY6W654vE1z+Y2pcLWJuwrBBOM8pP5hOF26fld+pcXcH2eiXjaezxpYY6naTw76OHLZ2mth9s3X
RKe8s+uMVYOXgE5hafS2W6fOAzIAzNLflE2tuDJtNLFvkUFERBszSePBbgvKpNZ4q1FJXI64CK7i
wekejDDov9o69p7DzgfxhNbEyDajOXvLyJ4EcTdf0xEpDgaKqSPSZZ+4UtV/JnIxvjLTvN4Y3uIH
gPxQrgDJijW7qPCKhrS7IR6DroasgwunRCfPp2pHKBuJeQnhNttk6cCaUcppytdZ16klY508ipVI
6vEggqE94japuk1rS9wyMSLUO89K5LQeHdldOP7IMiLoDnFfZj5vn2Y27un7mzvY9Vw3FoW9ZVbY
yZkffoMUT8R4Q9hgYeScBe3FXwIAvtnSUTIvF/g58fJSjweMwMHj5EjrxZCV8SZVN5wDsiTuHVLi
16Lk147gih4EIR+EuTr6C+mxMdtJ018Tp/XAxjjYtvgvSA6vb5X1GBICgx+F1ytKRW6q/NF08GTg
8Lh1e6QniYtBFdAD/j3MHLpopzVSgHw1sjnZuFBdiB/C7uhRYyNwtcu1P8Zf00zSvjeok1dd1JYs
leEBw6XcdWr43s54I6jlcRRq6e9SyG3rlFRR2TAVFXEvVrnT7YgHD9EISPz3AbezmYziNDnIBWfx
wuBAraKy8/ZyIvAWGQgmiDYeMe2TCkDYRXiZFP0b8xgLdwN6TYVn9kjUqwntLxqPsZ7AXZILtJJj
P/E8624P+9n8mraMp6jxWXXYCOGJLG2EtHFNmnjbnM12TM4pg9ZUEZFrseFaU1Tj6RjGT4OCBB/Z
ozo4uo7WZo6AusF3BB46YoEog+tRoH1tM7zDXtt8b7WBCwq14F6ouETq53/RcON3eqoUHll6B3OI
OmpobjrLeImVvUNlwwC286+wEh5zo34e8vlTlwbHtlQPlQ4ueeXSMGLoelJ6fgMO8Iik5taVxZ6Y
NGhMSfbim/GwZxpOgGzrfxUO8drYXLuNbwjnocwWLU4pv46+YGNlhLzkI3mRKdIEfGnukq46jZE7
rIjB+pb3uBNkTld75RhUBOHQdZ9na/42kt+rkk7uajdDVjv5U/jZrJoQBbP20qOtcQNPE1OoMrb2
Yt6SA/U09gxdUcydnfrB9PruvvbIIYma+M61wujgDkxndd13T4bU3hZNOMJxaphz12njwJBwecwn
Ey9q7D6pxi72MTxvb0NsFALMWtEeHZKlnHD9aNyXg2ALHesUG5BQ87ntHUPvony8BQvhv5qKbNuj
UWU0dFYp6GxzL3s5WKfWy5smWdVRP15nzMD4fbJOkxdS+hTpwYkI2oswb7mjYStUekVX005aELOZ
2AlCaktE9s5wwCjuGlf4nV1AJ1iAcN34NE1VM1BypliLdCeDZ48B2BshVTyAHJURgxN4FCKgpZfA
ew+U0Trktu9gegWoWMNlpjGVXfDchRQIgVFTY+AqOgHjJxuaNe4R1v90adgOVXLsGltCMpR5BaIt
7retP1F2dC6vpQHy2LoQS3Ui4rH/nsxy+JSoSZyxyc1AkXR6jNIheCZFhSZ3aLviVjROu1WI1Bd/
Z29iVhiUc9lG/VLy+m0JB9qpms910bN1yAyFr0dY+oK9Pb/agDBCdhIF+saZQky6wqW+GlT7RZEy
uok127+VHVXXCNvXqeiRLFVhAjuo1BcybVhIGys4WpFDU6ChyPc6lx7BMql5Px7ANWM7lUoTeWUx
s0mzfm+6dv70/k98/F63pqLsL93E37t4Bg/SSquXJm+pwUYt6RJ41vAJy3mzMSg2mfXMhbrzU05m
rCNnZYKM2b03ipFcMkZBr7fpUvrGWR4T1hrHkb83fD5ijjvlqOa22CvIOJ/RrPMF4oTfyHtkvmlo
vFw7cSae8s7kqheQjy4CIiIuNFiw63Rkvws53TzMaTdfjtU0teuR5N4LgiqD+wrb8VXdR1WJwCSp
92zVFrRbl7l606fBkK7ima4IzUteBngZkNNpf1PavVNfpDCSc+5/czbOfhlWLzT/4r2ZJnQUvfnk
a93Ilcj8lpZMHbSw2Uj3JpNqGOxzVrfmlSMGBwvvzIRsdmheYc84vt93BjqOXZ9wBay5zYhkzuab
CCYcZdJoLJ8vqoI3EE58XYMy6ybrlnOSYfh1GbffcK3Gq5L4sKOiSbm2RTVfykIQKry04pqumLGx
BiT0ZANsuxI1obK5A1rb5Hf7/fILs0TdhdI3cOf33qbKSvr5LinII3C3p9xcBIgFIm23WP5r2XK2
hBq5YTHjTPDXTO6dWfvOph4M8ykSjp1s0jbFJdxw30cG22vh0mfdvDeehCGDt1nYNJUS7iZr5pcm
o1G+0EosLPyWsn+AGCTOvhiCY48Q7yWIYMwtSqVqZUQ8whDfmE0ObXAMKlG+pG7TXvg1yAxUhz3Z
liudBeKW4oBvWEhF+ysIQ8zMHvlMe0b+8kzdoj+3/nJ6czNbjC6cJnws8nZIYdi9P7CySYm8Bsv5
grWSQ48kfxwJHAouWlqu+arzjOZlBv8fEjV209b8nK/j9MTL92vnNPgXRUzp0VbfMIL6a59h3r7p
dXCEWVzsyefgYR95AkFP4f3PC+JTNIaDsETqa9ECv6zQxj7rAS0UrqtZnLJQik9kxAdHJ7P45C2V
j7MhiNzfm6jKmhVjUYS5y10w4Oo7O+hACPaDFLpOvZaacPA77hJ3Nr8SNl69MIo0yjWzWJ7pUjvB
pqQ63XUm70ff5kyFKjSIqQ4C9KgVXxi5FvegNifuPKcKjnEIkY59wDQfDALzoE24lH0e4e7wkqiT
1xQY4xNY+vHL2HtMoYCKl6S3sshsI7YVrIxVUmMD64uraGi7+9gcvNeqt4O3uBz9Y+9EyPvDgZXJ
jgdkqo5L2DM4CX3R+3XwnCjHgXWAgzfYuCUN7k1WkV35o/38P6HDb4QOFkMiWv7/WfD4OW6+lYQd
FT8HIP/5U/8SOqg/4OVJh1khDNxF8P9voYP8w/tVBPF/QgcbKwC8Kxszn7fAJRd9wr8kjxIoj7X0
xamBeGr4hB8kj/8kgVyGov/ustue76NwQKaPBwDcu/o4C5eE26adE6kT7HJ9wBXP2sI2/TBPU4rg
RjfOD9HMf9Rc/t0Bl6kXg2IHJr9YRio/TaEITJKVrHLnZDkSkXE/ELHis6KpzKsP4dSI34y9fh2d
/PiCgPU4X5CMFsPDr8dD1Dg3hHvYJ7eM1EvicwA0W+K+cRCu/XTt/0bBsEwkPpxLLjXXGjo8g4uP
81IdDVHYpcI+0XR0XmI30Qd44EAblQzF1fKqenTTRFzpwBlv//nQf/MtuZMc7gY4bb77PlP76awO
dUpQo6HtUyMT+6Lw8FmtEH1BiyAsLf+NfkKIv35R7kBkQAwyPeJKPlzDkeya3KWrfiJFkgO5FaOR
1ZCQDrnuWzcJKe+SKjpCJWm8NebPvnki0Yr9KN50Y23Kwj//t19fsUlm/uZB54ce/mFWlKBV7zIQ
KifgEnxdEifZlxi4Ev8/jyUEDw2OHxSpKJB/uYFhVptZNE32yWIjftVBQnp1W2qCLpHV8z9/reU8
/npDUQvCVXCQRS+BGR+G1XFL+1CVnX1CfvzWSAR4HUL/31zNv946HESB9fT5X95SHy4mGFTbbRG9
nGBU4W/32BuuSFQy1iS/scL+8zf6MFxcHkf6DnAEIWEzOxEfhSlMnkU/Q+E+gaVK843FhoPektGo
VaabioFT6rzYVBHIXf3xdorwLTLGsy5+8zH+egcjneC1Zy6Pqo2K49eLGEhBMC0N3tPotfJopYUw
VnXge2dMEdyhNKfzLSx8jUV97iaxeX94qU3wufrN78I+/u4KYMJi2L1caRTwv36YNPPVmKcVD28f
jLemaeLhLLryZFf6d7krf3eoRQBAahhLi/x4R42Vp7FV19Yppu8EFAOD7drIyFJlz8KV+Oez/Our
ntc3Ui74jz7yGA73l9uXPkmZoQs3jsw/k3llGLp6LqAHP8+DN173xcTb4Z+PiA/u5ydmOaSL3R4t
P6HiXOCPorUqnUEYC9c/moFGl0zHlMmcbsZbxUxuIQdzXS1nHq8jL5H3ccgjleOsPWHHqoaNF6v6
MNcsf+9vkNZOq4YbQGL+CiJjFptYlL87SaT7/PqZESpB2aBiBAkP/5+l8dfLT1WTwO1i/tNkZg5a
MZp3ZayMXSiatCMTMkeOwWgz0Uw8UNVPaiv4ZTdaE0GwnZKMzxjkGIzWAYT519nK29dRpty6fjTz
XEmmk9HGBHsF4EYsBjgRot7GWjreZqrWBzPhxzQesAuX7C29aXAvXwwyqZ/b3i1PXmhbR9Qi2Mqm
NJmuQ2a5eosNyX9sZ/KtCT4ManGgtudXN26kGUb7EfbiDCmktQqJllP7rKg5Bu330zu5s8ahZCL1
tyGwMq8VVw0KDSIpqNyepxLb4d4IZl8dh8oqT7jiMb1NWhTRMYWy/pomWf1MHpusjpChp1tm8OO1
gR2tX81VGsZfxIREAqevpVJMzUR4PcK/4N5rU/VCVgZ3u51I52XCDfvaiGpZoXvcf/mUym8VAEx6
Rm59qxXGJmdgeODGoU2PtPFBDAw+7Le1mASzEAsDrj163tkOUmNt0U69hddH19WW8T6wrOZVN+Sl
EZIq7ttZcn583O+3DT2uR9nD8KtAl6lVrgb/UeBxeE0xw8kVKaL+lipcUK5N2n/ssNIq0uHgFhFd
xG/Jk0nczy3nze5MoEPvq1zBSr3DeplRAuZwTA6hPbbZanJd7mybET824WKa3WO0bEyMhO5JWOf+
2UzkeJuWkxq3mWkYauMUmYCiVHPXpJbpvLiKMS1tK9Dw657+C+AjM3BhJCzvS6N362bfENKegSCU
fBhIk2m+1S3rogKzmHEHhxPN9tkTV5GRZ1xKJ2+9dVCiLti4Ey2bFXAd6L6EZHIvk0XuPzYm0sy9
11JSUdOSci+8pdpDfD/uJhKz5Qp0tLTWlRUi12CAF9IPzp2XvqydFxV1TAibQoOccSah70Jrlod5
HkKAEqGyvxR9X9x7czxdZnWPVLEZGYBiJhDeDu+8PsZZ2V+EGYDgVZON9G6LuUTgQZftPiPAdlhR
NhbpirzL6Qq9jnnK7QgYHagFukxOY9HZB0o/FfN0n0If2XYl/JdjaoJbo3ZNMZ2bTXHTVo0HKiDo
8u+lo9s3z57LC/LTuitfOV3BcHgxh3ZYbqGQQF3ZDmbF9Ko1puqJHD/d7BpnUozcXLEhK7c4l40J
5w/BEp1Xv6viDQp9IBNlV175yWKKLJC9fgktw1m5JeMmZvFqXxdTcGIC5cKmawb1XCGA2+FZmL+o
cChpBOUhkd+DPX+BApVuHYdQqEb0XEaClqmq06H4gvmeuM6ip89PM4qxPpvRZuWOdSM3WufGFr5g
v+rZvOxyMGLLiylYFaUZ3HYpA6cirauLREcN5W03fQ/CcthGDBpvJr/Mn+K0Zxg/wSGsipgpA7OJ
lZvqF7e1eT6QQm0CmUfrrtdilzPtSrRnXNljZPL6twKsuCnUArFRbmaV7TqtsVgDCkEzG5Jd1YzV
cGan69HNExOdhLgfcM8GHMjOfCZWXRhdeKRprOEtRZu5nIytzMvuoUpVXa37otnBXZyIYje/gSgt
n/wsBg7hi3GHA9HaAAUyiZFt8xtWpRm6Lq/3s7JrZA6hyRV1Q5mc6TYX12bbVddZ03JTM6Jy25cp
aMWVIRMeiQbRxbgFqyeTE5AONtiSPMd6zdu2fQ21yQupnH1xP5kzt6yJ3OlRu90YbkmCJGCXOEem
8m1Zm/0qd4MMQQVMu+dAIAbB/U06+JTpQ9vQwl57nROArZN2eQLTuPw2sKwNQo2WVxBvYzZmVcnb
lmzYK5rcbOFUP4v7Ja4CBGXk1Ad7tJPx4Ii0eq5omfDR3J7c4zQrsmfJ0JT9HGZs4mxLWfLMI1zJ
vzhJ5FVvE32PFdGybbBFI8xEMbGH70x0a8Y7qeF89lXgX+jIbw5ktTJXKcYwRmcFGfJr07cvSQXD
1CFNN1wHE6+PJ0CanXGHxKS0Dp6MvKteJ/FaZSRuR8T5YkUnzXsih+lh9sPcXfmuPTz0js5vcUm/
AdN7GqUtPqULfob3Kmxy6etua3eVfGXoE77OcTzchZ3LleOJT7Y1iUj+yg4Rga16gr2nVZ017lE5
GOWQmmZVjseM9/g67chSOiBmM092XU6XddNat2oeY2Olsc9BKuEqJGs2Oz5MOGB2W7CC2eWotf1p
jufsUy3s7jaPvXqtS9F8s3sj25aMy76WvupPrapmiByBjNWq8cCGpZGOVkOHGoD5UcbrwkevleSe
fYSx9zWojOFuaMP0RnSdeQm2wfmSDioN1zpjAG0T+gsnEifdlW9P8aUmmod5/OAzWevD5kXGQ3XK
XYvU1hijllCmQVgShCi9F7zydgab2R7Ir5TBiqRJd9xFWWHdq7SqDhBw5rsqjoKzOXV0ECOTyO4+
HJ7BP9Td1mwaOz6O8Tg6a7pnjBXpX3rplRrNodr7UdccqHKNc+LO5QOTGgnOJO0Y40nDNcka5ea5
Gljh39DYNpddVZFLy0J4KpImzzaVj1J9VZLndBHxcsOnEQASYmROzHLYu/0NzvQB/mcSMEOmq6qf
07Eli2/KHECEkteoZZJBvYYUWgwbmYM5IxihlJetO81gqPxaeFsvc8Hh8Pb9XjKCDXb+MnEJSXG+
sO1abq1MzQckdPFtk4v6oRNT8whd3d7245xirxqRK4AHWdlmFInVOCcuCSxQOdcimKNXxCKsQ+3S
jgxwRmYbm1N13cNp2uM4c/Xagbv1SZru+EBj1Lh04tYKV7GFTsrDHehioiycXd24zsCMKsbv33Hv
vgVZNH6uPKv9BubPfWXGouKdWSmCAJtMIIJKCKhE7OZZ5dvcznW80dE8dQeE/W9ONIbXTZKTtjAD
NDpaw8hAqyyLehONcT2RYa/1OmV1/mRkQ7KVpgqYGobs2cN5GuGYYtAn77azW++UduYEic7tnyLF
0GrthnPyiaQE11wFVZF9KvxsUZ4wML6JDIurltFAsg95NcCjfMRPjkDyRwX7v17o73qhFC60Bv5z
LxQuchgXMe3AH4iVi1ewJT9+6M9WqOv8IW3FX8kl3vaHsetPz5dn/YG5214cMo6zoMYp7P7l+fL/
oCy2cSEsZR0NSST9f7ZCLfUHv81CrsxyLaVU6r9phZJG+6ES8xZcC81WtZRjy9T110rM61VZsrKI
g8cuF5gAu10kpD6zh2Kqz/FgbVHufpkKzyE83QujB7NjuGubFCkxrb8rJEPMk3SPbtAFd7DVruNd
R1NYwUwtsvuymEgQoeFzwXTsHgHeSHesq19wO6eaZ4gT/NBoo3iULY7qKh/YE/fS0K+gQViOo9A/
owB0XgqzZg1ns+28WJXiH0llU4wRg/EdzM/4kFplPn5f5PVucowbe7jikdpq0L9eOCYnM0krb6/6
oMA6YofLrMcAvNe1EpyEjFCEMvyt2tUcFf0WYEO4cmsYeE0e1/YGp9h4JfSYbYa6M74qKBM9FVrv
cVpKKQ+CdOczTE3oGeyQohXRNuU28AaIvDie7VXQpF/tfC5O4UDZ5XizvXG0nT7ppCm2jggAjOAW
XGeBNTyi0pkIkoEBcoGpN96XVV5dByj43P0YRPaFOfbGc9ugO4VzOT5EqF03KYNSGykHFdwj7Zq+
XbtqNCinCBRhfpUEWOmD97YHIVGt/AR3b653Bo3Oe1179ktHsOcMEWaonu3Q9vAUU+hhg1/Ocio4
F1HJRstPHRO6IOC5ewKH2N1klbOUMdb75K1k49ZYFugpdjFs37BWUKl7Ts92yot8dmuGroniem/y
CJ2x5Xv/IzsZrisEULZadVfw76Yo52cca0rdc1WMoO78mR2VA9rjMUFNFa+dTqE4622qoywKaVGE
IDEfvTK1OlK1AurKzsBbrz28fNyatriXwuFrQLeKkeKV3bwfW9+6sKLWeanGjKqLFy9lBu52RrrF
UgNNuShPtLCpmxPY3Ozsl5MiawCM4NjmLDoiquADDKJmz+mGCb0I5nbVczbkTMdQZrFNdCZtJRtv
hLa+8dxSyaugz4ZgR4iiGV60SzT9KiyT9jVJSmMdp2xzVjZ0yZgzXmuUd2QBErnCbgiStDKWyS3t
HX49Czp/9uaWBgI1NmdQDyN/MyMPBLuW2xcjxQCtgaatnhVMrLVtVHyJAMXqNVNNdX4/IqJOasve
oA0yZGCRVjUu43iNKDt4HHRKwUpDkwLSHmQ/77UW9os5LR0smxDckzLpbdVSzADsnZHIyjhx7Jsw
Ic0zRdheks4Z6wYZZGdZ61rG/P7QYsy9n3LaB+gn1WdQ6ZPx+P4pvWzuwgO7gLgA80XbEaup4i4z
KFKuCLFnzc/ShtiZRmH+QhLV13DOBwjHuzJbLqk0l/PjLbD6q5Yq6oRwpDxNGkj5lT/FsAY9P6Q3
hKqI5KTS4IZ473i5Q8YbCsa1Pti5KaZdXFfZ2zw73JGJAv2D4kNm5SokFSnfl11PKqMrCFtYY3sj
wM1N22HT+pItzayGW2aZ7EaSqXomT6Sz0A92Ar59VCD9pRtanVuvW5eV400rRxo1pFN6LFv2b6HF
2KBxrxizBKfEn/xHLqaKNoRfiNskmlr4t0u7uLW7JoDgIMc7aMfWHlhlvptBxq3NPnRuurhtviUG
MRKrjEXnMfOz8c5T8OlQyHFjS02YHJFOJQk/pm3w7fK0JJCwdIpm3Q46AxnrFxQ2nLJ+PozM0g4D
45dvJCe51lYg2F2AfwNNDibl9kUYMnyxiuX8TmMUUIS5vEG6umRaLHPEIegCtuAvZLg1WouUghog
2yrXdgVKGZFTmXlRtAYEEN4Uoipus75cJBBphibRTSP54OOPYD+tp++2m1tE/rXxIek98Zo57vzo
hVhydiavwDPWlfi7VY/Dfec400WVF++tQhqIsfGgE0M/RtLG7kEeJFw834v3kwBDyUYqO4sRiV+G
SQXMbA5nLzTn7zGgEZ6AIWtOSJNcMD0JnRsSOQLrma5gc2ppbNVrBm3kQMw6vSSnwIFoPCD4g7Av
FT7e2T07YX2llc6/Ow4pCNsZi3G2Gqd6OhJn7F1lg3ErckOOW9NB+MPIvm/EOUt5m9/MthVdoE3c
twR27Obe6vFspGhmSSVepUYXXGPQ4G0ysamFr9DdiqJ4ssIBKEXrNzOUBxqR5yotTPkQUMg+wkPW
d9lgX0dOX9/S+QxXA9CJ24Dhzx2JBSSfdzgCPtW4eQ+xm1VbM4zMJ6hC48kOvPs5lOpzB7JgX45O
qffOUJQ+zwcxAodej8uDPxzGyocCWMlren5AwfIqcuiyRSb0rRn5f4Aq5obeZ7kdJZJDerywuRKw
HVRWbVRts8EsTBKAowFx5phna8o+J0Ej3nX5YaqzrFsbAhtJTydy7Y1mey/BnDzHOORpxcRQRLsE
JFNuIsjukTU168FKvows76cBqepVK80vg/bqy6qZcVyIYawUuWdBe27UDKEGpf3d5Bs2CZCJuEmF
at96e9RfJqbF9cvYmll/E4O5CE+tBrUaIo9eV7V+ktMc3FCwBJtUpUBFadCe+5Z+ZgYio3eVPnaN
ZXzSulXbRlp0mCY3/54hjzzXc5xsA2eSN0mMEp6WfLAJ80hd+5XvfBo7mnirtIjyegVAoLpyjQAD
YFDLYhN1pnFj44rDatORvIHmd9XbajxWKEu+xF1rUw5VD9gtTHpx+rFlSdxGNILpeJvPQoaIKJPm
TF6l/TQMoZXzzEF7FEEj0MlFEYYyO/xkeWV32bn64HUD0Rgu7azIFB1vzbIa7TPBYDbf0BNrGdlW
tgkr2bUsfsYVdafE5hKdc9InYMuKzwGTt1WYqXylZWkjFWnTjRqzbCOgd/MurOwtAZY+K4UfzCjo
4PQViiV8B1TBHFdSVtYN3Xl1jcy6vSvJaGKhL4iMbsjewJky7gy37S9x8cFf68IHZdbiVGiDxqA1
EnBITiD8oTy/i2G404lk+7FDNkXWoiQUZFuZI2mcrXLwiTRRdJ2P2trREZ7uTa3709RY5mcw9Lyg
VFhe8gbqDzHCfYRTuX9jtWa/r9C983+lXZ3gK9W30H6znr5oM9ASXVLtItjlx85Oups4VuZGB+rC
I/77XKbh9GA2WaBWTt49Yol7IrAGMJkjPDYUYx8+9MjdV2QjAhGuGwvhF/mDoxlKdPaRt1Od4jq0
Ohlor+cmKCNMbUrvJiBqPAl5m2JiRCpvx8DcT3Q5AKi6ebavBtt7rHy+eF+N+i5ISnfXjHWQbFkO
hwNBF4B0FyYLlNP12BT5LYkuGGc1BokNQqjmRPyCjUQ8mroT/imCUqQcrR0/M+K3GCMPsZHTvxIc
qd68LBq2carQEpK4kX2rXLc++Nqn/bVsraBE6BXi0no123jB1lmeKNAxdbVFsozIqPO6y2EBqgZT
1q6nvl7ySlyoqUneX82NV1kPrG8EtheZFfXrHKH5ddLigmhSp7zt8jFUtxnU9ZmEC18TfZiwLSgG
+2sqpBnufFXAvunNxTChRPopZJEN+2w8F2nTbKcuJRIoabzgpmEbcCmzClNuQZPoyc37otzMVsIe
y/bR44vydg7Q1a6wUu/qtJvOTuM4V6SpE+bg17Wx6UqnOwIQb0+jqKe9V8TjtXDa5j4a8iMc2VPl
zeOm9iWEnKbEHcDbct+3tT4KcnH3OvQe2agNO7dBxehq+ybppyxbOX2apjtArGF2hFo0iF3sz/ME
expr97qkVwN5War5tkNg/3VM8wyaFfwlEkUKjAlW0XFCCJ8/p8iH828T4uNrbB7zJ5i5Ot6GFf2u
r15b3eOYKFKSXuLODuQ+N3i5XQQjzfXIcm9LkX2uiKyOTjSZ3OBsFeZLO/gV7gU2crHHvXCRDjF2
rDmZUqIlksgl4tJ2zM9xzp/0sNJkKl/Tha53CD9XDP7WTjV8niNE9LalvdC9DmVV45Ka4BGygg6H
nyr5v1G2/CpEcHBhu6iNKNo9B7qC+zF9D3C7DFRjlgeUt2zunThhm9iJjJ37Px/ow/z2x4F8pEgg
UlECqeW//6RjAatGJkjGgbIoc16oUxl7tEXNXo3LYL80sUeZFZZwzsgJYaT33x59sXMjUfAYXFsI
rH49emVMwjUnzJE6qeS9GpASxvUyYCzoj5ejwVFV67IfNAY0u7+TRvyqSVhO8g+TN6h/mqV/+e5k
ghlEX+ry8GMkSThIZ1+6aS3vaVdSQdkCyzEr2kTIVsicE61j0VEDFKGbLcM+cf/PZ+PjXJpxtOPB
0bGIkhO2/fFahD4AABlSzNCwsy8Gi/aDE0fyfp7c5tXX4nfyKedXccJyAmxLeChQmODb7A8/yF0A
5U3KMZvyUOTaP7cR9Rq4Y24Do8UOK8vuW5ShuroKe68DZ62VRSu9IQQ6v0ycJGO5422+VTVCXYzX
vbjKafBXR5g6/mMfMVMlP4c7yZ6LgL16rppXMzQtny6O3c53ks683mL31oe466gtSJ55KZ1+aO9A
kTnNbsb8SJxOgb7C/jJTRGJk9Uaq9DBwLAq8kAI0ZZm4pxdePQ+0Il8XtvabB5nrzvJDyri2ZslY
K2lWzyZZWuMZYAAIOBZMk6paGMHNbDRds/MTqsU9Eyp9mPiH+pNdVkLtdSSY0jaElT6/N0ByVf8p
l/tfe/M37U33Xfr4n7ubrAalfnktf+5u/viZP5ubwpRgq5a3By3Jd2zV/+k8aVlCtlS0Pnmp/Zmw
+K/wRfGHKYArkSXrk61KZ/Tn5ibsFelDvSRw3l36nv+FzvNdlvZvLRlSy4XPgwaSRin2XP/jKxwv
fWUGRMKfoLfWib9DD+ZN3RMsZLvQx8TMXbiAKfrCKNkjJlexc7b8LB+2YNqITYJ2VU52FR5tnyQL
67KgF2EqmvPMwRBSr/CcxEwP0qQdgz0BaU4cU+0NPS3Amb8l7j2gKefbD2BXhnoGatzl3RidRZ87
E4PRwXONVeQZ4PV7huv50XKRuK+pobKYMVoQ9OazLMgRXJeqxXB8l9TQb62tZ4eDe+NFmMz8T0D5
YQr7Ns065syU+YzR6ZJkHfEl0wq3DhE+ITQ/78939/+emt88NZLUJ+g2//mxuXxhGvZSvP782Pz5
Q/8eCkB7c9HNmjYd/p/10S6df+QRLMQwjzxyM36eCbiI9jysf8wTLGnSyf/XTMBFVA3cnC6xa7vI
cK3/5rH56xqIlINJADo2oNJsgX7dERRml+g8SueDGwpSOoPeLs7hSHGCULpfh6Hj/EbB9tedlskI
YhHL8ckxAn/YAGGsjlpjVtNhHBN9A+60XyuFRvqni/A3+zlGJj8JS5eVFuE4rXpAvKztUn6QnLVO
Y/Y1k7oDTFPawHKsb9JSA1tzbdocxsBcvkHHBQTXuG0GRgr/fHgoa3/5AIyBebdZ5J7zaf6CYeom
Oq+TS65ipli4xwHRW+ZiWuptxzuPxL4cIXqyBk6AoATJEBaTWg1hZYk2tZw7nPKCFFf8rJcNEA/2
hLRBaAIP6Y5ODv8WhQCNcisz6MiOVUIbzQEv6axbb5re6nZKb63EA5UwehRfNkIWFE01nnanfgqY
Uu4XvkqMSEPA5Cbhu64RcbvzwazZZqF9q640HuF7TKHjdWsRbzX8P/bObDluJM3SrzIvgDLA4djM
+mZij+AeoiiKNzCKErEvjs0BPP18iMy0kpTZ0pRZX3bfdGalFkYAcPzLOd9x2/qVapUAMqD003tM
v7Ebynx4yvty2rfpWJK+QOHehAnDAV2JkrGvWb3E5FR+BufHb9RjEly3GGK2wL8Acw5gPzZDW5vV
ka9qKTSg5lkUHYhJ9wJZLHYXrxVbgtLE41RN2E/GKr5z1IwWSDInXmGXyVe1lzQPVT6w+R083a3T
zsNx6sYIp5g6HjB16Q3ku+aU9UI9YGgLT3PvjXuKi/yo0K1tLbsbnnhFDE8EarofuDoCfRrs/1Kw
DO7dUb1NFay+yLO4h3Q5fYy7sPrcm4v4XdWleUDhxjOkcf7YHepv1zKSg1Lx9K4Rt7Gb5rdMZtN+
civG4eHIdlxFnfXY4+L/lHa6vB6rKrguCp9vJEiVTFey0GTWu/1MLmzOcK6tw5w1yiC2lRLZuXbj
gA4lcgnorJo3GfKvUcYbYx2R2BkdcOe3q1L26m0ErP/RN7pp7yZ9fqx8Li7QUL0Ze4I3N4zZmxJC
PuQ+9FoQiGYIG0T5jHvDCrMzA8Zs5/qxuqVxYm8VRMM3hF5ge7ouI+gRmeNi8n9JRjU8EZc43wRI
zo61HU/7ugj9lTXyiQNtkLuULQ876NY7IzIHkAx8FlemAdAjMsdoZbkVB3Zy38CHTfspEZKMIK5E
OASEr5WElxb4awscQD3fK/lXr2AcHBjOYQrNgpVICQMrDM8u47I3JzDnm1LH00dBL7Nnkp2RhqCg
pmZlB96efViC42gDixIzp8F320Zcx7RfvurlFs0JQviGKDPbzRltAis3roR0q2kvLe5/kg/Y/0Re
eMrb7LOmqoW01BR3kf+OM9kcVolRuPEKQa44xq3zYuLPfkaT3T9FgnsTAQfqfWHikZQyf0E1MgBX
YN5HUc5NuXjGxpgL5XpGtwuVrO9qFLR3ZAw6d/0UWo9lwnqgJ87ixcB3v509PKmNCKsXm3rjKkUD
92H0F0KKkWJMY+xRvUZ4t0iKsMlfYgiTLYrTbOfHPASMHIzzONUlCTZJOt8QidV+gg2RnSd2fUBj
iGwGimGFpzFPqe+1Sa5yxSx8PYZjsnfGBHpajnuBuzYjmBrKj3q2kiy4Ts2JRYIrbHXb4RLxxSc/
C6zM/TxUjAPfkqaXnxOLtUR0GOy5lMRkz0a5tdGIk34E6Ns5Mans5dkmHHmlWJh9JFF1KZLIgF1Z
rKIAMc7ujvvQwVMuBMDlauw4mvrytq+QSXbcYSdpZPed2RoPRD2dDae/lUVd8Nk952HGVbpyPOAY
jRMB2QjpqhRcHo+HKBJzfCxE9rF1pLXtF0pML6cvCRFVrDn6r6wsiqNRRm8w3OJjPLs4Q6y+vq6K
gWxjZyDUIkR7bCWt2kZJe4WmLdyRMmedEL8EGwswyjr3SItEL5PcyhlCEdCJYVo3WEhJIT0ZWU1K
cK5KtMOokI8YpvINTGSAAWbkrAq0gzjm8/w9qmfgPrazwE1aOa0pes9T6SWI+YzgKo2j+qZ1U71z
Yx5YlZLhk0whSYOBH0Ek5EIKazCPJoyTQ+Fh+6w7299W2hAoUKFVD6WV7mPTg/duFOaVdpLg0EfW
ByjVwQ41X3tN0pKdbwXf/Vtba+2uHRUYELVnriEz4G44iBrAt2tpiFYhhnWCgdalMPtjpAP8B3gE
4GyErtpMYftmV7rfR07EO48XuL8bYl5zsRg7RoOuOqOLt1ZWl7U7sjZilgkZu53AH198mIcrmO4j
WXMRoYJ5ln0mFL3yyEd1pz00JYz4novvFUhcvPYGaVMh2uqB6gyuQ0+fcqw5X83NxCFCIGRWE9JH
aEp1I/OWpcIczttKmOIoUA1u7DjmqWpJ2MgUek/uQHAbzokF9/hxZhOxbhhVrv22POgcK4hRQcpw
59c6N52jmIr5sU7rCmVvGxzG2QmORR9O90lmz5sh7NUpg6ROM50jMXQz4oV1lEEOsuWD10oiWcPJ
6ldRo4uVWfs7ZQzF1liYXpp9+gaLXfrsuSSsEtNM4lk4Das+IKhWxew3+6h4IM6Pdzl+zGOSkC6K
Wn3YREbEFtGPrH2ecMe7doU6dBjDLbpueVMFlWRYyhILGpt/a6l5Oi0U3XwFWod1l1o2X5IVWLzs
woLLWkxeVmT5si1DRJwtixjrWMcFy7QkdpsrEsDtz/1l2YZIi8WbWHZwbAhZxzGwN7/VRYGUTXql
O27M1ByOs1LBui6MZs+AzmEO0ScQxZaloOyi9q2wUxdGF4ptmjCTYaPzWcS8nHWcIaw1cTsS/jei
Tljm1F+q1KrWXa6XuqBWDyOK8o2rmO9u/aFIrgy2FWTOTF7qcfsV8bGxh+Y6UC3rDAQELHt05SSH
sfTDdp0mlXM3iTA5oCypv4ga8zAQponcVmPAGbuUSCmJy5sLxi112vI6ENDGEGh2X30oS6wstGDH
bWYtL5yaU/i9zMnhqWnszjWoKZ4B+HTXXmjWLI2cxY8bJwUUm9pBNpkYZ6Oq68/BkNjxEuVGyElk
+s66oMiLN2yKmAHX/Vxv42VPac28naeeqvCP4kslqPhT9HlfWf6m/kY4MZ/PwnmBBmGaxJYy1P0w
ZoqybCkYy60YJPT0WORHQJblNWFD80GaLf6ISnMYNyl74qJmCbyJnZaXe1BUxrmMgv4pYSd2R/RD
tikdt76N5stPEahn23ApS0OllkMZ8ts72xIfvbFHecIk3brnGCy/ogqqho0RuQSaUSaeCPxEKMGe
mZcanLh9bBksVRJc3ytLGX4JhKSZ9kzEpivsYHx+JvqbKOJdXlFsfYbJgXB1WsrfwK0+e92YH+HV
mCs7Qk/iF+P07k91sh9nwk9LwmshQmggdaSQoZKpmH0fMxGoh980EdbfmwjPhodp2jQzNg7Pn3ol
pzdgqE26OYyKs2TykhoJbhFMuwqu2qZOEGUGDODfB0EkMjjQaGdY4tVP608ahcE2YbW0NRwymPu6
qG6GRsjPQ12XN8lsZ1emWdgvQmbxeFNHdTlcNXHsw4awso0pwQEkkBXImYrwWQSJc2darGubsaBO
yDFV8OKGqzHa05WMqaIa1etNtVxZIXvjPESN+4Es4QkKZGQ6K1FKgq/tlnubKRL1hq7gRPfcOFj/
qZVoUqgHo2xJxwZWXpKTVPAEXGqksZzVA4uF5VoGS7mUUUgFgCOQjCbuBwmkYivGsCa9HDZV2qM+
HeBCInCNh6eFOksYkSPyl8ZGsHXqUI0O1yrUEV9SArEMoTeJIE6UxSZ7bGRQxmFJjGA572C4aclu
lH0pnqpQsrFUCNmOnjvn0THjVbIJ5+V/CCmkwo3ZYmBdhwmOUnxIVDpXjIOxTubLKlJqaqnGjAn/
CiEdDKuoDNiJc/OzhR8poTzwjitjoriijTEPdD3c2r5sP2FegrdUWs6ajAyc9YTiAr1oKJj9WNZf
ppR87CbpkiVowd+YmZ5JQuoo5OLS7Z+6JH/xUOmtIS5iPtS5jQxvWkBwy3cXZBDKTvO80Nud2Dg3
KcYoiwf2ISNFYx9msVeufacjUhUM2CtipepVThbvZJFj4ylHrqeNmOqeDsC/nhQRWr2m2XLzsv1U
gm38NI6WjYytq166paYu42BJCusGvZZzPoK/yXW/s4i0PDZtSrVYejahmIn3UNhN/8TaWQDPFNWr
0+J2Y6Y+XdUWXcumKWeevA5p+CeR0sgrAjBu4cggrA3lWL12IdZg2++oSEMpO29dOTPPSAt7C5Gx
xX/szFlhfUdy5hczHjqqciKGJSkWMWeRqsmO4VXEoz4Gy9EVF+m8cyYiYvJCqGc9IXyxNO1tW8fB
dWTVmGomr7x2I764hoNrjw7DIWqapGdUmbRVekr2/tJ5Bz5lfpHRl3sJ7YmP+eYdzUk0bxN/rj9n
bnE/jF79BTAObY7pRKDzJdRLHbvII/hDS3xZD5efeiRp3lr5ScWNUeHuuZ4YJx6t5VEd6WR5kWR6
A1arfnHU2O/Ghg3rKjW12KKOoyNdmoZkNGmc4lGqB5NkRXTSKa+AyxlYk0keLj32dJXZMB+WYoN+
2nb5qpZmEJH0dDVHsCzGganG5TYURKIk3N7KPIzEM97IiE7Tbif1cOm0S5vbp9BYDVyLjlUVdB85
K/lDLnmR5Vi8rvsQfeSlLTMig69BKjoKBj189csAZU78aZfVNOI6jt8bHwjjzONWktQc8RJAGpev
/YipgVmP2VnVWA+h5mQB9SGvwr7CFqbIPjnEZccljjTZr+PMJzLdAJ0i+muqrQDdIwvBmLFLRtQl
oMtqG6TcghB3LL0tC56YaCycO8FyG6a2aTYMHIYWaCJCWM6wTD3PtmRA4XRavUUpnS4gxukjkTv0
y6LJj8bS1DLI5lijkwLZs3TIC7tp5bdeCUhvJmiQ5S1NtiKEbGtb/PWXvtmDV3czslClqUUkilLw
m2nOS5niGVy+vOAlpVoz2/1xa8J629WSlrzECHAmDqm8ritBoBga5mv4W+q5siiP4DIxy+iXGkWj
bb/DurhIKEz0bo0h2q9VHlQvY9SQ7ot7+BrXIC5OHfMV4olp3sySMHedYe3YssqjhcYTcmDhHlwv
97MipGbphasWoHPOJChIPGqNrOG3B52arhKbF228TBu1Spe3AIXxi+VzS8i5b7/2CkIMapvoDisK
7Xqz3D+ZpPDiJFrlLh8nXKYOl7LCx321i7IyOxd6oHuHl4k5yhKPl3eD1TF6W7TNdwjOln6f4dVg
OPLOiwyHV4XG86cCvmGFWfIRJdqA2x66CvJE0Jy0IevYha5QE3dLDjwXkrUHcMTcLK9nuyfQUVA8
oAqttjH10ue21U1NunhFUaQtTjOAhk+TpjypM+YiZpWLRxjTHLacY88VoobPBDfADyICfn0ZxQwd
wyJfwGKJyliD0WGQ0XKa1GvKy2zHgo07pBrhAncUmRfZa2fbTJ8Q2+GxM4fqJcfKgdyPWZ2NSu1A
Vi4Vm4s5UTDU2/Ky5+a5HLOjx7dBxw6AuJLRJ7qpiQR5USx1HCzmEwKZ8b6hWf6IlAMizKxpFdGr
8mVihAE5yXOUwUr8ZLpDTW1tc68ZuOBGzZyCqKgiOZbSUSeNhox4Z45Km+3Rtsns7G72BapP1jJM
G+DK2irg/UBgHlPBuWEqWGI6ubkIc23l9d8QcY17kr7zFRo/HtyEyKMFa1R/wZdDyaHaOT+mJQ9Z
gv3mDiLyyzA4fGuQ1+2j8GMelSHjO+hykyqUnc0zVUkqV/0IhWjFij6gbumd5BbgEYcsWb/DU1WF
9jqYhmkz9Fzwibyxm0wwyrz86+XBnArcRCsDGOmbo3mnEoICr2LuxvtREG1bxCk6b13xQCdSnSJv
kVUj8YjuZO3hqZmdZL6p3ZlKWHvE1bfZe49t0t3GLY3DZUC3MC6loCPQSxUwjagvN9Bz+z0NHJ9Y
QxJP9aH35WeAdlj6lgl4RyO77QlTBxgMLPDUhcgif12u/mxNZ8ptgfv3kKiiXfS84CdxQV+hyof1
0x1kwnB47c69c+e5ndhGaCdPk+RoiwOK7y6C9ORFVbFNW8c+wC97icKS3qW01am1B9xLulbPfS/l
3ZCI8SNHwrz7zQ/7sxNi+WEXQABJCewmUUT8uPdgmZh5g2Fjr0JEuBpaSGZTTS9mYra7M7A8Ul4v
hag10BSRy01pxShjodFW+PAYrV4u9q9/qMtW4rsVJt8g3mGYOMsP5f2DIKHnTiaFsj0UBQ6mNbyX
cNP6vbqetTEgye7jDd37vJ1sJNfouxmypTVX14uXTk4O2TnV3FQXy1UfOtXXOsnZHWL223LKUhga
TaVWqiOR89c/+T90Kpb7x9VH8Quw8ydlA760rIoioztEhlCnMGBuw+Se6lEhtX4AN8wmwlb+BtNg
/dJOvEVKXdIX9p3z5+7lf1eVv1lVWuQ7chf/96vKw6t+TZLvF5V//pa/FvwOwc3LPhF/sA3OyeUi
/uleYpe1OJtQyVjAWvgldKp/LviF+BeifE8EVHzcssJnFffnptLy/8XmC64Lm3LerySQ/SebSudH
6RQ1MlQPiWZJMEdeYlQWdc130inqs3xOnUh8aNu67lf1XNCCD2jUm8U9HlzXMmoe4iRnFO3x6o7j
zDjTlVOJSxzl6zyh/MvbkarKDHO9MVwL4bRRb52RSX5rmvw5LqRPWsKhSu7TZqwXGB/KlyrmFdtL
Iba1RUEjDM4vXC56k6QZEwTBrm1O7fmAx69dLaOHb+VsEB8dSy3vjJG3zwiLNF/FvLZfkclMrx7b
kWQTMVC1qHQHCuYmayA+5qY6IaWtv/QiTl+7SE/3RgadReB0+Dw1c7MO6ijz1uDYum9DE1krUedI
fYRpPUSx+2B1BuxZ6EXiY28zYv7NY24vj/G/D6jLJXCJleGqmmZAutQysPjuEhSzlKkRtu6HubGD
o2P3zrYWi1YtQDxGqCiZXgQkiyK4r7xaXJdaLDtG168cDC/oZUk5mLae51THYO6Hmzl04lvRy4oJ
eWZ8KpXTnuPJoB1P0vSmdzorxk+08BJzuHpRTCWFrLq68/3mY0dW8QGR4LXHzOxRxIJTMEB26qov
3z0k9398uu9ju5bItR8/NIut5QaGPIX4iqr4xw9d05NEDNzKD7Iqws8MTeFKEC39bAmJT9wDTtmj
aD+SStBtJdYPsSoMFhCtvZTp/Wh+qbOlJQoc2LhRKbOTrljwhhP/pGwhvom6sq44N/Vd3LvWtR2p
8d7xwycUb4KJdZI/ZSW7RzfLkelzbO5jozFw3NruZqqabjubBff0oke+Mmf7K23/tUYSduh4BRwY
z7Ydhn97k4xoL0eH3s/EF4zO8nNeB+lJykq/JTGukBzHxhv03AWTghyw6eCphDHC2nrod12ixzMP
ZXbLa5OHqc2SQ2Z/NYskbVZu2LjI8dPZuUKuAoca2Vi/Sdh6rC40UXNuBKzVZVxZluN5LLlK8C2S
9KaIbUUZlQs41WX9zc8VCMNSN1h3cFAopuKetSvjtgXyXidXedeZN8B/x3u/tIYbJ8NXDiqAjPWt
iuf0AIorDdazjMTZSLrxrkXRdk2YRbRLZvpt7SzPppGBeB10+0nGrfoSRFl0LWUTrM1oHH/HZvvx
zFoslgLlE9gbyw64lsFShnz3wCw77BCntXGOmTc8dEFfslVt86dpRHoJwgDzebDcO001v2nhQ57A
UAdWWk/xV1YD423t0htiolCfPJaAG1Sj5h55z/O4lLtorIuPheJPyYYGy2Y6AHbNufbXFVMmOAnM
FFqH3O+pgHo5mgvo15v4qNOlM1+iZTiuph2aBPiZ9Vxlp8apO2vrdIbYJmav+DNRANw2Gak8l9uW
Ag8ESELL3ygH5mddhe80GuazbxTtpyBlIFMas7olPhG0MnYQBs82jqEvpZntydtBs9SPwYLDBSS+
lyijvG3mx/6db8IJ2P760f25oOLrxwrlMzi9QOt8b3m0v/v6tbJa0lGb8Cya2kWGaHnWamqU8SGd
Az6BlQpz7arWeEyZieHJxs2Carkp43Hvm0sMic0zSJRGrsgvYeH7mg0uUXaB0thia6sB3UkyzmIC
za2jSnrjN2XqP30Aubxe4ZfxXhbOT/dPCbKsseLIA2Q0d1s8KrBt6yjaKVyxjBxKzplQac4LxJ2w
V2JCcRGXgf0k/evK0m74zrNnczBP1as9eta1q0ewxaLGqK9yP3zMPcXQJC6j/HdBbpf38b9fFsu9
b+N39izkNyRZyp9/dl3g952lds4VFi1Ct4B8vHM3h/6haRvyYTBALkEI413uDbBSiXMhnb0scUjU
yXCqlmhIHYjmmDuwq8m0Nx47twj2gYZvDgO7L2kZ2+Taw690r4sA9nPX6vZ94DXBJUrkl5aEr6M5
zz4UFwUSq5c6K/ce+vk1W/Z5NYqGY6jvw08itghM9g3/1JKWhJ3XY6PcMk+vAQV8ZqSDIVIP4TGZ
4mY7l17pr1k1j9+siGYT9rc0mNbWwtoyDw52dpV9sYrm0MZ2qVbMp+tjLsG8MtyEa6t5a8jl0QsD
I/raYLwZtswy+PFKCOYzpOVzLlp41kXKSCUQCgoCS7NdasYwW5Uevsm8WE6Q5atJ0R/0sIVvJMxi
DKPglc510rCHFEX2aNIWIvhXboJnIWWpWlTITuIRNb5gM9UwYzZkLq7jUbcbx8vH29SaeZf8+imk
SPzhDcqdENiLBgrps3MpB38qGziri55kRPwxucUsdjJ5wFaXsznXo0ICBSaeHoYPEM8xgB+zql9d
0c0Ps8WZhECzPcaG8jZxnuYnRQwMkHGQxSR3G2lSrKKo3NHgLo8r8vYvEyO9jxz/3Reh5fCtR/Nl
bCAOFR4YdL9ibEY5djMw/tsWjC24DyTQtlVu52G+yy0WEitMyP3Bj4xxM821dxxl8XHEyWPzU7ZT
Tv5zsg+Uazyg3Jv0pu3N/qtyeK1wf8UbeqzqMFozRuOFfeHlyyDPXK5rrZPuUztmB9J7mSGMcNe2
gT19sljKbGy8lit+nrhgU8gDEUQQqnF+tqyAEQS+oRctNs0AA5q4KsagQY6Ow8XcvZ8VpvYbdiCS
vWifxU+8B5Inkj1wiMy1tv1VlRTpJ9YJAbbSTJFAEFO3ENwNuwLfe1zHXw2Ym2fGh0uB04zVyUT4
vTfawt00M9CXFWHFZHiMsLH5uBlHHgDphfaraUpXYXfJJ4sFsUxg9qTc5LNVPkZR1xJDKC94+dT+
EiPCmtB4uXV2ZaAeovwJJmKWksrYzpEyvxSMb3AzqsLfTJzs5tooZ+s6csCFT9wIPtNa8HSGnGLg
3pZtP1vYe0EMmJBVGPWEkNoJOz831JaHzijxPLXtPL+Td+8f/X42tnlfZCBWXPK3MBfMGhEHIGW/
dRPmFU3orXSz4KITDFfVimEnVl/APCtAyOYGH33+7nn6DGdosYhQtjJtzuhxc032tOcV8b0oPA2s
jGyLVbuQ5C8P0v92tr/pbIXn/prMcY6rr9/+z7H9mxD3j9/4lxDX+he+rgsDOFj6VJNu+c/+1rOW
bGU8MZAT6W/+rcOVaN6hQkhqfEwiP8jXJX8cFiWcEdQYzn/S2SJe+vGAXHxHhCwuhEz088uL/sc6
RTVR3xRBUMHYbvEpcn+zmxMdDiw/KLaJcJ51MQw3uVEnK7InnvPIMY6m9m7xjJAUVszxMhuUxUMw
FOV93ptPbKaRftS5SneVpNac2SUfG4u5uZwMb5dSgC6LhlvCHZj9jtZ9OurmNbCLG1fnN7ah92GH
xqBrnGDd68LBp9ejA2uSdw675Lbge1wrry5XuJPVyjR8jlFHkBlvzldVYN67FoFHOLteq5EkJydr
tgwAAYt3yXubp2RV4YndepV/69njXicIi+qofA+y8kZbwzkcHfKEkn4nRXbTT/O9TNncR/yqJjVW
Y5y8TjVZKpWa3xzOkXyw3irPfVZTCx8AqRqSZvsTqrlD0vjuSpuY7itSgIhwQrXS2c/ZkL96sMR2
ZqTPlMUcntZ9V9CgyCx/Txc+Ugs3ZGfnU0VOE6EBfcRqcdDDY2Trs1+O7toXbnRs8uBNh8DZrVge
yAcC6COq45xzQBia9gfmy5qgiZOIe7Ees5Esuumsa/kc29kpGvPXRqWv1ezcerFNG+3Kdiv5QJqc
mqqb7mXOtZrsbqcCQgkNOsZZ4sQdO14SpWAqLyq+KOSqxOY5Ddw5YcYYLkE29Qwxrro6mbaXtYaM
i1fQS4D9Fi9Ct4ztl7+rlvwCeE33ujXvO6H3fTxfWT4tHIKVq9qrDGbk8buNRQF2SXKTIawSXJyD
D4ZrlV4aPDk9zWHHmrBz800S2MaGNzFoGXx/mziQ83XjpKdqmp8aqag0nfGR7MrNOJXg+mLyVMKK
oPVBB9tcjG9+NV8NIgJLETfJbaa8Z9aTX3xl3wU6sRAeWsifu8Ps9M1BjcPjrJwDrImOG9U+gDiL
VwTQ5eusG7pV389XyDXjrdZcz4AW7RR43Anj3HUrJQqb9CvzqYyst8DG6Yz7F4YcRkrLGx5V0z/K
MX8vzJSkGbfqNthJH+2QgQSkOMK3RAVyxTXitWUlCVUa37tVurcEvj5XqkyROTi3tSO9HeTkR5vP
uYpHj1vRdp8Tr5kOUO4AxlLO18KoX9LQCEh/iyd2beHwYMOC2uRjFK4nJUkjDFDPKW8aTqpyhiMv
Zf8IGca4y+IpJzqyLu5KcjeJucwHwjVUi0gvt986q32Zhsa9tnwSJLlrqoVv02RxnW6AYdgbtr/6
NSQWwFjh4s7dfSpVybAhfCpGw+03syTwhxVkghQ1vJVlhoaCdVg25tsxdqf1jJig7iY8ZXIEQNiQ
H5uukrGJTn4FdMf11G1uxPcl8XtbbcinyoBV0NIMbIfeeR3LqXkrS9or8m7jLaTWle9NKW1o4O6K
pOg3NC3hvdU5Hetkbv85FW+VBYayVQXhhwOt2yisHeQNrtvEI9DP3IYQJ0wqK+nfMdbp9yPqI7Cu
3rNnuLfIvzWRZM07hIkr6WanXxe6y87gu4aHUxz8A3YmJP9Ymv7GKE9SV5JxmVUHaHUMw3rVLf65
28RRTLos9zdl9TLu/Plvwz7FykCajGV/puqS3tCXLpIDRu444kuLfBZs0FSEHOi//lw/DTGWz2Xj
lGSEa2Jp+Bu+WXuIY9OwxtPfZa/BEqGyHMeppUnig91YHfkn8zed788Gjsvf6fPmZ5kQLP+fT/9d
5x7ZJS53YiQxcDjx1mmHRwI+qbxtedAGmvzl84IqvWpaDsBff1z7593Q5e+mIcAIbMGR/tvAL4s0
RmW/PNDc2ZuUTpRgEtQPHBdXaZVmqMTGN92Owy7Tw3BKh5bnNigB58XTW+widy3nqz4i82RmRhkE
EM3TvtkSnnilIeRRf4p6DYtvpar0BuDBrnCGMx5u4sZicJMjqCo/x32PI2DvQHT4zF7cXUuf4+HX
n/QfbiH26uhQWN6Yzt9cMiJPUOQJWR5i0e5kZd7DEbgvZrri3/w9//SNSrYNlFY+0OqfoejIKfyR
/8i9GjCuhmV1P1mJ3Jo5h3DpBilbLmz8kYUodZjuvc4sHhCAJCz/o3c1cC4vpQrDdiRgYmRWSv4k
5t1H4qJu7WbYxz7HvQPYFcNSjCl9FONz5Ajka7jGt2MyJVc95otzmY1PY8NrvxeJPHXIuLfaBdks
y+Q9TBzoExlw4Wb0q/1opO9hdUHO4ItteXnX9iGenEMclwmBU/Bd7Xq8ysh6XIt+vvcmZQOs4M8O
fOOlWZCpHqiw33yR/3DCMFPB2YQPhmmQ/5OtidV1paRhl4dZI72nnBg52ZxaADrS9uHXF+1no9by
FDgm7ymaSw+F3PLfv3sCGzHBhCFR9OBkw1m2yalgPPibv+IfThaPAAUJIhwjKHDzH/+OJAbPg3K/
PFTBUO/aZBRrGc5vy0mPRnEiLCc8ZUIeAkPc6jCIt16Zn4wx/NSm6RfyZ+BgFkODzDu1DwPzdxbM
nE71VNxYVvQOocneeqBuD7ntzqvUgUiEZae9piPfDn790e/4n90WCTzYz2mdO9QtFl6gtQpUvRMN
8G47UGLfj9DiTJG8OyW3oEqym4EpWuZEE+0ui4rJ0lS/FsFyZUxChNmdq1LEW2nPvwHOy394YrkW
mFtNzmGWEeLHLwwieEcoEymPVk6jMMQFSVRdTwVvZHxmAnZWCeXWJp/82wJh7TpsmQXNVnEHPOzJ
D7NyS8pYv9PhrFeda1XkKpvPOq3tDZtB3N2Dexv2nrtmdXAbByKFXcdJVCNY2Hjp9GQK/YYvapV4
yYfRpjoMFB+4wSuEluZpohDDyRbXezvX+6DW58hx+1XacH9KJo6LRApws0F0FKLiYC+c+Smom+Hm
13fVPzwkvDOW/2PoTvf203ekI+UB2hnQ3PvlhhJnXHmaH0eaRETV0W+uiPW31TfPCaErNscak07/
b8+kkvZEzk1fHhoB4c+CQwY4Oj2FvKkCi+uD9Acs8kSDNAiOqTSlAozyG7BB86qvAMBUZVCTLj2o
beDOxYrxFsTPyf/SZhb0cf8uDwAbAnBJV2NZ2RsQ4m+IEZHhTkBpl5cxt1lkZ68EcVKlarFOZ/OG
8ShSoUqsKVe3kE/8XcclvbSXsxzZBrEIWpNLenKNjt9R62FXh323yucuPo5QzS5NUIjcYQO1pzqV
vX5MOhpJP4v6NRMnQqdm/dgg5kB5gLjOHh7hB94rIzldAtwtjw1QmU2b5R8MtPXYxJYbsu6HnSVB
xS2PUTs6xJrpRyImaSAYtfA8EcyRK6olM0xvRoWE3av51Y3hPKvU4RHD3X0dOONb03Ub3fMFQ+O7
AU5AKspIKS5z+ZzGwxnyo7u2KwcCb0FqdHqaCzyOTcQD3HX5iaZ4X4S8WQCfcWPydLi6u4H9+hK3
ujxllnOLrmlji2Zi1KuRfiO/06ohLoDKPu/ks2iS372P3X94vKl1mJLipueO+lnwnU92qpikF4fW
m97Kdji3Ju+9gUYydHisl/rr0mpXXWDtuoBK7/LMlzFEc81UVKX8NkUgd9aV6TbAYuQPje1t8i5S
a/zG5TYY++mQsxahQctgTEUy2aoyj94IUQhu6iZAMBTxXiT5ILguqUfRS9m3wuCMSbvpabApt8zG
rsmiTvr1GHVotnwq64jGkPdhbFdckIgy20v7x27gBG1Ed258WtKgZ+ra92fpLKhLMrK3JE/aG6Xn
KxIBH+EfkeZj4RnCiP/mtkQcN3V39ugODlni3g68RGgy+0cbduhSzXfeX+/X/+kJ2/5bdftafGv/
a/mD36p6ghgddxd4wb//7SZ5a5iBvnc//6offhNRVn/+dJvX7vWHf9mWXdJND/23Zjp/a+FB/0VH
WH7l/+9//JNV+5sJG0MsZvL/vXTk/zbZa9m+tj+IRy6/58/Zmh/8i0rBRYOBYf3H2Vog/4U0KHBd
gXJ/Qd/ykv9TO7LgbRdZLVRcNCJQUXge/nK523AjWBgEVCH0VMB0/5MJG2G4vBi/65Ysiz8NHwVd
meU4iyn8xxcnaQ9C1kgNjgTA/z/mzms5bi3Ltl+Ejg0PvPRDOiAz6VK00guCpCh4jw339T2gc6Kv
aIoM9dONqKqIE6UjJNzGXmvNOaazlqbSXxDgiyKByMlDFtJGmEkgndblMEw/zbIF5ZcaNWG+IFG+
laUUK9lWyiOMdHGeIlO5gLGi31hJgoXAqqxiE7aGfUEB3n6bkj6+yVsz81JU1vs8tNQfZRU40O/A
1VI7kjjK4LlnD+OPyoIijRPSLVct0tZnUbEIxog/tXUwptp108bpwS2y4hjYeuZJCi7I+MV5aVKW
u1mQb5Qkj6BEtcO+iLFKrWHCkLBI2P2ByXBF+nQ2XpaVA/orc9yzCb8MkbdUzqdRIUHXRpdxrk6x
OJ/whZJhUOr1DmNn5qmlFj6obuxeqJgn1dGS5wFauFnQm1Ateu1FbbjKStSV/kufJvDr+URXTO0L
jf5b0125k2qQEY39E7DoiLs9i6VnZqL6OQwcRG/0ZS8FIpQooPQWyzMdgDEzEmzDY+K77bK+G0O+
EfaEUkfV5H2JSeqyk9Fw6si4fHanYXooGqmfMItNvj4lzYWlJ+MJDRFZ3poW7+oAYLsYEYXkuhw3
PSihXdWTfGqrKafBxH9lpEXGR2LQMPsZkkGIvuyhKG3d6qgVbA0DBCkyzrBhYx7btGZwTpYRtk9H
2WepnW7Cupzvjb6pvbruzV+hC8yyhUN27Cw+MpZwgz3OsfxKne1ZA4+eMICd2mCJAk3ksTKm5C6c
Yve7XVtIImOrIvHSGq4rJKk3bmDE57PA0EaHDj2sbPT4PuiMFqOLyFCkGJWX049w0aeWwjfHzE6w
i+v6CVNnfB6GBgEAts0gSKkc+1tBFE2PcxslHmGxPdPgWFy5Dc9KGXZWwM7ByJ7lOOLVtqzMn0ap
H62uyry8suLv0rHjh7qK1IsirMxTDsXVHxFjXEBx0I/aYMKVkmV42Rlle5PMursec0TTuSL3VRFg
A3UL07nQ6kr7XriqdV6HRrqPVXCSCUzjnHiRNtsNRmReZtVw1KIB0CBoXF8R3VZGYfcYSbyMkEdT
dYse2n6s9eEFY0O+D6eK5IcpN/dlHRg728EKQ2tEu9ON9HkadKZKSmho322nuCnxGd8hIZu8WRTi
RGge4zkaXMrBVFqBAhwc90XU0xlYD4pVP7ZBkyBXTdFCGLruPiNuibyi518K5zi7dWKxeHZIDBJQ
gI+4dSgq0V/vLZlZG4dZLcnNbfcEWIdKpUvVm64sUGwN1qEcaq8g1WY9WzZI/5i++ElX1eybGWS+
NZGrbgVzsTfSHOIhg72VZLH83pVuvLfNPNhNsV5vQNmMK/ZpyTfaE8bLjBx4rUNYW88RWx0iI9IH
WyjjrV1Uyqki2mPNDQUv30Sptqkttbpi3rcbaL8d66Z3ElSnO7NLci9oB3HO5jfz6uyEjKV/UALK
gNTS1VMiQt0vVEcQGzKI/qIQffOsdxO/xBCbQYy2V6rDuCVwXpJpbOvOA+rtulpVGBXgKNsTPjpo
gpczljBPwa8dk4Rt2uumhweJsH2AWhtMW4Jt2xZcraQz77r9LQB9yAhZ6qKEacKaZa5FV8dUj6GD
Mtbn4MfFVlWVh0RLG8aF4YwLLnNtGMo1poOmsNaZEt+nziD2mWjFthRJvdKStHzK4EUcgzJyT2bu
WPu2NfGNzEhaT3GnAERgzmcWVftoJZAjEmE6V6IFs4gRVRcXPdkNJM8uRiLNyaxtrpfunctX42I2
oui+cYz4DM/ID3fuLJ8v4ryekra/gLfJNLofkrMWgMe6mxQQENJorrokqM/x6dR3ShBnF78dFXid
QqBGZbiZNfw9Zlvr9+mQa75FLMa2CZxyF42J9jLboTwfTLd6NPR6+bjImXFDnsW38M+x6lrMB3Z6
4obkx0fpFhw8SCI1iK7oZLOIw0JCgF+P10Jy6VGUzBsCljF0jJrD3tdlGzpmQDh0Oxl40AjdoaAz
a+4sWOYJq74H27Dbp+5c3WYy8GIV02I6BfMVijVjW/W9wFKAGiphRlEYOOXGnYWE/UIFG3xw1TD9
McC32Azw41B38rmlfzoe20CrfDR6IyzcunFxSVnxJi8G8ZAFTeCzMkX7oNM2k2aZV7NMlOcKeM6h
6hxll6PLvFTjItubhhLQmg/bE7ZK5zYcnGCnilpcR32MVay3A2U9TYq10yO7uWim+qmAG/ssZsny
L5tuxoM0GqE36oNKc4+BvdYqRxOrF5Vd0cDAoKQbzFwh6kkKeudpLE5M/hq+/UkS3kiTjQgTvJp9
dUEg+KkO68wvI17p1YhqlUKxbYZiZQdO/ctt8Bb2WQTQbRyUM2SVW5qSmMP6IvU7U343ARasWGvR
gsNqlU9pZ30HYIf4R/4iMeq7U47fCnVmmDNjLUZdj8uusKdtU8fAzcPqUEW2fdNXqXaXJkPxrLvW
eN8E/It9YZF7bMVTR4WI4hQp2KGq27rvPPbt8BbO2WoVIYxCDX8UA8qyM7ZWCft11Ex7I4dROlc1
xh7roUWDJONJd/ysH7hxyoT6aKf0GGlQWnhyYtfjwe4qz+OqJrSnYgFl7+X2G3UMcLakuLoOjrLE
tg2JtmGTlx7VcCoOsont7+Qm1z9gaIfJVTBG2RFPt9rcMMWKAi+bYaUXQEyHuWxXYWcmP51obJVb
s2aEtVUjAgJWpRKniGLsWN8Uipi8xi2LHTaW+xZdKa3AMNsAOyGUKjTuRzSavhVXKFjyjhCrshh3
bmaznYQQHzfGGalcDsICpTRXKZFcdwpaSZ+9yG0xR9k2ArBDbewq15ESh2eA4lUQtep00Uch1Gju
5mHuaMvgp300Unc6NK6lrFqw3Z5ajNOqkMt2i6QviZZUb45xTGD5jvAU3Chl0PlOphsInUBdY74S
sJeNE4PhdpPUCowHchD2MgiCQ8NA59CJEEZNlq3RvVZweqxuM4V2/UPqFu650Zy8uO7jXdIxL8N0
RtIDkWFbGADVuCqjlA9ZULVrk9vsS1RGqy7TiJJDdfaL+STb6CqtYpJd0HSrPxGkWc79Yr2022dp
2CRg3jKbZcdBinoWwyH9XZr8WyZd/bOr/ycC+H+rrTf/+N83Zc5/3lZer6q1/1ifvfpT/6nU+/+y
iHMWKN5/ruLOH+Pi5XUJ9/vf+LeGs6z/wmVuGpZO7K2j/y7U/p8+AkQYZRo9LhbZpU77t4Qjx5kO
sY3IkhIOoOkfoDKDEo60T8YoiCSEweTor0q41wUcGDZCJNGdLyJ0JLVvC7gJiRkbDGX2y2A7uVtz
OneSyz+uxr/PzZ9K73fdFxhsFiUqzUN+MizD1zUiasEM/T9eSPJYV+ns4Mdm8mBxSf/3mv8fjrL8
ij/76oFL2NMCpMCR1io/yvGl+4qx9tWJvBme2XFpFGXPIdBF2eKE1aCenz4/i/ede8TMGh2qRefJ
oOxNk3VUkSd0qDP9rqtVzx6iAdOvrQcXmSZmf560cdVLl0w3SsHd54d+rcf/nazDoS1TWywIuCvf
DEFcExJsqOmNz6x12la6SfxHokz22lZEht4yjIimgs+1/fyw79vKnLEhYOTxKJKx+kaKq7egIfhM
QIutUSGqeX9rIfHyQ2seV+TQTOvPD/fuHlK0waaFmGs4S0r6mwscNrVQsQNzuLYzb2qt9uwAYE9N
NNQXrDz1vfpoORQTHgz0Dp+Gtxd0nv+9l1j2hud2UscVGzb5c+wojxUCsc7DyRKe5cziEbLL7HdM
8/9ZtFlLw5fyg7diebf+6M8wY15+AyhQy6Bbjtzq9VuR2no3D6FofN0OjZNJoCRUCufLQeQHR+EW
0qhHy7WY/14fxUAiKY1cbfwphZ7UJwHhRi5Vi2ok1Rf376MTMuB2LPNOnQXlzWuejrIA0Q27Yxhq
kE1D+QMbzI/Pn5GvjvHmdGKz02DV8IyoWnc+W41nOPk/msP/eF8+fDh4/hil8Chi/Xr7cLiJg5uk
a/yqGHgQpNAOWlnQFu6H+CFS6I3URS8uQ8A4G8JKxZ4E7PGLh4NN3Pu3j24gGE2G1Lax3L/Xd65F
+paEPc0AUymaRewlIMsvIAN7Ae+ZQZp900UeHAQ1x0Fns4F1Vh+3VjKq3jT2gxdXTXOnRWSnrOO5
TTZNZ580M+/NTdSPw5lLnsgOLpXY6B2DfZWC9zoWmoxWdi6Tmyl1GCPRvzsyw7KJ6qt+5E61gU3T
brNS7X0wmmsMKxEQD1obm1Sxo3OI8RPViiQXI2ZwYDUy2Ucis4/Cma3vSm5jFI7MKToXtWIdM7Ld
1rPA+hwpJhGHIfjYFXl8Gdq9VLK3zOdbRM3ZBrkuExu7fraQmx6COAcSq8DGb+059wytPTOQDt4i
rzFOQyBVT5E22Yl6k+yJvKFdL1Vj16a8W/ZYqeeOIMw2weeAHH7sv+k2mcBG6nRnNhqIbYkrG5Md
oXPnQYDFraRuXIeljE5B0g/PhCtMpx7fe7u2gpEVuE84Xjy/DIUVPESVbBj1Ydu7tQYwp5thVl+a
ZgE0mK3R/VIW3dB6TLLuztUAn+9GMg1OFIj8RcsFhrl2Xk5gWFZ5lzNxmExrk1dkd2RWoDPpxGpE
kEaBKpDfl65dE225zBLlIgmNl65ljRqmTv5M5vHWmLUXt3DN79QnvPNSiR+6dEz2AmgJqsSIbxjB
AC94kRuX0Aa8sklNAgXZ09wEE6DKHdkbxMGM/I6EFKBDDjD7Ll6+OgSM2sfckSxYBJoRvt2oINiG
6DRkWrIP4SJsqOQachIcgVlQQ39nWla4dsnw3DojyeHYF50Q359Bhi/iaICOM+LKOum8IXdSH/R3
f40BR16jyOQPN27LgwGB+JSFU7kSWZAe8E4SoaiUctvTob90XC4nkCawNHlTaRti4u0LkPxJsk80
K8fWsNShYx2rwVo2gfqNXXt4msJYXCcFMVGwp0D+YGoB+haGwmNgFzwFNgsdT4kSXGiDS1Z3Svko
VwalLiG/gXGJOYICnG/FepxD4zBVTX1WK+jKVXofe8utrKuAEEMPLoV+Zat5eDYY5l2Q1zijENYP
69HshS+j2tL2ddMBk5FjNjLBjIKnbpTZipFy2a10Qk89dH3OLyNJnV9KCDO5Vdrh2Niq+xTh/N6G
sjZIYMLRt1Xazl0Fpbtcj0Ck1kadx5+kgHEl2x4lG2Q8AfxCnfwceddZRsv0RpAXvw0metkczFQ9
lCtL/I0xPDha0P8osC2eRA7hBHs6TT5Djozh7bjXVzlKrWc1JRayzmV+gQlzeGzwP50XMnQvMQXo
N5kLnBVhuqPAaFHN46CF0xWirSU0s3GuAKMXj1NkDqdmwuc2knRyMbY1Kr4R/kFbu+YxrbB5qbWJ
M2/qrOuK4nrTzexF6kHB62IKHKmrmoY5Kn0t6E7NLGygJCIgwQG4u7mJybXc9cFAtRaTAb6CCBdd
0/1LfpqQUHy1ZxFK8XN5PBpINS3X3FUTIbldOYQ5rUgiUNjCGlspjPqYDSTpLBlm0c2s5QHg657M
PF6ayNokrh2sQS/MB35tSDJbOR8m+E1HM9EWvQUk2jWdL5GQgpK4e4fyZFcyIYc/GuIvbd1y11lj
ua1EqHh0LDF7FBZJE2tHBwlASdJtxdQ0e6VBSgQsAjJMQCcX0YcEdQ8r0V33mBMitI/s0jSS6K9I
OqifhrrrWMb6FGu64XgRlMp1xyrwIyY/Y1v2tu0TRdy/2KKYd1ArzSMEpsIbyhiblKMk1WMLaf+p
swtMJ5kbB79appt3UzsOl64qkOItf1wrgMPkkdHspxGeFWwHm4gsIk8vWxCWKFAIJd/yDM9cXVLU
DTXETPT7kDEx7wbKFLgjRBS4zHyyTjylcAju7bFrNz1CsWZlNLqy/e3FA0uTrDUYRt+MYgy+J6R1
3/VMg7zfjkPTnINtPEOeSUBZrIdaYHYcJbP/Uj7SUu72jm05KcTyxES7kEJFgeTC4tn0F24nuHy/
jWUNwyBkC2N/rpK4564mtRz9krgQQv8qME+NpvcLca/PD0mrYiyxIZnLjZEsO8ai4gcziMElHafW
tTq24qFr+/kUGy23rlrcXmbl4HgZFifbXEkOG6eAI0ZcXiu1kT05y3jAqtgaBqhd3HpHxx1SLqYq
ifLxp6vyp4kSs67zxjKPgYp8LrTadkOvC3NfHSiOR+nb7PVKSe8GJlt032vrenHybM3FAep0XeGF
qYukZfnYta5KJB393qvBshnXqHhFShddO/2S8UpvJuNRJW14S8bsTKt+UWfzRK8R7nTb3BDFS8I3
fK+1or1pU2u+40EKr6xIYUKSSPe6WNiQqLBdL26qwnMa3XroqH5RLsdacJbBcCP9IS8QyjCCusIw
gyFKEf1LXwTKbW5XwRolc6JuHIbh/9ynFDj9r0nwY0dDH3bCqNQLAlWUmzBIWWRgqB6STFugcGP8
vZCtc3LLnlgJIc17XU7Gfd8oxj0yi+mCL5W1i+pI2UyABTcKsZE+FUh5Tk+8+VZGOfi/htA1JSUv
8/dV70y8nhBsHKhIYicKMnLcpk2OZlOqSB3x7BRyBi/Fg7gjUEwc7ToqtoWbdPt86vRtBQxqPTbC
4CW2aX9JbcouA4dwTDVnloFZH/fs7KjziY4zUgG23sfZiccLPBPBljAsQJpG19c4h4v0UkCO2VvT
aD24zC48QhhpbDsxH0MBnulumGvQLS24YrVuXbiLWB/WgvQklkBV/UaH7qlJGW2xKEx7hk3FpQ3d
cAPhkQyqhTF4J8bSNFfFTMTvLDEeMFF0zzIXBbNM7eRSTyNlJ3UtPRgyN4/JgAFRtQdlGzTVeFnb
LZ9uGwaVZ9elohN8nDNK1LCUAuyEjLXl29TvGc0h1AqMtjofOjBZa6yH5Y0sia6TLDjsgeipHVVD
6y7rkI5qIyEihiBCzqdBrQ51YA07XcPiy2yzUG7+gRw4OfQr09DpZfcsG+K3h7Ezq4Tmc0x73+lr
fVUT+ex15MLcCcnjlFcAaXU3Vp9ECKTWyOuWoMgBsx3iKLkaY/zjitEGhwjM1TZWTQ0n4zCfGgKb
DtZgTFsHifbembS+WiEiRw6Uu1Y/rsgoY6UrWn0+CYuMg5WiQzZfB/zDDUk5IZ6GIOrPZKck9ItT
4yrRVUKFyrkOiJFJDC+mI7pPnMBCnRN7yxld2hE6wtmFLYDHFKOjjPNrbcSCUjpJsZ2rSPE6s+wa
8FuT9mNCa4WRoqiv9V6fMvT9ypFEzytZkbRXGlgTh0R5cerORrdE4p7M1FWWTMQcTT0oTwHbhCFG
2+ygEgzbElqaFwQxU1b2JeTomY1EzyTsLTvE6FDNZr7uoukKGG5JSLSVPyNweW5nkt+0Vt9pIzRX
9m31HjaxtgJ8fjOUEYmfjhL6rFYeF6Jfq8JAcBDQWXFT5wFuTrPuEr0sVxgygo0zhOEq1bFWCKdT
9oVJzFpmV5xvgSOBXRUtDlbs4nysgvOqiELc42Gxtejwwo7Qe+nNcxL9CGVv+umoApSd5NhvYTSW
1xXqDzyEoagB0mnRMUqs6qoo0upBgbi14queE2lTyeeKELxrW22McZM5zDFkP80HArhTTJGR9JUo
NUeAkbVxZTjNfMXYtLmGgZxu+1za03oEVbexZsvajnYTrAPYlF7mzsmur1P6fyKLD2GiThj+Oiz8
8PaOKkFfPh1/0202Q4lLp9o5ckzTY1s8sb1XvwP+cM5VV3Zi3WhmeerrBOMDBqrhKpinct9Nkesl
StTuCO3kVSRVDViSq0RkztGcl5sxMJ+MyKjhRkXzdGmoXXIqzK7cMd5ovlsN+6vVqEbaxYTa6Xua
RfYBRFlxDz1WoPUupH4nli+kpWJfEJETgY0t5DGKHeM8ytvuvuiQi4OIHg6ZGfbHQZnS585IcPJH
Kje3lF1w1dtV/jNvbbHuLRJa2zYpNV6Ryj6oqWacNR3NLwvInL6a+sKg1m0NuZ1AhN/qhZ1v08BU
ieTq++iiVKaXtLedB6204b+7s4N6Gha6iT9rnfT5hKQ1mvkUYuGXK6mMUNSmhpUsyRI/QUQB2AMT
6Sbja3tg7JYDX9eBD6tAZ9tq3rRxfqNk8cOI3GCFKIL0RVfA/XHheKdqdU9aLjo1goiB8jIUkBuT
nTE8VovOPhPvs27OtH3TBGylcABPAZGpRlo5Ej5nCxnfp1yylJepy2SFbdPcq9Jy7jqlLlbUnQ5J
LajDwI8Et5mudGd8FLMrtorJ46jq5W1Sp/VDJSsG1ZViTuqKdLI49frSDJjdwHunmOqKE3FOQ0He
QTz+SBtLW/QXQ3LoNfnC6BAxMb3ks9F1iqPOzva5qITF2MVuN5aSXsxlD2iZoLTM61JoxwO36gyG
wIDEoK66C4NZ0UXCZmiVGEsaIXTC+rwJUWG0cDi/8f7/7Ar0CJJvGqR/GzqaHnTzwS1beZWCt9oY
YRahZ2/JnZ1sFf9RTlYdyZ9POpYiI2mHH6RpX88SC/HOtiKAubRwvIT0BK+rFH3Nq5ZdIzYnMiEi
qe6bKbI2X5ODBiVcit3c93Jl8sT7ilMaXhRZ9hm8w4nFpZH2PspdatNEC58YwjEpZiVcmboS7sjg
tm8odfiehG7+I8BkvalC994YjeEoKlXz+FvQHox1d23EBoRUp7ns6Sc/hXPQ7/p0cGKu25Scu+48
eH2Dqwvwq+PVYYJMSnG5KHpg39t9ZNzEfdnsEhnzwqJdXA0Fe6opstAwKKbX6ZF2RQ1yx4KcXo7V
bB3qGkRdNxDLWZEE/Fi6ZD5nzeD4MN+Ti8WVBXdYoYrRGna3Y2vWgGSH4htCBNx+mnJCYtXtCdnI
T0GsWFd2LcKNlZD2zDxR/6WGRQFAcwCVK+PwEBSRvCxMYoAQt5rXRpW4RbgmO1SR35NCAa+Stl7O
crvtK70C1TaKExEBlk88N8HBCG+9qdez644VFzBdAcfL7YXXZPImlFgQRmJnDnoIx7gbmh8wiWw/
CUnYHdgIHlhIFT/X3f6MrZyNpzAPURzUKfvfsvglO2RqCEOrJ71O4B85HfSxVVhH6ROiiEQcVRTb
R4dshQ3dEqJSQGreSE0Zp7XiaqZ7EaPA0NZlUdfjSm8IOd7VxThTmkWNe4G3K7spcmD8pBG4XhS3
4aaihXVjae0LkG25EjNblabWm4OYh2fbpGowGSICajUpkuhqIltPk30euyqcONVXCEs/8P6boAys
uxyvJVaBMvTZFWYb2h3PLYCZTSmmYI1n7wpfPgy80Xq0KUHGZD4zG3FiD0Vchk2bSJGO+my42XA0
SpN8ghq/t0iL5jIMVL+HGP8rsnTzyhSKdmpH91c9GspdyKt3C+yiiTZmW9aMN5txAbSp9kopzNLD
FiS3WlwXG6tb4PMFHYDPG77vu6AE29qmhQGA0cA7VxTZqVrRIxn0B4P+Xa/QjIurkmey9qjH8y8G
Ax+NIISNih5+Ci2pt9lA9miO7JNIgp1KuuWi5X/Iaxy3WVhlm89P7KNDEROG0tPU0Gei9nw1FENK
U9F+pDE/RE54M2JEXAFNVc9F96Wb7aPxkarZ6E0NAHrvMIUqyfZTBk3VJ/ZEnqVZl/pWw/gm4OFd
1VBdvbLn4fr789NULKb04UztHW7QjANVU8q4/WfwAASUrzSqoBU16VeTlPfOOZw0iGNsYiyx77yb
pLD4z1WlNH4+AVxYZQH6aaV2kn2q0dHMaH9cVb9HPNkcnUvg01806z8aSmg6NAoXLAUD4Ted+ik0
qkikQAydnOEAmy4aGfVw+/n1fP8iYKI36WoykXOpJt4cxDArqSslgKhQBbLblZ21HtS0PsuUpN6n
lVt88Xy+PymOh/GKjCxzSa98M42rFzj7khPh58XImmFNJztS7S/e7vcvgc4MHfIe3RYN3+Obg7ih
2pEsntVkoOCxaCuk9GXVn4G0iP/6cYSEAk7PNizVxFH2ZnDktnE8TxMpzQw7sREp7VGf7JuqSe7+
+jbhn4Q+x71iwTKWd/GPWbdV5anuNnYJtFlsm+xRwcKZEKEdw1P6/Eja+8eeU/rjUG9WEMpGK8gt
DiUBK2+MwggXzDRO79Ht5bbui/l2MlkiTVqSZMYYNNxEUwffwQ0quB00kkUYyHhaS2WL7ZOeVG7M
6cGEpn/o9FEhpoRAqSBja4ZLWgcIQAOXrU6Hb71LuoPdg88ZSklTiUwFEAQ0AVaDFc9fnOhbmA6T
Ul4qWu2gA2CcYP59fU0xvSq6i2Tan9uou3fzQiCdc75NCOIec3KtDnKJrGgy2FRjGu7sFIRvOlp7
C2FqTKL4Wq0J9tTkbR6wV+msaF2UOWgaB5MytR4uvxqE80ALINbtFeJXXVu4K/2q6dEvKYmC7QPd
MRaVGXhu56D2HtNkQ1Vtn6UGWoYkdYP1yAR34yItRI44bgxmwS5XS1PYymEge7IDOHafPwEfLAma
y2gQBQvyf+0t6yvAQIUeYeK6JEp71quuvueuj36YNAiyx4Cw+s8PuDxRr0fW4H3shQiIvV8nbe71
jahL4DEDwQq+63TGnhYIELqw6c4sveq8wAm7s4huyI0Ru1+Zzj5YKFhgSRTU0OK83wZgYuoVWIGF
T+U5PfRQEX7AhFNv8PkmL399ksxcWY0oP/jv29WcUQVbwAl3Gz5LGpW9Sl+d5myL7aBo9hYYQGfd
MvMic1qjj/b5wT84T5QWOuwzk4/1O3+yjdWMSrDAiA0kwqsHkEJjyPQ1mZovPlrvj2Qsi5RqozDC
YPk2GJmyrA3BKmU+mYz3E2yKjQbCkLdI1//6MUWAgGAKYRQbApT7r5+aqsVMEvYyY9RHZMZs0QvR
k8thMK0dteDPv72ABqYXHN6qQaKe+fazFcZZVRhEZ/hMunUfRkRR0tanzdpmetp+cQ3fv4AcDLED
YgHyLN/5LmvGtZElc85MMW4iXbmvZ+dnMuo34WB9oUp4v4fjUOwULU6NNf+tDRY+fTzBckl98lG2
Ou0LtwR/aGf9vJqL/kDn4Ktd1cdHdBGnuIsA7q2DXYHO7ZTLEWu1P6A/fywn9UZviH2S8NpX4F3O
/v7WIcUBPMqugyO++USbLUqkLrBTX5HyMGW9bxjpZWyJLw7zfmNjCBPikKE7NruPt3v83hGYJvmr
/V7RlBvFLox9NfJF/Pxk3i+VHEUVbDawylooSV4/9AhnxyJJ1NRvdIpMiq91lqBRLqwTvHBmXIAv
dVK/Pz+ohoXtzQLNUVk4sJ3hqCR/9fVRkeN3LkKw1HdNKG8DyaN86yqQ7SOUGjB+zJXaaeEGKiUx
OGt7dis60cL2urEO9xmjnR05H8SBm/U3V6Y4fSoyv35vC+pSM48oVaxbFyeHD+jM/OLXf3hjHJLi
6c8vbKrl//9j68SUMMpoNmY+DaNim0ygWpWR1sPn1+ijdc9EV0mVhw3v3ZYzN0CIFmGZ+UVnZ6uy
7H2BQ8Wxu692LR/dCpAaqCqhwKBqe302sAV1EC4YrTQ4CsyWg2g/WmLcfX42H61AQKqpjHHRUX+8
u2ZCG0OppMzzCfnqbT5Towm3jpyupz4x/n4XTYGFTJRPBoZ88bbScrrYgo7EKzqlwc/l2jWxdcqb
4P7zs/ro5YGhbYHlpqSCfv362hEBgIi/5OXJYlwn6RL6pgbmT/qf5a4JTed5yKpkTwHffvGp+mjN
W7Bn7KvdD4oeuhki0qHKA7bSLrtCeZwTiJjJXZXM17yIXxztoweesgfzKBw0513dmnGOtlW1qU8a
VeoRVGufBi35klT/0TPCRbQ1PkcASd5KAF2pjZL0s9THMiHu4kiUOwXF8SqAtpnRLreH24T8eYJi
uv6ynor0wsxsHcQIMqt5quASh0m1UWuiILPBYUQqyUz54kuqfnjlbTR3vJk6bsU3t7wJWmEOec7X
ZjTo3HX1o9q55RqhR7uPbedejugV7Sqir1iAekyHHtAi+SwRQ9bZqrpDNeSEhtBFWlngxFduxHl8
/lR+cB0ZM7EFtW2dYJy3H8TM5jeAlC594ot+VrPa7USFvinIGClPj58f64PLof6W/ZlL74Rd9+s3
QFMnyNxOx9Y+UH8KJIib3BSPkDgL33YxutO96r7YYXzw0mEYVi12NHyx3nXa+iabAFmVnF5iPkRx
qKw1Bum0Fpt5oenWt3Uz1BsGpL3/9+cKZMJdNI5sEN+ulIbiogBy2tKnVruorQG6dpOdaJCFZP+F
d5OD5+fzI350J9my0QbQVKrft7gj3pWhaw2YpYqAEjCp2BSLQu9OQ+3mfo5b6ovjffDN4QTZQ5HH
hoJbXX7PH182qAtExpVc2rEHTZ0ZxHfBfq43WIrs/8uhIM/qQLmWtPE3H4TKNuIuLyjRVMw6V2ZW
z6vG7qxjLFX1i+Xro2dU54VafAhL8+3NM9qjUilmOgNAoyQGpPLFNOsbSLUNhIn65Mii++viiAUM
0wX0Jk1jh7g8wX9cRnWk/a21MyygBfIr7OFbIxuiIi3riwN9sDAjshfE0KNFx8ax3M8/DlTNmNOx
lBU+1Ml7HNOeM9c3nz+Cv1nQr2tpsiX+OMabZ2IxRSfGAlFBY6tCfoyrQ2u25jdNgtMirYGspVCA
HBmaakOObXhbDo3N/J7xiXSalOYfPtOmiBm+kPe1VbDRbonPzPxY7xqgiUZ00txwXBcTHOagEoWX
t+glqG6nNcq0YB+Z8OFnMYLSVpvFOMtE7dvsAloWhUrMUpm3jSf6OsBpjZrrMskEu8OStIUijZtL
4H6RpzbtBK0a1VSvR/l5rzS9T9rxTVym7ZqzX+KyUVKvCD+tfPRCBK8PhHEGMjLR76UDmeY6zOs4
kbvPL+9HzyZfcQBuNPNxLrx5NiGcEwhv8Wyi3Husx+7RiapLQ1f+h7lza04bWeL4V3HlHZduCOkh
W3UM2Ng+TuJ1YrJ5oQhWkEA3JIEQn/78RjJeJBTwWpwtq/ISwDOtnp6enr78+1L1gv5IFNsenq9u
h2NzY+yR0E+JSGW+tp35C/A9/UGyAI4SPZYq8+s08Y8Yr/suPw1fKb5mfJm46czKNNp6bqvR2vTp
8D6/D4G9Jo3HmCzm34gL3REjBuZB+TGN/CNXJrV+Xry0cJTLddUgM0Nv4YVpG58IsJbf7bVElVCk
te7JPZfcPmFs7jgLCrT7CZjXPdcnb6e19FHkC2V13Sbxtj1LW9eqBFy8nGh+d0SuFgIXXhGCIKhk
zn62Zdo6p2uyc2j6Ou2Ziazje+lselN59KDMtbhrbNqLi3kyow9wsgmn/Rn00MoqtEjDBsyV0vyr
cJ0uLqno4nNvQ0e9OJn1O62O8rigTfSRpahbcR0sOYDecTOosmDZjo5wpLjt+XMwl6RknFHrcQEI
99VcTlZHJKtOF+3MUzWMVuEKjGgz9QdG25XAD9WXXc+2+4fFt+5A1OlYS1yBChy9ikomLejIsdAi
kM+WAejSYNdzGR8Gc5s01zg7UnRWOxn+Su4sJtVt1UuEHqGMfJe90rJ1j5vo5mqlheDSkhCgJs4R
9tUpAh23P6cFJXt7xq+bZao+I7FhEM2ieyUG6EseZcPAjSxAuO89Wz/CSblOLkQYigssUT16W5Xl
YhPTFR4MBH8wW7s2hReKfGNsovRawRffC9SWPdBCYDLpu6D+6Ugje5BNyTOeBo5/Z0yN+aUZaNk3
QNHZUXTE0zZH+FFLHgoRNxL+W6rKyuSl6xE97m3MnHQRWqo5fbSV1YOrEto9LFG183Sojsei1EUV
S3meeEXVMyh94DrFbog3Jxn7WYuGucvoyEFaZ7binCKOCkAgjUQr+1BNTZKqSYcaJKRx2zFZZ6l/
HwXtm5khf3aDxVfPNY84KuoEeGfKqsEqIENIm5G8QStdX02XgUXzL/JN9ZsoWB25c6h18suNlCAZ
5iN34cq9CPwxLdysOx5qRsl+JHb4iw6teheYCaOL+xaUj7DldD00ct9ZiPTfliySpSLycMxVPNRw
qgALbcSDpUISMYUmpP7bSfQw3ZigttFru+uNYuNy3UmNR6ON1rzQfXD2vFa8psO4cG0Gyi8pVcgw
pxPxOpR+zILlJ6LjdLXD5HOMVQoMier0l16mPITkQXLYK+0j0lTHBVNU6uLiQG6rJVmuG8axT8rw
YBNurjfJRr5IJG3YDtu3+EyHiQOK4WHxrVtiUSxB7LqDs7XK9nBGwf0CY2jgLMwWqSpLGjFtuP32
1KloDh6LNNHDM9a8Iue6qDamZB7LvWLcmnpmeImiuoM5bRD6dpTpd76NhZbNgng4i+TNgKygn4fn
zCs4K0YogXMa9oBUheuueq5PW5lLZNb1Brq3Mbt2utQfNJs+s76atW/twHUfwU8xejONBKo8azjv
TeUt6cySkNlz1UpTEliPEFXjxKROEa+P0No0V1TKqmO6bm/C0YodHW9GZJfRkfySHDH1Elia+MoE
P/cCSSGZqe32zWlkdzNiMiRDa3LvMCFqjQ4TdeEUaAKHT6CtQohEsSR4J45H3fJMJTQiUo0d1d3c
k+7ot29Zrs417W/bt1Q9ALfg4kSWWx5xVCeyV19SNZUus2wkfbc1DG+ae0jfMYtpZpUiUhQx0K52
bbavyJK1MvIjUdmrvqYLYGi1BWp1y08GNGbugDy97PSM6a0SzNWHueqvP7NtqQvJ2AhD21iaN67U
+UtaZvMjF/O69ycCRg16R0Toq44j3G0zkBlV3t+drx9sMkUGa33tDB25ZV8e5nXdVORCkmtANTrH
RuXUJOi0WHjiWDID1e6FC0MU2NCO7sa03enw8Fz5ulWlXnh/VW6vHIPV67/f0l0A/h0uB6s2bSQT
AsbUX2w0+QrI51XPB6biVg6k0ZdkraSfFJDF7mmMbnY11Q2vQp/2ZzlB/wi+4XXYDK8Aefg/wDc8
v0gtCF8BQ0HFs/j2C1ZK8hUgowqM36t+tIv1tz/QK1H9CB/tCMMLTTmk4KEh3DEkL5+sjx9U5Vz0
0ED90PFPPAzoBv70+euWoZ8DISF8ZDjm8md3sV9mrOHC4RfcBzx8MxOQak6PF4SGF5r+ARc0ic4h
qD3CmsVLMmCJCyatQAwSAsErfJ9cAKlBKPRGXFDNc3zRGB2ErfOHo2qXC3jyzoHPAEmAUJ94+J4J
d/bL/hq+Zp1f85tD0mzlG/D66eMHOqnpBVFF/fubZEEBJYV2ZkLm86eyIzrtc/z14LcSF8ofjKl3
xgXF0LkXNJIFmt+0QYGkzbNecAFrYFcWTPPcwGWPUiAwJp5C+P59WZgEeFYFgOrUCfxd7Js81P0a
HlRG2NGNJuilNGxmrfdeXpLJTCShpBABrNv3JQKyxto1FQHtHMxC1lgrwLbNilKkaxLqgAxboH/e
2/uLlKKmh4JqAHkLmhlB85dV3t0ChgTurUpwDBdh/hQM//e3wPgJ6w08zyRyJsnuFiAroqkeUDvn
BFJ1HQOyeMm9MwFgYLpDd0hAKrj03kSBwLZoWf0aTVBh5N+aABAskfkkEzx7WepdUZClHB5ZJpcN
U/59qQJxuSyIanAmAgIGbJgETFGxyDC0/P7SuabjXlOehaBg+Ku2wit+9GJQd+nu/ZTb244V7wBn
H/3B1hjdH+DZsMitB+5hpR8KUO1i6MLEEP//oyQkufGz8+XWGMrnef7z5xfcn7o01/atth8OHCsa
RxM7y7/InskUqOQfP/zHHf8ce+PdrY4KQv38TcnHDyU6d+T/yMDxvDKuyD9uPG7kbAK/PDA4o6cY
+Le45blRKJbgbazojl1asBFRLFFdaNSm7OgGbhCNn4Lt+wvhKxwOzUf2fWuSOJNl6SAAWo/TsOng
Pcsdg2ZibUcSZOMvkbf/fzuzt4fXWfDrDOYsvZ9ltosbSfNZLuG681RaT1JAhMOtKWfwQkTTMsmi
lxZqt+nIAzjuONtxBMcJ8Ap7tOnA109juySAzyZj43FxxvkUOm0pzEkuruiNh/af6BRYXj+BK7ed
6u3ydx2klWEJrTQf9na/pwJtkE6wX25h5XIyz7Yk5kymlOcEm+S/wZLW7VU246Q/wfHyW3zShrr6
bhxle61hSRg7wRLeUWE/ntjL2EqSkkyLkoVTsMSZkFw2Lt9cyQ47wQ6/czgL4iApSbYoFDjBhrlz
4lj8I+liVwbJL5NONDqh0erQJyE88Im9VliSXxCaaqdP1s8IVKjy0IUnpvnQq3H53Hp29zUfOD0b
jL0wtp3ysc74oPk2PmQ+WenZjRXFVklT4aUTCbGnIP7OWjuT0jHG4Kc40QXlfwXRfEum0LDP3sXG
dAeAdJx1x1HASVkWF3K35O2Mbz/NPuUT9Mbz6t4vboJN6f9M8uaWyJwtGtKy/eDtVH+eu1gk5VsN
GbLmCZTs58iaVp2D+G+b0/zF8gGAc1fjyjWBOKpyArqPtT1veGw+AChTL4gqp8QJlrSYYF8QxfAn
uI98hftWHFulCwlJrMoJLpZfrXW5GxY5b6e4sH6jic1W7sTmoUmdcoKz/tGKqJMs3fno7amc4Cx+
dLjZVMSbGkBRetNUkQzHnDv+lHY427FyjtBB9gRbc2jFyVkt8YVruDHxTjwJ/Ngp067nyYSNx84C
PLrTEldEF7XtB79TsnWeppf43L7/aRt3q/uzsnNN/GLiWuPoj/8BAAD//w==</cx:binary>
              </cx:geoCache>
            </cx:geography>
          </cx:layoutPr>
        </cx:series>
        <cx:series layoutId="regionMap" hidden="1" uniqueId="{1BF3A8EE-CF1A-4870-96A4-F9464807F98D}" formatIdx="2">
          <cx:tx>
            <cx:txData>
              <cx:f>_xlchart.v5.8</cx:f>
              <cx:v>Summer</cx:v>
            </cx:txData>
          </cx:tx>
          <cx:dataLabels>
            <cx:visibility seriesName="0" categoryName="0" value="1"/>
            <cx:separator>, </cx:separator>
          </cx:dataLabels>
          <cx:dataId val="2"/>
          <cx:layoutPr>
            <cx:geography cultureLanguage="en-US" cultureRegion="NG" attribution="Powered by Bing">
              <cx:geoCache provider="{E9337A44-BEBE-4D9F-B70C-5C5E7DAFC167}">
                <cx:binary>7Htpb9y41uZfCfJ55OYqkhe3L3ApVZXL+5L9i+C2HYnaKJHaf/2cirPYFSfpxvQM0Jg3SCftqFQU
ebbnec7Rv2+nf92W9zfuxVSVtf/X7fT7y6zrmn/99pu/ze6rG39QmVtnvf3YHdza6jf78aO5vf/t
zt2Mpk5/Iwiz326zG9fdTy//82/4tvTentjbm87Y+rK/d/PVve/Lzv/k2rOXXtzcVaaOje+cue3w
7y/f3vvuxRvjUlObm5cv7uvOdPOrubn//eWTj7588dv+F363+IsSnq/r7+BeKg9CRriQmKhPv8TL
F6Wt08+XA4kOQkwFVQijT7/ol7XPbiq4/08/1qeHurm7c/few+Y+/f3d7U92AlffvHxxa/u62x1j
Cif6+8vXtenu715cdzfdvX/5wngbPXwgsrvtvL7+tP/fnhriP//e+wc4kb1/eWSr/eP71aXvTLW9
u8nsl2P6PzcRYwdUKiQIww8mkk9NhDE7CLmiAjHyZdUH4/zyQZ43yufb9oyxjf+Rxji7/8Pd+OJv
DBmGDzgREBQifAgJOPXHIaPUgcRgLqXkw3X+1Cp/5omeN8y3O/dsc7b6R9omuinNR+v+3oQmDghn
Yaiwejh9/NQ6GCvIaAIM+CWcnlrnzz3T8/Z5fO+ehaL//iMtdHY/vnhvXfHljP6GbEYOFFWEUUoe
7AMF5XH0CH4QwhUeYvaQ7cIvaz/ktD/zRM9b59ude7Y5e/+PtM22LE1tDVTBvwsMMHSAocowztGz
lUaqA8xkSLnkD9fVl7U/15s/8UTP2+bbXvZssz35R9rm1NbdTf13Fh1xgCjlWAn2bNhgBGmNcUxC
yp4a5U88yvM2+XrjnklOX/0jTbJxN/Xdi1e2uym/HNCPstn/RWz43/Lmj5vqb3QMSg5ECBA+RJ/r
3V4+leGBZOA6BH0G+Hsx+yce6Hn3+Hrjnnv8958ZsWf3w83d32kXdUB5yJjC9Ac4JATUzqni/IFZ
4S9e+aXO/ep5njfLl33sWeXsn0mlzqzrshfxTQFh++V8fhS1Tznfz0gvEweMhRRJTL/WsccYBAxy
wEJFCfnMuPZi5s8+1Q8s9GRP+3b6Z7Csn7Pyx3jkySf/qjihDjiiXAAafAoSgWIhLCnD6DMQAdXi
YdGH4NlTCX78PM9baO/2J1v4fyRB/LgEfXXs+Ka7WX2SgR4pFD+/+mm7oFDt3fozAPlwdtu7318S
LCQEwld5afclT079K2D47p77G9/9/jLAiB0gQkOpiEAIKw61agRda3cJhweIQQmjIShNghEg1fUu
UH5/ycDYaFfdSCg5UDsJ+oe3/adLII0A6lECyhvnUAbxVxHuwpZzauuv5/H55xd1X11YU3cevphC
zm0ePrfbIAc/Q6B2wW+AuEQyCVCqub25AqUPPo7/V7PYgiTJnJ2LplE4KoMqyPWYER7xNizmQ2EL
Wq/7Is1yow1tTlNSBlFp0uzOJ3KxWqQVaSKJsnbaZktb1dp6Ed4ujqhVVRvJNKua+cS2hSvfmoW1
J9Yv6C6n6aQ07oup14hjMcdVMAx0Y4LQvhZdJ8jWt2oYjiZq3HjqmrBeZV0x1Xom5ayLOSxOG6xY
hPuk03wOTlA/N0a7RqYRzuuFxO3sPgw9cStCsnLLhgnN0ZxLfB9y1HM905StlUwyskrGmmcRCzNz
Wg523PZlLw4D17vtYKu80c7U0+XQBhuS9yS2RL0d64lusqDsqqhK7e6p5iV/O3HfRLSnTdzP00mm
sHGH+YIdxvFY4KSLe1vmk9eCOt5pXJNUE1s6Hy1BUixYg+XhlNHS4wtDDD9i+eIvfDPm4fGIBb+F
E5mPC6/yxL1awmbZdo75gB0Ll07FKndYN2wMp2bjZJOVKzKR8dTmrDSsPBTljDGq1+EiqwFHI8uy
jh7mZspsO0W+aIZeHC/9VDu1RNhjTKbVmBV9ng1apW4iwxZXBVbDcTmq3ISdnnCoZLFNZSBEEzeg
UbwfKMFX3s/TRdmqYLpTtWjyjyrH/uOcIDLSM1J7XuFrUSV4HXZGWK8bkYh3zVj2TLeVGk7GtCiO
wrpv4KBckWTRXPb51jBV05Uri0uMrVshUzmdZMV47udy0MiYHNxyKmw8N0UaBQTjI5kXdpWmaFkv
xhSbwmbn2DTTVRf2zMRJUJLYKJfVUdl26ZGUnWARo3DaEcllcohqNHSrks58W03IrRe1+BtLmvKW
dC2ma1X4kGvXLpnuZCJLnXa5o7r2Ch952o2a0bQ8yiuT40NW9x+ynA1dtFjGLwI4Qa4ta9IPqWPo
OM1Zta4mHmwGyupYwHKnZUibDV7wdFnbDm+ysZD5OcOJ0FUrx14XBBXHBKftqEfih1gWYb0dRsTP
TJfkRE9dyU5CmS9HdbIgveRojos+u4FnzNcSVXjdl+lZmPm+iHsWniAh/LtsKpIPmcvU2lbLsGly
ylZFW9RHPRbN69wvZ7wW/HLn2ecJ9igWiNarsMWnSy5mnZmmiyRt+Fqahjg4gQZ9tHhG55YX6bu0
Mcuxa9l4YoeiPPRl2OjZhOkmz4dikxif6KRt/B0ZC79pQqeuUxZwHVJJTmQh3iwEndc0byMRJOFJ
sQz8pDFtcJjnfnzLWztmOi+m8WQylLyv+DxNup8Xm+qxRPQqJKxf4drTj4GQWRV1cBrrYsm7bd+V
t6FkKnIm8TIO+rlVuhhCdt3QccoiIgZ7y+ScvuI5S5G2heN/dJU1m1p5D9/RBNtSliSitAl02w/l
dkShPSqmtopknuerZMinNa1TeTjxMNFjUw9S9+GUrzueYnD0vjPHWGX9qy5zRVTC+bzyU3sJbm2v
JJlP1JgFES8SdRiIrJFa0lYcSRcYpRUr5d0U1tmFKqU5HBJb3wmDVFyimRS6qRAKV7NlSM8Ib5Mw
v+oqJ7czHaa4AO++xoFtKo3HmRyqnibR2C2vJcpxPE88FVqI1pzl5QCZvUf0gy3TUVdZH8TTiFke
Tyjk77kcVUxxs1zZSZmICTe+LTJfa05ze0rKpvB6ENNtMNXDaiC0+5gWYxAVvF1Wtsz8ZmKEviP1
Up0v2KjzYZLLxVxzu8Zl2l0Q55rjJBjRtcBuKSLfuqJdW+vTlbctupFN72I29fYqZ4HtonnMaJTl
faAZ7tKP05Kiw3qoxXtKuiWIF3Ct1QIpJ8q6eQi1TLMxri1kfjm6QAs5hKekXdIIIpKuWYrJ67RV
zbEceXZklWsuWpwNcdeiAU5WZfO9mV13zYe0zaOWJFns0Vy2OsO+ipKpDTXGA9kubp77iJH2vqoM
XeHJKk05sadT3uRRQFt3stR2vCxFsOrnQp22A+FGi9lkyZaGQXGaIdzGmLT5h9IP5FXuy+ZUNHK+
RiP2kw7CTF0xNXWHg+ymrZ0Sw7RN2BgNmUHnbmiKt5Wy7dtU1u6i7svkTVMk5rif2klno1xeY8fm
VYZsvpndMK+SuWs1CmufxQx2a6OpI6jb1uUyNDoV/WsG2s2sDfN1HBheRyFndtWiDF20XqR0JWRi
j+oxYF1UFeN8zPO5KiLjMFlJyyicYze+Y5Pgmg9ZuJmnasiivE2WI2xweEvg+4PIJrW5SLtsjMIc
qbfzwv0hYgsUelmjvtQ+9WYdmiI8EaZpXiVicKkOuAsLnSbSsFiO00nfWrf2Devr6HFD7QmourXN
7ADafG5ufv3xP69sBb8/ddi+/eOuN/rtp9MvTdWffmpzb3d43u9/aAeOv34XILzPYHkHSJ/88B06
/gH+fejR/uDinwPHO5r/M2z8pZP7wn58Edmyr/741sXdYc+H+z/jZBEeKKQAL+zEVgKtWeggfcbJ
QhzgHQ6HSkKhx8EQMKPPOBlauUqBaC4VxVIyUIW+4mS4JBHwWbgYckEIXPqy2ycmBWrwDE7GgMUf
w+QdTOcI0DMnjNOQ7nb+GCbPuC5wNk/osJgsIL6PZRqcT3OyzaWM67E+rAw68ihZqaR/h4tA59QD
7f1KLJ55BAV7+e4RaLhD6rBnojBwgsePYIEMNFJCIrNuRme9vDZYGb30vtGkRWOcB6jUrExOmybN
N9BbrVcjec8GEi1ZXDdBeoqWQBsr152CqiDwWZtBKWJ80LjJ42BIM42aWzZV8KFM93Wmg+JD7slq
978zAyBv5td+sRtTee2D1czVIbNdm+kUQg9yYT3rBXW214HzlMao6KOZ1m9mWWgH3nA4hVJXNNWQ
6o/TfhTa5Msl62ADspTayOCU81xq2lG/8sUJC/rLpFyaVZH2mgSquwzVe0yDlU/FzeLhCaocaxVS
QO4iqqBkoyxbAcSOh6mKXF9cTUHyKm9Htyp8tRq65kOvCNqYsr9IvTjOcf3HkvZRlxdRG47lJlzg
McauKzWt69tqYmhT5HKGsjne1iyN07D3J7UfuS5REzWhh8WWtSnoeVrl6f+klQeS/KyY9Yg/U0wh
+r6Gxnece9fUOr2fzO3XgYNPVP3htq+0mwKDZiGIjRQBSd7ljC+0G9oGCGIYMUgySoQ7oeVLOoGO
AyQZoSQQfyEoAzL8mXZTfAC5BIeSQj8CEegJ/ZV0wnes+jHrVgqWh54S9J2AJHG2l05a4GTLmNb5
iSO9mW8YcAKvayY6tkKZCmrABaMb8/nQUOurYGtJ1nAXKS7qQzsatAkDP985mvZVFKCGR1M+D8vx
VIfivnWliE0oQre0h3WXhkBTdFGOM7sOfLbIPtXAignA7FLUrtRoTqXgq2JZ8kydIxN04nKw/YDp
qgk718zXtHZJF4Xj0KH3JR1LA3HOAtJHLrOoro4gcsdokiLQZADUvUDZXXgxZSfhULeNvM6IWOyY
R0hSRFa4Yt3idF43lX/lJWgTK5kzWqK3phXd0m/qZpCkijyqanRssCn61YLa2yzwbi3aZr7gpKxF
tMxjDreGc7B8aGokzOn/1PUfj1B9C0DwbfnTANzWd+ZRp28XfZ/v+Rx9kh0IxSWFxh2hjIpvtVzK
AyRBgIYKChUdhbsy/0XzwgcC4hEBzeSYhZ+UqC/BJw4EXNjdBqV+N7r1V4KPMZBKH0cfAxEcw1NA
4FEQ2AjZq6Q98ZlZsinYJnSZYtqW5Q3PkyTVvUGk0dkykEHPfl4i3wfDGBUpwSdh5qrTJUzYFGFA
A6sEmeFO9BgISzLVHxTKZ6tTVaRGw11VPNmkW1f1Un+oeEK3oMKRc2dG0E3ywdHTBZdyiYq8SquV
V2W4MaG8BrmjvHJTP5yj4aayzunMZ8WbbkDuvS3MEETLUNbLpkDNdONBfJq08cG86ICmJIknUEgm
KJ8iLSB02+KPLCig3FJXpTnIZi5ZWTKbLbBS0KCSUvWn6TwldN2jZGExd6APrkorBY0cBc1G5zKn
m1ZlIHBMWZKd0FwMckVnYYQOatAnoiIo7G3jm+a97dBy1vsZRT0t/XGq/HgLQlP9nnWGl9Eg0/nY
jEV7OTd5ekMyQqD6EwtaRr8e+qqJwp6gaDJyPFv4ZC84nYEdjXJqnZ6rUWzKyRRnklbTJSvpsm7m
Lp693QoxQkJrAWoMde90yObNSIy4wK1XBGBYdTv5EpS1qZIXIcfNNuny7prOowf86v2KjTM9TJYG
l7oOQOfgXSrifF76YzmNJtkuHrdHw1JmhUYpV6k2vBUnIJ+QOnLBXL6hVdNf96yAjNbjcdF9MeB3
RhTJuy5opm0z8nZV1yo4GReS6642obbLzKJxSpaTJcX927KYmzbiqnInY+La40zK4aMCGS7X6dwF
RexLlp0PrC5XTavqHACnamuglGI4LYMJVD8V9sVNO+flKgXRgG9SU9lKk3z0H/K8LMtoTNq20UVL
04taqhofQrEyV1lT0LckrcylWjisRpFw17gh+bpvM3aMST4gnfU2Owxol3o92yYm3dAejjMertKs
KqOwyqf3QZ26I4oqdQ9FS7h1iKqUaUxHaVZj26orlYfLGPkutcG7PKXhRcZMXehBJkGtlV+KW9ZY
qnSfkWIFel0VK97hqK1w/QrsWLwGdptdiCn3px7P2ZFwZFArbMf2JEtqFgfhnFYxuKt9BboIOk9d
Z30ctHAd25QBj2a9XWW2as7yWsCAiR4riPJ3U41zlusyBcQNxzMRiZojNRgEf9kapx2InGqY8/DK
WzWh8qRGaKo7TXzQLYfV2I86GRaUXM3jQOejjGf5YTuGFxiUx7hhYgFByKSAnUHJmkqInpWf+vJ9
kqhZ4zIZylj0TPmoaIiN6srz677n/U4Tw13UsbmNstqgM9ZU00nHw2zD2pxrb30ZFcWcAtsYipWk
QGkdxMtV4icEoHoYytdTMtLqJOw7lF8I45dSxaxZenTNFj9WUPVFWPMzgkE8G3v3hpXZeBkUUhXx
5Oi4pW44GtI6PLVN4zZVV5C4nMpl0/TVfNlaSbZ9DvqGlTzdytmXl6Oj7qoc8yliRW7WCVXlSjRg
SKB0ukq80bjNzqoc4qPqgGd05mTIj5rRwDfRoN30ImlXypD3YZKBFpAHRzlImMDZkcYSe/iaHcRo
PXuTMcq2iXc2wnAsawBz/twg9l71TRqPC1UrOw7BKcjuyWG6y9Zzj97WuGt0kiZgZIBNfjjuFjjD
pEPHuSHdHGFVoDXy2euJZrUuc/tGillsK9nccrDYajLkCs1OxUlXvkmpOw/HPL/o2vodS/ikyXws
zIzWFbLXg6GVribRRSOaK43GYohJXQ6F7qdGHooMF9Ec1qXuB98KvWThaWuwP3LUH3d5kq5nJYcN
oQOLsZ+LFtiSAJlVFdmRSwUzsL1meZ9N3p+qaWTrcMSagBsdh2DtE5Q6olHQ11doau0m4HWwYfMC
3jTb5Wx2SZ6A/+BBS8Oby3ae1RVdXJHFMB5dXhbBNJ6Hyt0Jm6GjwqT4eKlUuwr8KKuo4RPepdk2
qLQE93slkEtjjrmN24mT1WJ8BRwpnc/KaUn0PGD3egHuFgWc+TOizCV3QQshUWSRGwZ/VrkCeFpV
VtdDmSSXnCTAMXuXa25Bq6ZgJpUAsS0IzW7KKbnJPGovSSPGCzKp6dgAy7wKjaqv+9GCnEvDIy+q
Opp6cB1gw2+5z1rNA/gjy6ckUiE8KSnE7TgN/koGCjBkP81rOi9qDXS0/Bj6pD5bxpXvl/5k7ACU
atd7dgY5JjjJoVtBdJtV7RUvszJuRV0cU2FpxBPSbNTks1tWlhBbynofiaK/Aicsz5RF5UXOE9Cx
AZ6vTLj4GDoxF4J5Fnckd9tqofSilFTtlOfmnI/4Ax9cuGpxUFxXqiCaQz/sbWdZu/YjKTB4RlaU
GnBBGGEm6vVsCOiWwHo2uHHmOBhCdcT9OB/W0kzbsIMSORVLuA1KHOIHYeKzwvRZmXhoKj5WoB4L
Uv9f6l9go58T1XVpnfk2YPMJJz/c8wUnI5hwgzYuRvLzGwlfWaoUB6CDwYy7wgQG3T5h6C8sFQNL
hc4maF4I+BLQ1K8slTCY04aMKiUCfkcA4P4VoLyDwY9IKgO4zSGZ4t3IDoyOfNLEHrWG03FCi2xs
f0hIn3ZRWaiqAvU6Uyespwp6FtzVJ0XYw0sdKhvkg1s9jKx89qrHrWlgAo9X54gwaEiDFoCAfYbf
gfS2TRc1LFO3GXsyrMRchStsSBkD+qwOH+kHf3YpJTlwD8bg6Pb4APTDBowr3m0YdmZTEjxq6rNm
RSWo7X99KThKRUOBweh0J/I9OlPo5hUNSGkdwNnJbCa6tLHruiLqJtFvf74UDCp8d4AU9gSjcOAU
fDdD8Hipaej6ouRwgMokSg8zuaxdH36chjBO6ySPIHNBrypJiqhBzD6oVz+0HvjgM4tTkGTBi2Hs
YW+fHfCFhDZdtwksg+5HPmWrGkPv/+db/N5HOLyORARovyGhUuyt4lMJRaJN+o1TLHTgm7WHWYCp
BaCVN1Vd/WJTe7wRXJIT0JmB1GJAgjDp9vREObRjaIa7fpPOQOOywt3DlMZHmQLWxmV1HCYwKvDz
DX5/jJwQApQXOCuM/oR7OhH0t/NRUttvchgGiepElWAsZVc/X2V3TI8C/dO+CEjKSgqkQN/eHfMj
p2R9AoQWKNSGmmHWNAhO0sCfz5iQaEIV/8WenjvFx6vtGQ3EurRNedlv5ADQJbFGp0PV6SYvGm2V
6rQrij9+vkGyN+XyaYdSQCeAylCBQ4K+8XiHc1aEchwh7HAWsnOQ2wDFoT7ZhnaRh71NoQPeXolh
llFbMn8XdkgeNZwe9qmzm6FXw6qHWQoN7Ka5nSYabOeQKU2Srr2Gpp4uRQZDJ0W7/CIx4WfsTxET
CIdcCvKdx0mfhsR2EEZmBIqpWTAWQk8TH1ZBQBGQf9xGjbRjTOH0VqSc2Ae0iOmix7I5AzGNRmmT
qnMYLPssT/8wwPclzN2Rfhon3EU4h//2giEHzaJYeNltpi5bQcuTx8ZlU9TKsFv5NvWvoQkPkt8Y
qjK25VIfTXXuTnxSDUVcTd2gB1Trgvlct3ONNMVNEie1RBqmYmZoDxB3RsIl2C7FCPhy6Lp4FLyJ
2s6pN/1oAlBFJGA6atrIsUCsYR7Y6IE6CaL8dNQVDkheUIK6n3Clp5IfZ6x43Y/SnxVspjD9sxRr
R3sTj0F3bpVYDlsjFuBqJdVTUiYnKJvR28C1wyaviyBK+PyxmOlVJ7tCK5BYDrsw687hm+v1z731
+wCBoS8ABhD1UIOF2HPWyae859CG2BifnQUwpBAZibbYTK/6JWlWfV/hvxySsCKHZA3zYNArU3sr
KjcNUi1Ft3FJssUeVCCc3qqanThas6hQ4buf7/D7vC05EDOB4ZUlBdBnL635VA012Kbb5HMJ3auB
jdvUjnQliZvjny/1fQRJGGyD92tC0NyhgbjnpmnPh3wcLFRBOfBjG7R4a8de/OIAn10F5vQAplCY
pNs3WYWSoOpGOMAgdMjpVqjgsG9TefHzzeDv8xjsRmIsQQSFN7r4nqEKEyw4bBSMS0zYxhb7fB1O
VRqHvraaJV4ApADHR4KmR06+dSTdWFaYX6Ul+l3BgNdhQJjnEnMKL2Pu2a9tLVvMIPyGTaUAiUeV
62TMuzUbOyMjyha2xfWkVg7Z+9KO4qro8nGTcjScVstCj3hhk19YgDz7TNC0kQqIEmDWvbICg0JB
kGTUb+q0r7fI8ZVCoM8sddeeJb7po0z0zfuSQyiXbTCf942Zo9AgEitZ21jU5X2Jp+GskFO8LOOH
Pg9I1JquuZ7r3ugGZMxDDnMiR/VcngUIBv9+btvnN6Aw9HcB0kP872z/qAon2KlqliMcajZfpU40
wElZ+jqDLBY1rcjjxGMUVSLsoGK56mjOlhtpxCvvQrXtmySBFowbdsMb6tIuAqQwttwvPKmPqIR5
rrFJZ5hCzAOoFV25dqZtfrEDvDP7Uxyxe0vq2w72vHPsSnhgO/vNHOTpUbKo+qjjU73rTMedcZDk
+3DWeY621M5DBMMY1S+8gD7rBbu3UDkEIxb74S5nyCUz7/0mDzKQfPpS8j8AVu3INug6Ct3Zcpje
CoKzW++irh/SKIfmGsxBge4zpH5NkLexC5nQo8FjpQXpmyiDBTcTz/OI5Sm+n2uMIVWKa0GLFUe5
jcNAvW1k7g7xwNFJwHF5uFh7IwZ0Hc6wUMpAOWlG5fkvzvx76CbhlVzMGCAEGCPeEdLHTsOJBKU5
h4TQ5uXbOtmIIS/jYEEZiMyc/gInPpO2Qyj7wDyZgC9Ge4zClzBh6CDpbJq0/qiMTKBqD7lm06J+
sdLum/Y8CVaCXo+CtxYE2gf2bZL2MBXKwZNc+qrANH2bl0tS6moGNsHnooS2ZRjIoyTE2S9c6Jnq
C71hEgpKoTAB8H56ol1qYIArRx4kyfl90smLSbRXiCUfS9H9AZQ3/EWB2h8tASAFJuREwdALEO5w
P6erIfCTMeCyQMPrq54C7pkTGs91NkR0WO5RArNHppzidG4A3DBposGnLkaAVn6egp51Jg4j5YJ8
6t3tpXXTdwPPBojfUdouRo0INYO+jw6MTSPQtj/+fLlniiYMn8O0D8yycAQk/+lJhyov0qqfwMiz
mzZpgxPQ42T2C4747PliUDJ277/A5vYn3HOPU4tZ4zfAkV0khymLhzpXUZjIYDt6CtEJ7YE4mNty
NSZpFYEaAIrvEBwvMGP9i3j9npRLeBUb0DKCGJLQf3y653Hu+ZJ5mG6l0ExfZalI194tp/Mwp1Fa
4SBqfFVvMtERGDLt0S/CCj8XwYCG4LCpgIHWfV/r0iEhtEZuM2OW/dEIB9O1o0u78//N3pmsWYpj
2fqJyI9GopncAXB6683dugmftwiEEEJIID39XSciIzMyKjKz8k6qBnfi4eFux4xW2nvtfy3XXURF
uaYyTStp8A3KwBUBCupUDbQO+wkipFAZ49UauPXWsqRtynhZTFTRlurv//rJ+JPDRPoGyRABAW0s
/6MgA2BaT2rO1GHxjfhJMHF89CMD8B2k4f/Tz8LjAUoVL9h/WWqmcfLLlBN1oHE3PxbgNfbSZc2l
n6/+rL9hKg+/Ll//WtHK8yJNU6ycGaq36A/POwvyztExVYd0a+a9Id7uCIj+HTqU7t/c6D9ZxFDt
QhZBiZhB1Lq+er+rJWLftL00OKkuCVsMLcbpWbQq3mF382W4Cejskrl/s3z86V1Df01SiMiwqPzh
/ADaj0vBqDq4OLKVoNuKEa+I6zmM9b/5Ub/4Zv64Q6DSABOQFRmgnD9W3Dkn0rQ+wsUkc6j2qXPL
XHWMrL6mohkxmZx1XKeoyYdKJXYN9ugczbbzW5aIR5FTvFxdAo0RsyRMcePJDqyeR56behqGtCuX
RrEvcqXBLU9yqvctGzBF12PUsXLEKSVVlkrQf4WFXr9fkzAB3Rqw4gAUOAPUTGaG+S1n0SdMtn1U
DwQzkn0fiS3dJcXE4rdijTrxI+0hlrTlhA6GXTY2J009d3xmn/UAcP40jFDXDqwDNbMD6ROdhd+2
4ABoHwMUKkaT35LFuOYx1dEw7vH/wboX66w52HdS8LEeuSXtbZ6NNKsNTSSmu1QNzzYo0uY8j4E8
RjMfMa/B6GguC9a9CA3LdbkZIvtT1q4t7D1GSr53vMPQEW6ecb7pLdrJrkoLUNQHrdfr5NCCuK+l
hdPjIgLdhNAdxBTXk6DX4qoDdvIl0w30kqxZtsrnRM7PE+2C7CAX3buHFeTu89iRedm5QBXZUyhF
3gKFtq05oYjd9ioHXb4nYwvjAMwTHoSG7ovDCA5e7obmKv+FQQy8UWmaf+6ZGqptEBjRaMIsgIZp
okeRm0fovHtj6fTaTPHwNiAT6GkZU0xzMc4+BtdBeqKKezO4/aj0fmPZ+NRkEFEJawFKjd0hJhyD
qYKLfWvsObFurUBUfel5SkpqwGKYfkv2Ikm+kyRYd0AjNY5hzg6pXsNdQbr0QAq4p1Axe6BQRXvR
ZNq+Zotaa2JcX46Z/eJVSo822XxpN1fSbni5kvxpkKqHKy2wg52ne+DJ6isTdtElFwO7TVbcD3QL
oFC65mXzCT3QIIKPgAFsAe1xagrCgYtxg6JCZ9WAXaLWOvOPfNhOaiFL2XlH8Qu/51CXMGKc4WPY
4tqHXO22BfOtnjW24hkXlzVhdYc7+9Dk5EkEbNtFa8723s++csFi6iZ28cGjdH1q2mH6GHMd3ows
y2uA5SmsA8v8Mw3UWAWLneocgvUhk5Ke5qHwZTY22ykJMSLWLst3ECnOcbTtMbiM9py6NxEa9TZ2
zTGj5Lkz7o1uDZjXsIBQZ5o3kQbtjDdQ5CdYm8a9DVRTexp84jB9nXWTdHXaynwXwjKA+6B8SfrC
17BFTU/dHNgH1c75kzbgYddE3ywOzhsMNrvSBeMPrdbpmCdLd8TQUxxHAWSD6MVgdL96KFzcdot3
lZFq9Ala8xijUuA3XbF84jJnvozx8LyKOEy2OlPoI7CZYpHogcW+wyTD79SKp6x3zYhRa3QKTet2
MDbIfRr5/ILfyN2GF2LX0Jg6fZO7tV31u2NzphVQHyD/vPY6nt8DGJXCvs0BxMc45kMWxPLblnk+
HRM+xKYW+ZyBdpJAsG+CIF36kmc5+PnBWRqcIc+GYIWk6o7zjCtVLnwc6quF7BODqv8QD338qREj
707wTc07WnTqLlrjfC87CxoGQ+jtzDodfk3DBvUk9N1pl/lwuEzYz78tOm/T3dXWWPUr7ZKbbdPp
M7G8+VlA3DcV9kuB5ruxYe1dvn3GnEn8nKc5heNO6Ohj3LK5RotG74sxnt4xDF5rzbQ7LKhYPuWO
9O9W4/u4YNh2conV2Uv00902khMSW/QrVDiMQXqAkfvFGjwJLCnUG2tz9U1NhO/5Fqi3TMXdsQcE
OZySbeF7zPr1K5UK8/1MrmudNlTA3Oc1Xo4hDmjFQ8IxCk9p1aPgOhlFOVCPLd6hKy3mPUffJI5i
kvj6pWvti2rW1u9y2kU5zHZr01UyJKqoBEaDp2lkw/UZDNZzW/TsORRsKGU2m3ivcTmDl7EgOMVs
4gW7tLHHoabcvth4M+ttC67tvstVXstw8rdyyfMbAobiNCVTdyBhlz7bJaa+RNGjzunE2D2woekD
0l28g3BGrzCNSncj/GB7bza+X+VGxAH8bHs/DJPNwAUweo+XSOGlwt2FCK/OXBTkPmNs+jrbdn4k
fo4+6Q7Xu+u5O3g3ukPOcFED+E0uAR7NR/Ct01d67TCrMfWTrbnquwOubHekm8C3Dcz2AHuKOk9R
X9x4q6evi5vmN8twXT1MSt9k1M4KRDzDZVWjaM4t1IiDKRb9vVg1vSdeBWtpZdHebx3tJtS7Qrjv
Hia3fMMOvCYE6PcaNe4mwrY81TA6wkrIcqXKdmT9iBXKNLoElRJ9miJH7zsqm89TyuCjo0Z+pIBt
68Vcgbk48E0Ewgn1KjVJvGuXXJ3dHDZ1Gxh7mQVOnhTZ9jkPeqyLbdMdkwmfnsKgvTeFSn3JcooK
fAxzTCwAKZ7ghRRNuRQQceqOr82ZiQVf0NgiL9t2HZa69xPoe4/3HDLWqF+dg2idZ1Z/z1pCK/h8
h1M0L9en3LDJYOYS0+dOMPsCjt9k1SpxkAMN+VO+zNOXpGfpc1B4NZTTuLJ7l4oxKjUZ57dB+e0h
T7V5CaeNP3XX2w3AML+hfdQ8KQIHHGwQbl8A7IxB1sF6STSuWt4z9xC2gfsZetjngo3QEYBi3jzF
oicnOIfGmzRZ8R2l50/oDrbPQKn1d79aEpz9DEl8FwjmfmYTZL6qMayRJfQWPZcjECEYkAKZjVjJ
vQgqeImbJ8LQcpWT0cqdhLUpw7njSfKBmrH0pgRPGtYsdj/wXkaViLx8CJIeIq51A+51qHNmT2ki
87Eq9PJT5gF6JhsKGL3Eqn4Gso9eSDuttV01rMW2N2BkYlj3sFr4nzLup7lK49Hxau6p+RHnxlPc
swzP/jThsqTYyfUBmFAEehEl7ycPg/VTsYRYzbLU/gA0pB6XZoTwr+LpbrFuet/6Rj1GS97eN6nq
DkthctCMeXLCOlbMO5fj/R6DdnlVXTeGj3OQa6zxkgt6kk7i4oHdvUVP3Own08xYxNI4g266JAYD
4ST/8Dpf7hoxtQc7DPZIUoFbg23zJpkJNyXN2u4hJXraTyPRn+fJNuXs2U/wffgj0KBT3dgp+Qpc
ku7JNPhqIg7oTbKNFbVXSAXXq8REk9QcYZBTuSTCPUVi3h5QhKwA4fvmJR5aAju6fF4KcmszLIlb
GMK1u8xzvZqiv1PQf0LDLBy204wfy9P7cBXRHcsE1o3EY7wOmP12S4PpfnS0eU6bWJ6KrQMMs3TC
w3+NYaOKaHii3XK2zg11h3fzNmzX+WZss/HcMlhaUOqjBCww/oOE+qWgTJ14Nm5PXNrkux3IWXVh
hCUtxy+JBuyZRhN8cuSybT15Rb199V1u8muxXudMctkzKMsn1cgM0zJg/UfbS/cK2rR9Cke27rNt
OqZyUHWxBoAHOyWP+eq/QP8T71xkHoZMiYsUB6TFQo8Op8qcI3DNca5PPAiT0jZBeM8FmfYaPOFF
NGaryRCLR/wmgyjfBJ+MClIsdUX7ZDR+iKFN9mDCAn5N9DEl+l/ypeiK9CXVy3Dsuuxl60NxgFzK
UAeilCtFB9xZdiu77XIINzKKrzR19JWFzbq3eRAeljjydd6ZpF4tXkY9saVcOaTC1rn0guKCvPaE
HkbQvnu8TliAJfzFZZuq4lAMRfHTchO/bhOJ7gpReFALgnya2NZXG2rYPcXahVPTw0tEs+zRWdwl
aoG/7jPUheW8zO2u3bbph8eoKa6mdunuQE82z904gNGGEXXCsjY5hnyCXlfb1M8VBghl4Ze4MlmK
gp60/ZfebfzcwuG1cDWATAMIZvyWPPRNjsTRQOzxKu67xPco1ChFQZaZO0Fo83ngEmUGsXuOJbAv
p3zpnvJw9jUXSX7RrsPqFbIdowMveTLTezFRKSu2FhGGFoM/OSftbUoDbDsiDzheuHQ8T+3W3w99
wmSpej/gvZtHtKVD0OM1wgzN3hYAnN9ETNIDjSDAQ1qDxV75CeqJ6YLtoWgSdQNjb4+uLrMdsMS5
5+cCppInmpHz3GfbsYFP3eaa38LqIS96hFVLEzlgOLou5bjq5Qa6rytT3R+jLSjeCsxM0ed8meVo
KsGor9SU2qrPRpaX1i7R2wYGFi6W7Gvk0x/NLNUHKtYBLlYhsWjp4HM20GCfWNPulsyIR5eiYhnc
HGHoXSy+areGTSiHtqONhe3OQSJXUtss1Nkx4wgrwKKRyvsA2QFtObpM3kMpAjwa530rMQYYsAjJ
iPYfQvTjY6xy8Zh20JHLzmEB7dm6fB90HH4ddc++qyb0UxUjieJegQI407mXz47E+fo2o+LBfevQ
5AiWDtglgjQ5DVOOHaXYpnfsltDO/BDBHdNCkDzJpos/oT5GZ8oFI+eWb/q7QPjPd200RATtjPjJ
yQhVQful+Qh1H33l8Bo0iAdAjoJWW/MR8xlNOGm6oKgm3+jvAZ0AYcbeFtnOczo+D2rDwqDZtsp9
1i5W7kmxQtEwG8PjwWKDAkeOg3xmQMUpakzZfIDcxGeKaRvmOusLTmsyhniMxsQtvLYaR7nrKXCp
egSllaGJ2fBD+46M+tJ5uqBvDEcbsWoFx9vuUbziO/sg3+SJrJAfa0YKFxwCdy0BFkxIGyCworjp
WYiMg3QWKFqHJsVdCjy2OqQ3mObDzpbBUGi6YgOwS8XP2MBNARI4cQjRIEnx8evFpDZoDdzTSdRV
Xocg07LIbxJW7lQeEEHVVolKNa+gBeHSJxEZnyn4sfEwdD3kHpAFMFaPfOPHKYIKdB8r0K0w43t6
gZVbPtMVRAVuIeatV3oe58czCj1knkLeXzQoBnsQDuDHbWEX+9Om0EZLE9OJ3aZBxD5xZ+PDaMbx
VURF9sizQjXVNOXhp5VN2sELiSiHe2Jw0sfYhjhGVOU46m5scPNSt40B5n8S1gncE7y70P6Zq6HL
4CraYMHX+zHW3zt0L12Jgy1unLb6R9frfjgUZlYYYBSInjiEvIu3agjx/pQrbqc/jtD/ziuMI2GJ
5xAVHWVk6uFQmSGiwIEC/LlUHZ3xqhM03NiEsX9VAi4RXo65AVYV+80P98wmYaWuJSSMZPFSDmAD
P0c9LF5qkOEZM+n5uAqTPIo2327AMnUv3rP18xoT+6us/h8xqP/MOv0PoOp/z4X953bu69H8noD9
69H9T3qwQd5c58h/U6H/i1ny4cc4XgNQvvwucfYXu+SvH/zNfY045QKwJV5KYBlX7PLvIGr4F+wT
UQRq6sqTgnz7u2Mr/gv+KMXsE0BcAewBw47fHFvFXzJ4pa+QIwLHfhm6/AfuawwooFf/bh5IcmjY
mItHgEKzCC7MP+jZg0i0F1PojjBAclebSHZRTYdrnkyDFIVdEfdRUiFVYRb7dUEFAYvGPJ9ILqNw
7xWslBUbQqyeCvUMrRmAxaDUYNPrufg22aW5X9PUXYSLwpp0ZsMWDIk4KiFj6l0fOYLIiAHWsCDR
UQD9wk0wgbAGLfLcM38Ioli+zNrNZ9fD5hAhnnCXBd5/buIg6WDKzthuLsKpv3pQ1HPL5208hqrA
HhfBsvEFHWg6VjySkIxlmkCIDCcIqhiOQUhk4xFgUvcDgVLttxXr1u2Gz7xRJ3tTF0FBbmDEafoy
ynRoEC1UaHgLaBvvZLDShyJvh4uFnesepu7lFk1KcIia3mMTa9DtysVuu3xt+L7P2t5WFBel2rb1
6uFOdTkIgXW4mJqwtANNPuczLnMUZNg4TQyLwJi2ZjeiiwIjrNpdXODKk45E59UX4mEJknS/pF48
hn6QD73J53sGpTBG/3S1WmUIjupz31R8ZdkeWFK4VHMubscsasOdQw3GAANOvq9GGr7CsrvcGEne
NG2X50jrMT/kM5DIOgZuMJXC5BxKsEletoFDaTdJfkALA0uK9U1zS2Cgq10SYkuQo4fTHB6Aq4Lf
71KIDGeoK+FPHSBliogIKOCDKIax1itmKEh8eSDGdLLSMk7uokCb98hN7WfsYNu91T2tCtDJAZqm
igqY/zO2iEMybsO5GObmpphQctBwIbecxK/dStKay5DXLjVXfbltnjEVVBA4qDiuoahCCfcP533/
1BiYmUygs7rZrowUtjbeJ/lOkHWtmAll3XgpurKwsjn2RUP3JhX8Z7Gu36KmCPaSELTHbBmiJzzk
bam3TZ20jwQqlAIBJDmFiI1hZQ0z0KPE01ZFWXGR2CtKkUOfDZh+86LDrr5lwZ4BrMTwPcdRakar
1mAEGJmoOw+WBW8EgtBpGtjVHTFNtw4DonOWawX6g7ndDLSmGjATuUuswnODx3YttxTiMCpw1AUj
6+oeU3bAyKmhO3BHG0xVCzrttiOyxZRHuDb6nDewAUL1itZkKmnkSWrqfmUty5+Qe4U4IQh9RW6e
45jT9ZlqDN6hxytMYV7Q7rb9LqR9d0nnMHtccoy2XzfiwZ6aqB+S/VhI7KWY/Tj8fNvdFbmLX4tk
QoEy9NFsq7lJ2LwjkQzo21YkY39ar8bscpC+x9n0oSfjYZbBbOEC6sj6vPDOUNTlbdAndzwJbf/O
0fH6sYZGPGJ+z6iOKzel0J2tjjesbKZr23cRde1Q9SzqcH8CKfB4rtKFu835CCkNQAFx+vnqsrYe
+jHPd0okC2+PbsnJu5HjunzLeBHx9B3XqDC2BGsnz90yJjArjQ1fYBNdOxEc26LtOjwhoVmaTyMH
nlOFCkR3FS8zhhhxEG2/Tib/o536z7fX3++u/+e/t0//sy3/f+FOjZHolUr+5zv15cuov+jfQh1/
MYv8+pG/7tEFvB0IQcloiNgAUsQRdtu/RRrEiDTADAEbIzhxENx/36Oxk/62JyNipUAA6JVfT/MI
9eV/Yg6BJfsf92Qoz8hWuM5er1Q18lX+QIsosDFD327pBfl/eVRdiwEo4UiRWlVldDAhOSjDIBoM
Hjpe2dzJ0UUURsUwgI/OLzCePA/IbgrEWWPeOG+7wG8zaY55Y1Bzm8QiEiFTyP+44wzoZbYXs8XC
d7egomUbhhzZirg2LNlLu1/0INIbS5T+xtv1cSFdhrUsDrKKsDTbD8iQcXtQyUip8+45yL2PbvyC
tLJKFdEYqhKbT+8PcTRf51NbNEC41+E1CmrWnT4OKjfqoUdI3/OsmuJdDz6Bh00r4A/zbPvpAtma
Yb7jijfseUTiR7jU77ZiiLvDBAEAIqcbxS6RXX7P1Zi+KxiX66CQ60dnSf+AdirbS+MospEYKu8e
EuJSygTQQLnIYDpwL4ZTbwb2kWqq3mKdwDyNMqj4Jov827C5O4gLmPpZLtwJvzS31qQJBOouPGKI
Hu2WPimqLQmxXaAcUI+mh9hUhc6BzVtbiyplygqBiC85o5JvAOqtEbXHMfACOLnRLxsTzQmA7nrw
PnOPhY7dOSj6qz8bHUZQNk3QHdnQd9/xPNDHnlub7KyMg3smsFVvNJ2PWm4RTM7L+In5rDsgjALp
PJ5kld1aJiuSL/EtoTZ+DeSgSZmqOLmXBGVaMQ3I3cHQ4WS7yF+GhTpbd+Ya6BaPBmMVGwP3bpCx
tib+OJAeMT2uUf4jcGJCGN0QHFSn/Imw2H+DeTs7MR1Nzz50zZ0JFP6BG7ST4kA8yNDN+BSGoP1m
yRIjQ+q3/y4cjQu7DWg8ASftQpF1qlS2gB5+7icNkegMPWodAJMCHuiLPTx5sBlG+YrqaR306hHu
0UTht1+Wif+/ov6boJgkhTXsX62or3/27wddF9a/fvK35gfpEli+EH4coWVBXgW+6V8X1jxGYDXI
PBAtxTV46vdxFfhXgmDkwgKYwRyXp1cA5beFFoFVSJ2CmyzFbCJGzsR/stAi8fUfF1qCCBT0UQQq
JlBrHOUfuRqobsPYt+ykRWYuGERQhEyCNrgkThBwJfC6lwUGHk9JFlROQJwNu61D+l+0HqEkBUgf
bEy2nzF5fAaFGJRFMhQvXb4MB2TNIB+iM4W8yI2qa/kIM9rGGT3pxsPKb3rT+Apa7YrZbU4HWhJO
09oWjtcU/uujash5zDlqjBkASdkC2PiMjMUCKgWdr57bHpzL+hJpKD1XQt199ov1FU7J7RFogcWH
9OaxXWV0XuRVBdsQsAQkKhjsNRUV1SQEuht8JJoAEmWIpJTBY9dMva4hBa/HOVHy1q9uLDedhK8e
y/GlT0L3qZlcsnczcgPiQqcKuu71zAcocbtYpF3doebbpxlFrCFbnXhuGaV7jCjQkmj8dRaq6IKY
y8+SS1q2+WJvc+L2uR2WKkASXt1aaVFRd2R55lOfPTQySh4bkoQQ2tKZRKDIDM54yANfFwYOPKit
ZAfOKCpToIY1jpnD47xgD5NYd7FXZWWzJa+GYzQPyOgmI6iOI8Pu29zbpY5dSJAXYFlcEbqSEiq2
JzcLik04ukf40fLULwBYlmOxjstnol0P1bnz0S6wMbxxvYMvfdYjxf2g5sbn8XHpw3eEcNDa4Fx2
vFlemtGF0ILnz44joqJw4fhxjSE6R2xC7KjLWU2527URtD/s/e0TZoHJCBlWDrd5L9TdAEoPl3oQ
LEPupEzvW6NTICpBg14is+/N3MSPTsl+R9t0u3F++rHESesg2fp0d5XZHvza6zM2znLuETACC+Z2
A6dRU8K5jGZ4DJrHKFneWi0xS1oyfmLp3LSXdQkH+7hB11Rf5rbVH+GqzM+ut9FjCmH90rcqeQac
g5wzOpobqrVKq8UKXLIV0vgtwkc+1o2Yu2CKg128hj/IKD6ydZUaJNuoTrYnphyA091D9EMggZhd
/o7cSPPJBwb0gm0GxKA2MBx5AYcO8gkN7fdQN4GiDeO6frDWy7COnOmmnQ4U0hp5j+gOj7u8o9ki
dt2obYjkJY9wBwQo3kwgoJJqi8B22Sl+WGn07nXxHs6mnEPEHMxZKKZjkXZTUZGMqflgNZ6YsI3T
V9rkn5B28COMTQPiPhum3Qzn65EO1ub3bEDaxVgAJMaAN0YTkERP+A4txAM4jrTqLqD81tMWIZIC
DzOBrcu0MJ7famR1tIe82ea2MvP0LrpgMk/z4jIckt73gWkerIEVZVYcLaBNbK1tuiFgpjg4krAT
R2YrLPw+RhMJ16EoQJa5/oLWqOe7Tk+IRdhCSW81TZpdlkh2QtER7dSENN00C4I6mtL8lcwChNLi
L0h9Qg+zaHbg+dCWTRoHe9o4BBaHbt1jjAhvIcSAtw3pGLXo1XqBYQL42CKAlLjIlLmGq45jMPsI
YeYamsNtCdUBoa2WE+RQCnXueeJracx0sEQDvY5Ee7uC+cMV6L3/pIaQnuiSz7eAmYKXta2ZGS4m
5G0tBo0RU3dljLYgwaQIZaLb3qBYpbUEnXhCSoLfUXzVBTN3eRsNiYKWSxDpAsRAxWENH1iSnXhq
c6xUs3pMijn5BIcQq65ZgDWjEUo4N3l3aALME6ti4Pzd94UBk5+tF0qiHjqO/RgQHVwya1A2w5c1
7yErRuXm7d3gW/cTvILF32bZntEWmhBCNM1ha/Q3VIGqhrANno6lY4Tg69CcGqjelZTNfIMcvQ9s
LCkUNwyJR2AHeEsbGfhymdY1vcpxy7d4xG6zy0imbyBdF3vbRs8tdMhjEgike4XZVM1j3h+QeSqQ
vIQSERp5CT0yh64kkcwxBvYYz2N4Cl0WVQ1yME7pSrZdmuXhJV1QW8E3nyPZM4xvDBxnCEHLut0W
D09NCgIrQ1jgYYVlKi+bufuJtDUjMd9ELLmYsPauEUJYECOpTmgEMBPuW67qEPO9OZJVILfYVRSv
6C2b2u6uC7e84sOEXdbzogYwHJ3BsTX71ajLJoTahR7THSrnDTD3tO6QvTPdLAkymLwh7DT74mte
LOLU0vm7KiCdGb5+FQJVbBi5CM4+bDfRzE75rNujWYekFk1+Z0FULHpM7hKEDpU5uMXHlXRiPwf6
rnX9kwl18LiyHk6FFJYIYKZ4G4e7NgOxs6UcQ92tg/eqTK1O9xSQUk140WLUaw30NrK5z4Q7lPsG
1/VJQYBIzwhFdubW6bCVEPWQYF7Gv2gOC6bDECDIL2pEOuYeDHtTTP4Z+ZdF8Lb+omF0WZb7urtK
G+GvMsfGo2Egu2yJIndUUfvMuYShyVt4VCDDDuTOAn/AY0WjBLFFPQYQYTSLH6DSNlqGxqv7GI0E
qzGk9a/JZLZXIcPtnC19dDFqhP3FBStmliLbkIjhuD2HKV+x9CMtC3U8W45OhH4XCayYOQ/SLw5h
QTXquf5sw8IkJTBq8ZR7051FKBA3k9BdlhXr3sV5+13FBsTtAjVVu1zt11xF+2ReMPIVI5ZXxCrh
AnHHtz0L2/aFuGbCQA260ozYYxQdIiHHbvbE1qGnplylQcIAdje/XiPAk8uMWB22W+J5QhJ07Ax4
Huxc4R761dyUuWN5X+kMJjTPB3Z2OhpbIHjamhM8quaCbKrgFCiVovBrQoOgqoTA80vRGVdy8aoD
LQnMXMLiOdcMHqyatyp81xQCUw3Vqn/M2aye+gLgF6KkHOCzK3MMfnTbz/DBH33ENouMrc2GJVJw
smsuu1teMaNHIA7EuBvR57CJDxCw3nzSIZNG00OyQL0ERgo4uczHNcHnuwYKamKPbResFq4SpDcn
GCneEZf2SMIP0O1XIo3zEyTk8LVpWA/7MsRISI1JzhH5RUaLx2UJ0SQvyxsWb79LcJEusoi+koxz
vNg0ROYO6i1VDjx00K4RbrNbF4Nx9WxoXC3QozFKTZm4B9oL3SLlzOwWym4nuk77YhXL/2XvvJbj
RrI0/Cr7AlAACZu3BaAcyaIV3Q2CMoT3Hk+/H6juaYmakaZ3bztioqfVIRJVQCLznP/85hx9qHmw
Iqea3QLu93WbYSbqt2aR7YwCkiNmUfrRgVE0eFlhzF+mwImeJTX3RzFb9llgRIXlxvNgn7cqpZkX
hFooL3LV1F0x248d04yHOWBQbYWmsc0UjKbFBA2lEfPSuG2SWE96ZWA81zpVgwWkzT6QCXmRJfP8
VShB6HZYBr2wn8bHeFQ0f64N63EY0nZ20ya3g61Sx5HjYckmMKXPm+1cdPoNUxPdN60RH+/ZTv3U
iCFaTHnvm9MwnC32MJ5mutib1l7NzIpxchMT2UeZVtHLXI8TKElZGlstLjtrU2lV49cCokBeTvFG
RwrvYz9tbRlm2l9EIabzqo2XkwP14LYaSS9w2c+TV6zs2ztZqNljqKkZ9kFzIo/lHAbH2M7Uo1pB
p7BZr2dqHVrX+tKN+ChV5UEsKheAvsucw6j8mRkBtT90aNMMere0O6QpaZYX29GqzF2SKcUBvhCk
EpmNd/As9a2iNn5X1QxCwgaf+CQfToltizM2icHjBeRlsQdBwcLOp6dN7EZKjfdsnmDxbWh56abD
XG/KHKpZ2hjJWRVTo2S5WlNA4R+PxYC5kLIQjX5c47MxdOX4xcqnyHGrTE4XgxAwwsfGKLf/9P//
jU8lM/tVgfqfEdXbNTHlf1xYJ6QGotX5y+Lyjx/9EwBwPlAJ0a2DYWrMRem//+z/9TXRCooDYi34
Vd+1/7r5QWDcg7RcB88TJpaU/2r/AWOppU0bDfIboGD8nfbffBPffz/7lOxZeE/b/E4Lk1v1Hc7a
xyItQPbK/TSAsPoygvHvFgUvb4S76tYqiDVwIQE51xIe0sBJXcQnpiGlh6QFgQomB9pdEsT6g9VC
viwhI95SCQTP0tCmq2rRYbLb42Luq0aHXIAwyzyLlQEUKy3KyR2n1Mq9TsF8D260LfVzJ1OiE8NK
JQUohB7D8ZzVfi3jcAEEmEfNZZAQoaIekuK1zWl4NracjW2qtMblG2s8jQJjra4GxVdrRT82AeAo
LEQTc0NFj0R0GCZcoYdyxodfaYLK7QQemj16CiaL8Bxh8amFP2X18KTmfCivzoPuK1fB2awxCoJs
gp6gh41TsRHyi7PZl7OpHxAI4BOTWl1Ju8F4dB9jV2r7+qLmrzEPfI9N13TFNGwMfW2Jgy+LZUL+
TbWxfagWZS1A+WQPRmW2D8UITxbfuOkqmOLocuyD4q5qnfKya5thPsNkM4RRQ2MZkVPCJIxhagZT
Dgd/BkoLGQ7XU8rnqq2KGwlrNuDg0jlzIa9O6N3iBRJ26CCtQEFfUq03quYFhCXitpStLB+H5gwC
z2Gq8mqVasgr/M7ADRJDmvuW+7cdylrSPMf1bomi8TzC/RotywBXBqv+8lbTaudagXp0SlJaHjk7
iGM0BJB5AFs7KFPjEM88HYX8mMPUw6lKccNQbhdmcZTfiXY0WuaQdZb2BuWewJV/wQaB74zmQC/i
+tO45PVT05figdm9obtQiU3rm2BQU3IkHV3EUeKMs7yeKupKeIzyVuDAf40z0oS/4dQws4cy+kzT
1LbYhAO+el2kjC/OklKLt5o8ryodFWU/q+HRmJIi3gd23S2Hvp/FvIuDXjkXweriOlLi+cAzDm7m
LQPx7hCZTAk34UgPS+NgpueRPsmrCshW32iNZX0smPxfRBBl6Pb0zIAwQ5gHwmrXIoVC34XTrAJ0
KUkyVvNG4UY0+9nEYf2pBlDZKFC1cXCsLD3g+awlD+heX4++YzvONmy0RfT7oGyU7thZVa8esrqe
4weQPdkd8esw4TSzfB7tIFRuZyRdrkiDCzvPh7N46NqHqM5PgdTDc7z3mQMkUAVBwYWel1Clw1y1
CZIRmfoRH5d4i6gH28WlW3wEWOlWtfhjp6vZgZiL8T7uRMw0Iiov4L/Vflt1N0mvoe3JKmFt7ARb
pE3KGrpnVh5ae15v5a4I9WCHRy1ezrSpOLgye6o88CR6xnQKt0on2vCLWfAZ9jOIZL/aTvcIf6bp
DMFVciBNxPRmNM+Y8Jx3SYub/qC1rnSQjIxx0vv2FGe+0cEHQ0WyI0RC+WIu7DRZ0LhEROwmRyOn
IhYa7KjOPhE7dIuvY+ihWds5XWLeaw1iMwjZcOJp+y5HZF7YL0A/aPAnVFqJ7aFRY4edYQzpVFa4
hSxG/WUWZ2pRtV+T2T5RQgVPpI2M+2lENVfQi18mA6jQnKLcMojhuCKBSt/WyEqYqUbzzrCWU1w7
8y4z4DNEUZttZy2l31b4KY02geq1wUk1dZanMqAuAlC6XKrmAgMRKGIC2Xeql82uDopmm1iKetE0
AbaM7eqR38IjZrfdFShF/DiYgy2JYvAj0MqvHNx6tR2IXVAeDDRzNGEzMp5Nb4fPZSxaL9SiGOHW
XHhC0gZnXdk8jMAiewxbu49J33QsjFHZhc302jdWtpujZPa7ZtTuBk0Ez3pq0qVDxTQOVgJtdqM4
Qj30Vjmmex3W61lRx9TQEjnepgrh91d9ahxxeUWGpyj2dV+t+khoel6St/DWTSNnVViLTeFZF2gE
0yVOfAfXjRvZ1sG9rE1eWfScpLz00WmRTv2pAJBNISTE6WNlZ/lW6weCoGIUR3nbyV1JMslTNQbq
g2xCxUfTU7jlWCynwhHlGWVss8/13LmGalpctNakXCJBurfDOlddTWJGHLaLdWL4raGfROujHc0p
Cc9R+jkSEYhZu1kXI5XAlBLnqtqKF88Yc9R5HR5qg9Do0mlcoA9FoDhKhYjLLgNnZ1d2elSaMPMa
hAubWukxMKpQEbHiippJ1lidqVio4iFWXk9Lp55wdEJv0nGn+4xlYIxbdRLwlLVoJdvQFw6toRxw
oUi+6q2Rf+3zJvesSM8XFz7TSDCVYc3Hgi5Wd5O5Nj0LgubHMuqHGwAdAoMwgvcrKEjndSCeFQla
SijcIywwcmTmQkWuaH4sDPSvvFOpK3SgsUFjn1vmOvgYNgZWM8lzYPWfHbiTO2KtoCQGC54F8fyI
nl16XVYKz7ablzqH4wxZ8JASLwUVRFRfwwBBAmYkqAIcPYHUC2oIrXA2fCy2tauMzpfQhjG9LjTr
hDKhOM+XpvfzThA3IxhXYq8aNSNQKqgNKEgX+FXefiGt7A6lAaUU9UW86Npm1Aeyz7QEWXCgCrDp
dXOlv1iLmdpxOwO7nIlTzo+KIH4RaXqnCKv09LFWn/Gtj/dMbO2vjdbc4Ij/GoBuO1inuFKxn4oM
tlhtdggNUtU+yhlD50olxczW66cyXCoSw/rjWABep1FVIQKtU88JB1LXpjk/6EN1MGeosYmlfYyZ
BpxnrPkNBtHaljm03Imki7B7S3bNkOFH3E2Y90btVltWi9rBdPsoWb4wRzdchBvlbeBAsVmtflOm
AOCd2UzUkmmV3WYu2nw79djUoQT5HITiUYN19KTWpn6pS5ummya31jrWlfk5F7l2iJe+9Svm42cE
VZVALOKrnY8udcGX1klreMV8JLC5dtw7FdwzxKsGbQ/0tcHBpvjN80dTZsBQPIG3AKPTpSjs4Koh
DajhoRN6t4sj9RTNreGadsUS1ZzQm5FyeY2WaCe9Sj5ilWjdBFPU7+AXg5vYoihv+mhF20FVbKKX
TAScG4Mj/RxA3fJaa7nvEI2txWatFZd0hSGTJnkmqvLVjMN9LfJsEyGOCMb2cskg+0Rdyxzf3iRV
/ozotNgs7XQ3tv1VpXWXnVJcUK3FLr945r0PMBOe+5QasA9JEuQ1N52MHChTj81gM9mGeV4QCHNu
5ShamUuA5diQGJQ0X66AMNOzfxq//6bxQw+/5u/858bvMop/zAb59gN/tHvOymhdA33grENthdL6
V79nfIAEyxgYWsu7qCFD+0AjBt8Vr4FvTNi/Gj7nA2+JyogWZhQ/jtPm3yC7vvfoMGwslPD3Mm2N
4RYmqO+4rsGohENUmCY9EGiIBy8lvYmyKjhCC2J3nWk9pJ7ggN/Ey1bDRv7oZF31JFu0cmbhVE+G
lbQPqo7+L5wgY393J/+NicVqf/N9N8qng2ckqeZXp1nrzW3lO2cJlGZNoI3SoFYzyheY49PVm2gP
GQ+Hfh1n805W6mruRP/wG9cH/b1HFqNwTFqgIiEYx83xbVT/va8FWZ0Z/MC4PuDl/ZijVXP7EanA
RSqb0vJAfuxzSAOgb/oKxE2GjCGkN/HztBTLF/sNsWNaoh/DLGx9rGuzXfeG7TV1aV3bb4gfjY55
CFYYUEMiuzXUythw9ASbBO2C5hroIi4jhrEVggNyNFXEoStVxsZcoV8oBJwe3IgQBo7RIbHEE1Fr
6aakrGZrccozewUtQSz6m4iTnyHximkq3YpvhrWUkStX2BMQdfUebBSf2MO7nuYvc1GvAhnaVlWc
AO1DOC9rS9GsgOqMtoIshkXfJG9462KPA5LVwOL8iIrIzVdklq0JkJaqVztHLxAgwADDhfoLnBur
GXMU9Q3m5QFYKNvTeTtGxFIgfItdxRBAw/Aj6hvZK8m12sbwr5mpqk8w/ZlmFViBe+jRpT9iYBRv
MS0gNynmVboBHA2RcrzB04sRdXcagQJ+0dljfyDtAwiwEEV3gyyPsRaZAWRAcgLipa6lgQNZsUtX
qqdVwbs2wkU/K6ZGpWkLYwR5acSoi5EAyHqVKMYe5pBAy48X7GY0zUc7mR0EVlZxBYIybVscUNZe
BfU9FhOg96GK5ENNkgZuBOD+jHR7x2gSwD8S6LbommQ3sL3THB5QSOY3i2CmCR+LscGyDhAcJtAv
mPVU+2UdL8isYtAQN4RCdaIDDaFxmi2X9IGJ2cQ6pqAr0cgxdKYjRIzgXk/oAJ0xGuGQ2mb01RjV
4VJ7G3rEhZ1/FbaRlsh8atBzMwYikcR9YkDwNjdhImglHoLZ2+iNX9p/I5smQW6Nt0xP4qnCiLAo
0SvpQY3PGeCHRpvTpV8KHBxiiGVNshMqMGWaDnhKDqAAQ4TUtxrUi7aWTfwyxEyw9rIYDHHZtk1w
XPoFuZOqJ8OjxVQJ1YkpypeFfIie2Vw/NbwVtdJ9LgICAiDXdzWzyq7Etr7r8RrxqYXni2HWitlt
VeZBfj8g/rmdMYSb9/PApAURHtJtxEqklnhNH4XVM1ImFN2pUqAVBsZBIR6Oqbpf6jDiKKA2bKIx
rrxa1cuXtrR1NM4zTBWFUfJhTtv0BvR53Qwjvj8dRnGZLL19EpgzSIJiJVdr1u8GEdm8bYIFkK02
W7S/ERPfhy6m1SEBGMdKfwpXm9ByWvYxLvxPbWCWT+MAv2QjzQEhMTIy2NnQ8KHD9erUf1KTplcv
khjW40kSyYAJHLXIS9Nm0vQqJVu2b1u55JuTP5z0Apqewz6a4odxInRguc9aBD5gz9DacI2aAkEi
msdJoM0vZt83BFU43/Iq0m8hFqT8hkRalNoyDo8F02/CLlAsFy/93EH9m5ulPSsbWpwa/tvggVOU
CvPLLsbHTWmqXe2I7HL1Hps21tozblpsHq4ZCgpscyG2bGKSbi8bMyPZFBuW0vTw3BsOE7UWwQND
F+XnudLYZEjzCVi7eWUcsMtzhpNRN1OywZAk6L2ibexnZShG2vO4SaULmWUdMDvWrJICMjsk39T2
+FRqSnmKrFnmnmMxFQwo7A+hQPCfjrTCrdZ91KfROgxSJuZOA3C57q1MxwIvNYIBiwGnJojEiXNg
0VIGMGeSgI5RJUlTH5gRKXQ659SozZ1I+wmkA7H4ZyhBFoWsrkVbGluflBplcTMY6ecG0qizIBoi
Js0LjUNXO9lhqp0KxvrUaGc6gdAHKQSyOhYQTiOcMwtfWc6eQdsOYbPObUFIZss4GliMQJi5s/FC
YD42s/sNVtJA+GYehKmWsZ3WGVG7Tov+KRz/m8KRXveXhEG3LIqvn7v4c999Py349mN/DguIqSK5
SoPwp1t4160F0B/TAluHSGjaRMhBH0AoAe/vX+FWbwRthFXULN8UVv+qHg31A8cc/s76WvIJzPD+
TvX4zdrr+wLNwbiQEo3CkV1tLXIp4L4r0ExOHMmbO+zLItQ8EQGhRUsBisrElND0Tw4qBKTWS+cX
/SRJoELmM01zenQ0BI9q59w5gwNWkXXpBdEn54NjMO9VrJOoCbdGRFVwrA2SWBVjothhvm7oOX1w
WOk4VtRyW+EbB++vl64txfWbdQu012KTGE7qa7U9bUKNayohVSIRjFxTrVUvSdvHIZN3Pfjppq7K
9S1JPqHdVz2o3S0QPNBCOdjNoRqaR81BDbwADFPwmORABvY9+p2bRNc+DYBP/Gz1mJXxa4mnwYa9
KXYp6q+1CBReYFmwsaqp89WmfrTwEuEcxDJiVPh6RQhpYSJ3zhsU+9CQkhwWXecHxKO7gwxw8ch1
krTTV0FUysbC7YEMnKb11Jpfmg3cAiMNP/IVuA2qc8iJmPICCOIInvgMQ2Uo8CXYVPtIlPvEaKot
acqZZ4EjuTCOrken7/z1JxOD4ieWPRumwOsGw3ly0jO9881OW67DMruWqP58uEM8E9L24PpQJLCN
kNZZ84HevETUJfxIWjzVl41BhCyL17nATaDWG0FmCfTDMZ2xHqMG+xxkisZ9kHf0TZ2vF3T3LZWR
GxHZszUwjdmUKkmiDVajd4ETpOc17mHu2wlWLWhKR4e7p7cYmIymfYBkeve2SOJ6xuoJWr5X2Vj4
aDNi0AHeWaPKuxGRDYj2ahWnmtdDzIcKE2YOOvqArZb0rVeGORwP2Qmfw1X11I6/q0r7FLda6tUl
yaTQIROMHKm1F8HC6jNg6Nw0T6zn10mmkEkEHz0b409M+Hj2C39KGPGAZCmFN3YOOS1Dyc+sMjcO
RMcTNi45at2SBd42j2/PG/kq0GTGsupGTuwwYsnAouLR12Sf9paTHVUtfOUlZ1Vb/F0nYnU6Nkul
XN+FsO7mj1nEH0lj/0R/yfOf4HiQxhyfem4X7Kg7Esc6fwTzJW4ba5fRyZcLbMcqV9rtow1+5Fo2
Txj2T7JxeBvfbgbehQOGjPzVKs0/5eUoiKXDxicTrekjpqoI7WgpbBiI3eQtin9RjZzMDea7eleB
T+UCBSNiNOiMGBbVnN/+GEbtmdMqOHJaxN7pNc4bzFM4cW1eynnUz+OR2rnoSdjSwcxwCCvSC0fw
oiIuUD1niDKfdKAMY630FVZmfD1E5unt9aJtXfaqRpkzQYz1+nJVpfcr2yfncRvgklhuqAXGHRjr
DggzvCF1Svft2So5X5/akFBJZmShxhIooEi6OnpqBkE8v8VOl21ZNXLXhkbqz3kmt5ZOUg8OyhWu
1Nz3dYXzil/HxlLs9JltTOIs7xuLXPZvj7nrYap0DctoSkXnD8zlXqrYVPYmFTOEZK5V9JqyZ+7C
7mXGn+KZfxm1lDxzPh+KGfYVhbcZQZZ0RaEFRwibBcHU6nQyJ3PnjMknJSRBU7HH4jxICTzLbN6I
flGhMpq8p8yXtPMZ1t3WtlhkRa4X53RtXB33NPbe/KVo2Ry0pdjgL7GTUUZrhp3FOX35gCBGt1wb
npbXNGBPtWibw2gRam+TOO9Nca7uIVjqvoIJhmvD5PWDkUeHpFPugl5cY3/l7Bbq813VsZlAQ0EU
ik0JoBcfYexXhpJdlbjosYPlNsYPb3uTkNRkby/tEOP8oITKHb87ujIblkRjGtdiTmbcnJCzmF25
Hjsji6mesCiBwOqmZaZ6Ua0W5+jip1NvI2I0TG7NzBvwdq+BJHBVIzsMMQrPFR5O6tNWkfLmmGyB
hllv7EwJroRG6JhV1hk01fq1tvnPeZ/4vPTo8GL2E4NxJvhq89lRFdMvFC10y9q+Z2hW+qkSXSlj
f7JLbND00QmPczzhn6BkZAh6FjNGXxBHAOVwUlAeLtnynJoZxaVFRWD59HQAk5jfJZ9EUk6QVROJ
oEcVd2aYZl7rjFVyMYdtD2tH5RHqOKkEuBxoEAATtYaiWcbdVYRvBFmUFsH3kPbbaUiYNWEWO82y
aX1a6ArSUl0rxyroXxSc4L60cvhsxCrWT6E+pa9OrSsLY1UEyEyzCAnbd9g2b2WeTrICAq51Fx4d
73xiDIoXchR5zPeCCzmWi7LNdAw+TqmIHPuAsVib77t56ZTHOQR9ivpwyJDySx1yWwMl262JKItP
5mAJeOGiCJQbLCjTY2Rbd38PeKKuMRBagDnZ6NygZP5Y12RSEQuGkf3ejud5t9oNxSmHi144dz0g
CMuKt87ABcn79XXfydyQnnNdY1XNoXS3f6JfgCWLGZe1fq+ttmzTyDuox7TQI1P7qUpff321n7Qe
69VsS7OEoRGI7ryr3ggFVox4Kfp9NrNA1kpApoHik8eifvte/8iGfiMbgsVh/NIy4eKlbV8+R337
tet+0GP+8ZN/NAKW/CCp5zWqbEjYONEa3zcCK2cIhNQxyWx5Q5j/TLkVH5x1Rb0V52vQ7l+8IRBm
QXqBBNn8E3z+GzDyTwuJK1AL6XCUuJj6U6QHAKiSVgp01zh7jcpQ7hSH0AWSRMbfoLL/7kpCVQ3E
oDREP1nQw4AsjGXSuJKA0JqrFWnMJfriIOrdv/ly8J24Boco/vMkda2f5LvWJuyUYIFSW+2ZlAM3
9eplOzCEturl/m9fyEHTakDiQuTFtX680GBnmgQkqfZzm76mWfqKtPE14f//L5cx12aRJ/7TMyI/
ZkFIj91XoIx4WIAk4+BjIf8ADP37t461KtnNyAgnQGTd5b6/dZWa4/jMNxoCYmanlSUclMI5b4rf
ubqvv+mH/hOFMXFtUvCcEBm/H1/YA2ZV4DDVPhrHdMOZeTOH0z3DwPsK7clvNuf30wiyUBz8MDgT
UCBLXDt+/FoK2ZO8myUQJVxez27zZp84DFFLJX5RHahMsUFfgoSm+7/cTwN7IRTZBtrBd6eR1ZS9
yKKi2kMwK2+x2+EAkkp6ryT8269XybrYfrqheGGwK4At8Fb/+B0XJHhzTHTtXqGz2+d9NQNJqcHt
r6/yb95i4rH+ugpDse8XCM7lFAM9YK8iJ/NMNNP9kCNofUt+//9d6d2tG7HBKgcaTLTCPY5GU/Ly
Zsn6+9frLbfshzu3chU1su8sFNbs1O9WRzXFpeIYfbqP0FgceyY3r6VeU8+N3Yhl1CY0gsnHGgyh
XJRo3WkAOtxo9FqXlVYIaDr5Sz6VxRGCA12s4Mm2cYX9UYZfx5khYnkOMbMhArGVEE2gvmy6PjBJ
nYX5ok8sDN+w8+BWN1TjBRYp3EzJP3bwy+zrOSCUaxPME6bOcZw8U7h0sDopCdxxofr6zSKCMvrT
MkLHipf+6phuCGG/uxllkJtOXlb5vhoo+BjRUb9Am8K3bKXzEbRaeppstG0tTXOv4hrn4Ykhfb02
iuMAbQ8bLBwLwTkJdMXnbfxsRzGmWwm8zHU4ul1r9jfjyXDRhosKo+9NUy2ttRGyrDdlxV8BYM99
NaXyR5pu7u2pxuitkeIhtXFmNMmmfR7ygZSafDJh8S3MzWhddwgCHS9F2RG6uKVBQEqLyfGGOjQO
XRcViGiyAvWEXdx2SmIcVbmMn0kQkTutwzFvsDSukhjlGaUbtTRUzKiE0Z2pn6A9YhKKsG2dAhgv
OVZCGDd3gDIyrC5x0i09KEowFgc4PRjs9PC4NzWNHY0M0E2tsnySmpYN4FwBxeDbQXisN3lC+q/d
sYQAXtBOhXGByQzHYWGvHmNRVTIOkpp+NLCy2zG/Ks80tSs9J8eLzpGYJUKFFw9hRGLVFGrJc+iU
2b01pvGubvXqqbZy8RDw3SHWjhp0JxREC58JDeImsivZubo+s+/RSzFLUIwmu29HxzxzlDa/VpS4
ew64NWdRUleXVp+8gl70qNks8ZA78evUjsEtKonyMK7HRNS28KYygf97kyFrY5+TWXSVxNZ0k0ww
QzndOrpDTDeHkPeHkgjKLc7SxTEOqedJ9EU6FeqVvEwscmOIytFOWolrO+NXEyaaMgLKvG0BGX37
EXtJ5zyyuGUpndMDDq+JS9Mzu3ldhXfOIvhKoR2nz3LBBTOvSYcLyCbJvQzXO0z+lpW3FhdCrS6g
hlUSTlQwPEZBpUhfaEPruDDI4mVjqbjYK2W8PDgMlu6mIsVrzo7KI99xZj7JKaIy3N0biSbvSwb/
dzqztMQ1G9UEwMKlgBi4KMKs7c3UrplA4pid8wjgiWCENwkYcKCc5E2piSXv27rhtTPURXEHOCn+
Qs7zrtOrAT/VbKyi+w7H1mHXO0XyIkeEjLLgPbJsTI0BAgdM9sE9bsZGDo9Ls6Q7s+qJcQJWETHK
Qt1cfEaSKcaXSDj6jYXk6tMiq/aLWHi3DAW5o5eNZvtxYFz5FOK8eWbPGefJVPJhmx6er6UaMYOK
MVagKfIkzChMn2uauuMUhAX+62CjaCVfBXFSgA2WfuSDwFUK85n0FBzRvSi3olOYysnvw0ySwcQT
6nHz5R9QACOncTwzksFtMiCo8aJqir4WFWzlAonjZkY9spwbWv9YtfOwg8aK7Z3sWQjL6BTH0Yhf
22B1XFAQABF2sIPg95Wpou1F7XRb1OiZy+ETwyM0XIUFDhpU1hllgX0d9byUuL1OyOyy4WIABfLD
lPccvwlSTKDmPUBdXc5UOW3zBT5UuEwVwpaR2eEmjVGR6l3GomZXnK6gYsxe0SfyUqfA3tYKb31K
UoA3DBWBSOQY+EvD7paP3bCD1ERutsH3xt74Bcs95xIAyCTNul0piJ12KkPIlaC9+nHqWVEpG+pz
L4PMVTOIbEPB1zdbKO+rIZO87Ip+/NwqDcaTYcueQ6ahc61ZuF4bavZimmyUTcP+AT93pZBP2MpD
gfVgRBPwYOq9cw2tuznXMNAFFV6rzl429S4Df/OSOWETYypKagaXbsoS7dF6KglNGz9HZoEReQYU
DdGEFQyxpImzS73Ckz4adcSoLTT0tl57jBKmZaaRr+aNdYRsLdcIEbS5OwTRjl5u9RpaX3bdMYqf
utTRvqoju9WwrhH8CbUTSnQ46SYc4gECKnscVRWjus48JRgKt5g7u0O5YtiryW/dIVIYFqv8GE/c
ocUOCnIFbBTvpJa7PU8Ye1S1adAJW8XdUIWB61hFQTwZNqNtz96jhOweo+SlZwzOPZdlv9UTAKWw
wAVKD7AFlVrfnQ0Kboxp2V86aZvt8ZYiGTIq5S6XISTJJr7UY314hA3eXs4TXmu4rD3Eqj4+EJbu
MCalKsBO0twvMl78Avb2ZYW24SpLn+wa7masR8wrEHcZXfyR9/m+GdRwL5ySmUGY1y6YXnVpzK3A
tW0Od2zunxQTzEfYHHoIOo2DEkfZfY3pJLEe7Dhq7mh3sapVIKg80urbJmutvs0Lz2BLHwqFwpps
l3O7cPG7nvp9Lkyj2RURDnqI/sdN10rQ3jnL2MwSGt6aJZLI3MWhLT0UsCQxNqhsbMoRnjUec2zo
4Fmlx/lGB/dWN2Yw1qitc/GxhVl4HGs9PzIrhj5T4qlz1LO2x84vn0l2DmomNdbZPIopXzh8sob9
LwcNv6nFiBMWxpsRafbxkEdHDC91RtQiDwbnaAx4XqH+7lHKQVSVTW9tFtnYr3ggRM4GLXf+tYIr
iHFWiF7CsUHQ0ByApum1qfpo8VeMjSQ1pI8dysIrctpD/AeMXvZo8LAN66qowQMQJc2Qs/e0z06q
pgjGpux2TPQJI2HNoq6k0TBgPtvzcCyyJPXiSv1kOP2+QtIKqRYDBvi00VZYvF9sHMO1aSbKhaYX
SuJ1dg7xFrCJHLBeMDpI2nnNr4OVWTMamOrgBVuO1LcJgCfHpwQotmvtEUYseClnNATzEFAPy85e
QQiuLyde1/BziFtBz/QMYDKzmfehjFMOMWpDZ2uHOfsb5t5s+hgZuHSOmLKNhsQhseIL79N+RCvi
zOaw+3UL8MYSe1eZk+tEOwP9DvNI41230S5LaPStmu1rDlDPEvgWd2GPx6zTUCd0lJanWVcg/gvs
53YruwvSgjDPOj3Hu1mTv2ta3+UlGUx0V6EPsxfQGhr/dw2/HYqQd4DP0+Tafa/OZ03Knjra8UsB
UyuYOeZ+fQfWavvdDdBU2mSIGtTj2HL92G61xmDmCE+y/VBThMGWwUqv4Dguiqg8U4y5PPz6ej+x
CteZNXzHNRoeq079PbAI/6lIDSvN2FDqkdxv5jde3BakriS0OZ2CiWZK5vklg+rx6u3YAQ3WrF0k
SDeKtIwAXNLEX8qFPNyp5Vz/zedbu9j3NwR6pUaCDan3hJz+eEPCfgyIkGjXVF20wKbSlpsO4r07
6sYjwbzKXqFUQn4Tia3ZgKqTSnH89Uf4qc/G0IzQSJMbxWifweCPn6CbrdGqYi3eS/rtnamE5Vll
jL9b+j8hFlwFoIKoP9sgmut9T9rH/RBYRRnvSR5gIBjyshYVQu2a1CJA/xQke04omKOUQu/XX1D8
fI85lkmndVZD11XS+OM3RIViDE02Rnt0W2GAS1Ypz5UgkM95TznYEnY1X0rFlPeImu9TOZNugCja
70iCQXJc4tG47jG4k9VZ7+gMwxkhGgaiJ2pObJ3LosU6Wwu6gxK0NGtvn/4fvPp3eLVGQuR3D/on
i98LSATr/6oq/p61Ir793J+kZ+eDphpstDz/FRO2+JV/0Fak9uEbSP2DvPVf/BRd/QCXBYqjFLgO
Wrb5t9jN75c/Z4ggPhQcl4mKg7z6xyXYwy+JuiEKD/WECauKi85OT8g5QEmFeNNTw6j5TCFcf640
GHnf3Zarb5vJ9/l7lvN+1wW6WPNpQdLgyIDuvrt6jGGbmZIUcchR8V2Q4b1sFdHCOcRcmNaki9R9
V5s0XELr1uOc4ZaBClUU50wHca7C0aDelAyQQ1TxFpxEqc0letJATFdNzATdnpXqaanSBuF9m8T9
chbE9oxFblsJX9e65ULaITY8tNAErkGeTk9wvYevdrKGHZHWsWwbJrAtZBnduqmxTodyEUxMjUeA
mnW+/b/snVdz3EiaRX8ROgAkXD5ueUcWnShSLwiSkuBNwid+/R6wp3fbzPTEvM9Lxxipi6wqZH7m
3nNrgcUMklR4qtxFce2VbH75MZFGhmNJZotEkcMdwHacnu6owesAnIodg1llDrS2bx4tSl/jFEzx
iHHO4FP6PkQiAuMiCYd6NocwSrZFH00snxmQuK+xKaldV3KUXUz0lMjoRka68fFO2X6PvTYKxghz
FkE5uypDf/gwRqa3M/OsQH2X4EQMdnZL3iUMKFO4R8tZ/iReNOm/TPB9y72nTG8VGRmkWXyJDQ4L
q4Vtao3BLAKaUc+KEiInPMQNHldX9F7MOroOvq62FWhhss58reoV4tjgZca1ZWxLhPHbsVT+vvfm
Tcd/WwQszYebquHWD1KzBbIUiUOO5ZpGiYnYGDImaNDVoEne46Uyb6w2YIuMkqcZgnQ95J4itmfc
KUfVdyrObL4wtW8y80OfSVommCbwPl+y2s1e4HJk7KORXgtygdZdkrk/jHJKH4K2Y4QkJ7UpQTfv
UKQmx45t52sKeXk1xjG3st+UR4KsupMTcl1bVo78P83uh6nDIucbkb+m7oY5PXonKFjHSeonv2wG
7GZStu9uBS6myGJ/MwmRHLPIY+Y2dsXZN/MWZ6dTrOM5yb9UA7oiBap+H02V/PDQL8DcCpv0jkgD
9RYNjFbXU60RruqAQCOUy8apjL0lectcQmXaWu9Hxe5F2PlTCjfr1fOiGpSFk30k3PTPXsBD5XCB
78I8RLaZLYtyNRXHRow/wrAN3mamFFsJYFevOBO6N8Sp23ROiFGOIZxl9XgeHLKlELHkO6JwqZ89
hquHBnnHEeaHdwP0yHqdSDe4tfwS/JA9or9Ms/zIDSbXBBi2T21fRVcxutUhE4U4j4Tg3eZBvug9
aveeOte6ZUyUvigCnl75RPP9NPXi3MPhOoDvhz46O/kH8SHoncIm8k9JI+Y7bF/DpUD/uSmSGtN5
WAf+g047/EWGIThWxJTcBAzh7gmE8Jg480gc8qkJjVUdJMkCzhbXHobIZWhE8nXCvDGshB5NlDxD
cgPNQj311N+PSeLVJ5ExfzGmRL6SCZHSGHrduXMRF21xK6Qnc/Zne2cVcXHnYkg+1kzGiE4l+dNM
ZbDDtO3+dAf6fEoC/XVKbbLJpHEss7o4dm54k5tVuWHQZq5GSYQJeJmjLeuzdk29iC9Wdeb03/ty
tFeC9LeDGU1QhN2agbHVDvsGqfoOGDiG/8lT73Xo9sA7xgTqKv2UVzrjfVq5ioom0AcW+FDy9Khf
ekZvH25oDfe8IeF1qur+6+xra5mOofZtu25TFVN6GIF57msnBeFX9FX2pU6afM/HztNijIqAqaz+
LkDd7OegmJAyhqbYTt7krFTRdHd4NBjDDgUy/NRG3B60rv1ztuEeYmcIieszacWA7T6RYjXcMJ++
q4dO3kIbil6QjuVkF0q1m4Q2hpWpE/PGSzLzRnaZvIXLbN/raUCjZ7VaXqpqmUnl0zVXPdwviwf1
1PcRbaMjaaPCsZuOSWZFJ3Juyk0UIFfgzShvetWtaE04ahivnA1kjydbORbB4QW8GrxzUHOUpz/i
dMRSOhr4D1c9kJhDy8ztPfP87YTSCu97JiHoVfa3tB+SY9665EA6SfJkNWn7EPkYpO1O02L2aobe
jmzjS1v28nZy/flmYJj0RnaYyY1mjQ95UmGL5unxL6Dr9HdNyhVomUgxqoONcDKiYtgTRz/cMksT
Jzu3SxirSj3jumjvJleHiP6GeS+SKb7nZqtfPfzG70FX+j91QiTryutahIcy+j5mU7pF8iBXZMeR
LRf0Zz217oaNO6BFiLgZXsvWQFKIZIg0LqIOauYaOV7bUZDyOhvpKY8d9QzwodtWSJOOgVtAGnI9
5GelY6kd8hj1NYhKz9uCEi/eRRQF+5JclZveCoPzEJT0xlhsjrEMKP4zBiza5n5DVdTlt51jMrkG
tnCTWbrb9kFbnTB7M97pDG+TgsO8HXPMrKjZ+69QPFl41HJY0j6NKQA0MPb3ddQGl9mQ+ocp+rxf
hpqLk4H3+JyPnfEU41F5ZV3E0QPt28EtROjPcmjXzDFg1287E6wEOA4BgiwsOZZYkkC80ySahi7m
Ynzcy3diTBh/SIMRjQVMl2FK8JaRZLMzE/FGu13dGBiYHwPwiCuC1cRlJFqLY1Dbd1rN5joKy5vl
AzypXJBlhaNj0GWyAfFr3zBHSxHe0500cQmzN7LFFz/ohi1g+HynVOXuDS8ta/hRYht4XI55liDO
qkR91LPZ3vug5T66uMm7ldXV86YfB/lIIE+9JKzaOzMGOcEGKHbWhVE7d1mosFfawyTv86iE4Ibl
DxAQ8JGwGfnYC8e8UaZ10zkeXprODrZWYqgfTBvtjknLKA8AiYgGIlxv3eZwkQB1tcBO8vou07U6
0Efah0m4JSpi5t0jeQXzPrQa/yu1gP00wYdg+oLw42dQGP1rUQXuDj3lC8m5/tZI5b2wmxZYSWV2
1B1slpjSEIKzSruU4VTdGEe4LOACWR5j1fYNNX8kdYN7GKrWeLIJ5HIrrjedBRFfTafdFWnm3oXU
pvCVuKx7L3NSSGMNmDShZuqPiUP4VkS92rBJeCbDu7gO4+Agj5tNZ899R8Ipu07WIMTuGVivDnaV
B1ff8iduBT95pUDz2rWRorlUOjz0dRquI9pMe+Vb5Cwd3Tyy1gvG4G6s6gG8NTQNd+UjK9uWQ6sR
x2Xjg9fAThphxhw9U5dXQrEW75LwGr4c0v9O4RtvaQntPY7omdBhm2J6olItVzi3x8cB5NMXE7Xf
F7Jigp2D2R7/L+awa5118jxnHtVK5IZH04eJhkELlCshNdxgTPHCI80zAVpTJNJT2kkJXmywkp4S
U6JFVHbU/hDs3lp4hVmnraBeYfG+hAPKwQlC48klneDeM1px4ziNvpWqsTYyS+htI0VKaQmgOaLw
f5m94Jw63lPkMXXs7eS2TMgCyYVzKjLf+pbQ2a9wGBEsHXpYhv3Ce0Gdbh+1gY58GGOxUYQ2bGsx
vzWxfmd6cR/U0CJkPHibHJraqlWJCZutHPemMBiOM1gG2GKfk9wqtpBVv/CxiF3PTGqNYb3fiJzi
BuHidXASAR3TebVaB8vxQOJslKEtzDKy7esi540pRglqhnEvZsqanFD2t1GsiDfog10clfoUJMM1
1o79LJoyz9bkNZE5AcB8Z/m2jcZ1IhwkI7ZtrjQI8iXrM2DeA5lBvGrDnvYpaJp1wfaKwAn/OnmQ
t2oPDXDJ1+/NaP2t7bvhU9G13qFm73Ry7da8IaMk2QwRyPY5aLjmQNUck9oPdrol3qvGSrXWDqx4
dqPRLYlt3OxZqq+uyS+XBvkWkFxBn1A33dqrUfL+fWv417YUuJNAloU9wwvoD//YloIj0jkGxOQI
l4K2zph8orHngFPa7TPv0TFLOlJqqZIrm+SOv3/xP2/mka3YnmnbBLa7ApHOn14cQ1rj6blOjtZU
NR9z2pSXOslj1gwye/j7l/rzjIuXEotiBiWQ6Qb+n/UyiUpSD447L1XbqtzyjOgc9m5U/fj71/nL
gHd5IZBVIKTw21qet7zhv9MbZdj5nCYjEaQHtLpj87dwLJAI52XS3YFTyeRlkLGZ8KEXb/Uyf+VU
wc5HAt/SXIcxP93nj/Tf+dG/mR8xURW/+/D+Mj76n/zt/a34Ax7t17/y2+QIT7xEogYD3VpSI0y+
nr/h0YJfiGOyUVihvvrV+P6b4Qk+GvxzYLIBsEnkWZKJO4yWLoa+bv7C3JspKJoR2GriPzQ88UX6
/dyYf0vAN42vmU0Infjz3Djli4zk3TEO0jDwPSapng89suWn370n/2R29E+eUaRzeLd4NTP4y3B4
JmAW1+1gHLiwLCK82ZmI3gyuxTggSPn71/rrlAr2ABwiqAWS6CSXj+/3zw6fRUrJKsKDtip5Nb1l
DeYuapEZ1ljtFWyi//4FxV+2A4zlGH4zMbQQiwrkOn98ySlrXWX5TXhINDRt3NpVd6FVY+dXGUXl
rgOGP88mBwuVGhJwQfYWMMo94B8S9ZSLfMQd6NvwtQC8qbF0HmS1TKdYspGpOCUNfiGIJp+qnJEU
333haZuabFoCKtHn5Blygdxoui+fmh05IK9hsZ7chppVMDmcCEUEEcx7rczimESUI6pDzGIbzvxD
ciE9x5nTPBMKfGMyvd+OzF7WdGGYhAHXcN0j7l7Hqejv7Za8xVnM1ZUiJv1imxhfSzPMd5gcyrWF
U5TQ9hIiUhWyo5uVvQ8GcwFa63GLP55ipxPt2be66rapA/ajeSbeqGoMRkmj2syNMR4URCfap0mG
3jpY8tbboCgu5GBN97Ka435Fe0wgexM4O7O1m9ckMwh13kwxaFX8Cr9mubNDWJLd0RimO7/0ZUkM
Id/ztRlXZg0prijf0T7Ur2kfBV9TmdkPMjLhB4xmK7+nQVvTlrIDhVFra4BJBIRCcx0CM1qZgYjf
szgP8CaUTn7FoxNgL3Ki6uL3I/0Xrf5zoBcOeZiQrm7nfPfSma7BSVIyr6GFx/D31uGU6ocYI9i2
tczmtfCrYVdBwd4FA1lWlH1e8b0pihhOYfyhm7TeoAdyzxEBTdTMsxsX25Y3B/BOfqPyYv4KX8O4
Bxw3X8w5RGffTpSlXjmYxgYVBhlkRmU8Ol4CnwFJ3WEYSza49JMXAu7771Hrde/0aGm+naOZIC+j
S+SJt4CkgND7UF2OT2dsbsvcHFaTn383sQ6zcXEw5DOUyzDuydZAUBAyAzKIWyTLspjW7LogSKEV
XsswwSFcd+fUaBzUVV2k154ZpG9uYIb8Yf+bCCmb4srTtEWeegjH3L54cXvnTiOzVhaizkkOPD0g
mgcYo45NthwJzwXhWi4YuJvMLuf3bgJ7zSfrvjOTyK5MAu1NNnfdAzMnlkVd8KBgLW5JtX4x+kbc
2nNsbyHHtreGP8/bUWL/L0s215Elhx0REfflWHz1BXrfQ5IF9AyrDsKI/iiZZdhEUfeL5KOnD6fv
DWo8yXObDpssKjJ369lLB65z8sgvAZkN0zGXZqSZIQJ/MJGQGNH8DKjJIQuBORx7Jd6ISm16TS7a
k9OkQUS3j4U8GMYnX3fxVn6Odt3PMS+BOox83WX6K7ugLPcjQg6GwkQbs57Wme0eiwCpJhw6Q8P4
TtuEiXJUdN4uyqgXHobM5U+SZD+QwK4ahtGIhsrxLvKMiCl17ak2Pkvwf8yvW6BYr3Yd98y1TYwq
8XZsoFs8p/1ouDs1cUZ+9z+H4jFYQuNEn7hMy4nSKQu1t2SbvRK7mj3KRerWmEtWRVX4xDebXf7s
h9poAC3Y8KBH1I1QwwZ8QuM8IMZi5y/3Lhzw02iH6mJNyBvtwmDdPSE5gEw/S+vJRqQPSEkt/7Mf
eoTCabQ+wDrxgZTYZHdOJoiTJf8Mz6FTMgDoc+dYE8F6SiaEPF3RzyUiuZCUTiMYq7NynFZhb/SR
aHlttckZ1G3dRR1YtiZNoKGBPn6u/6aG/6SgHT3OrYlcxi2NvkbPNBZwGJ36B/6Y4MIPsoSg2ggp
a/z4dPBelMdb8oCYuJi5vOZu4r3lSBjjlcgHaxe2PmrDMfMB8+JmLNcG61WQSUaH0C5Ak4hXbkL9
kjKgD+aieowKgFMrpAw9Wgb2Kz3Pbf5rrf3fKvDfVIH0NNzp/xqZtPmRv41vDWX+j08n/RKT8+vf
+UcZ6FPQUc5T/FBsUc8t5vZ/lIH8X6TgIAz4FZn0+zWi/IVeCk88Kz+M8Z/hob9VgdSODqSlZd2P
tJ3S7T+xvRM3+uc60IS2uwRrWlSr0vT+pJLPUpzAZN2pg2aD9NKlXVnDA2L6BjkVdvPkN0W3q5W+
A0o3j2uwXfjOfUkNYta7dEjKBU0xWy9hAgp6VaJIXCfSHH9MnWcsntZ0HYQC4G2EOigwDBST+TeA
GRjQ4NvuSlRxey3MCJWkJDqLNxEOKU7kx7TD5jlN3Xybpy4pFkGPW9pXLQDcMC2aE4qIDCMsllYD
dvSKCRnwIOk150lxTnmFWLpRN93D/yDkWjRefSQMNDySMtg9lKi+Tk2bfEt9ZbwkeYHrknCxlcN2
dQ/tFcDfYsuvqQauJBOwrJja+wHAjWtk/JIhv6kV2/eIjrKdJFlho11hkIFQdsSIZD8BAifMXCXS
5BJ0KIcH+0lbMadF5dU9xIN974nJXCV+d9NVyON7G2utFTxxp9wQQEmyzlQ+joqwtQnrI0R2WEc2
NxD/KC6VLi5OUL8QWcPUweomTtzoG7byo6egp+ZC3APL/KZcHM9+VT1OqTG/IvU2N+xAY+afdU+w
CFZmuIUw5CRDu5D49dRbZaG3/Ahq5bn8q6WaxN6fffMqMsPYdUPGUdPK/JmAHufZmgRO4MXvDhJP
7DyLkxHLvyITsfjZzvWdiXD/EEJU7Ryt3irHap44QwnMSELiu0Wdb0fMz3doaw9hMKM2czt11UPc
vKDNfPLapNpXExUvO4Lo4oUZgd2+tDCseMG2yYMvBNzBi3LE+AU7Agjbgqk7xtyluJVh/2GYqinX
vjLFfUchdltA2SMI244ZLlexmre4UB7FktPINKeJN4xoH9q8k7s2QAgpROytQ54cMCtDAo3PGFiG
oJPc41ips2NUWxa2WI22z3IBAlG5Vbe2NfVnMiu7Hly54X5BFZacncIzAfF0JLpQkq9JloYYiwa6
qnYWSLBmJYDhnkdAk92xSk1udZcMiZ9Iq2djHyAmDX9q6Y83ud0I8r1LDNq5n4hmhc2VwVVqPX4e
X/896P/NQU+Hvmi7/vVJf+aA7z8y/fuT/h9/6beOf0HdSQslFIc6p/f/HfSB/MX1LQcZCP18sKhI
/g9wIuQvFlFnTA5M7Fg2hsP/7/e9XxyOZDLXkZ98Etb/o5P+zyMsiLK4YwMXFRsdK1OzP7aqSDvi
hszg6EQsCnxMgabvfiTCfSdGjq1E+ZJIj/fUGKdjTQlE0AbBFw9wjrpD47O2EspSe7NLTHP9u7fx
n40IbH7HP8wiAjQ3TDQWqzD2XfPPCjLWVprAhMA7+gPb0SsnqnkNkNryMxihm2EgqR4T1A+gMlkK
dJGQEGJZFRUTgRXfqX+t+5bHUDXbWvuF/5WTIbrVsSLZxIlb67WI4w4uKpyReTfTYwWb3MUKdi1a
F2DDxvE6IzgAEQZJS75yF2+sfHSyaVM5JDp8ifUQHejKi3RE6pmrhyBska07fste3chKeQoalNkV
Tv3tBCdBQbIDuSrHQNyhBOy/yIq15tgo1vgyt8lb6mEHvxckqzygX6+AnAA0SdcJDSo3YObidRlC
O85PnajyjLQ3RubQmAUNCUCQbIyIaGrCZ8wFBkvkuTlhzbL2fS/aj4R90FUW7rSBZXi2ooqlqdci
c0imO0tOKGBaBNmAdofTZGBiJyBboTuWKVwrR+hLGcXsQNKsXsWkXjwYDrlZIgXPAUC52iwxKsQw
hbVPtow7shYjU27u8S2sfYik2zEZpguor0dmHbCuNBL2aZalv2pHlCi7IDOc96bFeSrrmI2z6zoz
eaVm4j2YQVY/UEyQRR4GbOOH2afQEKxXbrhjWvElXbInJstIrjMka5Ji7J0C5/6kTbIqylgg5/DI
r8iXJIv6M9QCEDki5CXpYl4yL7jk6q3PLmclZhIxQETi7lhSMkC6eve864rwrgxwNBaiU2QJOmDy
1E/xZ9hGuORu1EsCR7VkcSiwhS6wfqN+VEtWh1hSO8RAfkfkk+ThLJkeBYFAq2bJ+YAk3Wztz/AP
3ndnR94TkSDYceO3bMkJYSM2rbslOwQG9/hgLnkiaMqGszu2/TZ3CCxwFGyQzoBcgaBb8AuRShIv
+SQURSSVNEtoSf4ZYDJ+hpnMilwTEhOA+U45CaOBJKxEjtabHaVQDT/jULi2b1QRO5tgmpqDA7Bi
XHdLhAr5pKSphH5sHe1PsFY1LpCtuVuAW4i6aHTBwgHisj+hXOz5AXQxroSc+4nt8haCl4syw4eM
tnC9JghfsnYrdzvxPh6HTwRYYeXxJcq88kzryLvnLHmJzgBxoh3iXa5tl/lSEDofxeiQoZgsrLF5
rMuLJD6Htw+o4w1XZbgTC5/MDhZUmfzElkWksA77xZNIwvlCNvNLM3H3flZ5R0Kkv8h4nN/9YZ4g
eLTOkaTFCnLigkqrF2oaJ+H4SpsPSq3+xKoVn4i17BO3RlYp6LVqobCVoc+CyVULnK2iwh6ImYLZ
Nn3i29jy+MyRPrFuGtm+DX8P2lv1CX5DYQAELl14cO4nGm5IoMS1OYIPZpaAQuZPjJwu2/wK+6ne
jziHkMJ8IucaaDtQGxcSncdxcC5iiY6rD/PimXhY9ZD0oqtIeLDFTahGBeC3AzjjC2VekyCtnoDR
GPnG6hNnA8FQXTy+o2TiWTo+QUdsbqiQ4jsYkQhGCqskNK2z1pHuiw25XBmVbMXhi+Qq+0ixlUNS
cRIwnQb19V2b6Nx4qUVEmzAxanmwIYEkW98sImYPdeM1QEEL+aOZhTrpwhpBfMboEcieeLC6QR2Q
smxmwzPw6IC6PJg2WU4rQIjOOZYDw7xxaB5dQWb4ChNVfE+GiP21Yqjw4OupsA4tato7uF81ARi6
y/I1rrT2G/Hf8B8dBgHuvllmXNgdsjemb4pMdsLVb7qgGCq4OKNLjgI4UYCJjFuuBmo4ojqHlpej
eRl+cr7LB7R6CNl8r/2GHY+XiKSJ9YqzeZdqkR6bzJ62aiSUnrNhOqZ+Fr4M2WDxD750nPM85Ewj
MJCiHEJMMuOjlKTqlmtsM/7FilwJqVTbMVlUraVOMEhoWYZO9ecu8LzPj+1gBPG5MBuDcQZCDnuw
/C3u9w82vuNmDFhsZxTuzwlqgWNa+/6dFDH4RlF82KplaQ0PRlwno76kIUf/7OYXJPzhx9RW+FHZ
HXuuQQqbVdC9AfPf1kiIbrVb+XunMmr+wjzZ15IH3VmNSTDeur1trm27tzdFrO1V3/APYAnGt3TM
1H1ji+nsuMrJAdvG5avjglwZMK8QXej6m6Ygn2CpS95zI6s++JYS9eRoP+HoSP0h2OJ8jS9tNaBA
4jptziJQaJVcEWNYsdrZd7a9NrSD87WRS2opyMfNNPfms5d2XblVnsrenQ7B6pa8BMLbIycinh0M
tiZsL+9wjgSxPwIGQti2Bys1GOt+YCabtHH2DJqCjyt+Yz8yXA3TyR606T1mU0hOUlpEEPadxp+Z
CsWslpORKFGLwusaZqVzpMSqvukq7HYdzttN1Zl8XqGZ0jEYIi2/CRcbk2Emw3fbKrMtmipnuUSb
4iZQrXVpOc54ilo946kb7GFF3WUzQ8eVxRfEt7M37BGvrWF5G1cjWV+PqaxPKYkB/sLfMRw0ccQN
rPscceuWwWLxMMZmd1ulqb5nY5U8TvkA68hrLUL2GgCuu75F7SRHLms3cG9it4o3CBBs+7JoEt2N
nNq2XWMmFOx2C4eMkYXgHaba/xjTSZHPp2qouqh1Tr7TjkuB6drNFsGwZF06d6BAx2Y+BinOTCQ8
vXfpQL86JK3mvU3Gw7wQh9J0uCgm3PVq5BxJSTh0PHdNedJ8tVM0wveDcApn33Ppw0OrwGYg4XPC
raxy7zSkzUKqpKtVh4x43WkzwdIIuVod6q8qF8HjNFnOBmqRwUg+1d45aDLMULEU9T6ovDy9QXaQ
Tcw2/OI2LYPpubGlegCu639TIWGLlYd9AmdjZnw4VogWGCsRe5y2mZgIoteF5GfNkDgVPMx9UtTW
nZ1EcXEK6kQS6erXP0nwcsiZMCPzWAdpbmKqHQzUTr1nbqZexaI7e4G2K+/XIvu/bd2/aevoLJYd
+79u6xYXQNU3ye/bun/8pd/aOvkLdisJOuWPXZ1kfAeJkc2mT6v3G6fG/IVxGu2ajQuQ4dzy4r9N
7jxWuw7wdP4AqyJ2w/9JP4e96o9dE5AaVEDIEfD84M+jffpjQ9dYHh56UL6n2TUpKHEaekPH9zq0
NQN8h4SnqPBvDdetHpJal7fzSPGrgsK01mw50q0FW40xWzbrbWNP2TVGqgZ4xGCiJ/0GgHUiTvhm
rRVm+1pt3GBiM1CF0uEgy0YfKoEbnwcilS5mJC1/Vdn5BfdbdudXItgX7NT2oR9yb5BT2ZHrSZZx
iyhkPydxc8zQ6d/0LYLHGZaLsRZgdptVwUho8cx7X5Pervq1j2eSESTeThH3uEYNuzsMZRU+VJ8d
KklU07E330nHrd78LA9u5kyESO2mADadQxbVOJCimxEcex3DKSCbypM8c3FYmcfFc3jIGtv4GNFJ
/fSXR5STOThCfGh+RBMbByiOPMJJTKwrS4jmwWmdkVxbBrYrjcimWIvU/pGalcn1nc5wJmuB31ZH
3m1kltG5JfmKZdFyZOAltW+NWZVHnaiXAR37AyA3b5/FwfAlrrvuUcpuKlZkGjbvTuhHL42B1mPd
u44GlxmlJPGUcl7hcocineEbZQGL8NKVmc/ta5EVoqexR0M+fkU0QxpfX+bvedKRaj0n3c7iWPyY
TbCkidlcAeW6p6zpagLE5vlch2SGl67f7vwpaAmS8BKNaVv3UL/R82YvMpEAG3mXev5thdHiShD5
WVt+CNGi8PhFJ8kKxgr7i7Uw/1LXjPcYL/OnqnTir1mXIHXCZCHslZ6qalug1bU2tPYsZGP2zIDU
+QIeVeP0N70joa/1FSTDFZVhuItn9uF5pHEejG0ZowMTaONcSiNiqu0e9RaTSHy0ecsNnsblXeLB
qXSU9i8RRPGNO2u8vk1Q3NRgLi62ISwkuXQVBhot7ZNAU9XRM9QMm2UasuN3NY1OjYje9fZ+3vCn
YAAd5nqO/M3gOxGw5dK6nQtX3kchfRG3LYkfrL+ZE2y8xr1Ncmqc0hfZ0WxYJI2pQQDr0PaaEMx4
Os9z5xH5LLuSwUAavhiFFxmnUNkq3dIrW98Vm+ieMerYPwygoMPtoDPrtcP5Uq6jUvX3Vl+qb402
GdESEPmWNaJhOqk7/dCyvw8OjsjGdtUEiPsSW8PYLgSybioSfGiER4tnWtX4TPqA897jIClXjFZ0
tPYblPt1VAZMxU3/hjmENjFJZPJpZlxJdm/qE7XmxDnJvyhzq10Ql8WbG8XyCx6ed8K+ls1BI8BH
ePqHWzca1aZlVeUW8Gn5wqq5tdZ5k3Y+H1bZvHIvN3gi/LQ+BmHVbQpjoPzsXFdeYnvqNnXX3GMl
kSjSE55n8BEKs3HjbIO8nnFTY2mZB/CXk1MnCwOzh3fQqVNWWf7JNRkGzyJOA94HdPBV33OsNQJf
kEHMwn6grX6wMabvq8Rk0mPILnSgzjTmqw0cfzs7nKgDLAy9liUzW6TCdX6MtFC3ALJ7DEyV6B6a
IHF4Y/0i/cqenTgDZXVi5EQLiXuOpjJAxTDW3/DbEEfqGIhdsX1DLsQf0F6dtjE+KtcH1gAqfEBK
rPkaRDKSq1TYEoQDsRU7in31zRv1+EORkPlK6oF1I9DCFltQPEQFCBfhCRt2oZAmypCcHLsuNpbR
Dqfe7yTZTGb9GGVtvUEVN55pwphB5xlRY6V/cmrdgUooMe+QtoXKkGYjZb60rSxHARMtntA99/u2
QUSZYE4jRLZJGp+hly7XjLS9rTKn+fuMo7zYDhah15Xocc1UbDhgBwTpdVrAEf3ZYQ9eMoxrxjr5
OhtRXh40+srMfAl0huh5FTfC6rqXvtdteg0n3B42M6mrlY7hbrby5sErcvMBLVV0x7E4oazM5iOq
yGfXKcsHhXuXlNY2hKSO3uF5bLzyRbBk6lcl9pZTrKPsmXQLJhftyGMVQCO6AzZf3EHgQeceFe5i
NXJuJc5uYMlAW1O3iTi2ufLAGmtws7bsdyrwFbLitqA6lCY/rpcZO6ulEF61uVEvRbjtrKym9ahi
+fHnqbMZUpQh+Y5zFz46QeMd0yQbn7CvBqxKhjD+IWZDX0GY9MW+M1R1wVkR3jIyrB+hzPrHiF/8
o04Uxn7duPuJXhC+uQKgSdwhgAJlzIfIyvUudei8JqvrUfiE/TbrXM6jPrHms92RdkjCYQWZI73D
g9ogHbDFNazy1uGQzcKHcWYz5qX2TTNVUbUuZ2eBG/TVXTT7yX55P5+aarIuMiVpnOPC36eqMa7k
Hwxia9uje5/LOf4edk5ySCYDo3QDo5TXMTt90rOv7+2sGQkYkvI4WH37TKBRcTdY7nDgeWLxh62a
VUjty4KPiJiq1ay1uSFsgqD2Xkh1PwqzQIuQComoyreIp0jMQ6py59qjNLhhNzQdWy5GMAL2eFvK
4MOsCPezWmFXDCxc9ZL0efzNHMPs2NLJ7ksRA1VNBo4avn4xl7STC3cNyNJn5Jpmd6Gsxm800OMm
6yzv1SbQ6mrrkicvXg7NkVlusp/HEYJM09h29Vhq+ZLYZcSJHcPZPqtW9QSdEKAWszwa5WuCbuOR
aJ1W3XlsH9sDujkF+NTzMpepnKXMi+11CfeYhOGrVswhYLxy8fPOs33Vj42KNpMUgd6xn/J3tfT8
dVyWOKzSaLxn0Vml567JYY/2nRG/uLVwyebyeMTX2s5Md9sgIotY9HmTmr0bC0XF0O2rCGJQf+Ir
azfZyYfib7Rv5AS+UvtOXzPyIz7SYbKfZfe/7J3ZcttItq5f5bwAKoDEfC45k6JkUZJlq24QslXG
mBgSM57+fEm7T9vatV3R+3p3R7uqbVMkgUTmWv/6h95/Ai6tT02TPjWlP2+l3cgjU1lCXXocHvxq
evCK5YUN8JuTJq9Z571oatQXu2qpIBzl4svv9i9+aGQHzw+K+8ZiDuhI48zNEdrFAHOMvGu+2Qtp
AquubginxvsiSFdpn2IzALX6Yrv4b697kuHBAVUY427k9bSai1guCXqElKSR0ZXGd7bf/7ZQ/9BC
2dpo8Xct1KdXSOdkyVXlz03Uj5f9aKJoif7AmQvqqstIC2QfXusPGoQlnD/wcbxmAvzUSNF1YcZP
3hQv+uEF+qORclxyhyFu4pNIkIsWZ/9HjdQvbRRmmDRw6PodE8YAAzjnXRu14MyA6KD3ABTg0q2Z
lPQXHiHyVaexaf/86cL8zazr157t+mYIqTlVsD0FC3LpDn+mqMYu/t1+0jmXxJjrl9JBMjN3Q/ic
p53yVh4Fx0ts+s4reKc6/A/emt0L/xCMcrmov751auTW1HGwX5Zw4q3JmgypLEes6fxem3QFEzyJ
1gSxW7eRrrl///a/knP1N8cOlPmmZplw496/vbDTuAxxxrtAtshTCiNQzbXZ9Ut9SrFPZlIkSYD7
/XsKTb/9N8n5x5uyVBxI1hQH9rvLXdYYhMR1KC4uwepPZNLbRyG9haR0EYbPdecGZwAt3ry3etXu
k67v3ryahM3C8LgODXkQe0j22XRoyaCMtsuyOK94YVDWR+5gWjdYV6G+T7UL26qtUZJupqK07X+Y
kP7qsvL9a+B74eqhsgUv/N3oNgD67CcfwonVG6wVzV+bCoiHuwCm51MBDeEG57T27fdX79ep7I93
BfhgH+bB4J+/LhgCVP1scpV1gWtpPZXEDe0bv0y+mcB9FyC96cF1ausOBgnBUDMKsv3v359n//3N
Q3Nhw5AyQ9bN+2dlCMMyb/LJQnmEZV6qH5iZpKT7eGisu9+/lfU3CwVtB08WtHvgnPds+GjGddA0
e+vCtG16MICq892QWpjSRbbdvqEhc14H09NPp4kmtfZHHhYjQyJ29UL8/af5uy+OVS+7JWNEoJ13
q1Y4mMrgkWhe+q7hIXF8kqzPArh0WDFsCf8HDwnkBP1c8l+i+jRx4CfJCWbrZmrYg0CZ3gWbck4K
BnFo2296NGw3UmVESwx4GXLos8pDdFh3EgRDJzlaxghHFRtGwxumh7hxiVfLTexxu5yhEpR0bN+S
AYO7Eo+0lNTHchpPyFdIZv39Jbvav7x70n2gNWhs8P4hWbx7RLIijvpgDq0LhpOU9IuPcdl13Uyd
rF+u3m5FMLLvzVxAuLEY2aUYIGCMCfWtniUeMjQAuN8v41KojRWZ7VugzOnh95/zb3ZBn2BR6HYO
H5aYmV+vtQHVdwDqty7u4nNBrpfZqlX9YpmR9dQU6p9Wtni/mDy8mLEvxfsZziCG1u/eUXaxyMx8
bi8g6tWN20n3NcKpll9s/IJ6uNz3yvawG43SKFJbQm5ISR1x+XpMCUZDCVjO3ZtdDax0kx2AjIb6
hV6QjVOvieslajk1PDzCcDdsBx/TS8sOzthlOkfh84XAX6rvCZ5fp/8b/4UItkA4Vf7sSMI3eLc5
aMMj7rPNyhWo79+7JS90s36TzvGl4qeBgzCy3mSoVj80djF3h3JImJ8wQsq6jXCNAlLiIKNkF+Ip
qm3tTNtcz1NN0gTq9q0pO383LDC3DonXUrOXFq0+oRkulBDTXhjKmclofKwN4p43JqQ69OQx+Ofa
CZkxbggT4snI2rHfcgR4gEcZI3E4euWlh05CKogEeJJBdTdkkd9sgkqZPX0K41Jr9nOS6+biq5m3
OE1SByDfnReUgkjkkzcmb7N36uak3KQd5zcurS6BKI2d4aWBpEGupwTqn9acmwTuMQBfDb5v1M/g
f9m4sSPfB1pssChoMqbtmpGAJlS6sUJW6YWzImVOBF8ao1AYfMq2yw8LMcpi1VBfq6MgWN04RoHl
nEXc45taDwRz4JVLrjp9HDLdIVYXY8SqDJe7rnTXiJJzKAbEz9X3GKUVaj2BGEebIEMJg1saxy6B
KHho9tq2qZrDLSQEIIeraS7yEMx+Ec64r23oUCaUAbsNJSAb8VBzCjBj5mWzT8+9ibB/WwdtVDi0
vVnhn4l8zHtOZitBwkrbhC8aFhBoYedbz64YhU8ETeziuZLMV+t0Co5OnCZ3Qx52XwOIq0yBRWLu
gRDUJsQwjTRrh4jDMF1VTVW/jKa5fAaQSk9iCKZNQB3wZSZGYu2mTbtnUhDtxGJXf8qwdT9XNkqO
xquTNxbK9FfcRxkxz8hIN2bP7QGC7sq9wkljIy2f3A/GiSaTuKic4CfOxKutgqp7c2D4rycSeOsn
ww3S/GYgyoRkcCCbUD75Azh2yALA8dLfSB8D8XzVzQ4JoNjTuWEk+KclRuEyE3ZSLEtWKdNSD5eI
3ArrzwayWpuPm2clDoTNLIOdYeriZ3GnhypH2LEqUQDcmHFAMcQO7rw2wejb2xbf1Xkl46j4OBkt
dwyfcA6FecaLZ/BD9hXkOuk+nVmVqyRgwEnuCIjDmjFB/YJ/IHfWsxZuapoBLJomdOAxJI9G50hx
6/OBLTt14kvvB0u3XmbPeY3ckfTK1KRe7YqA3UiO7usULeHzKET71i46W7332HiAAs++I8OtVAlx
1czi8K6V0ubHw7Lkw9FxwMX34+i5J5V+k8+yusnLXDw1pqv/UlWE564b2J/ZzqIIO4OQSEXL6vid
mBD2dsVAxLoTpslvYC6Ew2/gcnGU4KRmrEyzi9rfyu7AadlitBLvHDcyPIe6Pxaux6GeGuyo1z2S
Gg6ttcsh6oOpHKIqwA0s1JcyVEjm2rbX6Yf600pcMYhXaZzpvqLsZNjupvM9dBX+NS88R30oJaZi
cTxgzbJwRwb88G5mjOieBije4DTojvqUdsMuMvHEoIjjuZvqcTPr6nEWXHscJflSPJK8U54M7VuK
CP0h0/82qLluV3FG9Wnmg/saFJyisA3bt7rgtG3CuHnJckn1O6Xt/HAtFJa8QTiNQsZ7FRP1fdYW
3NqGDzOJIHtz7MLnWpDMdqwQcNwRyokHaxWZd6iJ8+rMMuLeCf1py6rh4GnxVkXyPD2YmUkRXpFE
uXXJX3sBk+U0R/liqG2kTam9diGfckBTVB0Z0PLJB14zrKpqnKdzYyj8yK8FTq9LlXzJurfvzY+t
S585C7Uzsovd9doxciJmfPJzHWweZkyWpeuQXmrjp8KxwwesxcT4BzvkMdvCmolgMyS8eXl9hKzI
zabdMCldBnHydBs1XgJnbN+KsOUe1dg2C8DctzC2OIBJjmdvY4Jmk/qOYMaaLQoD07Nhd/sAW63t
H/k61Y2N3dBDik8VkUj4HMnN0CMfHEdO3E4vT5eY9TszzjiZcEDgJ2cD5aoTZHN/WxOXkhxkEtED
Wh46slWf4JW7DfjPWZDOSeKTg+HXqkM18DwNqf+U5UEDB60xsWjHK0NHgGNrmEiSV4lzIe3s+yaQ
F/b0MKcQKojQwujdgxl/bEKesNrTby/JDltn+qkvOgsRnlVVN2HMXaXcbw4EE3NXUwHjvuAg5zqM
lKBhmUbPBv5D9xOztVcVdDyvZiElrDr4QpsYb+SzUi2f5LoS8V+w2psxZQtwLWr0rQXBAV5J3MTt
fUgU6HgMKn2DMjza852oouYgFW7VabdMpNrRjpIXhNMKliQBKgVId7F8nE38h+0sQ3FkIEtcY+/B
0TQF1tNoKy6yLRhXMV/JQuRgaYh1S1zzoDfWON1fvyEnETVyq20aFb4j+2vDu4za+MyyeURjWtSU
rRv1Ey3tU9/wmxVCYRsbE6q0hcjh4nvFeD025wU15KYuMCuzg4TvDm0CY30RIETohSQCtqeT0VdN
1diBbLLRIgFV6Y+TeHyLPI2cV7yweV7LBBtCRAY8VstsR7DFFkwUiG4idKqN2Y7SnIdLOICa2Jor
F5oDSx5wncnqA3x+rEvGwUdCkhLqBNEQf/KHSY3kzZbwaJe1wezm1Zn0zsLfxiaRscBTUfTOMcc3
o9qGIRK5k4Syh4kDEX/NIyThkSUS5VzoRR8uKXJN9r5JZAZ4pcUmTykS65Ycr5mFQS1r4noBvu9F
unEfMsG+oDdWFfucONe1y1iGY23qGMhMfjp/URxDl+v6dEQf7TOAgP1QNk5+S/QfSyQwe0Y3bj6c
knhWcB6vC0KOMvhW+1C71lIN6oDtTEjmVu2+xh5YynVVeFPOQ5GLyLrzHNS9VsPYMEMnQkotcskK
hyfkacy7Snaieckxr28EIIRykeWuUv2FjBGTrFVKaCymIiN/NlMIqQ37PU7wDl+BJYf7S4KcGMpy
zJPl4wX8IHxh2wS6sWjIiGO3t1PrA/6CC2OehUVtGhbWfd3Ipn3dAZ28y6EoMceS6y4y9PENEyBe
2f7IY6MPIMZ0MSZb6xqT/xYjP8VctjGCkO2q15826zseM7uZed+4nqcHiYuBt6pp1Z5hHVP4uTHf
G3FjwOoWTmdgAKQma6WohZbHgaTZ6dD1Q5l8sFoG6seSbfROmQOfwg1AxDn5K1a7iQWfeurcniIE
27vwmZljui+ZAPN9/XC8d3rhP/bBJD/g5/g1MSJjnYdZe4Bxaa58hhs3Yx5n32Ibm1RfYFVvY5if
44qNXMjWstwMbw3GjOm4rDsgz1AL471nhv1c57TmhlbuuEx7o8/sHcj+PKxiNN9McrBnS2tiymyH
meeaUxNc3BbTobRqMpuLui4xXbOrb+FUUC94Akd0hyJTRyiLLthOU9uZp0Zv/qcsigEi8cinpsKK
jQ6mKIujUeG2VYKy4XcIq8t4jDPB7SFyj1+b0OIiYX493YMAopayR3Wwld78G50eI3VJ1yTB9JDH
HRXe1EB0IwLg5too5xiZ3Yx2yKMaYiCBgb/i40XMVJ5zgd3OxiHXHdeU62ESJezbC1Gd+V8VNSan
S1iH20yf4ZbB8I1hLyvo2hjGZlzWJxTvNVtex55WYZod3YCnqQOJAeE51e7bY02wQTxhn2oZnfbd
x/TbQ+Srx63cVz22Q4GttfG9jNmtFi8VT4SKFoif2CLDLGdzZChib+em5JkodL1ZR2Fwlgxo5Saq
ga9GpsSIoBAuV0x6X1XDI9QVLJ40MghtrdydF+udeVmYVEB4TZKDcJP0L2fwzPaGzACeuM4wxcrN
G8xfv1cYDRiJwcks8zJwjr6/mP6Rhm3qDvgq9kjWerWvurbH0U0IhsFt576a+WI9BYEFZAd5I12D
83BJ/Mzg2IgiKJp76XGweMPsPUE+9zZLQzB3jSjgTi2x3g6uJbOLysoj0BkvsFKaqHqlH2y9uRPI
f/vkCQHC9HHSuQAJZnIf6z7ONy1PCLsz3Q5mmeRMIJf1JCSC2amNe2V42MFTTpcBgih7OojYNb72
te2+ZWG//FVQVX5DRNtSbo9IGKirxI2FihbGR1vBuw/Gz0g7PLXpowg9XtOUWbMl8rs5uVj63aU+
noZx5qWfZN3Fjx41/rTuJToKLBTM/Ry4+ArZdfQRA/78a9XM/CQX3nZLpYxa734pDTpWeHOjpVMa
kfgR6OC9XNGZ/53w/MOER9hQ0n4Csv6L18ldpbrk/6xfVVWk5evPU54fL/0x5UHR6mDRDFyjI5E0
X+7/T3kC5w9baBsUEDqkVo6ms/3gzNneHyCugELo/W3By3jVvzhz9h/8VYpMgQzKtEI8Pf6DbDff
/BUNcx3mPJx9IQY+JFCbYKu/4m9+TnQOw53sMOGni5kC2k1/g+yCs0UMiqCLbqhxrQhMdBxHiHRs
T6VgmIxfHoyqtRg99iJ7mWS+rdwqbg5GUeGNQC3CUwhIRDMkU6YKc0Q7iiWTdVe59Eud09OjzSJr
XoqaDeM7tDziKc/2qTcllOzBOYSX9kLlTDANPg5qOyDbhwlbWsEZtanzilcpJwIxN/gqECHv6ST0
oN4LJkpq2+aGfokdcYjnGX0hetPwubct3pigUk7frmX7v+6zMrWmB5UJ+6gLLA7BGpkvuT1lXuGO
q6rg5IU+PXWgyzR6SgIAdGOGvyVlYO1QUhJ5QFea68CNVR3qs16IWB1MvSGDbLuvvj7gqsroD/aQ
2B9JIpnuS1t3b7ZJd+FJWp9YADutrq1t5un2DYSZ8gIAoW0ZgS/tW6ZSrsB1TJbqztGOGgrdydbt
nDOxh16hojnWEVJ9zAdwLc731agBAuAU3eNqiKy3SYxbeeHEt3Zy3jPI7fqlyEy+O6b9ABj9aNqU
aam8KRM/uUPwmp0xTqNAGdPpNovS4YjOhNl0SjAVtnT6enqTPujkJGlBWNf8zvcbyiaVqw1cmvBZ
9PoODzNTC25p236mG6X7HK9TI4Jy6dpwZszTiyEFX6G6ouR4yPGzgragrnWLnusChYzPmEwG5sfj
7Bju2jf8mHEMaO5wIMI4MT8pr3XsHRNMo8JKbfmWRBpgM4cyfJ6L8aFbWnc3Y0PrUFXTTi2izS7Y
IcOuuhYDzK7osR0WoHZyYNVKFno+0TjusHPgJy2R4FeflpEiXh/W16Yk8bQHtd8NrAaKV+5saHcU
Z6Fu+xgr0zIXvk8bBGGMxWeQ/baJBsGj549194YRFtAfVoDWXYIl7riBxcENrmqkgqsgpFkCSqV+
OpUYtaSUcui7tgNLFLiZx/JcwYBwDtcsLSMbqIOIWeZzp0tPNSR1d4K0nHoGIw9WTATx5G2aNC+0
xP4yJpuadTKHjEN7fYsCu+Msd/v6JbBafti1YcBOJtzCVUr3CHhCcn2pflDrRc/XJZwa1EhzDhJe
6Yf9Cm9EehYy2hq2GYlHuJ9iHgXICdWNk2S63/QcavJrD91RpBMqWwQsmGspXsC90EEYGpvS1QlM
TC7edbh2xQCw2W9erjVb49ZMG0G8aDcgCRKgRzLZqm5JVqGvJT2nUBqNuraKiwio+RIXAfm1K/ZN
sPm01Z1QA9uI5wFoEydODahyMHN9Ig09DYJScTahlaygNdvHa8k2anRsaTxuYXcFY6uaCRDE1QAA
uffRQtxnzQBX0lDtzH4aL+HGLGr/4BEAtTOLLDy7zWRs7DFB6INdBd/XnhSaxoWQMmxOeCjwI1aS
D7QwlH6QohqTh7md6ltosOE2nQn7Qt1AKaurR4BbQAzUZPwcIjloKXPq3axjsm7qmUpH7cYVlM70
UFP1QpzFIvglN+n5Q6uN99AixZNvs+YJeYBthtJKLY8tLlzOYSJP5GgvfGEMZVhRRgiLaYNYwnqK
TCD6U1z5+P7apaRql1GW7q8zkt4RVNKD7q8K3WS3qWBrtqKZNRUxGtKRTQu3VbUgKCY8IuJxS43y
9HQZmYvJ7yZXpFevJCohfC3bLtxWJat0xB/Vw86b+jDFxvlJSovPk0myebZDqFeObxXVjOmQ4seL
OGrf4pxOOE1cVnfIW5CmFz4rXBmzG6ems+0tTYC7rnnmLLyIiTyfkjKUX3vfA0jUeKHLpJLveQU8
h9FqusuAIfyEQWrL/nadGxaJrddjOGs8rAE1ws2ZG/l9S8taDKI236embhSo/ojREsynBu8rRLuW
Yd07Hk9XUdCtrfuRy2sX0+76xJF77zwjUZ5w1W5cleyuO2tVJZaHu2nQPFtIUsrnMY7n/JM72uwT
CAC5FtYwpnsnoeYONVKZ9aTmWUkv1ljavsHEDY+qrvVhgB8qhzPu7biw6unmuGgArKB+6NdBFdS4
qiQYjiewv5L5wPZjS/rtuKeEWDHIqoiVrpbwRpZtx+zGjya6nTYNi8uSFdDDU3LKQbuM+PkKz5ad
K7lFpanRgZ6yvuKZVJuELQZtEGB9trYb5b1VpXwG6VCnMJp6Wro5GCfqEFs9AcTg4q0PotYriyem
YPUNZ0xwb5W+iZWDGuwdNgXAuGDWd67J3K/tcQvAwCL5mPqNC0BVRn82ndhistWcW2ZKa9X5awb+
PAOrXqL+Ivy6m49t0tc0J6GS0T184WoNTf0THORdXbfNzsDv5B7h6CqT/kMkmHd+mr0C8TW+E5jO
HyH/SnZVnQOG1x0xQGYvSFCEoCo8gbGNT0PEEKhxsjX8eHmwIJcxo3DqYG3g2rPLS7SJKx/zDMia
48nNkjxfk/9O1y3KOpl3s4dj2CHkNFbruO3hfaP5C0m7cZYPwdT5pxYc9+KnU6NZiXWHwMD66FgD
jr4Yd35Ilzw4+SICbbQcipIkqLZxkNWQ3+tJrGD69zdqGsxbH+yOEEvDnV4J/8g+zr78iECtKc5F
0zqXJidNkd51DNbOokJ8vOzhWzur8AuaCoghI7K7hUW2bVw/3QRqVrsZL9yDOTTDZmZCvZUBmW5r
x0GAgYw7uw1UwtSK6+W9ZRg87RZiXjjHU5Ox9fgxDLH/zVNEGn40/km8HSOozP+CGev8kLhzCRjU
iJ2dI0EVnasuLfEQlD+lt3UnOX0FHnyCu0Byzti2t0GaLBe5zO668nu5q2bD2Ufh4J/rMHW2cdM+
NWFv0G95VEbbVjbVbbdEbFE5IIXL0GaLKUV06kFQTwJO88ENq/aYh71zrpBar7lo5XbIG/dx8qpq
hTI02BohGZUZO9aKFZLfO7BqfapOY8mtDxwC0EGdodzFgeEdC0jbl7jCMaS0y4MwWrUP9Alhz8hg
pzjsDyRTYAzLZOuljcgHyKAE3i6Ze+lTKTZY/5sPhO8F2KYU3UcxCeM8y7pApxH4vG6kdv3SDUVI
XSLEcuqmssGotas+Z9pRFet01C+sb5E/CRUFB3+0jTsT1vyak9fHTMUhwNOFfVvl8jiavv9q5BIj
rgYdqeUXcj0o1e6wqHEqxpajuSITvt+bETNSN8ibNZt/vEGEyUEUJ91xKN23OomdregspOm1Wejd
yjrOmbJfI2Wiw4mqdvoMcWxLda2oBFOzZH5j5mDzWO+C/zGZiiMlt2llEWKZCv9gtji5SMaEG7Td
MzetsMZz0hu+taptEvl6NpJAce0613wYxryw8BIuFNIBv1mm7CGNcDaB6CGd4uAv7YAPTk7IXJIJ
jPsCq95gFFbWmCKDzoEO2tGeiGaDjUml3iHAjf/ZyFvBXNNjJAmR00o2qoY+nyXN1icSGI0Wz0Vq
d+Nz7QXFccGKaBUqzHUQSyxbDPb5v5mfApsV5scxngKWODmHmMukri782EglZF+IZ7GetN0lQ9d+
wjysh74S3Hp52Wpeb/QoEat+DsfWU6ue3qU75Q0D7k+tV/cmKI4XdicD/aHoD+xa4Q4GIiAZXnMG
lVNM4xZ9iBCUU81ii4F/QVoFL1FTMHOLskyPRI1xJkdg5VponPeoGavFZXrlGOYqbtFHxOvYNXv7
JUgkp67ogRbXQRrYMdrmyJU3jan4/ZxoDhJdXAmeOyiUAFs0tuEWjjL1WjliOLDyBoezKW3qYj6Z
mol1HfJRixYYmWmAH51y/Q8EPlv3xv+m2OjemX6esTGmtOjb3PcJTP5g1kqqJjnUXsyBGVeUgniy
M3HyJzZpuy0fa8wRnSMDVL7AxBg0Pw2OGB56ZyCaBUYGgK05U7wTbsExbXVU1UZKTRc7C9VEGpMH
XESaS6d061mGJmi3AW+DkxLwtr8lNKZ7+14jp3KcHvpFNyXlXDOGwGUNJ40MBFQfK69XplTJ+BAC
sevXFGQ/ASB/Q0HRQr53l8MljMf17ZBBr2/571haQxjDmjKC4lCS4YpaY576dp14ucY6CepqiKeS
xNdObfMqnXx+aDqa7iahKU3xNXqQZfNPn+jvbhDsQKi0jm9bnCe/ghuGixYA/Ds5gPtS/1zpT9cB
XgtW0TKf1H3cdVoOXxJMUQPDJeK3Ym/hyg0XCgYjzQQV+u8v1a9cnSvoojlI0D9tofk6+s9/Ipj1
uNGldZdmzLZDbqisKnv6tDhL3352YLo0O4b11LFV6RYwVMacsu33H+Bv7pWDj5tGf7Qq035PcRsT
z6oW0cUHFwqIZlm0cbrpQysSd0hlkpg2Jar3qZ0m8U1XR0u5rXGxuIvLDqwWWuCdU+X0I7//VH9z
WTQq7Zo0fJ7zXyKdSruPqiRz4sN3auVE3bjVydvQcjW43aWCmrmXC2W1McT1d6zzv6VQvWPMXe8K
b+/p/9G8wX/+9a6UEI/IQ1i4JjPcgQPqgxmZdItANOOGJLOLMMGGefqU+5FxtHTjhumpkxEt09Ti
g+PNQ76sSHOMk0OnsZe6icuMqFkmDWOpJxu/v1ziVxbsdf/x4Xt7FriB44XvidqJZUD4GnwDwwCX
PVBU2GScgl63OteB4pViMYtgMB5LsQCeTDJhH5hJk3qcQo/tKbah76wx1iqIc3T4V3YnfsXTdI63
V3jIFrV+RlQGSoNuIU4PFWIlCUWBaeMW5qk6LLPk3V2RA954OXadOJfZ8jv39n+R6H9CovHCYlv7
7+XaH/LiFcjuVwz6+4t+YNCh8weIMcxZAaMXk4EQPuu/lAamjagAV23AaVNT/fmjf2HQvv4TNs4f
Gu9/48+e5SKx9ti99Ov+oxA32uJfDw3svZD0wC3n3BBgoe95xmrIocB6OHswAp02tlOQaj50O5uz
/uJi90uaO6G4TIXbZHG3ufJ64yMdbPZW+J5gD59ITNdupTJMI4aQ+K489XNT3ARxmGb3HWEEfw4q
9V9cfHzxLoqLm27MxCY02F+hbqTyJKaI8SMhiZtuyMpzVjcGoDPR6re0kPWyl7O1j7FfxXciEfUO
GwoVvgzpbAeHwEz0HI/ZzOdhnOg3MenxKdzT5JyJqnO29lVpFMYEE70OWoDUX7VIlaryeFdr8feZ
CjPp4p1RSNNZEwmQJhNNGTXQeEcaDVL7HTSTpb6rUO1TMkw47azxHSLo+QAfw1bTVlaNachTiUQk
YLopolC4eLrSDt8FAuHRuIoKricZF7PsqdUiFzvKTT/g57q2ksgyv45j0RJZkSepS0FOcehStpZZ
FeVr2eNggeK6p9nAfkgY8CsJewEiS4KlcawNwSuYVuUebI16DX9PJH5OuiapV9kbXdHcuvm6IxrG
3QxxlToMmZ0h3gtMQ9SdLzvjaEKLuDdx6iBp1yAPbnAUzNGkPCaGMexjtxaPueHhHWW3Jo4xVjle
cCNjPBnW86tfZ/l2BBOG6TQnm5RZ5W4IZH5WRmrvq9aRR3DIfo9fJOFITVl5K9S6/TFg2EbiXL6T
sqw2oOHxB2BNoouTYtpgYJ1vnA5WBznzFUbtJLIpGA6fotIgpCWPCmLmjaH+UGTeRxzc4wsJxe39
mAz+pajz4SWR0CGxACD6oU6mC+uhArqp0ueinYhpFtX8KU9qg9zqvh8wlsKBZbRS/w6ft+g5YXh/
YFJp4LgTIcWjgwx3g6/sM16++EnDG182WKzn8zOwErkqUeF9bDyrfARezDEniJKY/jdr7GkNjuJP
64qa4lgqxkzwGFq5RfrbHUdyivZjkcfPNhZGNyH+Yox/and8omogMDioVZRt+lwV36zR8WAD+IzM
NbxTbpmBw25CzUNW4eIf1eg+ZY2/abMeN2vHnjDuASMnwwZGOWmCqh8+MIxgPDpN1QGFU08G3My9
7otWXZLCK59Vi8/oEPn1F+yWPlkN+m1IjcGJOy23c42fy9zWuBkwZrlEXpucSmdST7FlL597YDW5
C8dJfM2gEd9gCkab3zS2fxqLKdw5Wf3XEDbRATp4s00mzugcc8/HMA/6zySqFZ/mfEk/2WOXumu3
CfJPDQPWzYgME8J8p/bUumKL42S3S8mBH6vMW8sgLfZ0oOhUw9I9jVMbjlTdQPMrXmsg001z6EdL
hkuxZ6b3ZZRN+MvVk1qjLSSh3KI0TzCQgPDZGe3GMZp5W409itloxMYItRWmNkWyjg1zXbvteILX
ignn7IpnxzfsD52hPqaLesxqw3+b3ArFsBkOJpX9iGxmLeole/IRKuCLNEdns0O/j/8dRKY0PpJp
4N/O2O/xaPTt40KG3QYouvrq9WawqselurejcPkCGwILWcsomKnLsYalEDsf48Rx115TIOsluXFG
2h3Gt8ic+pfONTZlBarGCM1cA1xYyxpewwm+WPza2lAHihGqRjs0Z4hF49b1xmmTDL39WdCqHGzD
pyHG3nw+i0nH/eUemv2uEwZPnJOYdxYg+U5VFrZBpCBXl5yhGI1nZ9EiadRwaFMGG8xygJNh4SFR
EnA5H6pR1zV5PNqPQxcFX/JR0k6RngueeyVs4v03PzgGpMMKsOG1Z9x3A4GcpmzuNM36qgiIrTJi
ohbg0idGEqN8jR3PlMp3PojLjD8XMnf0KwXa9TQ5VjIAJKlJRTlDLarukLbii0t04Lozp68NZ94D
oYvzMSbfds0PpQ/OovYIcBPuQS2ms9GJdB0Se/jVqZT7rTKcNyxHxBlqdNut50bO2qNwi7OvwUNu
5LfjlAS3oZ3n58REt7zKlq+JKRrGGZp4P00fK1M9onE114GlEgx9KEfT3kt2qWW5MLyX8NJYqtoi
80pgBrZje4AReVfkQ7xz+jTa4AlrfSL11Nln9Ow7nvev2VIGD41ox3WC491T7FvsIImqyVTPJRLg
yC1uCZGM1y7x0LdVSQg9/iQzjZgkZc8BDL2wcuWmNCEqodlSb3hZAQ2I2iooe5zgOUYacuITzhuB
0926cmuckIrclfcywmq9IJDgaJVY85otqYFza6ZnZGn+CiZZte/6qd84/dS9CLKmNkVAtPvg5392
rfUla+qc/CCxnPEmj/uVh0ETVFAC5su2IkBBJtBA7Kn9ZtlDvu2tuX/MTM/dXuH5Kg7gbwOEb+A5
Ro9ER7V3nul3+zG0Gz5Fqj4McWZbJFCGivgGhA4w/hLjSCQCLG6ArnL8okyn+BNnjX4Xj0H+JgMk
3DAYua9B8GcSFH8pYs+OtsFxb/p5vgHp9zm6/XA1I4s7DGlnHk2K9g2jc7FjMGWdcfnMvoYZaQxd
Qb49RDpj5SAHuGRQsIEis3RXd1lz7ClItn1ThAcbPvrOn6i8jJHgtVwkw00qK6aqxQSy1lmGsTEB
6NZTXQ1b22/Lr507wtFxQNn72Fr3c+IdxsGGo+reLs5YH0pH4tWGxHBXWe7XxqwvPR4tqxJf7DXZ
D3u2aANbOYQeKU4uSeKluxTHnZVXYEyZm9WdX6uLb7Z7ROFojyQZFzKH6JaUD4HR5ScgpBi3zzpY
NSEzUdhqDOOS5NQuRbyLnOLWlobxEBK2sC+8PjwQcwmeaMsLxqT34G/JDt0YLPUK0oBXzJdw6C1C
IfJi33YEUXZLXRJiX0H0TPr/x955bNeNpF32VfoBGrkiYANTXH9JXlJ0EjXBokQJ3rsAnv7foDL/
ViqrMrvmNchBrZJ0HRD4zDn7yEM5WgDHDM+6JdnBDDjbvcfeNpPjkobM/h35jeQuY+fMaYFCEVoH
W2uHBxl0u4B+9sNkSv9rUsyM9QwuP/L4jq4eSxx8o+JhTBrq6AxY4v16OGmQbce0jAy0fYs6F/38
IU+cz8Bvnt4bhP/2Uv/QSzHskH/bS53eaKV+FvP8/jd+b6SklKDrmSfRboNJdVcT+B+NlPR+Q0cj
HTqvP+OvVte28HFuuwqTN5Fg/yvlseVvLE19yFjYv33H+8/A9YDf/9xKYWvDpMXbQgCNv9f61fGX
ybAZHAIfLg4hzScyGHVzBZJgZqml5OwQJKPNIrPKsxa+mz8sXKn+Fwzl32Kmsg+QfYE9yMp6RLAL
5MAzkivH8ihAc1NxINSlq4oADYpfbdlkzv29kZsRyI5omponYs1AlJRjQqdxlflJdxjHPE0vHgGp
DbyCXO0hCJanIpytjcfmcUNbFW3ZE9tbUKHOPuYUAzLiDx94BgK+SsUUXudWXV93g9kfZndszkx+
p7dFgsunO3yz/U68ANvyDqJO6s9tkYmN7RTuybW6V5Sea16gimeMCmYbXy1zrI+irmzUBsq4lHCU
9dbzxn2MRxBgTAvjfmw3HrrGYtw7gM9hJCVTemvEsflxZPphD1a9lYkmBjKJBfv3srrvh6bcjr34
mDuJ/6QBBN3qktVCbfof8S25u3ENvrXG4oOdGs3RHlrzQpBNeyL1PtyINEmuofZNJ8eNkxvfyF/9
vnEwwoGZdGo3u2qKzD/klTF+geQRnubQWXeAMv9GBl67W1Ilv4EEUA1KyrY6+mbybRhgDPpodD45
Uk0lRwmyjqZW0aYpcvUZLiXMUo+6VKvqY5EUFLu8NLYcJlfxNL6QRersLKusdrjNvI1TewW5hBO5
jUQBjo4MrMQvHrxF2xgkRVyf1ivyqRk7d69kSCoHvpPsiCa3QRWD0IV3P3pbXFOjdRCj5c4I9Hno
kZZDuredyeyOFnG5peqFQrbYzXWMcAj8ldAOr2Ihhfc8+2CnLF+CwrCSh8nt8munqOfreHatGxN5
xN6Nw+mOgrbdl12nv/bKpu1gW91vhswAMdjRmQTRZMtD4aXTdbtQb2qn7K4pCBc2cO4UvcVmjr6+
rp1jzBgeS91Qe+g5fdQjSe+Jy1SCMXRbn8jbtjRFiReeVWykuuEZYD1NdmPN5j6zsmbeaMH2xozi
cT/GJlxko2BdSMivfzUWJBFD8bDRzo1N1a59y3XS8Ka8hnjmbpm7p4ispSIYeRh/r4al2inFk9pL
mBW0jvHmLo4IiC1IU+yYkEsoQYhT1gsCF6u26r2XCv8jhOwsGFsPklmZ3MERACBM1fZldGW+NxPp
fs3AmZyR7RHP6Y4xwgH4/EEr++mTX9nWnUGLhK9Thfuhr/xoU2bTfFVNBtw6BZvqjCsDuBVFWLyD
irbceY5d7ZaGDtp1dbnttWWe8D229zm4vgN19vDsQND8AIuSZWYaZgaqtii5MmoL3hhw4AKIDR/J
rTCkByZGoE3hTU2wtOO8IxIzhfMTzruEHPenUTcaRVcj97Ej1Db2SR5sezu8iRWTBBfoEmG87SNM
SveefdWxLa3ldkIxsKk0IKyB2zpIc5MM5bCYjmpyK7xzprGTk+zAn9ZqfiAmvL4putF8NKGQfU6E
bLaGm4XI4lq8MnMShyeqVo8oiQboWMU2TdfihvilnSir6UNkN+31nMIw5/DEu0XHTfFKiDvoLItD
ofFJsJrEaWnkm5wc91LbkPBMSfRn0Q1sBGXHnKWsTUjCYXRozZBtbFI/Gl49h8gmrf5h8eP5WyFq
fJ2GNx8pQOwPHo0BjG0Jh9SyYOzAnssO3qDrbbJOEoS59FdJPOgnbFf2vqnLaOMS1HAjNJVihRHs
5EfxtA0zX71YlYiPc01ELsRseMh2P+NR6Bz3hYfgcrR93/gmUyQrmpjSDYbE4XsaQou2WQLed8wj
0EUCL2M29RotRbSDawN9GnDtQY0dCUd12MQv5hL1122R3wNTH86x75Ybq23rK5jwPQpnp9oj8Vju
hARF2EFSbIIeKvbOjtz2UNgVFhxLq22XKcBOXmx/i+ZyJLJNfwWeM24yzkw05Bns1RaI73Vs2A1S
Omf6CJ4v2SBcW+5dnO9bsPLuC80d94blglxmjnaSSaZvSnbCHFjRFExOYn/OchA8Cpv1RYZkTC2i
kq+0DzahsMsTiV1gt6fZPDqjWxeYSkKH0HWpEXgs6lT4+T2ShxPVA9nY0L3WahcGUVBCmqAvH/Gj
Z9FHIlogYQ9Fx264jO9SEofLwGii6VlELvxjq/HOUKIpf7kcySZGNLbpenHdMRW4X5bhjhE9g65c
5FdA9zNar2F4TGezOIckV3FL4A6BpUSGXBSffGXcZ3C+N3pC4xpYFlxJu4wU2hCXvgSpxg4QK5mu
KrwGgZ+Be+0AuTGsC8pFJNupRl7GDRXvhwJVVdSTYG7qHJi8CovriE6aR1E4vcaJqA8GuIirZey8
r8gA8i9tVxsXh/kPoQHOw6LsJzHb3SXzybWaGGKcWvDuBzV44Lscb3zqing4O27xmuJMPMWpF+2b
jEiUkVix47AwDmYWHHVnpGUDMeCRfd9FZXW3IMvaKp5caHLSD5L55IsBsvwaQBwIZUuG40eZJGTu
LaNzXdQJkemJs6+sFOUXgQiZaz9rY7IDoQqiY0sLrWs05o8szeoDeifihhU8cN3VuF+a8JvKIo7A
KI4PqvORKkORO3Zsf3Ed2NNV7WTRJza/yNK6sdoSIt2QteAs350mf4wLoFQsUbwHwvKcfS+zfsP7
ozNKrZuRUxWoovwcdmAaWfTHt8gxrvPJmG/IqEdeLe2nvMnKc5NacPuMdjwkbezvE52Fn9th1geb
8MTP2iDUh4kF+jkgyidvSvFiAO+egH8yVilwg7PZz2xYzvjOXo3BmbctcUSBp9Ll7Ptz4GXM0HV/
5VWuTedVFePFzqtoEytRbWLh5U+p4ZYPFFXZVYk7mtAyGXpBMmXQ71ZN6MH3ovoCLntfuCtmWIv2
ZrLscltqxziw/yvI8Daja2+1kLVmOhwjhIQOJ37q3iHy1KfYzuVes+jazmnqgGCePndAO5DrtA5s
+Ekut/XkpYQho8CplrbcO0jFXgcFYJ59Hk1XmHWug9CcjKPAnRubDO1Ffy0Zyn5mi0c7tnSvReSH
W97Id9q6Zp8WpV9tZkwXJ8YM2KfTzDhGS0u6k9dkJDhIOytvEEllG5w67m4aiyZGtBWBgGvNrV0u
E480F6ga03eUmll6S93LTlPke7inCLrCmifoFMrzwjmw4SFcb2OlxDG0DPFdkaKCkz1HmN1P1bZy
e9CtTHcDSg+k7nn2wfFAvQadmDVpFp3YNKWZnuDQDp8rVJ1HthzhzisHVL/RjAyh7VjORzGzx4bx
OURJwLSfoCIg1pLod4JkER+8mgcS+uoovcipl1917eUg/EA7i9HMN1aYmfuwZMQrH5QOhzREyazi
6ivBV6NrB8UPT75Go2afw3e3fq9hcD4iV+Nbw82vV1u//+7wT1v87/j9cyZcmCRTZ+v4SeZt5xhC
gNGvsIBx5QbU7wQB/AzMv6AK8Heqz0aETHU2x/oUzqEmCGilEYiVSzCMqrlpav501bnVC5zIwMoQ
m1GbGzcZBtvtEM3mIfHA+KNn0eVbG5IFX60oBNBYC3cwe7GLN7iPS8x8vGkd983OCZnG5r7UV6xS
GGQy5bknkX1dF5DDZRR18UFMBEvBWJgxBsXTcLTzXq2nwbyl6jPJUaGEMaeOYPIoyY5um9s7L3fM
K1F25HAJho8JMkXAnjH57u5cWEjseT2R1dWTTkb7YyczpvHYIQr45NIATyFI4BZ8cyit1zzOvJ9f
Jie8jVLkNAGxevpBT360HVPkohswU+KGGb25Sfuu27aIS2GTsvUbgpBt1a3iKYx4RDcIUztJjdzV
ZXHWRZo+RirvX6Cuu/RM3XiZyyV6KJylQ+THl00SWHoAHroSac0ivhgh+7IAse64c4daoNvqmocw
LHB9Jyz7D8PiO6esa8v7PgLxGTWyeYY9KD/JWjWfygoQbeGJa9usJ4Y2pTCObKRrnLY+qNxhFFdY
uOqHkb1YuSWHpfRuBh2TCxM3r96CZT6oF43Wz4jFslGT4LGfLBFZPiIPXWaMc/4xFXX6BIwjPChi
iYD44Ew50Ar1T1k7TG+jIRGkmzb04iKqmXBH5T5tU25C3ZZgLF2wkgGtB7VOkzTmNkRV/mWh6qPi
Nxy4B5WeQRIoMtFKtG33beRTiRF7BpcE3eGuU4bcmeSwnNg4JKd4WdJrJx6TU4Fr55Kj5go8ktG3
rjC+MMJcnhDDhU7gSpcPh+av2gknY5/EUWGuCl9G76m33BozpN+czOxDb475Pah/ppUL11WLPziQ
jYjO+Bcwr1D5knsGGbdMQ7lJacsq+s+1kJVOe+1YFNdJKZz1BANxPzeTt2oL06L5VPWTKm4lc3gL
q69LM9ZIngIgBroY5TvgGES6jESWN2MuxXQn3xmH7LL5B0dj/tij4NaP+L1Tnq8GsnS3vxsEdn6T
DRXCB8THrDenK76SVqk95iIiyKxOVkMW/N8C2k687owvS6QPUP4b/NOFfv5plf6vNE2/SFJIYAJJ
BN7foypjurPat35W6tQMaOGwyOkSGZ2zRe5Ozh3hAx7mVkOpbRh9NgtrNVafrczZG9BRnFjulBfe
1MOy66p+x0c9+Eu6zRDp//2b+8W69eO9IVVB++EBmPlVw1PIsSFvGLZnXbNKrakVSV0e/wEE9q9e
hKAuZEIC8qD36xdA9Jqm6R2nS2ISz8d/rpHvS6/a/3ckWfZJP//DSNKkzmeK+O/lHZdv0/95qdrs
56nk73/pD4uh/E05DHk8VEBrqrjHT/j7VNLzf4MVZ9ou6Of36SNEu9/lHSAjuYEVV7fLUBQAItq4
3yUetiBmDSSlLy0gc+gznP/EYvjLBQQ1bxWROOhOhOMTyfKLqkqObjMKEVWnERgPjqUycm6tdqov
Sz6p7U9fzb+4Xde78WdB5vpauDYE34XP+uhXMcnYCYjy0HUwmmNfWcYZA9KA435e+VvNCln5+9f7
5XRYP5stcCp7wmPu+5eJa2sg78OZxevhO0ElhZAfhobGMdFr2zqV/QqC4OTFbb1atP/+xX8Z964v
7ghS3UE5AyREu/Pnowk6TAd5py1PS9v3b0Ve4ITJKX2u30mE7yCg0BT/9JH/xVcMaFRhTyA0T/1F
o9d3fdpOyitObSH1HfFn/RtOT/RfftLqu0iAr/r7j/mXF0RuREoEF5G7kk9/PYBSYeja7NiMxEYI
EYjxDDUh/p9CWQYx2X9Ynv+9DPAv36tHZQWqyvGxyvnmryC1uZNiiUI9Hge82rgP3LAz14w11spq
slc0BQzpi8rJtPHg0N83o1M+lzVenlXsSiJZ5HXefT8zag1atjswWAh3u5ba158Q4/3DVYDE9teL
3nOwrHLvYzlj42Uj4fr5EVUyPIvSokf2jynDfsQ46YRXXZQjnI6qBtJBE8npLKt4xqWOEBjQSRnN
99jrQQOI2HXPSQdbp5hXWIfVUSLEbs61BDwcOylq9otO4oIwLGHiNfxhuWX+Sc5z5qBqHswOLYPR
JmunYC5q/+7MZ20Jd2hYeYm1Af5CruTDMFndsYz0KucLjpB6Jh1goTBE9m+mV62FJ8vllHC3iRoz
VmH49z6meeyH902L/+2EIKVBheR1Mzl7AWnlkvE3ROYEO26SpPqmt/3R/qDLebouRYyAl1iFKRjh
xuNdWQ+C9p1rqMdO3xlTr+/8rMGkBz0cw+MKR1laXH3uCG95o0eYW6qwxjuB8gq6TbNwfGmRYpyS
LbCnljYOqTDC72IMceKuYgOjwQnn9IOCgJo4r2x9zPIEBVu/uFWP+IGVEiKud0UoMDk+aZ1RixbI
PTA+rFAfM80Qpg0KlNe7qEEtULHevYcsbef7RTXgvZrFeX3XMr/rwxtrYiswVwnqeF+vMvcOA8z9
j2s1TiN08bGVTMMNAy0QS8AS8AU6fFhzHuvu0E0jylADb0F89r0wKUDQGE3Rw9711bBj2Rl/fBeq
q5rzdNtnA8a3HzQTuNj2a7Xas4HbcfO/E70w+TzXecHWAf8WV4bOauMHPbN9d1aiNoLCMjBZ3I7u
ewVqdvWL1ik27QhRMfqtoeUw9WNpnYYY/Egw1SvudLIBQqgIx/T792/rHjb5oOxdnHnellFW3NH0
+uLy/mf6kHCIAkQR58YSHw0+64cYW+52inx/PzQdF3C83h5uzyT7yIYgDK9kh6R/M3bTQLlGq4pZ
1pOtFfQK4xEcM4r6S9+4Xe0EaMxM/VC7pWDDH1Y6HPfYp2foqAZ/ocwTKU6T7D3SlAh6QZfbdX1i
YB4dgBA2kTGH9xBQMJ7FsP1wdMdDH16biz+/uL5J1zEbzYjNuVuSu3Qs4fgFOT4k1GBlOR46My4n
DFQZ/jjUvZsK2WBgOCP4xah7rK0wRjeNYyQs/Xnvk4nWxI0+TVZj78lYsi6OIkqGVPZjiEj/qo8q
/egWA+ObOkScYRozU1wGGx2Jh586VCRbrGUu4wctbw037knOaroo6MPR+QwVy7e5wLrJIvst0Vfo
kccj4oioCAZhVnkgquWCwTF6IxkST2mReGcS7xl5ixJnyLDY8zWavoJfHHReFSz0p4eyXvo3PyGw
dNsZTDS3XN3+mRhJdgs+lb+PlcgLny0MhhhfDPupjyPamLZ5LaWXXoiRwqzaQMgf+YMWh077Ts55
p7rFkv8RcDDjhSZHSO/MsIwTpF54Y4HBY/BFCPDiyN5/LvAZ035FqiCFeMTEvOiYmNHVD/5ue2aQ
goJrzKZXXanoOXXc1YCPMyo1RPoR2yx31rvxG3gqplMPIoyq/dW74xOpzHO0enSdYrckabmlibej
PSYe5ZydfGGJs+A++Fy0hrGcYPkN6mQVuGhWE1QHcqFlwHZ22Ul/WaLRcXdtmZ1zvw6v4WdFdy22
51Ok/EcvjpvnvG9f5wIXJtegfO4KYhrTge+JkBoOeqeWyZl8BfPzYKAW3RCrIW5qf/IeWJUygklG
FpTWYLBUYOkCEEd6V/jiW7X3QUHc4gnWw36xzeciVvW20p2NTBOE5Zb8hYZsjNx2QFhaYXmhrbS/
5NLiz9c8stonOGVm+AXYVdKi2KvDar+oKskDMnYGe5N1mXHNppPkMMSsdbBgjvw0e4oUF7tUt15s
CTYSWLIRHjHqns2we6m0ohipe5AT1pQAO1pRzVPjYxpKCHfgtLDzqL20qptPBBSqi7HSmIjdQ7wO
FbV7+2HIDldHfeYuHETNig3rIjZNkTbWS2mICN2J4kpefnjWm3chckqUw/O7Qdztoa91kKKsTY5I
a7XMrUgoT81TkBAeGAVxVnIJagvIGO5QTA2RmXHgt4Cz5pgV4WZ0IogP75xEv2YvmaqKV055mrDl
8/Do1xYv7zos1g/ezIMcGxAe8BAY9zKnq0t3PSfJXMNm7b27XOZJ5PEdEfJocYZ6sq+RnooDMydc
HEzau7fSYvoZSKvlijCZmr96OQ/ILnE4qAsnwaYyNxWwgrx3PEqGmcbm8ONtydLBMdPEKaVEaKzC
am/lSsHuBWK3YgT6keL3HTEsGRbOZwCcbtkBv8KDfiOB9lgb5o7Vy2Q2dXxrOiPvOikYOG2mceEl
yzaZvXtMFnnHwMLtGToD24tWR+GkBHTXTcQ6+jxkHVN7JGrzA4so58WNJSfr3EKumOpWs/3Ih5RN
3SCjx8lbqplzM3evbUz1HeeiJx/YtItzPcTG974l2TweJl8HvGfKnHeugcmexA1U3q7IKWZcj1a7
gjaiVuNKb72V7BbpZP1Gm4pfHFoiz/WhVljii5aj6oEAdZCPTOhfl6Hgiss7fkZDNrQNvblgdts6
rEWSXa6cUEB/mm3H5nuitnxwrcQYHtgD5G69SaY4itV9ninf5VkFGsSqeTZi3dvPWWJE8ilVlMvR
QU89CmGJAwWilbNLhI2mm2jUZNtPKzsDaNGhMHyKEJQa4pzZLayPoh+BDMXzjv+arcYBd87Tpb7h
52/uK8XJkkHkwNPpJ2cDo1DAKIZHz6yKY2SSED9rz9jnw+TwORoXeV+If9jzr+y5C5EhWB8ixZFu
tdGwlyKS23aRRQBgC0HqiMM06nN5X9ocMWA3VykIAv5AZpQkvVtk38EoO8waq5DorYp1Z9+wSjEr
VIicCt9LksuMfL71oVqcuK6pDAaSXv2+FrfYzMftKIqN280FLANSSSmOQ2y4w+pXFdk2beJpp237
1kYyewObuvzAr82DudT5mSdfcUDdxuraQFqgCncX+fnNkOGUtviqbgUDVZDI7vDSVqZ1IYk1rTYY
pakgdXPI/bzcuuOdVch7Sr9yZxqT+O64oXO2rJE4sgCBQEqOSulNNsZaI12+OY3LD2IP3MJ7x4EQ
sS2GVdA5zcjPN4zFkWXMw7ieILHghHjnYnh9CoarMQ2UMHNT33SwCusAgCl4MRYQzWYZQ377UOdx
dzdnU5psRuruf+jF17bjT724YhJBCh+TBcyR5q99/zKaqc8Trz7W70w06ljmk0hC/wkg/pf2BwKn
ZFJBrKEAFWGt/eNPXjo/JKMgrfr6+MMFOWBRfARvisbXXnk4rr32Lu/H4d/3pX/p/XldUiscl8Em
knX3l7aLnjy30krXx3eWa28U7bHoNIwGBqScX1VRzveuG3MWN+Na5v79q/85isCBXw7B3KQt5gbn
TfxqPSUUivGJdKsjI346kEW15qNaT93U63hm9dHq2sKeSl+y0lsBJHC4v7+F/6oI/2Fkt4rruBj+
/cjuoRpgg21fs6r/kyvr97/4hyvL/c228Q3/nv7yLgz8Q0wo7N+Ei0GTk9X2fkDD/t/YzrcpK5S1
xmWuo7n/ndqZvzESMhkFW/iSuR3c/2RqZ1rrXO6n+5dRgnTw8Urmk1xo4Ex+ua9Ex/gqbIwrYOPj
B+XY1Kl265yKfMl2yOSAvHOP31u5i6KjspedHGf/pKSiNsqq6ZEYs+LK6sxiAx1FHQlUGp0AV3hJ
wKtMNx7qBiK5ovuoto7wNscgtFvQwjbgkiG7W5GYAcFrCKfRQQUke8Li62wfJwIx0Z2dCQozOzcf
+pIYpbo213C7qLjY09gRa+Kzo/B6e8tyNH8TxgArxHpKCaq3anxQXjh8mP25v08r1zk0E5FpgYXm
4j5Jl+EMa6m5mj1caIFGf3dAAZxs07xkyT653qmIiHZL06U/223o73tgoGxNqgXqLl/npXUNGIST
TY7nqDUyEE83FjnaopyP6wN+J2o7xNLRONeiVcc8N+9rQVao1fvypsjkVRnqYptqPDLoL0w8WRkp
eg1CrJ7p4oYLBkFYKSmXo4xyEjsXfpJ2w49VXC00Y3vPMbwzezp3E5LbGQy2V++1SfbeUZdsOBCE
rJEU+fLQOGWzneb42Z+l+TQVjnvStje+lLIifq5DoiRmqwovdTubYpdXcdL6G9SCUlyNZWgtD2WL
3WBAk1Up4yvQNukBA80HY9kPbpcCFCirbtkIp4KHQuuK/wrfHrZvq1TkysEo2U2qIYK6ncdmOhQM
+Y4m9KADisOSHHW0ube6KNGZgjfsIQgbRdwHaukswp+jxLn2spacUamTbGdky0p6H/2CKnmws4sx
J1ZtbI1C6wjNOenwbXtTpTllDYC5an12BfxDneeDLtDlUp69sOzd9qUC9nzfLmwbs8DvqsQAQNL2
FQu/DyFQ2EPZVMqLbjFD0T/vefqIYTnYS932aM5nc3afJjF04sEAV6kiuB5pXhCqEBWDNvdsmpSm
vYGsT0LtzZRg1G/2TReWw0bmQn6EraM/TNg0imBOAcSvWj1qiMyI9DaRPEg3xtDBBMD2azzHmZNk
W3PxMINQGembTAoMPKXfvDlL1CzkOpvhfYkVoKZpcJoafksdP4dOmRUXA02Q3CCjFLfLOLlML8DI
hCBQY2TqCCDLszS0PJqTSJ6QqeAHnNQwP7RhjI6YGQcK4ST38Rs1EPNJpDe3eVREtw0V461LPOXK
Daw3lODldOANiJtFdM6uiBqx02W+HJO5rO9cxtfPRL/C0vAaSduIWL8DE+JLghbSNDzFCmiOqj1S
VZyuZwgS9dqh4ScVIRDAffjJl6ygMbL6meVnbO5i0fX3w+iVd42qo4PX2EEsR+fWT8foMcxrfUUo
rUkSgREt/4Vlfvv/2WEhe7d5Dv37B+LjN/3a/bzA+v1v/PEktH5zxMqzlCQreWsazP8usKRwf3Mh
YHqIsHnoqZWU8Ic/meen7/J/AQtYlzA+D6jfF1im8xsUAYokm+udVZD4jx6FaPvZhf38LGS8jq6f
EEWm7Ksl2lyrsZ9qTNHjRG0qIpIngNQfR8NGc5HPX5U288uCC38XGxIrclFl996kbsBGjJ/cMW0e
6sp4gGHSnYfZBQGrvOXGrgYDIbflhoexSuM7IhGMV6pWMuDdSqARVyEbdscxo+6uBKRjfbDtJDML
jIVoY06LbJV58W20h08dUCPmUxx+FZLzrK/rG1W3MKvQ50zodAJMzX1BHmuYpTbkmEh4LCOmtm2e
cgV1C0gJAnyJ7lK7CEgwDvc7LxZ2t4/h89bnnjSQnMl5mYHDwzwws9xJANvLs1fNGBHnqGNBslSy
wnFkh1qhoPBm5zQAexZhkM2Jlz6GZHewA5FeNjZbhp3Va1qG6m1lCwMaNTtwILs2rgSSIAX0Rjzg
S03rbc9b6A6ZrswrGKkLAciuH1+FKVrgzdR7TrcnvSAdd0uVQkdWVXosIiJJdJn0DAdKqz+mhla7
iQ3nyzzSRaOCiY9JlzxEOfqdQA/pTWOW1TE1p+e0wiycYgwPZOFHR+oOACtNEcUfE50A/5uRYzB1
uans9go1z/Cxi4pyg0uTZk5jAS9HtH5j5H7tdTgxIJpewC11QOP8TaatU6SzZz32MMN9mZ6Vsr8A
72536KcGhI9Dh5jSKA4DXynAQbI5vXo6MHvF+W2WB7zzpB4nz25ughtO+qulq6bAz6LLEjce/uz+
pSo6WPFVeSRXukZKam01SalBN2NXrakuYJ8td3FUVMDXs+caONh2aKHMZ8X4Df+Ue0MCXHg3+Zij
sdEZhD4PkNTA3mdk0hzs0Yb3toy3Zmq525Ex6IZcBkq1aYyvUfu3N6qfzB0KcHHC+p7sS704AS1r
vFm6Rn3BaTkeEGAmXxRT6LNu53lXN45B5TfbuMyjb6EVVreO0T84faIfymLOsXTQ2ZdJnRyJoYHr
mgiU7tWK4CB/d99Tjp44F+I9OaP+nrRae+PEhn8Y3QkGN+CpPu6rLcZqhnjRkJSbUCdfKtxuTNbI
KwXOwbhZFN0W8gr5qmUPA4rghMARY77D1Qlt1NSPEt5ygIboGczoaVkYuRdd3QROb3x05hAVfqbT
c9w4/sao7eS7hXX087B41CQ9j1pA/2xiGoRwwywyfB7ZcOUyG2T50aoG1MFifK8AFOAGpsNFoYYE
I9q26bjM0Bm1cTQzMdwTocAgNid74o4uGy9GE7bJpVamu7fIX92tgfIdxcOQPnZu0eMvlUt0AIlt
nsshatlWWqhUceyU+J7DqUcZ3TBuC8fxLp0yyRaAyyLyx1wGSuv5rak5VHeRZ8/noU/gi/VELWNK
5dLSG6JyhN6wYXcyBHVT/102DbIs5Hf13tXDEH/n+Q1AFU11w8NcNPV0MZXTvXQOVwtVpR0vezkW
4iou/eIA5YDcn8YwDywK+GTZxEY1JWQ8rjgl9GQyoIsw11njAJF3WRvaxtphTWbaGLGpMNXySQO5
efaSWl/y1HjllvpoLolgAZORqt70ZxKE7UsqzGwL4Tu9Ko3kLexUu03MOnkmyo1hils7yY1JFYp3
flisLdMoecdI7gmXc4ZLz7f86xqN61n6gCk8a7wmWKS+ty3feGD2472azEdpenwmK4UPiHuIYm5j
DOnmLkT5tp/zWdy44Vzt+rDvtlHf95e8i6sd/065Z+Y4H9r1rl2DfwHPASsMG0aGBgHXTGjHOzgQ
CSVfd5wkylhyy1GwNmoBHxa65YfJml8IC3aO9lj4X1uz++BpG/thl1nj0VI9iN3VnCiot01rPKGd
JeFnkBZrLVn338OKoXhq9MbVPDgxgzXskKVAKsGeLiHlQK2uSsl5oOYL9ovsdjHEeEOeR4rhfWA7
UOKL1B1V6ojrZ90XRofYt3UgJgjveDqwM8n2wMq25QzubxjHrb0aIS1gQbgSWemc+sxG0Ta1TsCq
+n5QC/wyVUGUXr2kfDb/2Gh9MOYGQqUYw00lNYpk1y++on8jrWwdxw2rV7XuCPJO3w2svjK7Rxgg
/tZS2bylWfS3rFlPvuHD7MAVpBvviWUUolsfE67oarDCs88q1KbFikuNqH0o9Jmsmze4Pjc5GdIA
DHIW2BMsq9z0yluW8QK3Oj9sKeZ0P62e3AUJw9FYfbr4KzDhlCXZnhGjakPxmQeC0AJceJx3jft5
Wf2+JZNndpj9Z5OEqSunJl9JzjS5oTXNWMhTec01wJ52NQ5PWfZ9cHN/r+vlMzMeWol3i3E6OyFp
CuCbEBVy9AOC/VLUAPMEq587dLrhJv4f9s6kN3Lk3Np/5eLbs8F5WNxNksxJqSml0lAbQlWq4jxF
cIxf/z0sd8PtvrBh7w0DhmFbUnZmMuIdznnO5lKebR/HW2VCA9DTdwy6P7ug/2EPebWvHAqGabFf
azESV1ZK1kY+v0oJG5r3uAw/xWgjF5UFbAwOUdbwWKaBeRePAZEIJ/2XmboceBvwWI91okccpi2n
dj69+hDQQnuw8ENg8ZhSCv4Cexziirz6Zm4G7nqzco927e6LyVtDjLbNniFXfTHJ64qHVdnhZK3f
ZIYgfmIKspvB/KOoLctYD3r/hTWleihJseANRVKKiAHfS8Mb1vHyp6Es3nnsy+F224A8957Dz1o6
/cyYnFwMaaFWBaRrkeP14CA2fvcK94nRH5ahKr2zmS4fWTWnBDllBdY8SS4BwS2Z/SVwyjlcHPB5
K5kVtkpck8A3L+WTnqDWqs2on7tTYLDbNj+dZmmcaOVz3pmd0d4TQjUcdbV4R29x/K9ziaNxBBBQ
dMlwr3RLK+KJ3L5j0Q0W02t3wgpVLA0na8fAxMnI+TMnZh2J4/CN0OsrmFnnCnIP/TenpkaJYXZm
6Niy+imF5ZMLJ4uUz5TB5kZfFO6h6wyHR6Zxh/YoZKDGEDCCG5Fu8tSRpRTSe1+QlhZvEnnOtybt
z9UM1TAq2gxLYWp9sjNznhrkTd9hWkCHUbZLWwjEbjl18waQyMusGKPFWZfv+oaa6H5BJzb8RMLh
ecsmoTpA4nwA0HOTtN7gMaI32+VoaKrg6+xO3meSemzrTekxx3fyV6cT9q0x5k4ElaWKHVp9cKm4
KSLRe3XcYue5CssWxF/xVtwtpQmXVk9aNiEDwQ8RctKBdKhFgu/YQB4wZYt9sgE+jA310fG6DgOD
nEPhFEl96L0qf+U0K1+54sa3al70p7IYkqMOgfGkOzMVb9K75x6pZ7HLNZmUmHfm6iU1yUq5Qeq6
+WYzuLXQvttdps9l3NE8n80Nc5LVi1HuFrvpWA6kekyfLB4HtQyvuq/GT9Zv09GXbXDTFsVwb6eZ
+NJajih5/lqyHC0WLGW9pbRRXamXQAysMmkf5AwdhRM2pE8ag0gFnQVlsOrWKc4LnocbxovkRfkb
PGbGBem+pYCnVYR0npvVH+2AB1FgGoNOyMDIxtNwRwZJ9j55M5RSyKhPlWoQhODq1W6ZjuXvSe00
e5CgtU26ylKdML2xn/WL1N/ZQOb9ndwYOnqyJI8T/9fjghfyLOrgaa6pjSUQ3W/NRuPRMg9L56DS
G/GL1/ML3TPUU/1sZMBR0GSYB5TH5aXYaD9rPZCKlfZV2GmqkjtHdM5+3ihB7J0FmRmKKVgxMSSa
CmO81I0aITIUDUk/S/pgIpZYr75XiPYenTjDhSBd9N4tQ1J4TYqFusNfKP0dvlqzk5+Um7k/prvS
62f7CR6qi5OEAo+hkJDHIsjqAOj9OqmbarFJbpMF5NBegjO2IVPvusWHpoIXwToOmeu8giGvx0jN
KThwUfIsfkN0l0Q6sTHpJZ+mnMj7lWyP2PTTOXLNka1PyaCG02cQ7WUatO44ysC4Lj204trotYPC
S4wledXO/Sy6k+A7GZFplV+6wsnDxBy9n7Vo7e96UzJwEbkY8FbW3bPEeZW/G4Y9hjUQepC2Ll43
qZQTudL3fzCaSo/uWFOCGwOmsz4X3osqZj3OXU7nOMCEspemVB86hfXNjJwM53h113qdfmj5tWdl
gsnu8Gq/ZYtdX/HpOGfV5XNo1nYXoZtmh2lkNUFGJfibVk+oDvpSHpZyMkIhCryFdl9HoM7sL5Iq
Mh6WJSDV0ijilLuO4hyIzmKKIR4r76R1zRS1NO4YC/JgL0jh/XDsxT6SCNhhAOJkqhj17jxsCIc8
taZItJtoIK9dPl6Zzd+qAP4UoJt7i0TRT72B6sErYRpIRExnmusRS2NPKTWml5KWlk0xe1S0326/
7wiUjfu1pL/hS6lDis2zeMYbEQcV13iyaOVXhtgEHARefdTyxALAwU3SzG7js2AeZEiiwgowY8tx
SjBSknOk3Q/47q/dnB3HpaxuF3CFoZM2FraJWavQ4GfZj65z7dskyXMO2j4FMKnx7EoO/hGD1EpE
XYgrAjgLE3cunXl9zAY9uJuWtIyLBjht6eZODFSWAxNP5jnXjQcf+9xOStSm7LJB+XhNgQ1iHfBW
GL1/V2o9kaY1vF2jSgg9rQLrHfYVI+15E1nViAfftU6+A2QqQZ76B9tZDB0f5vSpI2A9+rmuTish
JLx/I5ivCf3cbiFZA6SXxfTBS93IVdUHSuUsnvi0dmxj35Dd3mQpWlDVfzZF9SYL1gtk+OhtPA7E
dqCusGJ380RUqA7PRU6UYwl9a1enJIhSMxuAmBt2d1jMuPNSe+kvcHM2G4r0DoZeeqEp7PxCzE/5
wPxB16PRXkY/njp9upMD9Tb6RDPqt/HP4svuFPTEASoUC0csN/qPuaFFK4ZiOtb2MEaz1ptwWJg3
l534PmTLcPZqknd1FDZn5lpRlq0do04XwYBJAJPp1dOjKrMUunv/jX6NUmxt8jWyVVGf8HFNZZhO
cn2dhkTumPfcWhAmXyilnnOt70MPfPlN5iIX6hdF4dhmp2RWpH/iaBVRM41fA6O/xfZHdF1hvjS4
m8NishGIuSgiURT6r9nCWh7yOpIr3Z9CoE3Os2pLpFCqNG+Ixb6QRPQ+dJ48rjJ7Eq7xkyhx6r+V
6qhJu+Ypa010kUZ1sqbG/pQOIhI9FVbUafXLApj0Z9fVrAvSxnfhXUGewmuM/GKn3PrqrwM7njYt
0Bx2fvJ10sml3KHKFAwo1vnaw5dqd5WfJIydhnmG2UCwE8V/bdDjLMBsEHxeGw6sYUdoU+vyj5d4
ZFCJbNB4EurY1UtxNhkizypPF1qdJOKj6rzbsnC6exxsDAmMkvQQE+WngS4O8Uo8+ZUh4xHywR17
b//Ef+B/Khv/p5maV7toOTwAiJ+DTi/Pq8Plaljz96Tsxv5QaiVAU1IzYXsh/nCq5axyD4C7brxg
dGzCygAvN5rbLHDzZhPuTiSV4W5qNUD6CRuAg+lQCafS5EhwF4GEr2jHozf1X1NfnRe+8CHLfv1U
ptptEkhqnQqVA7Cmc2eAVYQy7MVe6VbnzmH8B0FHYu0Ho0VlaoYJ+AWRTo+owj71Oucbn6xOHCzN
Y29DxWEw450aG9SYpw0Z7ueVAaKqtXuWda+sa+QNWXldhEQmD9PKag6Z3qVAt2uDHTnNmXBGiSY+
1ZlcDC2gVMjecxI8jprOGC4BK5S169cyNZicDau1Z78DaHywviXOZDzNPkZed4Fbhj26nX840pue
OPtAALkO4A69H8/YsG7hJBehkWjkrAhfY86S52Ys9LI8Bm5zSzaiJNTLssfIzOdgjL3UwEFX6Fl5
7rkfDTQlgOTX7gOfUfvusIOto1JT6jtrSLDyxlpqHy02v3tPr7RjwYUnION5C1TvQrCSokUiobLI
IlTJZ4GkL7aIAf5GncWjlXb1R14Y/n07W8mtGrLxu5a7P1MBLg/BqybPPWPoR+AaCQB7qBthl+vz
F39xxgfTzGx1J8B2IIj16vbAFLRGSTjgEwXC5u6NNoe/7pY5hnMzJ2oyV2sHso71qa0n2p2RC2cK
HS6DY55Mz2vqfKFCcJ76JG33SIeGI8/BGrtCGjRX/ssM42HXZY35lBJXEpJjcu8bMvmogQWEAOf9
0PBMM4+qTRJzM5sUNZeqYbTaD1N2Qw0xLHt8+m1IUp07ku/A+bNz2WIWhzSZAS2Q8wFunlkYNU2N
bKihuaG8m3Hosx5uxYuAinDD7tMH6EZUm46glBnfStZMiCfVQFO9BNbdjFPyeeIXuJHfj+p1LEkY
4DFOGBoxoCaRolnlrTV248Xj24Ovu5tBdfVNDjAL61TEhUXGKbI+KqZ1xhxnDmiNIEpQCXHKvINB
974ijIKTXI7FcOzwuLI/WvAOS99GT5dq1RSyzl+enLEbGD5h0wTbvCIZ7EwteKmQyH86Gfy8qEnJ
20R7ta7XlcA3zMI8aIAzNiqaJ2m8F5MrmhK07iIU8j9nyuuYFcHjqlHWk1WJPq10h8jpxvmAkbN/
XNLJfC22/XTk2BzYSjjGg+w31H3VT/5VOoL7lLOsfaiAVr5qdj6eraxnLrNlbN2KVRte0WiTNVzP
68HsfCOgeZXWI3ZQ7xpoCe2LMJLgRtMy8r2rvDwP0p+eyFpkGIpGiqe0bThWCVH3gXH5Eutr7rAB
DhEycWONM1PBnSUCfMRM+FHsosa0qpvCMFd87u7s8EnXRYxROi2ipZQPKpU2LJC1M+NNLv6sKy89
FxCKQraZ68+KLMz3xJAUasodcDgwYLrLggAfQFrk/evobuAIjVs3BSfCZY9Zk2Ynj/VUFodOQzSI
Zq++EcninaZZH+JOuuWlMxpUiaVn6JdWtfOXoSBjhVMWdVUGAiB0hZ1wnAzaY1f23R2xNP6xBikb
y0lhO5fwW62u5FuiiXm49avaemN6S/ZHO3fPOvXdRRDZCVCF6p9xpseURiPHJysm2Ccp2Q3sMsK0
k/XtOATftcmgdTBqIJSZM0TaqozbYOLRsAozi/OegGhS3R+A56LsXp3p7GqemncgQkGX0nWMVIzA
WAZxlmD/bzFklBfg198afzHiKVlB+PnrR7rWWWhuwfIJBn+EFknNrEysL+BTk70HSiTuTGVBkLL9
Q4ZfIJyQA2DYxc4QtmWzmrvAV1FmLUbkGjoLWaelltWVeM8re4Von6njKhYX/ashxwffgztAoQcL
pHE2Y+pCpiSGHi6bwiE3nHnWVF5wc0azw/qGGSuKiLXN9kbp4zFCSu6Uiv9eT+BGLOv9DDF/Z07l
SyDNNyvlsHa0Js5tS0VMSj6CBr1mkLLwmFFMoiWv9AgRcrs3jdI+zjZ6vrTAVUFyRms7ThiMIGbT
VN2Dq7R2VdG/kupSPLjpeEw080hhNRwmZU9ftYU1iAnFDmEaIU6KCnkhS+nQTVzUoAk+atKQH+ex
fySSrloRwftc7UZHrnxWafe+FcCF0s3shIXTvNiT9mlr3njbmo3AobvYu5w1GIOewH4bZgctSL1c
WKgvJ1H1r//Vcf07a2tclJuo6Z+vrTfr5fmHkD/WP++uf/+xP8yX1m94rkj1se2NrP1LkPWH+dL5
DawbFa+pb95hkxX5HyIu4zfyJT1v85iZ3t8W3r+vri3/t4Bfh6QvQN1HZMF/tLq2rE2l9ScVF5Zd
PIIORza7cw/d2l/cl0yYmnrbSx2DiSc6RLIzxCva8PImw71xA3ujn55SBpoAZiEDkcPYDI+giaf6
UBYUO/TdU1UjWMc4z41qgfdiwWF2C8TSNLFz8IkSGXnJFisN+iJUwFLu0tLIrAiiSPK8mI3z5jbT
R2Ws9CtV/Tz1ifM0IJh6lCJ4brsURlKDDYoA1YpOBiEannmrULcjod9MIArfuMJuYFvB1foWlEbh
7ghzMK9NM5dnKaYBraWP1Ys+ZIdAi37X8Za7mtZyE4oY10TBdqqlFvyUpmj1HbRj8iWnWolTyrBc
oBMtuw9rMga6N8lAwZasNrY3CjOSHwkv+8bnn4ca7hR9NxuTgNMqFF0HkoWWSmg8KfbroWeN/KB0
ZmlGZsPgHsxpUAevJHD0ALQwD73Bu1a3bjcxlTMDdaz1RR0JuhenSRv564Y/Q40stHUvsbuEc95a
I4OegL0I8mBQQbO0FFkW/kheVJdq7+NoOU/+QM+zcwm2vOBqCPTD7BgVEXyEbIHcHo03UftYvspF
57dVdbbc+1gKfqpsDsLF6pNzmS3Zpwaa+q5Dn3T49frgv4oT32yoawX/fjKR/aNMZjlFaeY1814X
Y3MYya8OGQypfd7yJrMiwu+uJjo4j7CGS+obEGYhlpTlfHFhWGXHpDJKdXTlICzoXYSQHywIHgT0
JYrVrtaWZ2VjFYY2ZcKInlj15qn5RnXiU+B2q6+jc4A+NcLwfAv8DhwoeihIEhstV0onj7EiO09t
raoX3LnVU4Z67Q1Xgbz4qAKfCzX5+8wyhRv1ADtgpo/pTdLb2WsBZBqkyOqAJOPD9t2C5I2SaTNR
2PxDFsphEYlcoTmgZbF3pdMPXLbBAHWo6NQ7y+H14NsSWl9lWj9nGu8uJHOI5SqM6gVNpAkSeo++
e8juyqrdoCFjxda0dXFDhPbfBOCTaL2C6I1SXpM6WG9zNVMhtmUeqUFPWNPXLGGndPYPuJNY6xMx
91KNfnmAN06fWrpZUMGiymv/gBZMPg2t/eYMFVNPR3/l4l8ZAaG1y9DIKU2RQVXd1mkC3lUarrvP
fZWE6FG7cNQBCaUk85m7fPQF7teqfZCuqh+lZrk0+Gv94OS2ccYKgxXL7NO4xql8VJ47xCRBq3Nm
b+6M0sQVNleO9WVBsrpDf8+UDLIyD+oyU5QiVQ6xEOV8qWYg/M0w4cZqBxvTWFIoYu+kdug7S97S
yhf3i2+BFNJm5wEfkBmzGKHQ1z2JNS+tq6TY+RgZLlXQ54xbQPC9TUrLbxPDSL+voijQOrUnksaI
XeuCMmpcy4UDhy+2QGtnsZbS+ZkPGHY89FqBpeOYtnX/RI/cFeB8qITGbCJDDo6sAvW4MqrHLnBH
lS7OSu/aF811qJ97T6dqpVynhUjRWsQNlRvqkAo5KrY9GVtjA0Zx5qAwAH3POjZId71hhd4+ZouS
rwH//NbJTsiZOnV160mmX6k4j0kBT2h1R/DlrGFJbmtw5UASGcdQZR6Ze17TiVBUZvbseim4k6XC
FGWKmoAS0utXKjfwjHphukBwXCo5sA4LPTrAqnmtP1oFHR2jjXlqk967a9dRey5LmBoMJNjawyks
IHc21QBwzlfiQZAjdPYafAPEHqlH0504laQ7Ju+/Tpa+HJKfwVJjSiO5IIKlw8Dt11PUuRxaeOR5
Quca/yXdP8wQyHCcGis3jGjd5oBqU5y6hukrj8NsXg1n+0NDJpaoAWSMs2rbyc76PHW7bNaC5o7b
fr2TomxXRB1qiOXYqFuBVOHmv+XSv1MuWfhO/2W59LritmnSP9dKv//M77WSscnaHZAIrr5RS5gO
/F3nt5F12Yn7f5e1/1ErbZwK3YRQYXu2S1oICsDfayU4FUEQ0I7p2G91j+v2P1G8/8Wv8oumgvQP
ZDNbexv8xT9q/DA+QktM+vlurD9TWVGmf/tT8fjwt6Lrf5gnPrTUSPJ//99fSrH/8wf+YlQRi1XV
3cIf8KlgMli6Y/ABriUPWAF+/us/5fxFsIha0vcdak7LsolldfS/lH2rIY2KmG3jtnDQnhS4fzQT
ojGaC98se+erLJbU/561iT/oBx2+gqbYdDtr3px1Sycs97P9m845HUHvB94hEemWSd+MP3JfZ2l1
GYUtNftGdzt1qmRQJOLZx/+M30Zrk+e1H/YFIL0zuAiD+NuWxMu1SPpmCM3GTBGCCMay5uRqM3fB
ZAVMNCqAaSXH7S8Or2s3k9dGvAhGMSyYTERyo3kWRpd/WZdqvKmAHaMjmYhyJpLlF3bYQ14eObSa
dz5wrPmr1iIaQzqNkgwlvQgplG3rnj6rUzfFwLjtaUYKZzexNaVJgEgalQACPiQ3An7xf0+Nf+fU
MExd50n7503W4Ucr0vwffDK//8zvp4avE3ivszrj3gRyYm8HwO8dlu/8xolg019hegFjs/Fe/lAH
/90YY+m/WQ5nR0BokQfy5j86JXz9r86rAMYO/3J0FyySCYPlH88JtC4NAFy/QlqVvs/UzkQToTWj
p3tjifLEvvXY6GP/5tfG28qOkzRM6vllOg+r58eKNdDJmmuCZKtAMfJEPBCMwOfFqiPd1PomxMUg
fq6ATaI2o4RvfalftLTqvuJF06+aiWNTbbMtq2JfQrBQvk9YZMVj6l1Zc/sPTHFJ4cQO0szsVodp
JLpl7vtYaqYZrcR7nvVBYEqr71eJEL4bcNoUFZMF6alHOkEnar3ZY9I9j89mHrBmWheU+DkSA1sz
HmdlOaDy01fX5sEyiQ7CsFFlt4OeGzeFxWvSdZjDBtr+2NHc/gGPPTzO6mVcEMVYC8Exvesca2/6
aEcDxpw1zZGwu+Vb3gTpDbJJtbOYwu+IJHUP6Bj0WNjCO8BflqAeqyWuLOtzKBZrb48E58BFRuHs
jR/mtCLjGaYzyej1vs5hBxBQkR8UNGco0uzlM6+51r3cD9W6V612n6ys/0atX46dRX7LQhF1DTqz
ehsmp3t1pmJfB/OjMob6WtIZXfIKjsGu8IljCBG+3orOSmdW89NGW+zLN2DN+WNpZfbJktoQQtGm
0ezSSTz1FjkRqMudG4IPmfxpNS15Orj9Jcm6/E601fxGbJP8RLkUvCy1VZIV0I6s/FGFXjJ8LbEE
D3fqx8p/9OYZVVxl4fCrzMk5DhYEDo+8W1Zc3lS9NGXj3DhwUw4QW0jqA9Xq7ai32nKfYgmENG0y
mM5hi0Z5YI4GK8Ee+J/ZNWeBsokxc6vDESU6kfgQv/GQ8FTl/CuZNr/Th7a9wU1l7E0Qm189c4Ji
siRpEzsm/JIChcsTbPM6Xuq8fTJK/M2WiwPR3lIUyX0vvnbdlkXNgjhPt+QHY1+j1I4H3VoeGGPm
d7SLKR51NrIxsSl8fjPWSpJQsbc6cK3R+Pj2R08c9suar/o3MXrWSbNIbWUtNvCuCipAkYFN4Q3U
wonJOoNDXTeewc7Avh/4lQgV1zHSweA8mEjcXxwWXeXRgZtCcNAKZ8WruBnArG6kTnckLbp12I9a
oHLjzq/4hcawENXKRdEgDmdkugw1FBSev0OOTsrbLayKI0THiEO8bKhemC3nd4BG5Wfeq+lgwJL/
4SwQk5KxZde4vbIiKTof+ImxOcfxPTySNwbTwgE5CWoz8x/the+grQ31T7p4m961GZ9lYaNRc6Hv
Qb/gH3xg23RFyDl88ZDX/Kxoi8yTM3GIRD76abRycjrA2yu+/vqmFc7AX1Pof0mzJbzsJl8IBvft
oL2fQZ9n0P2LEWl0X72gCTFfZ/SzqFhr23sUDlnzbQlpxliYrwvBQNhMR88+dhMf6jjazVmrFZ+a
mczdnhyn4XPwsvyuIZ+GTRI9T4919brRhK9zr9VxxjcSO0HgJF8DE3nG7NQZIvBk4RdNPn/RW7HZ
VykXd6v66aDcon3qU4z6bbUBobZPC4VR+5RDOPVDWeLoYgA9+WFb8M6tnu1cjF7ayY5IXRDZYHrz
HcuJNPQqoOyKhmuX+/67Lxhcmzj4Q1moO9nQ4/Xrw6hJZldwhyan/drkPj2ni/7OvzWH8Z4k24ds
i1+qhuxYF+KnMwc3gdWyiNICWlzvukhrD3H4MLjqJRXSjRx98S8u+WK7LiHYTmpM1dY2RPJPrAD3
GPEDVjsejNxwrzaESmkUEB8mzvDS8NPI9TqLBVxjh6SL3OULgVVLEUnQ7FbjJQ8GZMR7Y4GND4mF
URTLvOzgtiVNMoikeO1wTXkd4Y3ENFD4QGAiU1MYnw3RYVNv/kDLBsEhy7sbLJEybky26pbpfBfG
cGx859EOvCosCW+6p/lP3jWGNFLzv68jaAbVyHpPyhot6gqOW6utFUyHAldpCnMKO9dtn0ZcQISt
FeoTZ0AIyqlBVZCBYRgwABRjB4qoPFjFQFYOk5JDm7sQf3tsCcW8lpfSNb64K9oOL+hP5bLWm/rU
Os4cwpHujx0WM1jtejCeu1R1e41Nbq+zdl+aVr8QDe2dKT/zQ4GcPYI28a4bdR9qdb8bjfWntXbX
Lve9H7np5Ud77vWvnqu1kVGWz4Mhi4+V6LKYZ52UAqv3Q31ka5RIkpLtgA36blKK88CaKnQgyjJ2
DmTFUIEoCJKnvpaf2TokUOKRUy+ZmLvYSsnyCRFubFpgJcYYW21zaQ0XjfhcPvK1ErHuJgYqlNWO
Z5gELa4PrTiWTdlFVOGIcwyz+yFJ4IzxfaClYY9CcsbHWLUIVJgJRoUxvekJwzu95bYPzN45gCn4
rtv6e58RzLD2CUKFbt1ZFiILx2LsxD5EuxW28yUB3hm6PIbEuTXpm19wDzfSigb8+BdMgaz4iVL7
ZPA2XT0nN76Ua7/VEB7qbmm763kekhl8M6nyOEem4kvhAfC0ieb7Iclh+zEIUZ0DwRa+SUkoaydt
2nOnz/tS8rMpejACiPQ7LynaR8u2FlAHPZWVRV4BWA//rpu6+Sv66+rrbBrW3YYHCR0qrB06BBCo
PEWc5ENOt5A1CLdJJ/MDtnpFepmWoTTO0iTMG8Orcu/MoB/3YDTILxvg+Qzuot27GK5ChEgL6n4s
YAz1sCRMZcE22RF4OwgGY8PXOx0wbDVzDS5je9f6hne2nTqJUfLXcSL75IW5FOQkouaKGF8MDtch
aLS7IfWdE5VCieao7eN8qZKwIigMUI1Yfja1ad4bdTp8mUU+H7vM61/dHvFExVkYpWQAhLM3y0iz
Ua/rnjqVNVVYPU3aWW85wDpmc8c2wYuEQbUIC/jIe2QC2Eb6qj+sdvXNk4QZSpHMoM41/VYkjdhX
VisOPVlQTOBKYko6cbu0ZOBq2iE14f5WvnovhGg7dMNTFS4zAjBlED2Ygzvf17Y+hGwY7INq1e2S
Z7gbtgRr9EPW3qnk9KA25WEJJpaba/LvVyg2T30hyWKwSu0dJ/Sd0XTyx+whf+zdddgHBGzvxwoE
kGb1qPdFvjmYFI84MQfYZ/QrN2h733joyrstjk3qLJWtboF/srD2w6y8upYHyM40gHn5xWFtjIM7
5xLJDayGqU1/sII/WANXHk6/Cp1ZMcaLviznHN18CDcmwfyXXPK0v4LfdSKPfelpVS607cLP6F8L
LSuN2LXUNSg5XY0bbwS2P8UFEeBGdyhJpCMn0i3YbJqjnAlHlDNJmLtAw4n6kmKMJXkz0FnIMgyt
1uUER99VF4dSBWVWWpdODPWBLbHfmQh8R7xH1Y57e2yj2sUguJPplK3fs9KfJ3tHMntrHje97UIu
hEY24B6A+Rim9jg/JZ7Crr8qeZcWbMpRztm3g6PeemWhRejcKzhgJB5qGK4ZiCcEEk5x33ud8w0N
4BoWZqO+MWEYbmcCLwiQm34IKNrxzEL31p8mK4Kma59tsvw4/WCMBHNlXmZ0kdeUUgXe1mhFq4am
wscl2ENH+piHdAU5I2zQaUlyrlHFsMrX9bAE1IZHibF3guyCq7KrSAKx84MO2yogk2vnlPaN2jY6
VVV8eib0eruvxZ1rlGGFzBWzg4ySIQ/Oa4qiFXbfVvSnqxi+6fY8fHqlAx5oZi5r+ihjLOSPJ1EE
T/o0IjjpqWW0qEQvjf8r8SVFArgyOxdoAKpavVZCr25lVn+nAQWZ35r9iDpnUM7N2iQt3pjse1/X
3PoQ9T49xh2cWckw7Edm3nth6OKd8sWNkVIs1wFjU0gNdLXyAkRqgQiC0TrBbboNp9xbFU/a2Mwv
LjHMN0zFm4uqJgxUKHdIy2vwNDCYtbJvTS8RzoHMX/a1kXEV6IHwSL7LMUnu5irwP/1U5+CYUse4
EuLmvw7CA31o1c03hRGTWXVibdrlxiPOZdTn5pnJORsLQ/kI9Id2LzkYY99Qp3xNGgylNFngjsq7
PMX5iDUbKUDvWXjD4aqh/ilmJHT88Xuwd8t90fqYK5s8GJ4tNktpEpMR0rAE2kTaA943HJdoACJL
IlsRvZx+ZrKuj5415EfRg+ojwuBHuagcfyO5ApMlL3C6a/os4V/dWp8e0mzorlYRqKicsaGpgsQE
J239WCQWAsHAT868sC80fuRhku+z14raP1Xu5lD679Tn35n6mAZW7n819bnNv2d5+tH8eVj8+w/9
MfYBZ8L+lBxNluSe67h/HxYH8ImZcDLYpEfRAYgzovljWuz/ZuD3JoMtsFzd+sXF+WNabPy2TW2g
o4FK3dC1/xHV+Bf+5E+LdZMOl+GqxVaL8u3/YofIIl2GvpKoUzp7gqk0MWZcjijs8gNMiMat4f5T
iBGbYmjzl3yBFrt0K+vIHbkgwNXyqTGNiNmsBSHSKVy1krj8K00+NXtuSwCBG3uukeL3UeQ/Bdz+
BagL0JYXDMreoybGRv5XYBKBVZC/hBI3kKlo3rBvUC7RnK/TlnIFmLL621PwT/+gxYjtH1QI/Ekm
eABq8ZogMeI9+8eZmcZ4ttPGNsX/GlzawdPY+SNvAiBn21x8u404ejSE3r0HM/u3JRztiUYycMcp
2TtpZrSnxMvpyBX5ndit3QTohskp9OA3MKbitoEylxHb91yZnD8HO2kgIUkDDlOas5BGxsvWcdeL
vlYhBRptZDo3dnGjuUAdq23Nz4LK+RiaDjxr0W/78gCBRBoLys4aLRKdKuICjbaSuRZ62Rruy7hP
JPEr64Z2FobFl2C2KudDWDUMSVuDOKiGzgA1yAI39NJ8TeM5D7CT/4Lh6oAIiSDPUvPZMHDe7PJf
5CYpiv4dmBg4VXfmZSxm7i+x5ZjwWieqx9Dlksnul6zmFf1iS7JezJYvoncyzkTMtMazWWSGvDFb
drl3qpy5o11vdbs3k9Vjdh4EUvj/z955LceNbGv6VeYFcAKZSCSAiIm5qCoWrSj6lniDoEzDe4+n
ny9Z2nPEUh8y+n72juiSSIoAEmmW+Y1HiwO0tTRB+4qf2QPNcjn/BfhvRlVZ9kaBr5sZ66WvZtqm
tW9UCVt0Y7b4XXLpHAB6BC8w4+4kCqV4CK2NjdALrPz4JiRo0psK8Em8U4COEyRy8NZNpyh8Qgoh
eBqHV43XSbTFrkn0bawHfrUNg4N0YsGVdKNV33dfYpzn6jPUDgxXqcpQ04LtxbAkVk59b3b7htAO
Gbh1O0pXiktC4jy+WM0rQYnAAZSfYDA7IZd4GTQWdCV8MSzTNwAwj3Phemvh4U5mM7N4UU8W/q5p
EpAgHbDIHDyAkfVuNfVQ8hKZn+DFGe1AVFO3lDjZPuhe9teWG8yQb1JoY5vVHaqXKO3dT8sS6Sdr
9MQ1Pcr8hsQqepHgIc+IhQElJgDPX8ooG/+qHTud92JlysaTPd+MWE/42zidGHHa2tlyIWcNHdgF
AvtEQbXrb2UCWZ3M1WPa4PLG8E7QVtrPkGmRAu7cCK0IcsTGEVRbkf6C1JwyI+X3CbIZPX2nVhNU
bSzuvvLHIv27Jk6+SwqKZKnO0U2uIuZIR6sG7eAqEA/4VPF6cqgegG/CiXebTSsQ+tVDc4GRYXFh
18OixJ8ELxZ02Ovuy6vMMaoaLARr9RjgBDKiPs1QIrx0Sflh4cxo/pASUplMQznfKMdtzoZ4xW3R
KQeG3qsGA9Sfs5SSG6stOKGCyLiQWyKZCK6puizjTLYP2bpa1pM1eGtzRa/Ham+WGeupfb44bL8r
yNbgMVF2kd2FY9pCPbMAAocjgqzrqNgg1sVomCOkzljO9oReXhBEDERtU3zE7x1dNwQJWT1140kE
n8xEzmaLF1cZIW2oe2ZR9DBG1s0MuDtnM6+gYgzGPYRuXay/zLk/yM8pIhvYNUZURr97DkKysYYh
B+Wn4JrwA7Ct9sKoTZ/Rd4UWRqAf9T8c+nTZXy07hAAhHK5u+xl9OQw5NzMO0gHWMRFq2xJsFBx5
ptNF1+CduOvzFgH8nuj4Lx+GYvbT9Uopm41aqNmcECqRXCJwzcIlOUsjfR6W0lB+qwrNufNY4hdi
8FiroXNG9jOQREoeSeRfl44dfHHHASb2Ku49+Lyo0hbV8LhUi3WS9V28Y2IYqU1MxpwcHyUHSlK2
KZCSBQ+DGeku9gr3zOomPV1VChu55K8oVkO3V7WrS6xTahNa5nV1XsP0eepIr7dOYT9bWIxuetj9
qIuUdAbjafbPRCajbznFhJ9zhEEX6ljl5x5lzwG094LWVTvfUkePnqHElicFh9SuooBx5zdh+SzQ
B9xLrKnDLVwGd2P3XnuD1HaGFWiGpQ/cj/xTUkf5o0w7j0Jy1+9pv8wbC3kv8HQRMJpiooSbw1V2
1TicDJOX37Kt189pMMT3o8pvJs+e01OCWUz3Fpx/7LTC7T6pECPpdP44FaqL9i2iS1cBB9guz5r1
IreCbI9EHISohvSEjN9j2xud6oFDp/5SYoEZ0+Doyj0EquovdNzN0BZJsPG1CzFMewOALj0DzEtG
9CGRifgbyh5w90GpM4nM8p60TF6jNOupXWy75bKZF8KBXUeV7rLpoBj4ebPkWwxQqnMvRr+KjOEW
3+P61J7jYdfyjF9S2HS0TmjlnpeYkI0nS+EN1w1yMPdBHetTq1uRrrQCvbVSC3X4hVL1tRX3zSUb
9nJml+VyPlkiOF/R4SbDbdttL0HeN8OCdHfZ6YcxGdcfNrK8UFaDFU5oC8jpt+Dz49Y88QkoTP4v
2IwA+x/7RjRV4fhpXod0B+qWuhrqJvbkcAgpq/V38Lyqy5BVfvb+VU3U8yaE5KouTUmESnDZxWrg
bVQEwif24glxVczT66+JStgY6l4SY7x/HdORPL6ONjJJqM2TUpl+7O/qRWNcaTiiUXgBEdDsqXbL
no33zld3Dtkw/v3FgK8KhhObiODYlQKeZ2dFBIEXeH5iMlfRDOvwE9hCCP+XzhC8Nbqz9CKIxW1B
PH8EqGiiwKut2dYXjsbooxwIvSm759vO7+nYeNizv/9ofwbOoIVw/WKaoM5I2fbtOApS2KrMC0ir
RgX8cASVMdLrsKc6o1SeLAzv+9ekg3307ng4EBUcKoqXdxysL5hLgv/s8QTTRjLagxUKryMIOYFh
bHEGKs2/onY98mdowxwf79/An5P01Wck8GmyS/kHkqQqVWPPeYa68pC0Z9NkOeezmKoDqOp/TBH+
8So0NQK8pV2j9vV2aHNcjMqQZtlFBMTrDBgKPTofuex//ywklDjhYJfEwju6iu4dCt8WzxI0HcCz
hBaGnPETef8q/zBNUGF0bFzW4Pwg2vP2WTKApegWVe6FRKnHmDAyKWhNIzS/hD3OMPU8rgd0yf84
fEfQIrMStMtuwmMphz8dPRjFpHCZcq0uwN7oL2LwIxCJI6EIHYDghFYDrRLdrUyR9x/1z50FEdoA
ZB1PG8g/VgRGBXB3a1deQIIO0Lphn+yNkvCaInP9/qX+4RGZHOA8iMENmEO+HVUvn1ouVUj0o2JE
jQqkfdeur79Cp2bHNhncbGbN+xf9p+fTDK5QYCs00LW3Fx1tDD/jQIuLXNMqKwvlnOe2H5+S6Hy4
0kH2Hy91/G2AICnlBZ4xZnp7sSr2W6yEEOFe2y7wQaYWLqqH0AzvKEK214hX0iQLF8JkVMjJKoi1
OjqT4xxSme8UyUWFhnwEiEDEHdrz/gpZ6sbPNCXT94fln+6U0ocM2JE0BRqzmn+TwysTd0oW3G0v
ZOFwoQRn4q8pAOQO8RnFVEsDwvr3Lyn+3CFom7OqOJ5BCUKif3vNCOddGXLGXVi+RawLFpj8AQGA
/offCo5MY13BfE+xmAAk0XwdR2NOg1n5fNd0Epn8JhrwFiFKSk77RaAq//4N/tOYsFMyVwROV7Y8
ent208Vgy1n1xYpjTmq76bOILOeigwibbKbG/qiM88fc1FjbsBoo5TBFAUG9HZAm6UzQv6wXowrV
S2eneK0sTck0nY1y/vtP908Xo24ERFDj4fXH3ESQic5EEywXMxCOGwQBgyu7g9O6ce2aLOn9i/3x
qnkyHxU8YdO9YTs7WnWwSQUGm/ZygTQ6iWWU9MwsFiJZ4vsXkjitvT1dNdulCR7g8XKkH0dGOSyv
Gd7IRATR0qewyeGGreV3ffaIg8DaXdZwxlvsphUgnAmlFjISz0F7NzfHYNXMdzEu40g7TSRLgOhX
yugerge2pSllUfXCFBicDul5k5EcTxLASV9WAU3y95/kz/fjCsI7CqaBi/7JcSiEjiwiqUXXXcgV
NcQJyazLYopxZLb/rR+X5PXDJjJoXAq23h+eZ9C3JTB91GxaW2NnIlOev6ma4MSSBuZTzh/WD83p
9Vv8qjjWoEqx9IH4urSkj7ebtXBE07rqQjez+qm1HC9gYgZPrwUR7XVUdRpo7o/VPMsPdjp5PEUU
VwZbqFFGBoQM2s95u8xUTu9ITdhCCwzBi3UHWgXJl9NFr4Mjt9Mc+t9oNWVqRztTdOga47sBKz1K
UM6jB7SRMl3u7FezhzUz9Zqm9UxiAWuW1gRGAudtgUrM6cDvv/GQbSn5TVCazwI0/9GjzIDt3LrA
J55aM71yi8PgdOkBwl7AxIRtLXU337jTTGkM4SHqfhmFo3CTNCP6mqjGyOyTaxtTDhsLhduJagMa
1b11OqtE31QLKkunlYdQGVVs7ExtwGFAJGx8CLD/cYcAzb62vkKgzYNgkNfrtKsWIy1crsnF5Cdi
q8bcBWI4iLgJgG01idtT+0aQonpx1rSsWDMipXg01CIXPyZoAxTFrZT1Esy1KYYuURbfjMvMn8E/
rtU5VlkUvYMWceWzgxdX2ax8d6WpdAg+xyyk8hIAbUa2tGatxSXg5b+ploN4xMG0JXGHdBpk55Fv
zXc1cpjxjYMsXHWVRc3Y33ZOR1lXQhKn+yuKOruD/sB50Q69aPbC1uC+bOlfRWBVsjuvFt2PubN5
islJ3fWno8tBfWobYUpRU85rnkE/NnseHdMvYCjrfQ2iNTjJZKquEColdK/qgdpckvXZvNeww4yQ
zULlCjE/CuF+QYP6ZAQ4V6B0Gofi2zo55Xkzp4N1P2OJs2K3ZrxQArtUlHDiHGn1z+WEMMSdQNS6
22VMl/iGfLVqwW560I9gyalz9DI6L9sNPTZRa11i5qIlWzgC0cwgvKRIJKQ3JR4c1FBM5/GM1iXn
qgCIdzA385F6X09nwORyAxyUKmM02HP7cHB98RNQJ59KdJrltZWAZzvEAdTsjbprpCk1xLqibia0
5yyXIYUQv6HaVs1/Bz2io6/+ZocSnJsP3IwTz+JBpdJ9SeCLhdA4Onp+h2UFhcwQflgzk4d1z4sh
wLQU5xfxIGaBhxPVXmrzslds4612mUWNr8nM4txlXGVnauZO2g3flqSaxv2c0EE4tGYEmMLQdUwg
ESliO7/y1EshUlOJbSnPb+qU9AfdGirwr8efp9FRuYmpXXlXLsxIAA12Mqf7ys/s7hIVWZZpUVsG
sLYoBlaFo3L2Kej25BapK25E2NRO9jX96btyFc38PMyeA5gn99wsu/OrYB4+uXMuHjSi+Wo7tGGy
/MRDkymb+o1Ut4uoqQLHC7Gxw/qbgOFuXNoAqBPElCuYK4puDpo7CO95fxGYI7ePPFZfGaZbMtaI
lYXhWlCbt3I3vcjbjmr9klOU3FNBW31KEqmiGW/bM6U2KuS98cFahzGdDif+/7eSOFhJfK+Gsm+X
u5/I+r5teSrOsv8ZG/+IWPHPH//rvn/pf3ZvWqXm3/1qlGr9XwHGYdpFL4dgnDjmP/h4CDb/ZUIC
24fNQpv0N3i8BwOZhJHgR0KbIZr41SQV0I+B8YmAqN5Uw2D8/J///SYN7Y7+/jvjBQLO7yc3Wdpr
WU0qfNTIktD4fnt4rinOSpCBkh+pyEwY1KNchxkCXsZWk+5btvy2B6vbRwqHboXBeXkzKQdY+hYx
eD05F72mBIjWbNU4pDyB6xPLfxBtvg3cYRWQopiuJIxsFZhHfnuPc5xYMm4d64e22tGWgKq8yGv2
uc+qQcqj7bV+zpCz7s9/e5U3h/jl98F5m9C+Xhf2/mtNBWVzsqm3163RjPMqy0EJe8H/UW9wHszp
d6lQljjJpsmQfC7xtun7DQtaSr15//JvaQzm8p7Ja+kDU8kCTWyG5bccLqJRbVHFdX5YXu6hCOxO
tqYBOoCpOa9QJcqvE0tU4pOTNctwjzCljTpEFxPT2h/cyVG4r+jXC8cUYJm+5NnHxYtpWeekXd3s
zCutNkP6pSg851m3WYzy1PsP/eelyGGopZEwwbv/ow9dhLJYhkhHZ4fnHFGc4HFmiSfVR0/lmMDw
v6NWs9rgsTDrHcYW1ppRrv99gAl6WtgdmfvTFyGXO5G1qi3qyjV1mScXoZjsheoyOuZls3SL2vUS
KQwklqvQ/haVraItX8kZcbAgdgGroxVSNmcTBhfdJ06z2lo2VTa79TcXydUZ0UStc2iRkecp8dMD
pjXc5fHs5S8Qxerwu1MgFHkd6QTg0KYQCUoYW1otbfE5FjaaqLsoR1MSPTpA18WV8JaGW47Q0lou
SfLL9G+rG2lcfrD2jtYASHhcywFxIORv6gjHkb0nigSb+Nj/GU5VmTZnAMtzdZarsWu9s7WLesK5
NSHD/Du3w0SGH+R/b7Mm1oBLwYBqICmNprZ5XN7pdWKnC9X+7yCv8LA7rRr8m3E9C4suWGC7tTP7
wfsz8M9l53skT7j+YLDjMN/fzgoK/mGeouj4Q+mJ97dfhAY5uXfbaejUSeKHSj+3A+sdQgZmCfq5
spexDU5oFiFb9MEWJI7mKAMQ2Mp5fQXU6v/I5SJ86d2g7q1vMZ2hwjqbe6IfdHzmKu4Q+5tShdhY
UnQLgsGzqQYhfp7Y8XBf1DpFpNciTrgPirhgpTZu1co7qHhl9+39MXub/5FYUF4EQKJoNXIyOcfo
kQF50tZu1vnb3CIbYG/sgRBLndj0WRGjnFuEbu9raI18q+wns6IRjo+GfztY4FEoPFICMcZLikn7
9tURcnX9ghLFN3INy0hgMS8R3BkXu0c1wAldVnQXgWt4KVK3ZK0gatQK98yn8TVmmwZly9c1vcT8
qzIBvHdplCewFn5/uMTxHAN8BRsOFREkP0zd8mjnmZ2prAMQdd9wcNbwKtK+q/PhpllxB4DrTQeS
m7PQF+R7JHMFtBE/WxfokFBzzrugzdNoWxht6ssihrJJR5WGSIjENolkDsYuiFaiaSeYOYwlRjIC
1ii4C35rloRQzT44IMTbMg1npAbUBemOc4IMnP3i7cgzM8tmBAfy7LmVm7o05THCagheB4SktsJk
0ajjLYdzm/Ym36MezUFWi5A6IQ353kGUc5icjxe0Oo4fKA8QYrkBJiGQlP+YFhl6VUUYV/Vz3bKK
mhOny3z1SaKAslw63bAwHEFId/gJ5Y1l8TYDoP8G9KUtJ30XNWtonbWFSsnvsfbR134C9dXazmos
8gANQ9e8nqpzAqYQCC3gOnWbZuvTmusMGpid5yZcShh9XlBVBjFfdBaKC09+QXU03Dh4LvHRrXaE
VFbtkvoCBxrMu8vmKOHoaF4vj4u4RcfFr2Z8AQCvCZs7R+DR7Pp97RbZy9zpsqn3wdiK8V45kOyv
2pZ0BORt0eLzZUVhMZ/B25qir9iMhupptEfBJPP8iBNkbEqTebw/2Y+3cEbfozMlaIQDEnRei+q/
hTGI95aRwCL1GdH+Dr3GWdoeRZGJVh2qk0MzsVG8f8Xj3YhOLTVsQcQoCHD/uGLX2mjDFs701VkH
MxknRMvZ/iRZNmGjHhtXP4epg9jtBqB330WfUHAEA/PBKjdB+u/xBd1qKl1U+oA12ZJG09GiWDFF
aGirF08FnvQ98jjV4Fo/K5ye2Y3irCsFeFf8OG7Gzo/YcerYraKTCCb0WG18j7IFNloyamBS+/p+
dtrcBzc/oTZ51/uWnWwbd6WgxyRCCzbFNxR8Cv4Ewix20ALjHYINxLXnYZr1ZuWPyoUMRKRpWCRZ
68zjB7W4430NbQDkWqV5ap7WIdN5uw1kOsT1GnH1xxFhacITt20l4QkIbeatMnTds1hgnoUoXRY4
fET9a8xCMdZMaRiCkwzvw1mbKS2bZAXak9SIeLFFNmuHT0qTo3AG49BdjIxEOBUmWhL4mrI6PdGw
jN6fS0fVRdjMNCE5NtnVeIMCwszbR8IKrUD0rZSPfh87rK0eiUhuoLecwSzd13VMR3/h3kJKMyxx
9kqzpbR1w0GDGRsBmkCMhC9VaCVnLxgOg5xMptyMQ7NMlb4Om5mfSvDo5tcs0Na6PRrSCPDUfgt8
ertwXvC4HzzaUWzHowWE9VKwVAjqyTTePlo/Z8LLh2p5hN9kdqq+bZhaeOkm1ffe9jOJHQ7I7/XJ
k6U5HwuLQhwlFl3k0QKPSYs+2geONUyPxLwtwwHf1GH2OePKblImVsAUU1Nem91tYNs0+LKJba0n
IuGCSR/a/I3oWTAUNNIZih4GIsxcSk0pSyIOqF7328P4mK0wg6f+/9L1f8jxjtaoT7hAdOXRGTWY
gT+SLDGt8J90Yz2MhVexOxwSKxn7M+q95Awx2ivvX1EeHUfmkqDk6D9xLP1DSwNkESFkPXsP3YBB
+Eu/gKJMTjn7GR+V1goT4HCyqhmAZe6gunyWjyCNXwo2PUZpaue8v/E0vR0U8XvcIu7If+V41+YV
PwVsjoWPYwcH1a/XFgFOYigBt5WsFVaReR1RNpsXYdGN4yNY0mC8s6ui4k6obXE2IWFpMpD3nx2R
jrd7Ig9vDgE2CSTAiYKOc2rCQcAnNrhMxJRRE9v0Q4Y1QDihJnSNfK9ql5MmbjWq34GUAWKjbdsk
zYWdw0uHCU+0Y122UYF2LFLdnrNtpmqOvttJbp9N4aBQ2vfKKv+hqGe3d4WRgX2ZIFZPn9Uo0PLa
+WkZuDAyiB+7YT9Nrj9etw26sZjMFHYhrhy7FcGuBMIktuncU9PbYFjerOkmLsdWwY9D7JzFQMN3
WvLNbLmpSveBFIO613m/qAiVIgEB5BR/9liExG9h1ON25BGZAWBDEmCloMJUrM/nbAmHTdPVqd6P
gRc5O7ew5vVhAkGcPA0qR+/YQWdLbBcqI/hm6KiHKhgkEvZf5ObRGaCUHgkOe1qBP5W2fSomEYMC
AwYd2yd1VhXqEco2xgGPAeTb+WHuZxxeLJyurTtODA/7glbr9nEFIogjTl1VtKZvgxku6GmYkLdC
w1c+GlkBibiMt167GscoUaR++SOWeLvMO6bK0vwMBiSeoQPlEzzYsz4sG9ffkQe4uT4NCzAd1xDK
rQy3To2aSR7/jNH76hnlGZRSqz7BL4Hcvcc9ratjaFh2r+2TslR17Z0PCN/H+VXpzhlCVvgE9tN4
BeQ7QlrBqhTc0zsXkiKNiVQhOb5nrmjYLTRiYNZs885HSBgNWAUxb4f175qCaIs6i/YbqFxOm20W
TIoNdqyTwf1SWYN2u3Mmx2SF9BMIW8T1UBN1IUK7OP6sP+Mt4/EBUsR80UoSoFSweNB6gWdXdar5
BjU/oA2W6raO5BmYbQsT9AUFzcE7nUugA1SCFcYT08Z2rYTHiRxcq5yXOYTyGmxTNw7cCOJdPdXe
TRpa6ZQjt+xYsj7PhiXwx886dVywhA0wWDYur+3dOHvyojC01kul8o6Rwo+HLfsTu3YTI5vmhK2X
X4kE/HR+A+kn9cOTCRenLjqBcuhw72xZ5paWERlOiRhrvCTNzq4RTvZ3ZW9bbvkFEW0EB5AEyIPg
EW4SSubArz1GVvpDwgmyFTo2v4T7J2TZNE1gYnoVdzz9tsZuEn2yNJ7MiDk5kMJgU3UIfuMq5pkt
ny5X5HvbYOrBuJ6swGH1KQCrgp+rD48aw4Rj+JqUApLHWdIBrcFtHiHX+1KAxdefRa1i6f4lcDzl
B0sVpFQxLdoBvAoK/n6sfiJaHJBxwFMk0tpOPg0ZnOn92EWRgCk/NMMT6rK4PzFeVrxWWM2vSsyf
/NQzt5zwpuv1XjOzuILDt5pvoTWbCaZby7x5d7H4Wh4UZmjGESVy4LW930zcw0gbjGf89Txt6zjN
N0opMV9z57rS95lL+9TZqimg9LipPRpQ9smv2ROuXcCv9FLLPFyI8Q4fzcCsaWmgvMa4gbu65m9O
52afHBsy3P2vobYOP/6fQT78HJUCWkTIyhXcgCitePyWJbpO2lPQNQsP3ch15iKRdKLEvicBj6pg
4x5eVLVCrkFht1+GNjovRbCELk3ReFz056BAO2G9H2WR8yOyprrbbilzhGNAMwa63wRHH6FF1ih6
aM234DCCAJMVT/jrmWKZkKNhH1PqSZwtA2B5Fs3h1R6mhw6znPHR6Cbz4Xq5efhZL3Bx9zjHmMvg
a6b54lI1thc/ojqnhv6CJ3XM8B4m0oriBHfJQ5rfghZ3x79Dt8ZhdnV9bG79MKDWOmHphBqTA3/j
xAKXm6Xnq3S9uaadT0XLhkWCAPp4FaSRqXx0E+83GT3ZfBM6Kpk+CDcX5uHbkWD3c0eV0vxCILp8
QDn1+chL2yyHYnXN/ZcDWgjT45BHeYR/X+Tze2PYA5FzlnWLJ/pL5zBXkhSeu3f6a8jxVG25nTlx
Mn4JJ0DFxdM6yTjnR9Gs2n4kckv9cVc3FkK9W7tDaKndumkMNQR4OjZH5zkFA0o2vCbkR70qMssZ
Logp9GA/qFN/nxEszsuFg8PIXJ1B74YMss0DlSO6G3YReb4IENSwkcpsOj4IGt38umgG/rsUE0U0
154EpaKGKm1+TRsspCgwtSlXF3FUjU+G3U4WEC6rmftTwFae7menkewwCFsjsXiSFxyxqJpYJbL6
51DWUOn9Sp84Zb+J8gpLp7NfjYy0z2P8hIY4J9/9vqgO5dizOo0ZjlPndc2gapUzYF0Iu3p9cmK/
mvrHxpniSZ/1h0efgwhv3B0U5jXjibIIvcATvaJtj9Vmq8zwiZkeM6pWYOX4OFS0/S7D1mojBmme
t0c0lI+WCc7PY8rr8jdayXQ0AiUzpBspWSy6+OTUouUngNGaHHZ0wfDe/yqyrALXhhDCatOG8jwK
G4QwN+uh9BaSllM1bFyVUS8NEd3Sz0VB7oSIUU5hwr1EOt2spx4EBe2fCFkitkqsTxfOvG5hp0Gf
wqHFnp0NiWNKBRI1S7pAyJlH/PN2yXnKrxPhWWhdTCHo8OQ6cFJTpKwGjrtPXoaTan8Lo6FYwhPw
zNYS7/VUwzPHo8QSaAN5FIH0s4qQS2s4TCdsRDarpVaeSmNpwIAWbmimWyth5MrdYSTTvqIH4iR2
4owX0wqV37vN1mGy7jHT7KkqrDXM3Wf2W+aXNdUrIwD4zTxDWCME1exJL02VKk+IV4msg6Ka6mcd
LHEjvqk51/m11g00h72SVddbf09YPc/hCScaLDL8Zem8WFvcJrz2iYrklPUPQLDSKNqG7kKX/A5E
qXCaHwH4+EZ+7WAnt/Zpmw0jftOWXLvsaUUgSVW0hjUJx6YXoiKmBJMeDAKFzKCgG70d+aKFLaw3
0XOYcaF5fZLDu2zqlAIxChzIWfJYr9tNno9m/wtgN/FB9G8Wb9IV5ifAhDBmKM6Yr7kCsX72xAi6
V7sNESHmJ8jcTVctgcrPUo6IFsPrFThefZKyUM2qDArznV9TlpiSnShwaR7RfHqth5vt1Iq27by0
jgc/urX9myH2IjjGE9AIXvSyoqR0jr6/WeWRtZpyYEeHkg9FWNafN6vN/FY2na9r6pbmzrOE/imS
OK8XctuAIw1KCi/7kLGVGMN7GUa49aBuIRWb58sOhUbMME0xGjqaKUJ2rW4V9ldR0VThJm4ACdzj
UwbFa9NP9GfGi0RGJoyL1cw1UGsytzW8LjjEbzlH8HJDFYtQRpoG0q6cwBxI1AZWmSWGTF8WCOWk
OatxfxgQ6sBm08t8UHVs752w0kvQaKj/flD4OkroDeqSLrJ94OOiB3uU0Me9JjjNanmPO6fmrr0o
mlkNoE7z68ZSZgUhymlWF7ZV5t4/yO7e5nbm8to0TmyQ2wIzh6PyezvMFWKBHqWqw9aYUgPmLsgD
WEnvX+qogM5qQrHb5lqUrPjvscQb6qqNHxJK/meO2NgQV9sGXzj1GeyuefuBjs1LHZCJYJKoVvHK
fm2O79/L2xICSEvmD7A3Hp4GKdNPvi2jQFGTlG/T6D6gn6ufE1eYeLzrfGivmPF8PM5/XhAQIVhI
DbSb4qLhcf/et6Traou8sMO7Zi45KNAiDnpsWTO2uV8r+/0HFKZs99+NUvOE1G4R/xTSl0iEHhcy
5zxVUQld6+7XjjHFRsYABz1nMbaGCq+JPYaIa3s7TM6S7ooBu6Bn5aC0dw+7CJmaD6pyx9xu26RS
PjwBx4Nj/ifRYwkwa/AWp7nLD4tqIq5jjc9DFrKvJ/6Y8Apiha2v3AUo3nEHjRWbG0lrBwsSFJTI
7Pdu4VQu7WW2lmXLVt/w46yPUFwniyMd6MKHflZ92GY/GNa3TRNyE5qq0G+kY/M8YDaP3mOJ0DQg
uTr4juIv5/JhvKTOTAwARdnkCZNveLt2oVqJz1CbE95vcmKMbtsjXec9ppPN7H7/vo6nFxPK4Ihd
OjlCAOU/ui3igYZOtzVex11mdkyomcysukPMDI8TfAc/4A380/Vcmwlm/qe1PioaezNRkvTt4frX
cYzJX4PrFpRst9q0HSIF/+75aEWgQ8nzwdtBwP94m3Im9KbhKKYcgyY6J3g3s8RDjd05gSVkDrL3
L/irTf7bCqLaB6YB4pp8BXX4xzuzbdNZ8dDeOW1XaccombizQbIMNji46u9uLWlJb6suojoabApo
Z0Lj0xH1orjkvAUaFGHlUVO7uZKK6oF9U4RuFFVnC6e7W10jY5eJGb8KSdPoa9dAcIEYn0pVNidF
PqyyR1bK1l2x81uXYtkVZiCVo2+CQ0cu06QTzuewLAC5fcoi1AyBMwyjTjCasVNgPmekCh4uK7mV
1pwbv0IMz+KfxRuEc8ygEWP7bPf6dSM6JAvZ6/QEli3ZfEnuzEE+jdIiJK2kT6QPfZn5S5CkB+/a
6XITjoE8Nft3TXuThWBDeIc1n3V9AVUasYWgTHYgwnPccf5TtGg4+NDNPoQiry+V3tjE+EI6Mcew
14xOc052kGm8Q31EB+8LxHk46/EMDZNom88gs5NTKvJ5mj86BK64FiFrFKj6PNW2ZdL5Dpim3C6H
TCqYls5pdnE2FBROqaF49Ak2adz7Vbg1OgqTXWwaB2SHvAmaAAA7HpMw1poHdwnGtXqgY2B6UkRx
ttTXVd/RBnjAFkyraMfGASBgH4NexSirEISNfy8kj51/4Wo8t5+FO+Nle60KJMlvyyBIM4k1YGfZ
5LIssbnftn1MN/wED0DeLbpzcsUmwMa6rRq3BFfC9beLWsLpKgu6voNWnadTQj4c+C2dzSSGC6Hs
vJ++aQjZS7wLFSFzuSm8smi/lNROLGzaDk2zX6u2oaMd6Ssfv2ZShjLONQjPX5ESpWsT6UEHNsfG
YWrkr/Fc6UFcIyYOQFOhagNgvcC+sYsqj9uQGZpJU2aNwQPbcOXf13gOo16VuJGL7GE03SOHjKDw
kkzhaaJG5yyxnfW8aOfxjFpEdee1eP3OgRtf42mUIwGqxvYhZFKfqcgF4s3qi7+lbZ1/ieyk2s2B
AL3q505/SrpKUQhnjEu/tp+rjOVYTrW+gpuCBqyKY96ubbX71Jux5q6S4fOa5r19wsztTyBzOSjr
d7r4HtfDPZq59WWrrAjVr64/cTuKyEBJorOxwvY1Dib0Quu4oTNfJz9Ax4a7PK6RdVBluXPDoLmA
21HsIVvTxy1rF+n9zF9KjCdLbz/xK899Mqpv7YwUoVzi8EcTIFabzSJHWSBI3X2c2tV9raiub3KK
LB0KXVX0OM2r/5JbpUsyPhQPky8xX5K9faFQHsIuyrKcK0WhDdJzV/7sUi+8pfyXgHXrneCHoFlD
RiJqcTeiZZHs66W0TkRX9HfdqCgZsBXsumXGx6prF3SGisnfhh54cf9LMspgOQdDMHzvpMIHqRpq
5G6jpIgxjnZc/6ffu16xs0KrvSgCAAU7Jfr0dh6djEynQJqgAwOOHVJcvdhpV1/NnrIvO405FHun
a7qg0ThBQxvmT7aXjefUr62LBNlXufPZ/X6ICeQ2QlG+iEl8a+vrVDfTz8ayMAxKxPrS4ZWOdEdY
A+1a146ZG+c1HBJRtcMOgH02X+ghQubMRuz6ehEeGzFJ0XZEXcS5gBOb1xft3LR7WQ8SnVdYKdRq
n9xp+W4PYXitBMtn7IZ+R3HQTjbRXIzezl0qB3OMvryuQfR/XWAh7lObBjUqU0MGigHCexK5aBAM
jnqht4xzt8zL04pUfyPtor+dRZnddqgXZtus76PHJl6aL+0MJ2/TzAMCXaKtU9RxYbxsaJ+HGQtv
jtctsqXTTSA7fM2QYklf0qJeN7RpiqeyQuCtrkdxG9AGOK8lSntDa0NUTkooTb6er1Iq9iONAxjh
lG167GeshpwSy1XtWwj7YScSvLQWx//OJ8JCGC3tmhs9aRQlZIMqapCs3lmPy8MNSBvQGVPcPiLh
XJ+OwyxO03rUL/+XvfParRtL0/atNOacBYbFBMyckNxR2sqSLZ8QlmUzp0Uupqufh3ZVdbk64z/5
DwZoVKNQilvc5Le+NzzSovyQk+4ztG6wLl0rgJ50VfJ14QU5pIOr1I5BbnkcJN2kgRQdmmuRDIGe
juMJ2nV76JgkjSBxe//Zrwf/zZpb6ymXcfM2ruP6VXGBR/SZmxeBNeCg86SIurkbHpkQ6aai4+Ra
k33xadXpBbBKI8ZbxUL4Jl10wbNs5o6k55nHRscunKOLtBK2fZ0fClvJZ9xZFj//aJ4NvcZi7lj9
K5u17s6viUYaS+k/VpVcr2CfQSp1ueVykK3oYRX6cJZKTHd1T3u7JJH1hfZHbg5mt4w3gozlDt/t
dGtYg7qapTudMmImDZsXrz7EDphnDri4c1lcEN/XZHwdx6m8X6FtP3ssP1671RueeOCDoQU/dlkN
bcCF5GR7Asz2NRo13RhDRZrfWxcAQjpusv2aaM1dwRL9Lpmbtgvxduh7OVGK0w5K0Gtmr+u19IW6
wmpUcL6vmqfEWn0YRUlFUY5b0AeBaheO7SpuvTGx2K1L7V2LTVxk14stVhr3l60HxYtcxVLauy5s
a3SHnU5pIaWlpd/G15PWJnfsScobTSz1SznIz3xOwqo2M176igkmV25+M/s51l27NbKz37TmJ6XB
EQhLelwumHXUc2aOY3dIaXEToZ8a7pWIG+ntfZ0yvnOVem2EEksZ4ohiHdFusKEo18Efg8qK65tG
Q7G/WrTO5bV29GmQ150/ItUYsyRSQDS7gk0stHu39rM2hAeaNrvUb+VDvnU+7BBtl/SqyoomizRZ
QycByWRoB3fs+/WBNn+p0sM2euiR382kYwpetWZKijN1144s6ZdlcgntSsXjhX1HvjV6GMnT5K7U
ADY6FRsY7mIjmgxGRKK/tjO82BnnNwjLmmwHUNQBfBGMQcdxcNyzbc56nT+tFoTYMVjmbqtoNbnZ
6SdPsNM/dOWyEdLG3laPPwJQZOZKHyaaFiclpFThz4+Zhe8lMOlPuv+RX5o4KubUX3ZElyY/n2uo
J2ziL3/OK+XmACfKcAEYasvc57flojn+avHy1/pcRWxaqmLzWbWmXd0Og8i9IVocKnHg2aq+4f3g
IVCGiuBOtROGKtPrIkVfhcXCojZch40JSQMz0o2r8uJYZ8JudglS36XIWHRGf+gZAtWauiy1cmlA
a5UtgqKy3SX4+71CrigslmlbpxCpD/k+UskYWbKlDL5pYgNm9piaygwZ4VKtCVHXMZNNdE87D4sm
GpfBTHlLVobcSQc+oKFHYM6+cBMiIbNL25KmmaQzZiJLlWu4G/Vvbmz7Ymijo56RY+EQ5h0hmWQc
P61rmjwnafspocpsS51O1eOEO2MXe7E80JzYgXdWjkTAcgGhL1DApZWp/ZhKP2y7dm0DF6MlVIrK
rh5lXTqRlMAplJcJ7q/jUH0ZwBLt3aZEe0rm+IJGCNnWmPupi1YeNuLO71PrkQZWKaNsZFvD9cAF
Qx9ONr0bTVvct6TBvF3vusl139Q0DlOclOwUuMz4xN432UrYZ/9UNTRymnVX7osNTFYXurHzh7S5
KmL6b81iFldmi+xIIxLys8+xKDLNePxcK1cd1tk0t0QSD+GIis2u37WG09zgAJwwH8opDnz662ei
W1DOhNMDq/EhOuLsxtKoTr3DL7dbWFM/rnQFvMco192BIlFY5LwpJ3JShbzhKc/DP3OKMspy5gt+
hPiBp04GWYBaFVW36UueJcYndmfzHtsNdcm6X+3d1s3vtFyXIXDU9KNeV88lnFt0NlHvXTPOX5vJ
pErWhr/1aukxiCHTouU3lnNOPxXrzXPcmvzSic6OOpuhVFJRcZtzLDmPwFK+FKnlfirixPhYGNZ0
PaK9RnbbNSeLpe8L63Oz2O5pc0vmSu8uThxbzK3cHLeLUHwRxea6X+pqe2rPZv/WjPSu7UonQ8pk
HdzQKGPXWRP2kugRatHasO5zp9wIrZL7SOBoWW5fyrY339I0BUduUipXwzJwUxp7+bohCyyuCcDa
9qlylOlG7ETGUjJrFcm5apvhQ8upLQXJbVn6Jx68k6SPlQLVozYUDtzpXDtmnW0+b8o/FV1joQKS
7+2tbc/5m6J9k8cDJ899o2L8TBTtWteIb/KqpZStDOA/mfJ67lX7VpjDTJ84i8KREp9y/jIMC+8V
3pSc01TLHvJ9RHcaAzS1cVfno3VmzZxgeqJ1iWEe4+dXgQk03lduOlyJhfNboDGODBEkFM3eaV2F
a1dfR/tl6Mvy1W0BVBa91UdU2Xf6jZpc4xF9zPPx9WzsdmeY0vJAN/Nw5u5XT7u5S0FhdbO/Neyu
vdbcWOlkaCG1vTiDlkq3251sR9IpeEq4iEKak9JcFOM+GR3EkIqa2oIhTe62Y+wYxksHsy60rTpe
P9bgmIpbszEoK+ZUERc93d1Os7ahNFRSLgdNB4AtbsHYxV5QGF1mfS4xfmq0v2renFNbLOti1i8F
bTaNH3LangWs7DWtehVSo6PbS5SiQHlEUfFjiwXG+RJXBayCmB1Z2CsOYO1dSeWXYwUzRm1f7aVq
u+wjhHfRJNHEWwUhhKSEBYRznLvGGQAmFE59UqnSqm99B8bD3qU4mCp6njvUskcYnqgnB7J0G9dW
LoL+u7tctQV/B0g4faZyvMhs8eGDSn79r5XmuxAt2j6vl4iGpNn+SMO/mT7+WLdq7SYZDCW4xkeq
/OK5vYKBtInvKP6bksH7cHXfExHrs3PAGb3yfuuM3s9eVTulWhrUHokajZNtnE8Ojwhux8OLohGi
864HBsr5Rs99fSFQmPSqKw4r+hR/LR55eZO/WZ6qaYuyy0Et9ZWl+PVoJmzwSfQhthVa1x6twW4z
Z+dgNc0op1WqWxqcRNnAjMPZIen2VHbRj4fRrokKfEQXEzsWozvNzId18SluHTxxyAYXMHbLHnVk
F5qFmKKgoYldUpNMLnfthGfGZ3dQN971yuhHZ7VWOjE61hj7LbgC0fliRy2uJQ4od9VL66nyWcMf
A1ioIRRHxpr3zg6/SPWu11vlNP71VBa7xun9NBolTpM5WM0O+XB11PLdJ38GIjze2fhbj2xys+tG
j62wMB11yQ2od7vWqrBbjVAWrVYrH3N/ntwTvV4wPSyYj1vF/FTUBzno+BBnj25cgl1j8d6uOknM
WAqi2Q7PURUN1ro89Jk2zQwIGo3TLpX9IQwI2z5IRwxVFEP1e9PWeF4gxyZTZzx4RVbY0ZTV9RdJ
XJ4u0XzkaFCv2shpROYw6hgnZE+Hnl2M79TtbhsXJmqzDtcihbfBoyvW9pUyPOw1JoltKLSCcl+x
6P3R6Bv3leJ+wQbYjc0EdPcKxIkTqkvVSOU5OtR03VbDR8wLGB8C2eKTC3FldCMDkmHiDGK5dZNw
8q4C0TGHX2Ykszn4K3deS/oGM7qyiUfgjmsrzBfmosBT1LaPqPQ7WX516bYLLNxxxw4UTB4qFmZv
K5YDro3fqPF0BcJQNFrQIfyxIwr4PX/3HQ+vYT9ieZi3CfAcLGGfOFxO6b2bV3KbuiwzOzLBODQJ
0Fn/xi3Sov57FPnDdzQ7RsfkPZEblt2b1hnDGbwX2MRrNgd/RbJPABj5FajCQt/9K5J9Lmz/4QeN
3c+b6WSwtABAjLvlw2QJMl52QdM09aM5BkNp/wCwD3TQfXQ29rrv4iRMZbnise/XJSDBtNyQ9QS1
TnH4SCDwO2Xdz0Z/PH0HrGP2XjF0/g1Vva3dxdyj8aCUQqjN+iiBtsOtVyOxQI3e32WkJ6ZBg49u
J627x8rQPk2zO+AbHmp+S/R8aru/o9ArBvDbP1LQmamBmDtF7GMoKbospTLTy/FOsS65Wys2AMHq
tK2zK0YscpH1V/B5YmOIw/jxR+a5GfdzOA328upytxiv5qGWbVR2o/fwg2g+aDZt/j9o5pXZXCxK
pK68tCxcjD5/h1k+U0l5h9suD3FxmZ/JtaiajbwLiDmz/wwrL6UHpEGlmVdy//0TrFyD2TPfsLkq
gBWKBtLAdyB55uNZCCqsFDcNHhF955JM51Dgm+QSuliHA0CgPH0q4L5MIc9Npjrmc9jZsvO21825
nayJNbRlNvHNd3x4h0+C8ihVvlrU8X2U1HAHaQYghKIISiQ3aLigl+410SYqv4t+1kKNyeMiFQGd
nr3LpzpRGn3mvKkjmRXu7aCG5jzYHWmNDQjOXsA9arHuvbAxztwgqRPn7TvwexZ6/zDK31nf+ehN
27SmV5hfgA8Fbt97x95Ka3iavsbgRPXgfPgD1Fuy3Iokl7oIO8tWO8aXX1neVT4ZH9N4mT/6NGIF
ba90Yrd2sau8Mv6GMViPhC2GZ49x/2AIyhAaPOQfdT7FDn4nb5Oa8S4zMv2h/Q26jcV4uGuVvsQQ
3xrdwOSzUuZIrWYgDWDfPA+AaisPegV9clds0bTrqTMl9NfKiLyZgwrYF2owZiqHXzSvFI85tcJV
KNjq00RZG4hGeCULywJ1wvZf7oqWfZB84wFVVGOEik0O6SMn2qZqH6ToG2HfDnnacZfvPW9zF8mO
XDYyPzDWqkNrQDJsbsWCGWahIIa0hRlZjT4P6UlXaZWvJ6zYy/AcZ/Nkf7FpFS2OVKhXgwhjIfVB
i7zRFpPk5lXgRyE8i8Mh940MtAnWOWNlbPT0hR72wpH6fFLLzBYzoATC3gtRT94np64HbipdW5Rz
yX3MTnU7Ys7DaRDBG00SLCkClxSGYsZ4fFELOVXeNBjRhY2ZM22brzrduhuolLW+i1uvBdICSWHN
kgK/T5vEmw2ca7BDBknyZNW7+9Gi0jTbZ9bsSPnSeBO9rBFSqse5j9APVQo3ed700A3oCPUcY6e3
luq7NwUg3liAAyRttoRTIxjJghXGQjceY7KmuR+ysd5+E+FQc18e0mQe3e6DgrIA7SyLvYL/hpvd
Bd2gDT0H5iuIJnHp0Pvqe+64/+fy3M/6IzIspVUOKVN6eRDp0GR+ltMzeyHEk2Tue9G0Wwqo+mGR
qAof2PBBa5Cl/oUg+LNPY/uORO1Rf7d8NyLkVhXwRwGf5Zw36CQLvlY/vuP4w39i2bVExO7dVCjs
YqM+a4QjshxR8Mev/B+1OYD1u/kMwOW/t8/6QlurzJJ0+N4d8Nd/e2oq/vdPP4SieNn0zbfhzx/1
09ellODXny76PHz+6V923/vq79VXSf9Cr8ofP0Pytdk+8t/9j3/5+m+13lvOVoX2e0Bk+w6/fub2
WvzPf9GYMqR/iT4XzYCq/ONrnt7/578oudo+8ddCB9/5BcuJoyPZ4/8kQYM95VfgIfaIX/ClbA33
Njlif+t6+K353v9lE7jJ8zqEP2xwqL+XOgibUgfKtFw+DZsTT/r/pNRBuH+yx9DYLAifkWvHREhL
158tKQLudu/MrnmNhCqS9ZD1CRaVqDF1gE/9RRsovmkrl1Xq6Nl5FxCnXV81s3SMTQA5sgXRrmNU
5x1B1Gqf4CIPXcq2Lk1SH2liUGdszG4kSt+5olgDJ1bdt0QbE+1qyDweF6JyHjl6z6yl/IHbeZNr
B4O9Q8DDvQudvl/ojQZBZlLlXYNIia1D3vlxyM8N58dOjkWWXhyrkmfKEcAHd/H9tHa3c99ELq9j
IHiGHznjWjTpesgipXPmIRTFqkBQS7p3ZRtTpHL6jatR5qG06uUCFYh290GPUN6/pIBf6AjrNTxz
OaOTvq4Hu+FYXSfmAVGs/uAvY85tcgN7l2JXzvJWFsCdqHwaPktzsPalW3lha9NGa1UO378ymO/g
x0VD7fnHhbzTg5ukoF8MYz22hQktnigIQKR2hCuY30pMLGHXF+uONko40xATAsEtdMfN3YqSbAOR
VGoOxqbsz0XmXnAgx1t/8AO76Wk3xO4Be/WRnnBOLeWW1fLpFRIgAyIz1g9sXozQTpcXexgBSw/b
L9EWLGk4vkclHQuhtDVnR+P1G1n6yJrn6szTM7tqIUyHwJR2zeru4QK0e3vt2IAAHwoy7Hf4uZyj
H/vnYYG1hPG3DTIisi+LlSFI6cre9Q3xHUvN894UCemIEZamCcT7yYXDfuoN3MaEG7FIzYa9N+lK
jvpZFxHBHBb1XnKYFZ7QjpT5zjeAEc6tuOo070RXF5lmG9ld9RJndpkcUktR+IyqhCOBVuu8e2p6
58Wb1+vcnJiVRkfstTrDzU03xsFtq88rrX95N4gDKSwZTjk4KN3PtXNn+l/FquURJ0c74pp4Kvs5
cCYuCU8mqF95s1cJiG4zoXoYaSkc8SWEoi/x8g72qTNz49MiViMsZH81a8UbKLB5NyMg7PIsX452
nVThutZeoJVcCxllCpGbtAQiV8HkBU4gpEC5Ax0nPxLPqQgyzXHk1P0Y9kTADwajzq6hr2DvcEDa
x1b+LE0nudQ67diW95Ywz9L9R4jBbh3tiRNiBRTJSUXklllG6r/wYIKBeM8LcE9t5ssnvZ69CBJH
8bCC5IhQHC79IMu9l9PzbMaps1/xN0SkW91dPTPmDqam32WOXHf6WlTIvV5K4rwwIzRhCsHd3DkZ
poxDCsjHo2kmp8EezSt8CSqiwaV9pl6LV9GLrQjd1w2dxJ8iewLqptsbys/O9eclFhgxcQXzzu3W
/ZC2REHUiilgLepH/EjLXcz4eDZwTCBdOw78mkkr0h2RMWgDQ8W6tayLHRU1xZ4fFQaYhnDlO9o1
WmZ5aMghaaLAjc9SMa+98jR2bsLAOWqRu/J6tmtvH920BDRo6d9mBOsIeKJ9JktEbaYzPMJWPrGB
cZDlqfsW0n5wYmS7Sbc2ZWemOoue10iImSVH539RQ/mQwYqIDXVXKlqakAmNw5JpXyuxLvsS2U8O
LlIbH9+79WFyFiBzaP97l/LIsCINFYGa7QPSbh4rlexzh7skSLz1sUd3PLpbzylHKvZJngKmqHvg
mzKocrLuuKQ4fV6Yb/aqMj/7ncVhOaODZKx6+zEm3BhWrr9TCzYb3moUznVfx75ElFiX+MaWmxBa
GsY59krEWkimu2Ihus1ust3Myd4xtfTbpjQ/OU5/jeU7P/X2/OLhAQ3czBnCcrGck6Ki9cn3xw8g
Taaobd2vTjpN4Ui6LJyS8sk01JUrBrbonnnOGlkFdtOUl9LFcqHLuzKNscngwCcE2n2TkoNI5qNB
2KtqDiwzsgizdb7rpqG8XqigPWDb9diYx/6xzOuA488nf4FEhd3l2JS1cQWTEp3DXLr94JUbrIvv
WK/rU8cK4K4vnOucZQW5PvbsBH14PxtJyRrSZotT2Y9ww9LIGbrsauk4EcsO18poaQSZFcSNlMdL
WnXOa1nMH8kjqqO7uO+NQkpLkzLdK3OYSH/N2j6p461HZ/SpwR/v9MRNg06I7QefLm3Xx+Fgm21Y
xQ9Nvja7CUV27jKqLBxRkojQPigfJZ+z/btFPpp7oVInj0gi95qM7W4cO0fuv9k5HcV04OxZ7yZP
s5HugZp7APcO2WrZ+8SdrL1ZgqlkU2scEjf/MDGLohR7T8vQX/VFJ4NWS75ZGlaIsi7jPY7sNRAt
rEcb7u2OI5t+xiIDkQBHACCnJt5jsG6iyWPtV7+VTl8Pz/Smx6jQiaexzjrOQFNEGwLnIVXxMsQk
b3krolNDS+u4+irvllZRf0KCSs1ie5M1ecVi89iZDag3Wv9pmXu21ESQDCVwkaTnd3bfcPemw2Nt
CTIENNHaDxwLXUcCv5jrFXCuNbJKCDmZcbAM6rwk1kU2rJWrlJfvM+N/NF7/v0zOPw3k/2hO//9w
vCZCvuXj//F4fYJMwm22/+No/esn/QaVcn/hXMQpjKZxHj3Odhr7dbT2jV/Y6jq4zKEIkKby8NP+
NlpTo7ZN1sy6DocqzKS/j9YW5WvEDjzaIBxzm8f/I7g4x+GfvdCc2EzXglIF1dy1Gdi3s90f6iwy
h8q90ujT89zBR2aca2wcLYtzBXZE4944GyLaVqzcKboOuCx+JPiMjNlQMXvS9EeJvBiHXsPMuq6u
iHfl2GwBHF2f71nOV+Jg5O6i3ReEFj905CVsJH8LdRLsk8PdxuzH6+1NQm4Fe50ZqEpfwWuj5hI3
c1xWt6xUTquxDoKrnHLxFWOr3I1EV9LQmpr43PdxC4OPd+Obny/ul++o3YFd1Y5zP8YotOaBzgG8
i3bEVluY1745pFHvV85lwpgfVKN66EtT27u9YeFUK0cdXdExssc2z5f7OdWHG6KW1cPGja53dF1p
vMO9zSRT23rCKi1vH0q7hbLM0nxn4FU4JhNEApPh88pIvQMYSKkFaZM1e7uGrow3qeDFpCrViGY7
7vZicM0PpY9BMCNk+mgA4Nn5qfiUjAvaX7MQ4V4t606ZuTyNDeVdqWHepQ77Lrt2CO0t4Atn9IE7
y9UIEdXTAwk0jBRlSaCMcH76xYnN9iDcxgol5atXFImi7jpzx8qNqjhKYrLk0uPju5nSGrvfoFZ1
rU87blL4cVtZfctHx9+PhYAtb2demEi3f6Cs+4sdwx00YiMOHS3FL9vzj9ReP/hCY8xxqzpsSxv9
ltohl43lYy5768Ga/fnKwkd6l/XsZtoC46JppZ/txplo8Zyvyk1ew2yUsziKRUCEXrsfm7l6LGVR
hXVR9jemVaSgO3KyPn5xj+VzuNHmQoVQTvpneH2gCnpzvlnICkXtbJs7w+Yn1SiLifQxTp5Wz9Wq
oMRYqhidGp8vm+eQb9vWuLLSTj8vunov+Xj6R3F+uCPt5hFkev/BZcFx75mIp2S68hgS4LreCM0a
qGgatUNBLvGwaqp+wO4GMthRw7VZCHG1YOtopSX2Bpf9pZk5pQJTsrOdNgzpWQDRilpRlF1gIQxE
XVFMB5XHyV7r1JVDGpEeFOcyjpi6WWzXPF4aLw89ClCPVk0ShhhmywTAYjVQMTUTzjq8aDhMIc0+
eJDL9zF2oNGfg76r4dmqHIKZvNWG8sVYJDn8UjwYnV5S399+6VvXPVV5wzmIEngqQz9V+PX3RWYO
S1hl2AApwgiBN+O2eMduQ5GbMbTBqvQPQvksmhc/PrbTqF0mz6epX7UJWBPxys2wvzXbat5rvWwA
PCX2idFDvAhHm8I5Z6dXxVLH1AlAgIOMG6d2QBPb6+jG3U65lTzQHmie8v5Mu9T1UA1MGgPWUGjn
ddwzwToc0VC9ogpu026a2mxfYGhm/Z33D8zq5X3r2clpJNEULGthncimzPfVXK6HemD2b9tWHtZi
di5CjmcyX9MJkTUusBz10/0kkDaNRTtqlN7cTAJ6DW8wEvKTDkVaY4UQdYY08zvMyFZ1zaR9U0nv
relowXCc1X/KgT2Tv6P+OPWy+I74fXZLyOozxQDixJaceTszPjvtaGNNZdv6qZf8ynqVthHGXvMq
Ketqz7KGS1pPSiZfUe5K/Jx3C7fdIJ2535WNJDzk1sunVaF9jjH351FxDTK3L0yPc5awOte7x06C
vtYdamtw28B3SoUfjH6p2rsE/NzJQt7tDy11I21Q2qOOiJZDRyrGuAky8jNRg4H5Ycjdby2NDWFi
zsZ+Sr1SceollB9ozuAFLc4XPOQi4+yP6V/Z+NwRczW8Dem698wBK3DazbzF65YKGfWSUi9liOMy
1t9tAqni2aJ1XwotpzAiFbki/ptOpnNbSJzvQU6bxbFQXr5ez0I69zAZmkdLxrxFiolL7ySH0f7Y
E38+pyvLogA4lf02cPVnoUE+Og0NLXZFMOHBf6BlHZ9vDCX1zG7JO3cL0uXg5zV+wm444TJIbsnm
lo80rKFwkQdyD2kRc+H665S+tp7odyNK5NFgN0kPIpV8QeXBIw3ZVwkqEaSRBa5oOQusk4pPY+vx
/rDGERPAvEJ45db+DeEYIw5FN9NlGPserJjZ6ZHrLLMMVjDFcHxt4qmBmFf1AbG4+9xJPXvlmZzU
24rlAny4uo0JTX7boEkoe2VsPVB4M37QYKrdVLp7cg2n/FpVlvNus6aA8pSiPaNWj4BqfZGdbJbv
FXfbsGd+WKjo3QZtP+ZVDIDteS9qXOxrhuHyHbtPTmOvMhHbiNhP93EnnBeeI2zk8JHs1bKYuI9c
t41DgM1pcsJbM38pMk493IyAmvlFPd7NGIe5KpdUu8typ28Dk23Za06Z8I1VtgmSFN0wbmj61Xry
MRG8i6ErHhC7H5W9YtRKuSzPBX3jQNNT3qw4bbrbtbO6OOynnp4ps8/iardQrHZpMQS9Yl6evmK5
7j6BOhhRBbDxB7FfseCZu0U7SyMf72p82zLA8q19EfrS3y6yxiBj0dd/VO7CqswlvfrJT+aa/MEa
K+rfBmuKWJB0C6pqlX/oMJiJwGus4SEXm6KrzVYHMbwtT7znMlrYTb1dCC9w0OYn93eWK/VXiG2x
2LHoKebIGDX7oEqRPWBC0A+oxi5WXQWxDFEfrLSV5hyzjLEKrcJ0r5dp6M4G0UmEHqFHy4jQXZIY
DjZrYsjpUOw6HRnTyU28+2nti8Do23tD9UPU27Z/XWojbFsX7G40s+A69a5AwarKWr4WMh/cAOZu
b4TUuTUfC2oa6x3b1wVXNY1WXx0GqEusT20Ex+NNJKn/7KZ19RkvW7O30k0U5BYfV4g4RaOFk19w
RyT9oZ8yStcu/ircT6Mty2ObtkvCcspeWQRai/XmTjK9GvAdvuCVQ0r2KmtmqybZJNSNSbKXwHGP
Xg4e8phb6YJzIe5GQhep8RnZ2gzb2sY+KOLh3vbhoFOGY+qvamWA3CX6pLiW9J4QSO0a735ndlgL
KyfRziCY4o+gg+tnmPD0WFl1Ol+pXi2HMde0NFrlxuaEPXzKk+JOX1X2savdm2QZoyatRtZqGmdV
hWeB+M09aCWMUZCbo4QijSyiC9O8dUpmQ4+U5aGDBY0tUo7izXdXGnhF0yYvtcANsfnToAobGh3u
odFn+sEvk+SmH8x1N5lrfDKRXA9kE4doba1yr3RdXRsaiyQlq69pbiLBUCfBtoJacQKzfZ1uRTfy
OaFL/M0RHHTHRqdkhr/musHbhbqktMGeEsasnuZDG/dkJpNc0LUk8vcW92EdyO0fLQdPbi2c9Ju4
S9mLzOVThvHloGc2VYNGrK5li2+ZC9zxrgpJWjzRmRGrKWHpVGkU0spOHb3M7zATmUnxkaypIakU
n8YU9dlGGG9b09l18bpebayO8wTg7JrfsCQ/lmVf4jUbyNEMw7FqO9xh/lZkX9I/xHn7Q7vMkwoN
05CfE6tz7/CWaV8NSkRO/3dK/vdEKIw//+yUfPN1+svxc9XS1Sy//vGojAtu+8xfj8qu/otDPtPg
jEoK+Pdj8lYpbuM14ShOPPZnBcr+hW4WTtbUkdO1ZyMz/VYrLsyNvcyHE2FGM0KC+o8UqD8fkl3Y
atbGZSI77BFU/vmQLDRnTjqcxYD6bA6dqwNlw0le/vCi/MvqNlvQy7ORAPmxOYfzf3/KXQ/NqFGg
461HVeC6m92eJ7c70qpTiGH3z7/Vz3raj28leFlgP5E7t/+spzVVPNPrYK3HeSQBlZVY6U2cuAE2
Zg5EScb7yJAAO1ZbBL63NP/i22968B/So2IrquaH8F3yuPzR/tyuaparZ08E+o95PT2ZlfvBwyj0
z39DZMm//Ra2b6JA8nejoubnv5iU2qL02OiOtjE9gah96X2DfmFQe4G+dlylvy99/s5fDl39b7+d
YCAkVw2+RVAv/vO3sxKGntnv+6OYrO6cFJWBfuhrFbGGuDqXo3gW1NTiUEu6gaIKiw0gcp0P7bTi
fiijvokZDM2EfCqP8+KkJpfj6NiMfhfOZZmwBekZQ9nAGy0dOik9KlRpcM+vrDczZyVKEu9bzQok
CzYj4AveDmgci4/cUaAX3KSUa0dWWlhEdJf5ZcljeZ05yZRg/XElxGTMtE8OzskP2cLKxa+kdR8n
jX1rD3Xx4NiAG0bBYhk0bHKjxprkUQVjtfEU/cyME/tRreup8JKLyrVxb1XVN+GWD00mvjird0/a
sQonetfOrT6z0xC0aVW5s9NsvmZl5WtUtGt3KDob10htRLijpq8y9Qm55ultuzgaS/IGLJJZqd3U
TM7NPBOe8zUnPpuJ9eJqRnwmtjcgQHJYycYRYIrmP1EbmEWLkec31OwkTwPb5pC6l5BnF7HUhllu
xgVyXGkH2eUMy5e6Z6mcwjWMYQFe2YnuFLtJUjIVJtOS+KfBy9W8zxrXf+pcTGupZyMxe8BMWijU
Omh2FiH7eiZc8CxqV/uQFqO8rRuDr+MBC3pqjGK8KmWmjrplw7aVEnaNCULjKq46eWlYe+zIBhT7
CkEi4DiY33UN0ReEPWM3Lsrcj3QDvuDJ8ZjtUEQofTPVq+I4Z2DGXoxrwMfJU5Z2K/NjYwT/ODXV
rrW8Q4+5jv3F+pGcEsoqjhQLGBdjtpxjVXMtfI9PqaHGaVVZr2kh7SUoMpWQFbXmo+gz/57+rP9l
70y648TSLfpf3pxcwAUuDN4kIFo1odaSPWHJlk3fw6X59W8jZ+OmylX5xjmoXCurSiIUEVy+5px9
0r0m6vbqzUs15HNgUiFd/einqhxM3htIXNEGgmiy/8tUhUPcuSFseIdin6iqsJeoEo3oQzpk8ZEf
e5pUdELJ2gRTPd7Wc/aYGl3EKpZFvFWU6qLvmJ0n2HjQrkXjLYnRxt6EpXMwCDnAzdjTXNddc8GO
d010wS57LmaeG3yjTUKN8frotyJs5hdU6PoaO11eqihl/x855p5hFUuSHFpckBbkq1BZyqDRG64W
ZXgZUPBrwmd7Fe7COiayTHPD927WI3V1I28Pwm68mFK6QMKlR9/xtHjfKT3k3i+0jWnR+NAaTH5h
ZyDknHw8LVStl5Mn3F2YOt67qqrwTWcJvCQZv4hQPHnGMm+jvtfvEorng6nEB4kbDv1YdJ9VOjU9
rJSNSJYT8KqB5VRG72hpPYRZlQUNRlGGQyncxKa+TZswDwgQemXN2bkb4kXnjRtG6hhq0bA1NP12
moddP1XRIdUQl1dePTIg4ddGwCkeW0OTBcfTqMHcatmHmpV46RR5yRVq12037Zo6Eg+2XXvodrO2
PJZSdTeDVosXzm33mBQjezkDs+aEo2gbxwOfkG3Vy3WYZz3LoLCeHyv2xZccSMvRIGV7U5v2+7Ya
yaLy8CiObsgkqQ6x6OrxJcOMfcwDgLGujkg5ihBA54VRXneFe8yV+cjKC/pXaJR+5LYnq3W1gCxv
5BaZ5l5FYfY5pFj1F7w1EprRC1CD+mM6CHWuLXx4Gzvn3uNIcM7JnE6XBDLkR6cw0U1AxAuqcRmf
3yysVENcmW38PPu5ww200cop/cJ2Pn8yxkZ/COVi3ZJYhWae2HcfBkrabWDbiL1k87Z1iEriPnGm
VwhX2jlrGPh1XclCXqbv7NguDyjbq9xv2pzy1posP7U4PZhn5vuBSfxlLpKRUWK9qHPRudoBbK7j
N438JJlyI5Xx+NxxIKVHN3Xlqg8wEFMmmPhMa/almgkUyyympo4XA8uqqotqGuyD3dv2GZJCdoi1
KPrg2tsiSuY9MyjefhVPjwYnFwtxz93xJuUPguRx38ZZTO/LfO3ealDyj0Xx1M+Z9WFib33ttM7y
1OHlgZExJiBN2vZ6MOp+lxXsNvtZpgemolC/Hb5kPDwZkXTmJoRHvHOisDvyfBwZ6AnODEyF0rmA
M4EFLDDzbvhaV/yzCvuaG/TyWnCKJMgikk/9t6W6sHWTgvTPqugnpdm7z21Rlf/qZ/4o743fLCnW
BEmAThS5a7H++yZMit+slcgj6docnXqQK/2xCbN/47+g+jclizVUYDQGCLX6+H//hxIfBgnJgBZ5
GgbCr7+VHGR9X8GZK+OJPoJXyEWsnyL/XIMKJqlc++C62DmKOCYPNSLU7Zv35F9Uimuj8F3lSzrL
imhBlcvqTvxI3w4H1ZjQCsLDkJYUUQr958adwupDScLhTeEQN5cvDdF5oO7r97++9vp5/XRxVH4M
HXnb0Gyub8E3qz4ysXOqJsRcEfDdDMJqNwZqMriurWd3qWFWL0wlamiOZSICjADJ5wmIYrnl/hRB
ThrgZibudN8rN/dFozWnIavicweDmGwKtnd+P7f1toui5WroZHhX8CwL/h9/BBJFj64PvSLP5u//
CL21VkPM4kFwmcztZFXLrtAKi/nROEM01HGBgRQUW62YIbfqK8vPG9wAEv3M60MwfuOU5nRToY3e
6GpJ9p7HHFq5WX6cSDzYuRgNHwiJ6XdzufQpxoW/m/ELNMugg4Dmv0aOSufHHNXOEsMwy9E7JEzY
A0KGwS6je9/LKv3y63frpy5ovZJLJYljw7V/Spm3ldGhLORKChndYUbmse8dtzm1vWhuMVz8pyCQ
H26it7+M0FxcmXzFTfBA3384ptGh4dZyrhcl7S0nCgaMIfL+HmBpvQpQOAupKrtzU1g/9HZey3GR
j5p7aEmD3jOg+1ILL4Eb6j78+u17S0z64Xa1TUPnYFrPhZ8OhTQi64xVg3swMVceF9lRnnh8Z3CR
jcFcrDhgI3Z4aFd9djcr272sCckIgICEd/FQLhcFjpHblv4Fm4qi3se2r6uNMmi9IwqWEwqeeZ/w
3XwkO7NEp7joDPmidKQztCIuMtXrExiYyaEzne5pdJbk8Os/Eu39j+cCU401Q1gSc7DGlP8gAQjJ
OMTV1E6HcX2EFuvDFOxyd9TWB2y1PmodnrkTU8rAXh/DfHnTA8UKsqO3h/T6uEZYypMbx07QEBv/
ZMAOvLa92fog10e9zTMffoB5b3gFIoIWDoPfOiFiKT0DDLTwTOrX0gENuRmUazmRRTsG8NEHjrPs
4KwlRzSY9oFQouqCp0vMoC80tyJyEgDIGGqqtXCJTcvYd6JyH9q1rCHzswhKo4mxGkThp5gHj190
WXSktqSYw3vbgD2nUEJ8kO9V6Njbmu2N71j14DuDQ23VG0CpsrbKsLiWfr6WYAA8tTNz2/l1xkKB
+ohSDRGt2NuhRf2WOrGJ8612Am0t72wkZQ/kWRZPiGezL7URE0+a6R41IfhZYjxHhq4b4iqnZ+mW
WSDXQpKBV35M1+JygfjJfJiCs3cT6KmiSMYzzVjzEcGP/aJTo2prscrK47O2lq9amWuBFSWwsiW0
mcLhVTtGQyyod5yUBuEhrBle4RmkMl6LZA2Nnl6nl+v7GVR5WvvMqLRNtxbXBg2fHWPqt5BAHJlq
FJdwk+ZH7a0uNxBqXBvwJ3Km+RTuOs8Xnym12GOGdI/QRMRLGzrdDQVwVx57AjT8BnLkQ2bBU6I1
aNcmYWiEeKnWxiGLTW3Fz7Jpwj3YPpZojqGETSMfzZRuurUBGelE4ljcmiGDAM42dewhTmxmjaRI
0LLmq2j5zFvHqG/nNr9KQsZ12tryqCgfgmFtg+KiJ6pT10+1mUK8iVjP4KmM2N5GV2HkfMBpoh9I
wdPvwrXJSlvnCYHgi1mALxpbzFza2pL1dgiWvW2NSzkN46lcW7dKLTRxOgqSIW0gp6wtnlybPfaU
o28UJY581pUX2toUYp0qffBz4XttbRmBH4Q75GGWz5CGjrJ96y55GEmEHz3Sz8h16D7HJAmIkzP3
bddpF/ZSVZewFXTgpPb8ko6dfjsknXQ35Vtvi8G5Pi9vHa/RGTS/YPePcTnlB2NtjWXF7eJotMQZ
hbOJOHZrjiYTd4mCY8G4jj8lxfeprOg5Re/5CvdzfhaqHU8wTNQxUx5dBJrfy1bXINL0Wejboa6O
A771szYT7sYoYI7grLDWN45lwlKjCYzGwZemRwWixGV6tJRe7oRu4j7Konpr5RWNzDwAMhBDsjec
prwkJ4MtD0QgpJT8KxhzBJurduXERiwLnIptjOa4HXI7PaNlVvMX1YMJvQbJnQdhTVGwEJq1aSv4
ALVZuEES8eQwFozfpj7UW12N5pa/uD1JpzeZ+MxZYMakUS293j0twPTPJjcqUhK9gSQXEhK50WGP
fTZSNKBeri+HGenIpxgH6c6pEvmOWVQJ318aD5pOfZFXdXxGzkF1oij5qgpnG3LhlFf3FpsyGODp
J6ZNd3lkNc9pKrIg04k+TjTqQs2uabBAHhxHi9FQHXnDOxBr+ZHo4+510WIdbajF2dPyR9JtL1dO
ji5q8Sxe1yxqbPVLeJJQDfbzyLzcxwaSBSlMoq3XKv5y7AnnVYWP4EaYW+QU5hY7XHRe2NqyVMNr
zJTLy7unyEG+NbSCV5INWJKV6vmTNGcVUwu5RH6fpfZWECB4Zq2e+wsDuH3NjuoAdi/3PTmAWgL6
6tchMg3qyPakSBXDBhCz+O6Vepfgkt6KymxOKTosUPS2Ze4NvWj2YanZF0wStbuZC8QB3mzKi1CS
tmvPsf1hRGUJrceJ+ztdMmIKs2i4a3WzCVp4889MbxGAogqWqqn2XWoiUqNeFBf2pO/7hkPBaAdx
rURj7cCXTccCE7av8jTeVSKMt1U5PBghDqax7+HiZqO9lYl+04Yl8Byczmrf1mqO97z9MvvUWm4T
X7ZdwQ4yndFyEGEyzJu+gHzTCkTll15YsOuzppk5VomWKL6eMOOx3n57vP/TsP6nhtVy1qSaf9+w
PvYv8Xcd7tcf+L1bNXTcTTbLHmYi9J8Uf392q4aBJQrLE3wtnUbuTZz5R7dq0q0aEsjoX22qkKtN
SgdASpggIk9WWz8E2v4q4Nb9ocRGEsomSqfoxeyIheZHdi1CoiSuZne+Im9PWzLfHet53hXO6L0r
Ckscs2kiMFpFUX3R2Vb3CkMgQX7oTDdzU7aHloCZC2JOiM0eCLQqEmO6i+fZvqFP6NZKJJ9Ww+JG
QLpUy4ECgsXFnSbnqYRC5CnXsx5Jl6FNPCDBR5wXjYqtrZ6HGukIRMidqjZtO883YX+7X1D4zcy6
xxUUg3VcDkYSHkM5aenJk26j7mvFm3xP5ps0t2vIBTSGFL3nBe+lJc7s8NH8c1kYMrXusHQgPmwT
YTTo7zDjElw+5sk1CeYxPDRzEf5YOuFDiVH8YSH5lyLRqIJ8GbSPMDuTBze1WoIXYIjcghq67qe2
OS52Eu3iKhxeiBv73OCNY46ctVCbdIwFXqXmHMfGtBA+dALFmdgy2iwZBEqkZbpqLky5FCXROqU7
XcdRprQj9opxDrJMi+Z7bTaGRQ90ktKjXWjVtin3ZoIqh5pGR6LCeBqrapIzClZNNt05OXvpqxpt
RcmHQJSEWah/DoT/yivJXbNulf/9gfDwuQT82H1m+feXUfL3n/pDzW38Rur1X5OoP5Tc+m9sMXEo
mq6Ba4V//jm/Qq7tMJxa439h866zrT/nV8L6jTEQDZf06M6pqq2/czAwS/uxjVsp2gYBr4YgG+Wn
Zl8iVdTi0S6PSL06A9ygDKNUwTAZR5MHD8zvDWpzc7zsTbqPomvmwOgmhs1RKA8kMiaQ7sKOQASq
luuOhebDlOnZlshasnojh83Y2AqGvc70TERf0wSzsMWLF5XG0ax1FmuePfoNca5bGcpXIFH9UYku
2ttJGQXYGhvfCBHsLks/7Gel69TGgqyAxZu6nR3DB8j5zuebdK6erbpxXzAPF8dhipadnjg7Bkoy
0KmpfQV66my0oXsowYs9mLFQiBw7i6h5REfVc2wMzd5U2nJiC8HihgWP8zF0YZJupgKux6bAOXlV
tVjcs7R3L6d00e+GsaXzzOWtGgzvilu/CdyC8XYeg8v0gAsdFjmoIEuacBOC7dm3MiwPY2Ixjhfz
bVVX8tiWZrlzNNYny6CMcym9U0RLZ1dTdkOhryGqMjPC/UayPdBDAcFs7PsWhfp2bCwdkpJlIXmf
uuPQLRoAw8U4WVmsnfKOQg1NwOLHGqvSDv7pVeNQpW/h1rKZHUcqk6S2trhn5SWRmPYe+0uxMxth
81u75Za2truSiRZussF8cKZi+jRnA8uZkUSyUGbd7QK8ZzMSYbZzhmoKtHqa76wklR8HTuAaKSns
jA7Pq0gPg8JTilwufKdc9OxpGjqvZIhm89Uwm+lVZIN7zDG+xv6Ef23rFriSktgF3YDvftc4UEVI
FzS3lIEmytOeeQDq449gqcYvbFm93bIa+fwmXJFHkNyJ2hg7zFBp/RgTVPDoEjX9QsnJ06pcbP2K
FAN1QX4knp1C50NOvLje1uyyVuU4K9olc0+h7pRnYajqKh+NR3IN6x6FsdUc3KHKeBg0CL1KNjxm
0XoXVsPjclPnFsryxNAKeRi0IZl38DIXcFlwFzJ/Gabx5CTLjihFwn+WiXDD2KpdnntoShFmm8UB
XkMKgJTcKJZ8g04nbrKPh96uzCBtIhl0pFFvYBkXN5pmHzy7QRRM7MlV65gvVd7I8LKBOxZf1Eb+
5CStJADO3oeaa2hHME/ktu9zjIqZZJUzlt6nhUySZBuRKXNe1NTddIPpFp+8UoTLpVUOVJn98GjX
k7hpEaS1wxab3YMVdildwGBsURZ7p5EH8ar07Njh1rFT39XE1KSjn8wqOtSWzNpHE2YSukRmxiUu
CtwHlTyxN3c7LSjs1NTPHJS87wU4zF3opKXTbpl46+8XmBRwu/FfXTezRPWhs39t2m1HXOJtOXlD
+JqGDZ6FZPE2nHCb2LA0QpeH6p5vrp1tXPzBCAday8hYFeZwcXW0uR8l7BXt4JZKr9CtMhjcIEsY
aPkJRqYL4GFrXY3IFd4VUNleMso3vin6bERHZJJM40pQGTdlL63X2RJ9tjfDSdUY3RpZBkpLqAd6
Iwy9LT0+l1zyqIW+OOnGg4gWZA3w5SLw7ujMAT9YXJE2mJGI6XU461iNpcAesT1UZ+nOZuX4hDLF
or8gV87WgwrRDxDXCYSFDtfkzDps2qGs51/1XKWb1uY9BiAZzg85SOOL1kE1v8kqYJM+gJtxn8KC
uELE2RyzxOO+x0yyDuksYjsHIfeDYcZ79q3uvoJDdVOa+eUSsRwATmJXl1O86g6wMO6IAyIIJEej
xE2lEgzIA3SlTZ865smV7d7W0Jtyr+JIM5i5baFRC22n0wDdoytNt47ZYRUWI4BzRyvLaxkP1Z2r
JPmXTqPe22loIsEV3sUMxX5DlogRQFOL9oTzLDRxy4DtuGDj8Imo6I88o9pryl9nN0rIhYlKQGuZ
eqPfR4sR7hhKuI90p92tZWkhD4cyZwMou3NFiuwu12b9pEo9/IR+0kaGbwSddKIjR2d4ICtcf86k
kQQsct33JEaRk9hjjDmkdjNdyEUuV5ZtupuomZgUjHP6ITaFcbKbCjxtNO16rQS41etL6vciNuoN
2DyA2XO43DhemkJq8/YdsCTyByv04o4a9iBm8eKrwm42KaBmH86d8secxYlc4SFBO5nuRSLWXtwU
YFAw929Grn8/ecBOTCNZ+YkhMOE5wmW6xNnWSr1o7/AH7Oouo0U2RivmaFysZyGalmch08kXhbT+
ypCL8Vmxkd/ZyN63GeKUg9M14gkbU701PRh0lP1IOZIa0h6S/utMH5t3eE6aq6Ht25t1aXaJGBOY
V1ymoEcnkj0FCKqMVbxvm7lzyBf1ASVycjmDEX/Ct6Vfg3z1+CWdQyVQsN0YXEZUFezF625i/OYn
3Pk3NqzxvWc67YsrS3Q7zM3RwPe3LZ5bhFKwv46F13m30BJpB9Ks+jh2FP/1VOjYdiv9GOvRU9iW
DglvBZKNEiu/ps1iCwIQx6xuaM9TGRJdFlfN1cSM+EJo3VpptxEqEtQqULixE2wmo3/UoFIT7thF
Xbex5LSFLoTiSk0OE0vAFxCVIJmuLAUERgWrSmcDpM+I+G366C4C8fcAQzRAxGW/mBN838mK02Uj
kcbzdGszpDw4rMlvw5mQuhGPvKjAIfDQOXOd3P7T8P+XMlTxy/r++rN6eX35trhHf7r+yB8t/9rX
0+izmWUNwoqJUv33At9Yd3Tf9Pi6FOxPTctem33Elb9vpAXL6tXRiUjUYgdlk4DyN1p9w/yhomfy
sKJ1TBZprM3X5O3v12lxb00KBpm4kmEn382jhVVKGFqLWRxg1Ywze9VDVSe6gsbAf9UoQAZRtwVf
hATE7JpLxrGD+WxTA11DR0VB30Cdt3yzbiY7GFprfofRTD33GRrEPpoxEMH3nXz6fBVt6j7FA+CQ
E7sfxtm4G0RXvS9VqM5L61EWulo5DkjuW7lAG2vHXVJY2UEygWdEmKlhI+u53zseL5Es8HQi4zWq
rBTEk5hu4E9JZxdDDIsOnmUsQ7DCntDZ5MBU8jnLXvGfNmd46Kqgwi2mMzZDRmVscvjbCyh+IFth
QMtjNbfWsluMgbhCyOT8rwIfnHka3Gi+ISe0mY8RCBRifIp5os7jBVZQsRe8f1WDB+bWdOvq1rPS
6G5JM3VuAAaQ+ZUTyxcXLuFnXaX2DCXkAXA4U5CUnXN0ABA7rXVUVgYkUU19fYX94rGv614u0AS+
dvehYSfDvgBsyLPYJVcxYuue6EwE8Ka1JaTbdWzA4HQdIfSklB5J06oGwMxREzt+6lhuCfwBJpyW
T08dJSnWSZVhHmsFO46NixlXTdcZXn8vJBklaQkVraK22NVu7bKHQOzgRL6txWl4DrGt7fBuYWPz
7a4XJm/mAAPystM1RZvU6JRyB70bjfDCJIIwDBqrU+sXB+HzMqVkJ2jEw2bkozhEuZ/6fhhq/dqY
i7QX8LK7To1LgevKHDvjOQpj01zeT8nK137tx6YvICHAM8zDfw68/2qgYTB8/KXu/liN3x13v//A
78edp/9GO/jzLIOBBet7g/NmjbMGC/XXySdWVzrDTfhtZCq560z0Dy0OExCHxAGmpW+aBn7qb5x8
HLnfzzKIw2KuD6OKgGGSo4VYT8ZvpCroNXtVysQ96U3BwiwFGjJmZnY3sbh4Re+5HMc3PxjRqOgc
iZ3GJvZmGEtX71goO+0GPw3CSs4zdUNZH77LFnzEF81qPov7JI2OJA3gDgvLQWh+82ZVM6jyMa9w
1Nr9eDtw8nb0pkUenhBl569qNb0pAMrv4qlKEVS+ueL6N4dcuZrl8H4d49U+p1YjHRw/PHXOm78O
6SxN8mq6K3HfRTk2PJaO6qlPGusOAyEuvUHV4RcQrcU50t7Y99huMbWm75fV4mchyHzChAAxaO7i
L5oQbDi8yG6aTTvJG3jhiO6mWbBttaPpapGs29dWaf4CsVe7rcp0JN9EFdG10kxw5G8exAh3H5b/
SliXZpxmAO0Jv8D/Ng7xy1LDxoJ+221tFcbvjVlEky/cwt13K0cA/baT389GHJ/JEqTvIiPoQL5C
tI8olsDuW2qvV2RSBAsz5PsijpBNLMToSAgXsTnxtDIHHjdZaUQBiEHvdV7FOrj0W4mbL1cYnr2W
LibMkBmFWbpNO8NZ4OzSQuXN5F20sLHfSAUlGsvaJT2i8pJdSAbCnZJFc4jmmNW9pncfYy10e2I5
irzyrcWp7znh+5MhXXyJ5sSb4+WQw7S6zM8Goyt940ZLek6ceZW42lI954NOVvlg9S5m/gq0SbzM
E9jyiAkPBhWI2FExplvmNGi949VoNSUYAAWM6sAap7ja6EjuTj1q/XjjxFN04/b1l47fggy8Xxqy
ElwUFsQg5BaTdzLVyWNe+k8lpzyDIHA179AHp4zTyL9aCLcXx7p01AtprO6NM7ZYzXC37TxNtKQ5
iEbsjMpjDT0lxnhe+i5K3zU6o3R1u2iMbHIIBRjO99JQyd04y/imIMHGyF/5dM2RDXTRJry3k1XG
WnepL+1cJdc8HIoQzm7jQQAjTcawevV+tEfn6M6G+Ri5XCPsmoCg+nurm0CTlcxMEVAYqjyEpVET
bI7vD4c9SzV8GycMsdmuQwLN7b0GDQD7qqMMVk9poH3xrGrb6XXhNzTfxGszVNMkq9mEOQGUc0F0
V2ZcmOStX1U6/exUWeS/w8gBy3251MSVzHqLU1gv5wOLYt53+DGYWxQpUUHptnwDCRPTrzXYCk7Q
dYPwMQ17O2I3+xNToGKbgJI4ovweLwexANNtimzf2NioGTMtzQVtFEES6VDczQZ4I4jVjr1n2tHf
aR7jtJgbM0OZtLjicU3HcXI3e3XbygpSh+VxRazxgzZA/8zHSfpdyQ4lmWzjvrUyTi23QGji4aHd
6A7W9TBjK5+OkesjT2HlPmQ3wirfeRaBGdHCjQ3U8ZD20Z3jlPG2qEjZCpsSiyNiIxvyeI5UanEK
f8qc9d2uxgddiDjQ8egfEQEsW/o4tXfN1Lxz0KoAH1uy7QwK6sgWptg6tmdPbF264cr2Mn3bTChT
5gLEg8gt61ky9SE5DC3UVMfxSQ69fCDydbioRyefOKQ6zhS4E+g6EjvUPukLMSvc+dFyXlHnWMmj
9GZRnI3s/91DxRiUgZuXXo6G5oGq7ui7Q3MZ/B4JgE8qcUS2UtZcF4NK9rItVkuh+aKTc4uYP1G7
iZ5zA9m53xao7Fll8abcjjmNcwjCJwfTlfNumyLlRnU1z/uUJDMPEZcx8go77yfUNMj/oVB357Rz
x1dFbttWldmyL3pT3+pujRLDksDcO7d4hsHg3sR9hIs34uN/Tl0gcPagXdvZVJ6RlTLuJKfqwfTM
/Es3W/17aUTWvYS+ftswLt/OMBd2eY3fUi29e0x1C7YQDoSM6aeZc+jGyXCfWKI6uXEnXkTHV5pG
f7zEF15euUbdHSbNNs5dZzMX65uBu2qc7yOjwNhQaEZyDQOuv9S9UBEVkIcHPbZTpugdYnXL5cjM
Gad7XXpIQi250bKBfXymSE6POPMDkfYmWus+Xk7EQMW7IkuL68TMw8e4xPMOfdjuPsyJmWREHKvk
0mT5gFaNQR5m9ekjYhuGpWjQH4QSmHDDVKLjzhOG9bLpHptoBOqI0fNyGStaDmLPGSbZTXxnO4Nx
b0bK3C1VCjKMApJIy7mPn+pmxSovbDRjbFPRhoOpOfBEn17irEFvHluSgCnHmNjQYRLSTWvxU76V
J7vtb4HMk8IStcLo+2e9IdTCJPdzJLbuedaYgB6qiQr9iSFQWPZ+XzkDT6JMd1N0NLEilEUMxXZA
lcL2Q03Q2fVpeXV75WzDjBAz0qI5ggH4Goq+nzSOKJ6H/agTSMbKZJ9kTPb4koZHPsqcGVuZ3wqa
JCAu8jREWo16jtXjPwOB/2YgYCOT+9W+z3/Jky9kOCTfFclff+qbkQAKWouy1zTtVUL7zUjA+g07
ha5jV30bFxh/1cmrCgApJdIAJOUmMt8/62SBmVXwC6WLtACXp/e3wKgG1/hW0a0TbWqYBjBiySTD
Yh7xfZnMTI/AqmGYrstReFs1ggnfVCKV5KXJUd06mj2fUmYIGePkrH/fV5Z6zHg6E0/tlc3TN+/e
v9C2/xRi+xa0yqMbALFODKyzvtpvinarnOvMiwd1zblkXEfZgrxxkBVgwkn1FXKf0RreS1WvJsXC
7Ru/Sd8m9AuIAR+3aPnqIbs78ztiqP95bjwuNsuO/ezY4WeaV2Pa/foVmz+KKdZX7Ejotog5pI5L
+IdXnJDbwnOjvxYTfUTgTEv+SCvtil0vZ0BYCvxVGiQSndgiHUaAc6aLfYFY2yAvp+pf46mDhZBo
tR2Q01URFYG3iEK7tTPoU1Ua3yCTOhWkP3SBhMH1DjjS2+h/2iad5lxhxVfF/td/1SrX/Ua0zJeC
Bk2XfBAO3w3x9kd/8zFIzjGyxOAjlX2IdyyiP9lYVBD1pi6H6WacWu++Do38+deXXb9r316WjKZV
+CKYUuvrP9aX9c1lEXhEVt1F5XXpLsY1LIvhmnRTPyEU4d2vr8Tt89OVaAshTqMERybyw/eshoew
NASPXQPqs14QtLT5PuzZrmyyOt6i0MsXX+izW/mpsMfiP31pfpBL6/yVJlICE8uKs+rrf7g8FpIE
nTJxdrLJ7Bdk0CyVQO7ke3spOrwSqDdnnY9+P+YNm/cmq+Rn4lW644ge+nJyRKuzKUmJPkuJH30U
bW0KjKTz/LnWVB3oGplsvu0R8X2whbMM/8GCYvz8QWE+4NhAegC6hyXD9x+U7gwgyCjErowhLF6S
lv4ArARuRXqPeS6j0xgn2cfI9QiiXJoYPaNFkJBpKPmF2dZS+XMcSfj0qfqctEK+KruO5enXHzGR
1z9+yIym+BIhj2AUy935wwTAad1Eb+NeXKUWMegeAmh8GnuqM+HtemhGSF4b/RYUrz1syGKSfmuU
+85s631u1aYPRKu4gztGVKXMx+hpTIvqOHdQ52u7qR8JEXQDauTQh+Wcwr9hjzqy2O/K67HWOlIm
WJdE2LExgCzkCPumiosDYXP5Harhm4jwwGmTD7K57sPmoTcLTQSOYqJmJLPJ2WBhh153A+llHtvu
e6aw1ilGKML2bVKQk/UY8RJ3V3LUXCYMbN7dJTBYnwVLOn3CqNrfD7pGpzkWvdzRVw1H1r3mQxMb
Y7YP8TsnG1ZB4UdP6KRVJmWjfRgKQkbrujOPGcrOo9F4+Wuiahh7OGay+4SRLZtiwPqnNmwHf+Z9
2BtozM4N09WtNbbNzjAmQ21zBCCkGdJvNDQcMYPFTrRERnlnCmNwzCi7+gOPGnP0S2SdBB/I/Jm1
TMzY0KvvbeJ69gM2R3NHZOzy4jo4tzsdmQX0OBeYGYkDL+SOjV/Ih65tfzGRhq/LFRXtpj6tuDnG
cTtHanB3bRXGAUvu4lDyfwV7a8HidBTxopu0S1ON0Bi4yLKyJyiefR76gg1dsW+xW0cWaem3I+AI
/G4tUcIp36R+J/rR6/aTkNOl83UaOXydTaIlWSeV8de5JXbWSRZIP1qO8uqT+fuQc/g68+yznsBl
knuaZU+2dB8S0puwHE7NvLrXpSZQ7wsx+AOfQUhanQ5zjdwo1w1KUKZA6/IMTqBDNYh0O6fDPcdf
p6/ZLMeVMZdTsDtfZ7Tj14ntwLMQcck6yGWCv051m7cRrwGdpdiVb6NfEgnWOTBQB8fXQqxzhCWE
emmRxI1Gzo+9YQx3Yy7zYtuFVAWwCKNi8d3F5sQsEZ8PfhG3Wo6aZo7QDyRaUbC7T9wvGoPiBB1b
Zfb7xHIH99rGMh2eSiF7STdRTl2zzIcO1WJLkl8Uy2Ibdmppdl6Lm2w3504xM1tGss/WcM4TX6JY
z/dt0iSaz8dqPml1sRiBgIFaBPxH185kx0GgxO1QPqVF4RVH0Xp9vs2AG90tQy9IHiVnyLiIwZTJ
cqWrxv0+bFVd3vMwFsj1FjPbDTWvYFv1ebRsXWNaSGtI53q8KlzChbcat0oL8csYTq2w7TyIQhEN
gVyX4BsM6ezzyyUVy2cSODwnAP9O8J6Yi/j/2DuP5bqRtE3fysS/RwU8kIt/McfRU6RoStIGQYkS
gIRLuIS5+nlSVHWJR93U1L4jygTFowMgkeYzr2nPkJDxT/FZKJBzLIrW26E7mOxWilVYhkydEjcy
maS/9fKWXmCl5GpdQD5H/E8lKEdGmYjU3lmytTnLKNSk+0L4mWk9rMj8CCADTB8Ea7bzlOOIhZmb
9amrlwZxY6ozsXvtrHWOk3isER68RyrYHa9DJZYG4fF2uApGhOlO0j4q+AuiosR6SPLMqT/CZKqz
85ay5nzop2BFoHJIh3tfusFTQO6MkQnFPu8w1piA73sIR9w8uBsqLl5b9ABOk32OvNvHcpqILCQY
szs8LabPqss8bOOmNNnHBXRS8CYJ3xOUjZxR+NHONcZ8wHn6IXDuncEAdibgDDE1ooWeq3YrmZ/S
DXfxGY3S3n2XW5F4rO3WTE4p2x5adJ/1NzM5dLy124l3k001N9bQ9nEuOMHEI+wnZnfFLtntYkfM
zdnQi8S9kR2Ww+/dGKjE2ezLabwa5sHAQzK0rIMCgZd9M1VcumlWQD6zC8cQ19zIPLy59Yn9iftS
lXPtBzVPMbYBQ5UVDWhbUWiWjirTIr+tu4gl341EBSm/Y091hzp71zo+4mGQsTNQKtnUzeNVZWWI
T+f22OKhiEyLt0fQASlKfkZSiidiA8FBzsTJQ1094iknzmOd5zBG8dpiXmDN+USVjduYO7m894bZ
7i9Swlx5QT2wkHcxp8VJX9vOdSvS9qNvu2j9ZX6Wu+cNHJTxIsmwudktXdTi/BgtHmJ/DKvxNV2+
FGUR3Mxjbzenrb3oAu5ZlfaneElW35ZVmD0kbxHEJA+ITdN9yfqDApXwp2UnFfIVtLCQumObW7op
e5/DV7jAsE8Gu8DtXNT6Swi9G3hD4rFDMiTdI/nPMoGH74kzH8WM9mvFhrycA7lkbWADzByRAe5z
B/zo9J5DZmovnG4EpJ+IckBEFiAgoMKulZ+QpRL31kKYDgli6Jxn2FtwtbAuiDSWwi5fNVeOcYqe
UrAhitcybS3cbCg2QGm4mpeovJO6x0kiQtOlwvHldJ2MA3xhO/16osqiaa7qcPYvrQE3s33W1pW+
SJdJZds4APlzTyTSP9uiZhth6+wNRaCHUiUmHbecAkt7V6atk39wGvAD6IgSgS0PasBoli/DHXmf
RZgInVuJmj5nKR26bRmBkTjLEZ+5nXsrWU+6EXebfY7kGIZ57iC9mxl9PwQnQ2VcTJW20bAE4zBv
F6Ib2sII4aKIGdfoP3ZrBPYs7nuKwbM3dztd4lZ8ssYts7/wEd5HpX2x+22i8Az9cwKjdS8zI2jA
SScemetVf1MLBB0Oo6uEPMSVIYrN48d0wYgBymDplO8DpEym3RSkg48PdRnr99SIBYLeKTN6r3KP
t0nisMyXOcir5jLqVObdYNlbhmfJbMz4aNdY6VXRWXAhqx7vww3R2DhclWXC/XeCjmqfxUW2m2bb
RkjUZ90vYYiSsZ9k0X91sP+/Oo0UFkwy/5+h0++6r2lTv4JWvPyVf9VRwj/QXQVY5iLVRU5KtP8v
aIWP+QwsZcSTDJkiJB35C2kR/uGGcBxASJvtzzAn/tVvdP4gMSB78WIUlzCgEf+k3wgM+CjboNkY
hFHgcix5NDGPCwFFP4LpRyz1RhbCw9DJoxlFZy0twnciUT4Y1LDt+pOmtGu8Kl5CK6Tlw22R6Gaa
r3H3oB0fFSA4CT1gg75HB9X07INYW4W9DVF52uBwVZyma21PN0PZ2s+gVSebhgcBUkz6ksWokoxO
A3y0gQkY65NG+OmeUEOeV7J2vnlpTStJ9G382YJfu53DOD2PCr+FT5ai7UgY/j7geKYF16w7D1oa
lDOKEluE5cdx07odyNy1VB32VZ5vPUS29TkG3wFsExRx7YnoOsx0fpavq7ycC/qYkQ7GT5McoYPZ
Cj8X0FbZ+y4y661v5uUGzYREwKibqm7vKZ54E4/UsPd9W6qdsDPwJkmBWWsOMSydws/5pIeHHskP
eR3Qedv1uYre5Z2NHtQCKyKHq2pY+hEJHVqc8PE3vT3ky10UDHid8iaWD8nS1BsLAacRbfIkvaMW
kqBYgBVNsV24/bM8TLKLlXLrB5QBHXoy/gx3FXDvXoTYFm5tQhnnEEHhowQNA//PpZs7kCktXuMx
HdJzixOz2VhBDAu4StYYFsoUjXgSGI1OueawXqIZSeWdDPq+QxcoWj5SVm4RMIJtZhMM6mqGFJjN
Ow53QijbAEYtmX2LOjxPMpoXp33uj4cpxZ87aHOIqU0W3bYr2+6mpjGyc5ehAfiGX9DS4A0B+825
tQIx7XFKDc8TnxoP5eUgfJ6UQECcJv115DqYXGcLKr44Eywidg5tbalLP7XlcmXXI5y4c0L8KVZb
EWBUjdmBrPAtqHRWqxu/aLPmjIjS8Te2R0ME2XRA3ZC9q96/nBL6tPkmq6l1Ak5xKI3sqpXRuwUz
Z2zXKA7cVarOp10EH1k9lh0OaLA1ewNTEsjldXYGVhZXHuPZ5oJ+PzeGNeIyJFd4rtpoUShIRECZ
y3iprEsNK4ezB6j3dU/L8hIx4OwiTOoJHi6o5E3RT5g5KbjYZzON3gBPGSjDWNGEdgYVs0QQVNh+
CYLVWQZnO6FLNZzaXRUdYJfnN4gmYXaTtRr74aZLKlY2BAGUXdWS45cnDV9XISqvL/HfHHHrtnz0
nTLe5k6RfDpbu7a6dSOhnqfoSdDd3XYV+ffVvFbTddkH9klXRCPeTV66MON8jm8ZqXhXWlF+beEH
okHiJGWGcKsddruqjKcPbt43JwOOKyhd2f37lVx4vRWj9cVaRc2assIGzBXa/DCXMHHDTKYFTHlI
RwgTSIgg+hQvI8SnNXZxEkGyvcaVG1QT6lTY7Z2yEy136LwRErsUMlr8tks3PCntjMA2kol3RjG5
+zZZ/kMwhvGlB7d0vdOFCxh6KnAnPOvwT9zFykIdve/tqzWR7i1+fqxHbPDQ2pboqG4CgO4AMlqJ
VbkXn0srhksbk03Pl7MD9yyif7XSr+6KkzgGXVA6qcH48q6aQ6pWuXNX37u11GIjIzdm5Q5crXvR
AKPYe7EkOrJyCFw7TE2de7Xicmp7pct7LvxUfu7aSD5JLAqpqpX6I0UH3e1puvqsNbB0O+gTMFic
EMNCOCD+tvRAqe7DrE+7Cz7g4/FrIaK/CdwQuO0mjNcKWfbeCtwKid4oUNgNLaWPxjpORFu3D+nV
BiHtaOCdSqMJ3mGakwwIm9IlDiqA56SXIwF7jdaBAxP6EYjUnz5TGNXFfib/ELXtnobxFN2GQe7s
0iFZdoNLdhmJGtdmuN/uHuGxBOnseZrfo3DuX5eVO2risKhyribKjVfrgAnMSdw23od2mD+kMzWm
zQA7wdnBtytpG2t7IJPW0qQdJodZF6fHzQAUyxYu8pzeOrNOOrI5v1zI46sfaT34apL8tmfXuPbj
wnkppf6Xm/obbiqURorK/zmc+r/lU188/RxOvfyNv6IpV/wBNIvOBOV2Iqa/PUWIr/5ApgTyKvVp
mho/BVOR84fnx3ycqnngBT8T0QJ+FeD/EVMEoHUD6OofBVOm/v13I8DcDsXlAJUj9MTojR0zVDlD
l6pCNO1rZq9KfisrAEz2DhKahRfpMEh3eZRGY/TQL16Jwni/BMGXOSlVfek0QdO6B2UZ0+oCdlOD
9Y1IbHyVsWzK5ofO5iBdtogAhWuIteacamurPaqaeotpEB49u1yO1A5oVig6zSl0k+khG0YSqlKi
XhnvfFTT0FddR0DoJ/DT8haIRC4DnDLBYsDTOtT0xlW+BWcF5fylGYvDDQaPNy/D8H/qsbrBtHXo
//d/nNfdA8JbsG2mZce/BJ3u8ejg50b1tF+Dr6qftACOjlUSMhid73nFFYAuwSVnJ6+rb6YVvNz7
hNTcmgusiOepqRPNDz/NrX9zS9+D259fGKpXAiggNXgTiAtQy686N5GEdt70XfrsoD5ZXCkfE9Vz
XNzILk+MsSCQT7SqM0eSw2J5jsX1rDippa2a4qmZ+wWsSzQSQ56XtkaBb78mKXjetZx5FfthQOj/
MUPuxZr34Vq04fW6Fg4fq4Tfw4qw036MxG+6HK87e2iJMcgkFGQUMBRIIo6UiJKsoF5WlPVXe8JR
9i6oc6t5D5KvWW/eHj3TLflp8LiQgSr6Igwoc2BeYd73T22vpaxaARYheTb9DMfbqzJBvx+6Ciuc
moX03019E4A/ootZ4smhwCXq90Ue1L8Te3rd1zGPTOpC8w1dX9M3OZb3QtNvoc4sw2fdx114jWaE
pN3R0ZqIvPOUQh52hG8/exgfX9OBMQoBghEQhvZqHz19kE6KwKdrPhMsElVsZLwM6w1enV1MLWex
00WfiJ4SwrXlJXmDM2KNBbC1rXGFYwYITu3ly8gxK7+FvcHWs6b9Yp022qHB9O1lVhHLMGTBjPDJ
hz4VODhv8dgqeDiNsY/i8O1gGQ07AGd6oCZXJWbeWX2WcUGXYnp8S7dimD+ui9kXN4A9kz7euahs
MHPtNQ/xGHb9NlhQhMimfAZO6cvqazhBV3c2gEf79SYm0wk+1DkwoMcOSAr36CgpoNU5MKU+FH2j
ZL0fQ3xEHle0MPS97tpQv+8lfzIROkvNkGQZQVyDtsg8cWnggDkWjNJTFhMkifkOGPgIyWYpphh1
WAcbGJqYim7wIsIzDunUqK/Ck0DPGVCWKapYoQtwLOZV3xHqIVeTCi5t5ZPg4yv2SFwNIroKrz0B
efUjfgSBsS3WbX5V+nWMAzQk4Poiw055PB/nkegdl4CkY+ggXjnLRaz7jB3ATgazEbRxAjruVMXt
gMFy49eqwB365QECCUpo2hC3iFDubDuxGNDArt3lAkCgkRsoK3LOak99K+R/eaRoq2x7Vcjur+9o
VWuRSyLck1NJc3FUmzeolxic60hawqUBmbHTLASr4XX6MqoQMidGzmRsfGCahqw4r8tutMqtkwlz
Rc+KOIoWVEcYFrVELY/ngLNlujRo+8tvHj0zJg1cVlm9rwfM4PCi94x2NQ1D6VK61bUQzJrU7Ure
mTcjmvQNmTcniQ7Uz4vYO7fok8Jgo1rIGDazRuiTZge86+QuLu2QMYFDjHLZWYK0J/k7pQBzIEmj
tSupWnEE8hBSqHC+aj0aNOm+sTrz3iNX59xdt3qah2ncxMzfzmt9fkpjAJ/6XPTa51saEkaWwigp
nMC0SAf8FDed2wzc0sLT84f4/ph78QUwpXCL1xhLcIlRH2h2oKpC/1TjWcbtySqPzWGUAKLLr3v0
vIMPsE75YSswoeC2pE96ggCpRtroG4RYGmGbNY7MnCs513wwibPP+KSgGJmiJl7Q9yqu+W+LnisL
OJII915zHq5snf6Us86p2q5m8zCl9SfZep1Z0ggW8qUUCmDTbYKew7DeDMrx9H2UFy6jACxX9cup
pgQuqyuNXShfSMmGbtYWSsxoZrWX0+zegVFZneB0jsuAsqe07xGryYXeOaB2zM6UlVC3DqFtHdB0
ShVQkGJJcdJgblPtTrWt1ptgWWamf9yDgsHVtZqoVO/aZWrC6zAItFGZsk2JZ4uVppe/a5wsR0eH
AMS84TpHiwivYNYyhA/sr8p8oYLfDk2P1je6TtNFkfSo2kMB73k3LSC9Jniqe6fmYWq82dPmDh21
xEfNq28EXOmQVtRU7tmI2W72A+5qS7tN1dgIsQGshjXGJnHDITvFZnU0iHmENfwi/LLScYb3yWa7
8Mxwz4sVumGXzVmWXqLtODoRKhmw8Jg8uTRbSjRMS6sOIO7NvLRxAWEOJbS4ivSioezE71oX5i0p
RuCxVeI0xSjtqoL3UW9m23LG9hp/dQw2DrJuR95STROas6BZMLgIt6K1zS6IDStqjOCmVTLogz2o
iU8Sl7X8buigslzEhU2d5VYM0hxzWIynbE/Kn7GRuhgyi91BM4qsBRowPRNKk5wtzRlvH+emi5jm
iX8al/3KjWezNXJp30GLCZxyyq70TS8qajy8qAIQsfvYL2ltb6G8tEzHmVwN95KI1j37wxJnlv9u
ttG+RNwaXKx/qujY8EgxRkzQBEjXuL5tTcXyBak5QqwfwRW7vhmcCSZCgyJYx64q9mkmJ886G+W6
djB8YjCYbTLVCSW4MWnvknbm4fMmK9nt9TJF3HEkJ4tRovQTsbAliiNMnjhHNwW67su0RjfO/G7x
qRygT5cj7R9uwsYUa7ZUWDi0HIizjDH+MwI3Ynq0qc36tNKclevHCZiAzZQ5kbp2c7bdXS+KbkDS
YHWW8BNEsLK7szHRuhfQ2RAV6Lo2b8/DWiGpGTZ6VF/I2lvroksry79KuFMKKrXK2085e+56KKK6
KZ+xIlw7WO5Uvp4mGpWg14UFNXiyyqG5UKB5VL1BblQEattShOopok0UNq67FlGaZhNWduVceiXH
6h7MP4WalnfUscnPNDYkp7DuaIekc6EZGvxFp6WE8IktG7wpLAOGj8D5Rv8uLIfFTzHxhOhO97R0
FyyvlOD5E+Zpkg5nQ8ZJVm4jsPrruhN5udoUhtGUai5mFgeA76G4mmzbUQctIpxIgsqa1/tUulnD
wRcO0Xm/IBCw8fzBdbYLGBh07MKUbuWOpnYEFyOKXOqSaPKfRq437NrGntaLhIKBfeJMTuaiNT47
GPBS9l1zMMteYN2ooqn8h7FvqWGd2IqyWrsXjT3P9wY5MyD4PdTWe2j1/fqIr7dPqaMLww66sk7r
ZlMOIS2Ykxg03DojjxohY4j2TQnkJB/o4q4AhitK0EXjudk26lZTi3YqGdfPGaJCet5hKbO0X4UM
PCA6Y4QsBkjrPhiQ2ErqNoBkW9hBGZ4klYVzMQ0DqyhOdKjAg2RfMzQYQPRvmxiZCjwFg2FZEYv2
6Iql153Lw8ibpqlC1qW9lEnovIfX36ANN2GkyrGkKg848sO0BEr5O5VMXaKJp1DfKfATiwKisQR+
szp0aPwx/yniSSKozqNMxLEi2EhY3C0a/5y1HOAsh8wPzQ6HQq6JMHMLPjl0BLrtKRR/r1dTfLG2
qUVIioSJ5ugJskpyygx1kLrryRJFfOdhxE+LLQDUkbn3SDoorlFQ0lUpTsa2ysMPVGSNVJqjrAgK
OdVKEihFj5ltkiqzq+9jetTKPfHdgCh4sondwE3Qb2Qvk9hnsOkh9JJMnOF4Idt77dTh6sGsdEtC
otolebDOKFHaPChxCRCIbRBUMDvOiqp0OaMnlDYITdDfGBggVUfm5IzbaeZOO/AcXHuEH99QEvSD
lt81FOj5Mps6LmupD5qO+8ekwuyThR/R/di60hHcUU0PEfMd0QkTrwJDZ7dxh7ELP09TWzeH0AUI
h7i71ByLMChNLFWryIQsmRjMGA1NHQ7Ot9Hql0LsUA/VOGlxHpIMQTJNZsZW2F3A8LOHLyZE+p7D
hn1lTqkfJ5gPbUXfo45v0rBQgIOsN44H1N+CeAKnvsHFuiLpKCEfELjGnCvcwdhbGdPnr5FYW5bQ
ZlR0Lkl664xvbKohrHyMzuslhutuYcSYG4o70y2o5iT4gHIyCfXLa+TAdJxHoMPjcB+3CTISB4/e
Du9o7HXkdNc1GlJTdrNO0k7ER12ArkFpXYUwjM6wdAn1/Qprj6ei3G8y6q6DBpGdKYgufJc9yJwQ
fHKpYw+bOGyZLBVFCGfe5pPdRcMOJChRCooCJprX1GG74NRWaa/jGwQQcSS+DKFAcT/Litdev/eA
K/KoGoCLRiPeN0sEWwqTxWP5zgcSjRnFk3SoUn7IW6zzQDkkY966J60bIc65S19O10zrlENzbCYC
1S38NaJA0EIm3hxCMx+TUkoia5sRkN+SNar5gT83nyYq6dabqaQbj8N7xn25WzB/JjQswjE1wbyn
zN2+LI9iCHgv5Tg1vNSuZ+OrLr3ZQ05WQzfOwVU6tBpY1ZhdMk3zhZhAHvzON3O3rF1RX1WTk8Lo
T0socuM5X1B5BLVTs/BuR0tXXKteOx7BVjpfHyGnmdBa6IaUD1pY3j3pbsw9jBGKUQ1sLrC3vUt/
coaCcnngMs8q2zVJoFRQzO5tZzYvBMoP4SWJJ+95WIIV0YLJJX8KI2wb9cnsAsF50pkzMyjJS+TT
p7Ym1uibuONp4UcVBAY/MuJ4rQWBwZymiKjt67T1+CklZ6EFb1nW/MXTY7vegC6wwaRmKiMd0VmX
9uiphMob78OVErmFhKrD+FuZMEk3eGoThXWzY5L8SABgQ0tWNcyPpE9S3popgBOuzzGdi23e6aAm
RhFBsz4y6mbHXZ2WlPGsjVSNSS35A9MpBEbKF3XJarZKxZ4cnqoomIdsX0czUx//AicjVSli4qiX
pVfr0oRWpVWJGk+5tilhoA1a92Zi1JPiNsGTfAfeAP+e6ne2PyNkx4CsJuMOhDUwkJMTmSVOtpyq
qzAsfFMfn2R6kqCVOt6Gc7T2Z/E4O+VpDMIUUPMYWT7xgTcPmq0Tfd6GrxH+0LFXybY2kaiLkRn7
DLo8Jmuk1I/G5lkrsS2urgj4x3Dbj1gRl3uRapMFviQWZbKam27WGbuZLatsAT8yxFiBn/s6xgET
PmFuM/sx6a15pbkzmlsHq8VJiC/mmAwDisC1X1xFiuIIH1wXZtSCERpzbeA1Yl08F32Ouzmq1P1K
uTPz6uLJw9yBL1xedg40uUygWznIOhe/qRr9m5oRkuQCZCoQ9QCdhdcVM3p69KhFOX2ek8HkmTqz
AMnCol9wRNr06I7wSt8uVB1XAylTxaSnGE/5jovP1lE1kEZhHdtDOHwOwsmUpF+mRol6FkfXP72U
wYcj2WCq4NTbDa75p3qgm9HE0lQnPud+YvanJvQ9TVDIZs08ePta3yuzPxcfHUd4keOhGgji89dS
ew8YqZxAJn6evWokkRmzymUmBoj5sAyB66BetV/Dhk1jrP0APNOoyxb1fiRZybupQphyrSDlNXvP
y878o6Bbd6lJEeoIJ/r8MgrbiZ/evv1f3ornufQ+BUpdpOOubX7/01DNNF5BBUTB05A7M/fBAWXS
Qg5XUqh/dikbpDx6HBCTne/VyqM5Z1HriRp8w7+UI1LTC7m6Mq+enSbhqH/7Wq+xJKYOS4sF5g+O
Fm4MaOJosrnoERUqD9zn2Unp838llQLQcJaokVWcNq0pBpcLiAyxf/vCx+NJw4Ko1fyD9gjtoaOp
R8uz74Qs+i+zjeUB7enIIK4S1zKxwNuXOiIRmIcUDm8vDuFB0GayjwZUNhhZTUA2n/vSD1BIA11e
P5QufHaD30iTVL2bxZrY1WWTgxqx94HOKAfIPjL7G0oVyQyuQSaVuIURHKFJkmmjTlXotIuXU7ZG
nxjk7Zv+5cVgExIAGjK7gA0z5qjPgbJn7M6uXX/BirPjLjpLEGlomEXBhx9pRVLB6kl+N1i/vhjB
W3GJ6hzXR/j06MKJZajtoOI+g+F2XPCiWH6PPfUDhcPz1qGB3ZenFPSL6AknZ3N0tl1nYhFyRgKZ
vFonoqosRh7pM3KLUhy8OiQqCKrF/+2m8sv27DHcKFLCiuJuf5lFZBy5W5NrPIks9sblNFliOT06
a2ROkzBJETz6zfgct1AcViVcJQh2rFEX4ZzX+0DX9ngEsSqeEIA18xaoMwX3EbdSYilXmPAuEaTG
xN0LP3/Fztbu3hEYVMHZ2zPk+EXRNQ1AXJiuKieTc7x5T/Uw60mk3ifKd1RZFoxmly8xQo4s2bev
dDzKboAwAI1YgG0RHaTjKVGQQ8WeI51PI9K3xRV+wKaKlUuKGqeAYk2C9fYFX7PC2IrgutGhockb
0OGj0vp6kAcZr5y7SweGnD5Rtu9QBSQiIH5YeK9J15azg9cqYBqxjYogS5ff7U6/DG7Ifo8dI6Ij
ccSju6/vgIJKVjoqqj+1mQ2+aE8vC5o5BcJMABb5HuHrLjNZZOijk7/sfvSPLLTLyMQrLLQIoaaX
walkYKqhLKiFA69BNJnEei3jmnXdF1MT97sYLkiMkoJTDGy10RSYuBILvUY3uyyxjeCdx0FO2D5E
I3VWB1Q2Hha6oJq9j8l73eEsp7UMM6cpLJOG9Lo3GYrVuREJv4E/884wvSYNwNfARMN4xytuK3rp
ZfVkwZwyReGa/ELGw/fkyHVMXplIZBUpcPbpxPjHqewo4rt61qYeWRd0MN5+/79MOExzkLRCgRpu
3q9TeyQJzyx7XT42WYtSymmqBlMtEMhDsOH96O68fUmzbn+OTkxUIr7vfPD0kMQ+2vY4fpahhUD/
UaQYv3r7MQeBdxXEkVtY1zbqDlzYL3HzVofZSUz+ZJWVuZu3b+P4yaGM+DZBBppe/Cc+xnbWOAhM
vMvsY9HQKTjPq26oHlxkirpLtx+u377Y8ST3yGMij6JqCMsX4vDRJEeVNM2B9fefdAuR4xGROzMt
pFQmCXn7Uu7RkubbIfJhSRtGnGcIFR+dwSmQ57KstftQ94MNnY1K/5AeUjoOFIVyOA6sBRreFf+L
qG0yL+fAE4/UNQIE8jDaIJ+9oDpg+vdqQmmUkhviCySjecqRiMAsqyKDyWgqwLNlKmbxgLtBdqbj
0HRUiopG4r22HI+Hs4qAsC1NLdNUdVCaYW2QOxdze2ZhUrmUh7rBbeMFkv0f8RRH480YIBHo2axT
BJF/jUMCoOWiCsf5YaykCWKThq5eAf+mocj09nh7R/PZvFM2LySSBYxr9tGj+Tw18PLAPib3sd98
v9YY0GUoEO42RxNbPVvQS+8dWQxTNKnn2jQUfvzU6dEU06zJZnADwhSObsomip3OBdpO8c0q5Git
lz1LFY0QcG7FhL/7SG1hX0Aco76CnAgZ/I8eOY1V02+1SumydtbYXvmdbirzwtdAchXre8wJu8Nc
WDs0C4adFWTmTUqHAB/wsWbjb3b4wZkezI9uMyuSuStpD3LuJQkFQW+zOIhKNL85b+PXr88wxYmP
bRfAEqbHhk3/+kxoeQId2yr5Umov+iC7OnAPLkiC07CIlU87LAPg6M/iYonxaN2h61KfVm5RPmIw
Bc+6jscafAH4O2EtRvA3G9qHhFJPf1POmBFus1i7xKbyFitT+4tWPupQYWdl+BtGafhOB0lzkQHf
vOJEylCxqzK8Yqxeen+uRGf6HFU7GSAFDJh0R4G9eLRWayCPRpV32sJkuPE5lYqDX1reVbQgxDOo
pd0TaZaPCDz450AsaahJNVD5boqJbvfglJ/IRYKLZU4hwo9ra8N6U11073I+P6mscYJN0oUZ1b60
709cjOLup8gbH3M0W8BB2ZaP5Bwl7o9Qy/vn0lLdXeija04ZdzwF4ScPdNQWtQWfFM6wx0RubUa/
0udl3exhP2pqm5mUf45xCJI2TpDKHYAR3q9ypHrsOxYm7Jblb/FAuPWHxf4MGrn/hJQoyv9jMG6z
GRWZIoJ64udLfvH2Inu9WTMhSNLYzBBJIFImUDiaEA2V0qgN0vqZ9zXfCFQ4UCAvG4zYws4OH96+
2OsF/XIxQP8AsqAlCC75evYlq09o14n6ObSjCozQbN87Na2ITVUVV9oHfrqd06a6pZuOpMLb1/5l
5n9/TLA6dDfZxI+TkTHo8eDDUvkZoR5qPF6pivlQeQ7At7cv9P2b/j6Gvz8lapRgdAyT2kMf/vVT
QmUrXE0G+gz8ljXjuRwXoJ4rVHBn9Lje126VvM/7xEJPuQyE2nla5fhh5UG4myGnIvybD+G7LuzE
eW210QPnbU+cNJYDlhMELxDcKrVxB8e/tbWsv1WjF1/WdDJutbu4fwqEdgasxR1bbdMifedVCDyg
5lSFFDoL2tYY1FGD7sTyLJt0oOs2dgcnDewnex486MHC+00sdATCY0hMGEAYxLh4nNHHIQGOtf3s
x8v67I9m8LPcy07w5C5P53V+qh1RfoSHNe9GN6U/2HZWeIq4Be6/b7+ZwIz8qzcTGbCmgU4h1MUx
fnSgOEVS0WnLoud0pMdG5blDdSsOIgExolyHnYZ5dhpVwzxukJioaIw21WlDifcKWjfWtmWUWu9W
1IROvXWhxoyA1acK46Fg2xXWVb7U0eXiLSdQBL172gXlu8bipW1CesjLdh1mOpQSavA2UiJ6T9io
m8Pk59+WUOaIUiJoXdBUOc3TRr2rggFBzCbpx89LmY0PduAWt1Ydc0CE4LoPnjtMcCS6PL2fEN3H
kay1eQBQ2uh+DCndski2kp4hZ+Kdj6zHZZ4t/p8ODSBEcooCgam3B9eM3fHYIkJCDBqSzUbHKhiY
v9OJtqPkuc394NpqPfkI32zBmKOtEa2cyCV+c8UjNRZmVUSaBeqWLB8Va4pArxcaFk5lV3F0fpVK
+udUmFEYTcbFuqCmLw/07AZ2+iDtnpVnl495Og+XOXS+W0sL7/Cbp/91ahFqsn1+N05FzdFsPz/V
1rqpCvo4xfAinenFkbc3yaemWzO9a5FM2LS2W1AMrBr0iaHjZstOZmFwChAeaexyEmILNgCYfdeE
0Yd8wIiJLgndptrqs6sizPtTbNvm63DM0jMk8lJ/gyW6O216tOC+e7VUqLQ5KHDE1RqoE4thOchi
sK4QtDFmLlNkwW/PlptlnjjOZJCrQzpxem8bJy8uKxARRJReZSSh2rIGfTVJ4A7gAx4DTWpKLNLf
DdjYnWVV6SE+ip48jlozndUthhX9DYaQNegE6lRIDc60YAfc6VJoIpG6mpRA57nJVQiuFrKEcwaO
a+pOsDF3/8RgKv8wYo/3zf8uatVrmfyuRvzr/sNMEZSiKAgZnc3jLdlzAQ1gbFd8RdnHRktxQsYe
QNRCg51XRk4VPa/9iExjbX1eNN7voEc16nVvT5J/N2FjA0Hm6IuFT23g9SQBVNgjuh6VX5MqXMbd
9xeC4EhWXuYYVh/sFRZt29XjAWJVslcISHzMYvj1zJPVuf/NzfybBRv7Hm0Ytg7jruS+vpkVbX+N
U4b8im5neNeGEBTc0rJ2RnfngnNxvB7LdjhXfl2d4WPrXA11xEGGTu+Mc3wWA0iuJ32ZW6P3DeR8
G2ziNi/ufnOXv4QMSKcAn2eJg5kmqTwaMl0lSyVaf/xKg6hNH4gsgn5L0R3tud5G+SjUSBhO/RrG
u7gLmm/ZakeQ7pCYn068qOkfA1Gml3Y0FQ8uKiE0EzkFDlgmlQx3KtFVaUFGvLzo//Is7hf19X//
5z+aVrsO7Z6fXvAvptVXubH8aYZXXIsff+sH2SIWfxhiRETyKijTUUL5F3VVRH+w0ePjHIdErPTe
udZf1FXxB/k/2SLRBWJIVF3+pq5idk3ziyoczaGA/s0/8gOjT+KxMP4+6QJKG2afp6ZGIMQZ832z
+Wmr9/AcqAa/ti9q26K4Y7zgQ2sHNCg5zQdnxjrG9wY0iQjrugPC92STIUTzrzNKt4S6mK9uFKp4
kN6hcTUbTsr1TzA/vv9IIIQPIWrOqAG56UM1j9E2T8P/x955NFeOZFn6r4z1Hm0QDmU2Mwvg6cf3
qBliAyNDQCsHHOrXzwdmVk8Fqzqya9G73mUag3wCgPv1e8/5jv1pEKK/tHrco1PwyWBIa6izuFY1
9xKP/DAcHIRlezyP+UH2WXV2s4kwscm+L2RvvWmjiOaz3rWTF5DK1t8MmS+qZyuPlHvTLe2ih4qs
d7XGAFjqe7bMOB/MDhCmU+uBnzW7ZSa7esm7eYM8wQoTzkdfOKmNycSEq9QuOe41jnOydNEqcm0f
oYaXqA7Mqs5XiX76zJ5HklgyVkso02xwjsIhS9GVdctpSpnHzu2TvTll34vWn1FspWnY6W2aBcNg
mvvMTJ/m3MrvnMyNsgP/xLqQihuVG2RW6YEc3J5NSdjWtje0V7y0Ewc3slGPsnM1UhF9xKlUElM4
eGzJS8KZZ7sIrXswKMEvA7zNrdEr1zgq32/rM3nX0ctSeu4jE/HoSfaz6WHHQxe1wapiF2eEGTAj
XBlln4cRAotmmW6Yo+3lO2iGoFVTdXL8ujj3qysG/wqNTtNBDYVVb0YvqXrgolrcJGQaOssDI2yR
6vsoplGYGw4JKJIxGSUe3spxqTZEmXC4FhFdTQ8l6EHUpfm5WeCiBMRbLE8+jBkRrMO99CA0HX5t
Ciq9ghJLEaVvmUXi/t2OKxWLE67KZr07JrHNDL8k1jY1XuNukTFXDgcnUBZy6jqg9W0jUJVG43bS
I0LJgQ8c02F58JLIYYYpijDP6zEL0zUGUoB2DxOHgFKpkH8GBeVYGnS2OW6LJRqgR3kNx1z3KZ9s
/M/mMVbyYjPqCJYRUUNaX0W7kHhn53sxlYRn5tWuwj/8TC/rnt2HBBVeZodMjrD4Yf5iIM7buW4a
QSCeH/Ui644gyrDC4C24YUnXj40N7xZalHla/Zg4WI0OTycG1FJM6UmoguLbq9OzhgPvqLc8mqZT
mM/+bBIO74mwxTgSZEmvhaLPEHtWbg/S0rIysoDGN4SmxUmmIj63DsbTZSElQ5IaWmt+2IlG7cRC
vy7X2k1aalUYt5qvYeSlIse/+8Ne2s/uxEnPj0CzOq2OnkrIHMqK8Mg3ZexClulUBV06k/OaLY99
CpnHqHFHDKYdhUJmxh3vPjtn9kw+QQQP/2hAQPrRFM288RKLL4eH7QCUYpO7tJOqeOkPddseq9F+
JOXoIcflS7rL3pdKDwnnfEqdHv9q55/ceHzo/PRYIaTdePpMQiDffowBE/TNc9e2e2+eLpmpwZq1
1bSTCB+2Q0SuTByJFwd4bzBWZbcxyuJHIXSJNGN04BQnUFU1AKqtYYR+75Ae29ssgql3EU0pg6wE
8awzJAuoETnZqqTalmjGQpcOCvdWg/6M6+HsTYqoEG2MOniy+AZGJQ1aU/dPDsvliaxUJIXIrq9I
2cjO4sC04akw7uOkvR8wn2oeH4qy7zp5Inst1tUsV5FLYyYj4bdpTPGQmq1zqhuCgLhgctdMjf/F
bZPP0JGGoDCnn0lfGgcScNT7TAKziIe6DwDUSc0p/nOW9XvQ5E0QL45/zDP3IXLkPVZ8nWOb653r
TBthECPd/MS6AnqR5LghaKw+u2amGsDP5P1e50Lt9LpVVzu2kwec3P5FTvrDIjVEZVn5pYtNM8x8
dTtP8Kgg2wZT1rgBCbAPnVOxunDoj5TOHMTKLd5eLV4TkV5zK2F3AMQ+5Ya/T7P+qahyZ2fiGnyk
O3BpMNViiOuzZ1fLnu3YT5H7DK/d4n+mXD+ail5mY6hmVxbAhvEyAzWSxxo/rG9msIyyVlxNI273
oye/VfZsb21kqwe9N58aks+4gfMafTrE8bPdjvo1MawHets3oIZeHAY3gVksW72mwGOl3Tqa/1X4
aJZoK4T5upY2mnfndda+A0D7MHHpVs5DjLvaWbyveRQbnwvbczBruDxqmiB72x1oFQ5b2sYn1zP7
nT20a7BT5gUtjZcWmk2dhPlcePtiUssxAbbWN9lpSKN835MPGcY+rZp00Gio54zAIt8NvFGQMVML
Jb4JbJYs2LXmXedFF/dJSaL8AhbnUihYWzNV9rbJ7OStmRwRQo26mdKWPWEsng0xHKqovvjDwsaa
+f7WlP3jMHfXNnXLb8NUHQjC+Zy5ebGloxQ6Ex6NUNhuekbycjToKe1EEnkmsmV7uU62KIbAjtpm
o5bEONupja9Js2ZEPrH1haig5gEFJ4I4TfbkESFxrXB2WdUdPXwYyLUkA6NnX2vSsTrA48w2hmE0
u0o16saMgfelJtFNvtKJLrS050Qb1+15jDe14weaZ19H3TVfiERH+BU3qJMF5u0YiietzocKa/rR
J9LtNA3Ws5j05k2TgxYfyJ1ToNHc0epoyzEVDISo5+HAPmtuh97/VmrDnZG4adiLsX/o7OpupGEa
trl2X86JusV6+KmTltypyalP7eJ88jpRPE1pfjI1o98iRhk2ZlW0X1lexWE05ugV8L7cjnYkQY5r
5jarh2TvFA6IHq/JwzIHaA5EiEka8S6V7mmXeBjzl8bvx8Bn5vDTwdaxYR5hBnZiFa+150LNGDWH
wD/vi5Wjly+90n0hygPYfORAqXCT7KmKKz2YRr3b+0DhAo70qPbE+hBxwbKARnq+wzHGguzz9mJJ
OmSZfce7/zbrGi0jvxo+WR2pM75KroWe25t5YMt2M+IHQy+VgrjHRoqg0WVxxuRTH0idFdQIVXwx
zOJAVFoeajYcNNQwBIaVZktWnpeoexo2HpGLoIfQEB7qfp6ehi6GneanPv4j9NM3QA2+t7n3jdW5
2LWIVAi0idRzmhlnB5jJvvHlvLFHLd1GDY6qjOkj1nprCBNMWVWo1Zl5rSwrDWvTbm8yuE7o37v5
phSjfxhrY9qQg/4N0JERqqlIjbumGYxHFshu2lrKKjw0/mNS7EUVdztB9A2bV6dVX1pazecYkMmO
Y2r6oo/4TpC0F94UoHGzHsvEMt6qwnbeRFoRFbj0sQ+HrA00o6BgUHzn5tohXWyP8pi+vasgwqVK
x+Bo3kYcVFDLjJUkSjvxi01J5cGcIx3iBFwJU5rkLNXo7nKaJ49EAoC/ulBohaRmvEh/OTrm+L2O
HGffGe2bL3xsiH0zbVUUw1yqIPsvk+0HbJR7rtzJzkQf+GAkN0VdE5Yl1NehX9PllgZmYxNhbCBq
HNUmwX1aXh8SHIFABxs4m55RHKzeFEEis+EE9WYbSeuaJZn1nApH7ovGIfgsKeszvkFy9Fz/cV6S
XYFR5wEsrtjrxpsC277rs6jeZmX0bMRQdIrW3ETwODZO0jSbzpYQ8LLoJJ252rptcVhQU4elnDry
AnFW1FrVgJcYNh7mHpaU1A4QvQCWaYfAW/Lk67iiFinydzoyy6D0m+epZlCCibEJ7LQ8j05Kd8zw
yg3HlYxbRMM1EbsN+2JRg4sTD/5Yir0TIy6r1HONIv9Wc5b7vuSsYvb2vJtGEIyywXomZjQHjS0v
mpyGHVpM86UYZcc8qSyfp76DM2qCZJhmTawDOi2w6iLMEpuOgEkr6yYvl2daadOu7qjrUvLGvudE
6RkoVO+XlDt9KvAj6aKkFeZFz65R3LTEH16l8Hu4ctVPCmDy3JMO9gsg10SDfj6J4XYi5XS3FKp8
xkWabgrMVLtWgNwQgoLHbD1AklpWXAD0g0sf83LH2L+9Ol70pmMc3/j55OwZiU737exqOx+Te4jq
jcrHgBqKU/JaTbO6mnod0tpbM/DodCdCn69m5p80jIEhKkUrdIcBeLLvjjf0V7/XnDkKQ/tiestr
3DjkVXTqhqMuSYJZvhuL5UhS9bBdNG1fEInitXhxcRHfGF3WHNpc3rWpda4mmIp+0nohOnl91zQc
cQdTWnsGqXuztvH3ZtnZQ6NEraCf9JxsQTexAitdXidXfYtU/FaTMLrxaute9Re3jp7rYWHgO1Xx
V00zh1CJ4tgDTQpjy70h/eQzeVIb6aPGztkgAzP2GiLxwAZpoPhuhGjus5EKjTGjHvZqYZaSe7F+
zaN6pETT7pTTDiD4y2lhW8giPi67QYuBDPz+7HndUXIHf51l8sPKSbu0onEOEsvsZDAKQHhBYpdf
gC6WGI1So7yybYmFgAyLIOuuli7uY1ndj73ZHwZtakMQrvk+S7WYAA4TTk9Y533zxRwNCFMj+RHS
btrnEePqcRjgK1FZ50ffTaq98Cuxa+YlPo+6cnY0Cp9muZAqVfu3vqeyO0z3xk877dR5SVLn1Fie
PJhke51UHc07exTyiblKTafMfOUcn13yCndWFOu3yxIP4dDVMbp9nGIKNtgFcYfYtss0MaqZGJ0P
nJgGV2i7Hkb0hskDRUBV7YfKEqvngINVSzAnwSuEHNKFB3Cl3wKFxS3ZZNbWJODq1jF654BM5c0r
lR+UpvvqxgXfGIXtpVKkAcBVPNpyWAI5DlejJC+x7mANl7n/FU1kumk919pkTI2Jj7ErSiG5EFTE
n+/8McSkGsagAbhdy3EnmOTSHcA0PU0ZieN6caR2PLqojcKiKIcdy5W9ZUWfufR2RThrus+S5pYD
lfegMk3sOQ7TdbGmDFuI71NN48W9sF2zE42cGK5z55+xESHtyDOxwdRjEzFchtrAEYS4nfbszh1N
8rhIDx0i91DKBqRD3+nnPqez2tXWz3ZRl9kvJOEMyWdzSa8Gq/uWcKRyJWielzpHOeDn5tYoCoiJ
o2ZgIgSZtLI6zqPI7lKzBMNdl5fYcV9qD9QuNTasyobbv5vggBr6nkb/ANTX5jxjJ/NOoTEPNU+Z
QZr2P5a6uXfq/jKDLwgkYS1LjDMYVDNwXatCEVkSj0nurBkVtGysLtSTiVXZ1qNDUhdyu+Rwgq1p
Po08qaGKgHHitWGNtA25oQh8G9zsLXXtoyfau6mvJxy4s7nhGHlmiX5psF3vhJq2HLe4k43ZDfuh
o6VrpPqVjDkTcxzBv/7Cxit66ygb42HOtCOese0yODmafaPyOews1Sfs2bROxnH0dmZhPLF2Pphz
jK4NZ8k2d9ahmTeGseRI2Gs6KagNTWSDgyrenFOCvjywRfVWgc6/z2KNC+nZ+3ZsEzj11vLMYPnO
hW5JAqBhEnmn7/rOdgMhJQk7FMvaO5ks4JCTPZVR8sMzMN4u5jn3nFdYe7umeO2Ncq9676ccZma/
XopvxCDZtCv9TZtVocEca7O0w8+ml0wntfwrDk5CpwUczK7RQpxEWAZXs7a7EEm6YZCNhNBYKF2y
6CtwoTuZsEBjdJAIEWC1u7dktpgnjbq+Caa4AAA7cDAf2lnyj9jJcYsSPqxjWqyAEshN0rvB2Drn
pjTOUrdDwnDIFoRyqXZ0cuITW5ZNAKHhkjtkzK260epF7kVnYiRAOiWPadFGdx6rGhPvzpA2EXRJ
m3iY/Banf9KEU3a7kuRiwp21fJRw/xLabQ7nhJnlw1TpDo+70ZogJgj/ihr6Dgqf7I1yPfHW5RMU
ipuI8BS6Fv89Pfv9j/r6Wv7o/vc6DPhGccE6l/T/99f/7f74fwg1awf8l//Zvidp3Ksfcn740TH9
/Vts2/ov/6s//F//JYqk4a/5FL+hHsmUPscvrfg/fuVv2CPd/3eAQraFZojRPc3T/+jEG0R3cr+j
fSe8ee3I//9OvOWSyclv/RG3wU94D/Dw+uT//JsF98j0PJ0/twrDDe9fwR4hGfnYh2cybzHIR1rA
+8GQ8esAC4hdB9LLGW/IYqfWRCw3Yl7Er2zTtYbIO3hQxLLW7Re1z82yKPVPPboQA21XU3ZPJuvJ
IgMDTwnILyZCDb1Md6jaxntMMVJ3DiVcxiMGaXgkm2snLNpaYUWy7YEGzoivB/WUWQ5HqZBRDuTv
9Koil7IqZnaeYUgRSPlkFxEKmk0nxruDfsxIObvMIoqeYKE0yDucz9oad0kYjxuH+uRviChubrLV
uFmiLVrbsbn5lMAWq8I0UZQf0A/gmDEW9Lej1YJ7LagBsGIXzvSw5IP9qjeEuAWokYZLqidYz8B0
oxVADge3lpgyvdhXxHnvMeEW3obgg/TolHHrXn28a6xGs07msAY0D6kteaKsRbAftdW4R2sjPzRr
8mj2HkLqvgeSViIjnLRcc0rpTVZfIBZgFH6PMUVH1G+SrmOsHDdr0Cl8hQW9MOmnmd2Sg7omokZL
jTeQlOBmOuJVmhAVSo6RAGV1slRxKbY3o20U+8505JYs8mHrxA35q6wvNyO+iGbD9HfcgkIncoPE
H/tIip774mdgbmmhsyUi84ZEn3QrlX7gVt9oCO31+xZqvfnOr7dWlL3zTrUfMtbA9J11b79z7z3W
tXpDoAC6NEj4h3ZF5MPBgpZvstfQVQehX8YrTX82e8j6Ml4p+6tT6KcbpfrrYhu01m2exl0epXKr
k6fxWq5JNsDaS9D9xPY9GhVhsXQEi8/waJwg0lEPhg08kUMxgCPemJLFvJyJBVgDAgjjcGnToO/m
pjEmMgRQfLQ7MuMnOMbSv51swgbIiF3p1gQQJIyS3aBeYwmcwrI5aCWq+K6Dcz/2UAWP/RplgJY5
+srTQL5BhZH4DW8GDMq564d8H/et+RQVqTqOzHjYXmlHwdKLukdPDN/0NUhhWCMVIuz/hM6tQQs1
bWcofvFE/kK8RjEQYChO+RrP4DmWuQdzA6cS5qFhbOw1yqF7T3XoovaJPpa8tugr34q+jDZg2ecX
hTzzEL1nQ2jgSDMagQuEiobwiLmeqmtrZ9lIG25Nl4DeEoX2GjlhJFH97MRtD9LAr46Vn8af+rYg
pcLrI5rggugKkBTNfuhLXM8e96EbgSVkdqDfs3UR28CAyaf7L1BbeDZudHrEHEuV3Te34Jn9HVBC
UiaNfD62fleHE/jYYJhmP6ii/lsGKAR8PTHktge9PitQetTCfMVu+MkupB0SUYvwyR9MV+abFrVK
vKbhtkmjnLsR6nTMy+ZkczGRe1/r/2dG/Vczaoxa7CT/+bZ4/fEmP+IA8cisv/Tnxujb/77uh4IJ
9Wr/EuuP/kZX1sm0tkkWWvXK77Pm/5hQW+yLiD9QmHCgxhvHdvXnvogc5W9VwN0fg2YKiP9Ukc30
48NGiCgb6hpSQ1xijs0b+3UjXB3D+hwlw41VLv6QXJZcmiaVsCXabK5uBjdFnloyu6MqTRTn9iBn
mXyyoZYdu6WPHovSi5ag4u1fpJE5t6bsnJspI86GTonWhCssYgC/IGmBw2f9LLqyvErPbbPNYPpq
5/deejUnj1EKQzpaUcNibhsj6UL6/9a1j0s7xOTe7vTBK+/yXK/u+nFUDz6uKk6Mc5y/MO8cT0Jj
agmax6mIihujF6UnkM1br/YfisQrH6TZY+XPl2NHsATtCTe+c1p7edCNQj5MsRXtLJ+3v0T9tNVG
qz/ljQ+neU2lGxzy6UQiGPOla2qdYnzw6q5JdlBgCbUTMOXu2pakO2SDySfCJxXW+DUJz4rJxPMT
14CKvObkTU62HQArxVCRq+lGxiTqeUTr4bEjZA89AUMKMVhmqK8pfNWax8cS/ZZPE40nCwfoQdfI
7WvTKmOXbuzua/oe7Af0P3ou1rQ/bxySnbYmAMoSwQWQYZg0xZoQmFU5PcpszQ001wRBjShBjr8Z
RJopZ6xNMkgH3vugjzVxhUmlbqo1jzB5jybEJT4/4hBRuxzTetgzbbn16Nsd5jXX0G318UasWYfE
5lqvGKNABpOG8Ii0k1DEcs1HrMyGUYdMGIaXjVAXbOX6roUpAnKiqO5B81uPgFz6L0g0ip+z2ZHC
uOYxOmsyI5gM7Wql0KlsvUfjRkEQksno32FZKT+jZBx2xpr0WPVkPo5r+iPRohqTdTl9b8euuzX6
pr7J4KqAw1qjI7P3GEl/TZRkKku4ZCsNpmBsC4ROomTPt2JNoqzeQymdNZ9yXpMqS73m7E8YLP1K
8TqYg3eu1mRL1CXNVYCOCNWae6mtCZjo88iKMNZYzGFNyGywaxyKmNRMfc3PzNYkTb3xydRc0zVz
SjcyadbMTZpXxG9G8RrF2b7HcuLXUecKoBzrF6md6ZrfSZQE+CCtwGhgUJ3KNeeThEQdCkqnLuDa
UGkSODfcSy1evsD4Nkk6KZrp3IBrfvJFbt96rQik18T7YXCrO5R4/QPRSeY2t60ejdSwcMAzjMqF
Dd2u+b8943en69FIdQxRcGt5TnSkIxcdTUYOR3vOugIhl0EHK5pahLAOruEXlpHmbq6K5QDTANiJ
Ku0tCln94pJwMu7V0DSh26Yehcnc3pZxGd/KRJgbp3Wsr0Va+HnAs02iOhkBxOR6an6kS8KeZo16
+swk2TjYTlSe1DKgPSw1d4zCQWvtYVc1s34LLJmZsUaee3nV6N29uAZlOifOOmoQcLURK0naLEQf
198LoIleoJxyulhkLsxcGjvNN3AttJd46Dp/m3E2iThex9PGSg2KtwUwlrkjL5I0dXLcp3sy7Y1P
siOqGqgXwRLtrqA41KcL8nKPhPXAiks1mTukeXFJdTPOkOFRSSBJe4zobszOc+yWTf/QW8TzMXYv
edpPS2Oi1Qh7j0l3sxEDlqhHmU2x903EOegDVDUFldRziQCxdbdeQxt6pynVZ99nXLwGAGcukeRA
x+b2P3XAX9QBho9Z/Hd1wE2t0i59/XhAfv+tv2nVPE7BDjxYgfjMJbqdnfnPQsCnDsBSRC2AF49T
76qL+1OrZlEJsIkDZfQQo6I6wmf2ZyVg8gdXlSomHWTNq+f7X6kM4Aj/olRjOEtIJQ4SG5cHBtuP
muyUJBiFZoTHuopo2ZLfZTzoSbtciLVpdnWLQzKwG1d/6zQ3eiIgSR7nsopoGKXRqZO02t3CNW5q
3an2uViG0BwMxpYeg+MnjzM0AztWom2t9z7gx2y6hZinfmTSNNh84uJFmCy6TekxQgcSeql1KOKb
ioH8RrZEUBuxLsd9X2rL+og4j4q4xL+wB/4qcsVSTJ3mmFRqqAJdoiY+9Agy4s2HmtXpOEljuuNc
COtpVj4Win79XLzvv7tF/izO/h43/Kud5o/XA7Rh4TNwYFF+lKsybiaWMc+b46hJa225va150WEa
8R38/pV+NSO+v5IL4JY0RkSNiBQ/fLJFOcbCCao4jowCV7bqHPizre09uK+Pg1mI/Ux22cPvX/Sf
fDyXbhAqam4mT9fXn/+d9DHTzW4sq644gmOfcf0pSZcZraS9UZMt5+Bff7WVaw0+AC8gGIFfXy32
vREuc1YcDZbF/FLJctlNjiRjXRX+X8mhfxXwv3+fYAB4ERdOivgHbTbAmCIpcz09tslUEE6eRAQG
t225TksMNs45mW6VVMbN2OXDYSncviFSFBXTv/qZMeWhyhMEiq7+hg+XtTA6d8bPkx1bRgn0GbqZ
/IaYfpHvNMw3f/9i/3gPIaw2aFJ57FtCfLTlSNLyGFc72bExluW+9mRHY5wnuEmaPCG9MUUB4lZg
HP7idf/xNoJh7ABTMRzHdx39w4Elj7MRWWuTIUZDggNV2H8aLTWCsk1V9q+91vsRDf0vuz6X19A/
Ho5ECktpSJCzpUYL2ZGkKaiVupzX8Cjr+fff54f19o/jIA1RITxXF+9HvF8eD8BkmtS4h5Z5GQ3c
O255KlJrMDa/f50Pnc8/XgfAiu+wyKxYn18fDOUAHnHqKT1Guj1km2lEIRSIuSKsabDsxyRNy55j
VF8TWsnMKdrqZZz8hRH4w72zvgd6ryx0EKlX/8AHl9swgypq7Z73gE5k0xiIqtZhanyB/1SeSMEl
odex5r9Yz985DX8nvl5fFosRHxzHD3vou8H171agIXaGeonc9JgQdveJ0Ut5ciwxX4FBJ4AFm4rh
vkY/iIRPMrXCaFTzcBydavpuIDqQ35rBL095hFY7hlN8ilKqzmjJtPvfX6F/9j5RilMauFQHNMg/
fD2U39G4uJp2gF7jvEGeFDLE+utziVBaO4dKW8V6TLJcl0zEMb/oePcoLLEdHxV4q7Pf+9FxSj3r
6mtOB/RqwBm+qQkxHPa/f6//eNeCh1rJSSjqPcf5+FbJTIOEW4zpsfT1mSTrmBZsWHVdv/3963x4
6rl0UDC4ZOCgSOPGePLrXZtqMDqAMtEZHOvl3k8X7LhVjjMXMbX9+PvX+uD4WTszHsBOjH4eAeP/
BBPvdXYnpozlvKaxFnvRsNELAoYKHhW4oU0cNvTgzoaa3C+MOOP9VNv9X3yxBk4aPtOvtyteBpgj
Pm5ri7fz4TMX0ClMnozo4KpRzke3IGcqIHPGahBAN8u9BmbqzU4iAIYpLO2As2EW8985wACn1O1z
Fw/RyVdqvusH31TIaLKGk27RY2UxkadciqRDlwT+7wF0XPRzmFTx4s3FclkK8BqB30rn0W0npHCl
Z58HqbPgduVoPtgqdx7R9OiHHtDbTUJXWm30JtWeOH4t9zPBnCogunK4LRnnvRak070tGmVcR1gM
g4Spin6WnmYzxShbztUkskSHpTNEt8vcRCG8ceVaI+C61QMOWMhP/cj4hhbeeh7BEbbIdLEOhN0U
iZ8FIicC5+i1Yor3suQSWzzZELTijSGH9E0lLN51F9s/YRqid6xKykbYzLoXh2Pqx2qnJ47Yj2AA
ug34uu6755KiBTHR/QJKUnoPtZFxv/H0x/kur31eHnaIdu+ZHWunTiLCl0VENuA4P7646+9C2ORt
0L9CBJGOjKTdtNCe/NqaL+wzxUsLf/r2/euNnLHfmlWi3zdWC0ikxuIFf8qIHetk6iUGvtgvFVKK
JGu2oJdYrRS0G9kvrFB0srSvCEu5I+HGGjraBGM50O3mu5tpGpN0pOvJE5p18UkxwNBCM6Z/ZuWm
i49P8HeIj04uTt/EDNXd9E3qPv61SMo53vvkRhLUi8HqMYst69mDx2sGmsl3W1pm+obYztwZBPa8
Mo4hh4eHBi1CBADpngnM1Id9Lqc7fWin23QWQ8KkxUi/4lVjaQIX/GKgfSq21noflmMdnRChjDF5
1V6fbpbJoIBBw7HswAZyL2GsXbCrAJJFl4wIIGBCtdyThQYLcSmpc1TS0RPK+ADYZPA9REzGPW2r
d0nzmhDde0CGwt1r4+64k1Ey1QeVcGJw7Fp7cpKcLwzexXyJATSccg/S36LlmwkAMT5cpiN95qLa
Hpd6Cw/fDmetlvdxn6RH3ZPVeYxHEaY08TYOfasL9OzlpFrdOWAoip7i3oVxqvLX1qnyC/a8PIQP
wUhmcfd5itQfW+2019PM+kKHgA6+KPd6PfdQOsiw0kERIwBFr2045NkRCVUi4QdbhslTmC/I/W5h
PM8npi67BFzMblRJfcJFiFVaU6RvlSNtpJKPVeSeDCEQFgg/exWYHQLn3hZfJDycS1ymt3LqPTS5
1rTOYwhcwmW8I/Ls2Ymccjt3jXku7CLUVW6HYDLHPV4mPWSinwQ454APNzR+Uj956JL5zW/MV4AW
UPq10oKXL6rAXAbziMHkc4uZBZeo1RThPHnsaqoxv5YWNlxmvwi+aDo6pJPlwnkahuiMeyL+3Dfm
Qmtrnk4JuPqwgc65wcgyXx1QC5ceuPG9kRbdSRtsmpmLcwOaYMY2IsrMBX+9LiJx96PV8+YwG3WG
HjIaojaYYys7GbWojYC4bPdG2QVvqC6EpYMfMpdnexEWosAiUtuefvW5N4z2lkJJYA1wWC9yVy+e
MW/Ez8rUx0e0HNQPddd48drJni+5y6QJy6a7E3nvfYfTL48I/6Zj0volL0oVfZGx/uDZ4/jgjvO8
tRaltuv+Q9QNg+gkTJu2vKPttoQuTxpKGk1QCpg5khk0N4c4R6xa5ZXThaARUpaiCmmaiNgR3Nh3
D03G0Udx/yGCmaudj858j32TNDnZmOUtoX0vQKnbjTGmw2qk8bIwLmoP0hJ0TYjGmVmetabLd/Sc
7TtdTd0O10r8qc/i8WypadOn0XjKRoVuA42M/9XKpo7hHCYwOCask0zOZHKyWur2wBy97rCAZKXX
Se3AEaHQ7gtCbbfMJz9XtYdvoeyHL4q4i5+9mHI425VhMnC33U/TuPgE/dqrMl6RNYEonXoMbMuh
WRb/Ommtcw9Xj8CHum5C2B8uCY7og/3JMBksGEr+aNAYbBnWz6e2ty5uKfSLz0y6CFGO3MCvqShh
Knev3MK/L6KWLKPIiiwO/1kiaFNIg7gOje4DIt0TF9V/nGy1bNiEsepXcKe+TYve3bu9RtegreBa
1ShgGVluyap4F9vG9n50tWLnQDzfjsz1nvO5q+9giUPai4zsGGWteeEbTIFDI1sdImM/2DY3NqBb
zMF6CIbPvIvbwj7YrWvdrCrzQDaL/RjZrbEpvbEmJ26BZLN03qvq+UgsNITDd2NqhV6PqjbII+KU
3hl+WAkMvDegYAlvnqyr0r36Vl8iyn4oXbg1Oo2klDnHAQLwjMF/kVfuFzt3aOLUbXyeNNurN1GE
qnKGxPyj5zh+01ujuu+FhmPQalC8Izau2NPxYsiwqgf7yom92eel63IAMOpTQe4fTxfyhzEri7vG
sftbDwHawWo7CGep72FHXORxJOKC/IMIF0w7RZdMVd5exEP5llet62wZ2LSfRGy3OyIz8p++XTLJ
bcCaHzW0FfgoCvnids3Xkj+9lW2NCc23l//H3plsx41cXfeJUAsRAALANHtmJin2IjXBokQRfRfo
8fT/BlX+LLHKpeV/7JFllUhkoou4956zj8zWDRhblA8kTfMSaIwLwhjYy3rCbNd1VDg4ZubuJIIp
XoY6W654vE1z+Y2pcLWJuwrBBOM8pP5hOF26fld+pcXcH2eiXjaezxpYY6naTw76OHLZ2mth9s3X
RKe8s+uMVYOXgE5hafS2W6fOAzIAzNLflE2tuDJtNLFvkUFERBszSePBbgvKpNZ4q1FJXI64CK7i
wekejDDov9o69p7DzgfxhNbEyDajOXvLyJ4EcTdf0xEpDgaKqSPSZZ+4UtV/JnIxvjLTvN4Y3uIH
gPxQrgDJijW7qPCKhrS7IR6DroasgwunRCfPp2pHKBuJeQnhNttk6cCaUcppytdZ16klY508ipVI
6vEggqE94japuk1rS9wyMSLUO89K5LQeHdldOP7IMiLoDnFfZj5vn2Y27un7mzvY9Vw3FoW9ZVbY
yZkffoMUT8R4Q9hgYeScBe3FXwIAvtnSUTIvF/g58fJSjweMwMHj5EjrxZCV8SZVN5wDsiTuHVLi
16Lk147gih4EIR+EuTr6C+mxMdtJ018Tp/XAxjjYtvgvSA6vb5X1GBICgx+F1ytKRW6q/NF08GTg
8Lh1e6QniYtBFdAD/j3MHLpopzVSgHw1sjnZuFBdiB/C7uhRYyNwtcu1P8Zf00zSvjeok1dd1JYs
leEBw6XcdWr43s54I6jlcRRq6e9SyG3rlFRR2TAVFXEvVrnT7YgHD9EISPz3AbezmYziNDnIBWfx
wuBAraKy8/ZyIvAWGQgmiDYeMe2TCkDYRXiZFP0b8xgLdwN6TYVn9kjUqwntLxqPsZ7AXZILtJJj
P/E8624P+9n8mraMp6jxWXXYCOGJLG2EtHFNmnjbnM12TM4pg9ZUEZFrseFaU1Tj6RjGT4OCBB/Z
ozo4uo7WZo6AusF3BB46YoEog+tRoH1tM7zDXtt8b7WBCwq14F6ouETq53/RcON3eqoUHll6B3OI
OmpobjrLeImVvUNlwwC286+wEh5zo34e8vlTlwbHtlQPlQ4ueeXSMGLoelJ6fgMO8Iik5taVxZ6Y
NGhMSfbim/GwZxpOgGzrfxUO8drYXLuNbwjnocwWLU4pv46+YGNlhLzkI3mRKdIEfGnukq46jZE7
rIjB+pb3uBNkTld75RhUBOHQdZ9na/42kt+rkk7uajdDVjv5U/jZrJoQBbP20qOtcQNPE1OoMrb2
Yt6SA/U09gxdUcydnfrB9PruvvbIIYma+M61wujgDkxndd13T4bU3hZNOMJxaphz12njwJBwecwn
Ey9q7D6pxi72MTxvb0NsFALMWtEeHZKlnHD9aNyXg2ALHesUG5BQ87ntHUPvony8BQvhv5qKbNuj
UWU0dFYp6GxzL3s5WKfWy5smWdVRP15nzMD4fbJOkxdS+hTpwYkI2oswb7mjYStUekVX005aELOZ
2AlCaktE9s5wwCjuGlf4nV1AJ1iAcN34NE1VM1BypliLdCeDZ48B2BshVTyAHJURgxN4FCKgpZfA
ew+U0Trktu9gegWoWMNlpjGVXfDchRQIgVFTY+AqOgHjJxuaNe4R1v90adgOVXLsGltCMpR5BaIt
7retP1F2dC6vpQHy2LoQS3Ui4rH/nsxy+JSoSZyxyc1AkXR6jNIheCZFhSZ3aLviVjROu1WI1Bd/
Z29iVhiUc9lG/VLy+m0JB9qpms910bN1yAyFr0dY+oK9Pb/agDBCdhIF+saZQky6wqW+GlT7RZEy
uok127+VHVXXCNvXqeiRLFVhAjuo1BcybVhIGys4WpFDU6ChyPc6lx7BMql5Px7ANWM7lUoTeWUx
s0mzfm+6dv70/k98/F63pqLsL93E37t4Bg/SSquXJm+pwUYt6RJ41vAJy3mzMSg2mfXMhbrzU05m
rCNnZYKM2b03ipFcMkZBr7fpUvrGWR4T1hrHkb83fD5ijjvlqOa22CvIOJ/RrPMF4oTfyHtkvmlo
vFw7cSae8s7kqheQjy4CIiIuNFiw63Rkvws53TzMaTdfjtU0teuR5N4LgiqD+wrb8VXdR1WJwCSp
92zVFrRbl7l606fBkK7ima4IzUteBngZkNNpf1PavVNfpDCSc+5/czbOfhlWLzT/4r2ZJnQUvfnk
a93Ilcj8lpZMHbSw2Uj3JpNqGOxzVrfmlSMGBwvvzIRsdmheYc84vt93BjqOXZ9wBay5zYhkzuab
CCYcZdJoLJ8vqoI3EE58XYMy6ybrlnOSYfh1GbffcK3Gq5L4sKOiSbm2RTVfykIQKry04pqumLGx
BiT0ZANsuxI1obK5A1rb5Hf7/fILs0TdhdI3cOf33qbKSvr5LinII3C3p9xcBIgFIm23WP5r2XK2
hBq5YTHjTPDXTO6dWfvOph4M8ykSjp1s0jbFJdxw30cG22vh0mfdvDeehCGDt1nYNJUS7iZr5pcm
o1G+0EosLPyWsn+AGCTOvhiCY48Q7yWIYMwtSqVqZUQ8whDfmE0ObXAMKlG+pG7TXvg1yAxUhz3Z
liudBeKW4oBvWEhF+ysIQ8zMHvlMe0b+8kzdoj+3/nJ6czNbjC6cJnws8nZIYdi9P7CySYm8Bsv5
grWSQ48kfxwJHAouWlqu+arzjOZlBv8fEjV209b8nK/j9MTL92vnNPgXRUzp0VbfMIL6a59h3r7p
dXCEWVzsyefgYR95AkFP4f3PC+JTNIaDsETqa9ECv6zQxj7rAS0UrqtZnLJQik9kxAdHJ7P45C2V
j7MhiNzfm6jKmhVjUYS5y10w4Oo7O+hACPaDFLpOvZaacPA77hJ3Nr8SNl69MIo0yjWzWJ7pUjvB
pqQ63XUm70ff5kyFKjSIqQ4C9KgVXxi5FvegNifuPKcKjnEIkY59wDQfDALzoE24lH0e4e7wkqiT
1xQY4xNY+vHL2HtMoYCKl6S3sshsI7YVrIxVUmMD64uraGi7+9gcvNeqt4O3uBz9Y+9EyPvDgZXJ
jgdkqo5L2DM4CX3R+3XwnCjHgXWAgzfYuCUN7k1WkV35o/38P6HDb4QOFkMiWv7/WfD4OW6+lYQd
FT8HIP/5U/8SOqg/4OVJh1khDNxF8P9voYP8w/tVBPF/QgcbKwC8Kxszn7fAJRd9wr8kjxIoj7X0
xamBeGr4hB8kj/8kgVyGov/ustue76NwQKaPBwDcu/o4C5eE26adE6kT7HJ9wBXP2sI2/TBPU4rg
RjfOD9HMf9Rc/t0Bl6kXg2IHJr9YRio/TaEITJKVrHLnZDkSkXE/ELHis6KpzKsP4dSI34y9fh2d
/PiCgPU4X5CMFsPDr8dD1Dg3hHvYJ7eM1EvicwA0W+K+cRCu/XTt/0bBsEwkPpxLLjXXGjo8g4uP
81IdDVHYpcI+0XR0XmI30Qd44EAblQzF1fKqenTTRFzpwBlv//nQf/MtuZMc7gY4bb77PlP76awO
dUpQo6HtUyMT+6Lw8FmtEH1BiyAsLf+NfkKIv35R7kBkQAwyPeJKPlzDkeya3KWrfiJFkgO5FaOR
1ZCQDrnuWzcJKe+SKjpCJWm8NebPvnki0Yr9KN50Y23Kwj//t19fsUlm/uZB54ce/mFWlKBV7zIQ
KifgEnxdEifZlxi4Ev8/jyUEDw2OHxSpKJB/uYFhVptZNE32yWIjftVBQnp1W2qCLpHV8z9/reU8
/npDUQvCVXCQRS+BGR+G1XFL+1CVnX1CfvzWSAR4HUL/31zNv946HESB9fT5X95SHy4mGFTbbRG9
nGBU4W/32BuuSFQy1iS/scL+8zf6MFxcHkf6DnAEIWEzOxEfhSlMnkU/Q+E+gaVK843FhoPektGo
VaabioFT6rzYVBHIXf3xdorwLTLGsy5+8zH+egcjneC1Zy6Pqo2K49eLGEhBMC0N3tPotfJopYUw
VnXge2dMEdyhNKfzLSx8jUV97iaxeX94qU3wufrN78I+/u4KYMJi2L1caRTwv36YNPPVmKcVD28f
jLemaeLhLLryZFf6d7krf3eoRQBAahhLi/x4R42Vp7FV19Yppu8EFAOD7drIyFJlz8KV+Oez/Our
ntc3Ui74jz7yGA73l9uXPkmZoQs3jsw/k3llGLp6LqAHP8+DN173xcTb4Z+PiA/u5ydmOaSL3R4t
P6HiXOCPorUqnUEYC9c/moFGl0zHlMmcbsZbxUxuIQdzXS1nHq8jL5H3ccgjleOsPWHHqoaNF6v6
MNcsf+9vkNZOq4YbQGL+CiJjFptYlL87SaT7/PqZESpB2aBiBAkP/5+l8dfLT1WTwO1i/tNkZg5a
MZp3ZayMXSiatCMTMkeOwWgz0Uw8UNVPaiv4ZTdaE0GwnZKMzxjkGIzWAYT519nK29dRpty6fjTz
XEmmk9HGBHsF4EYsBjgRot7GWjreZqrWBzPhxzQesAuX7C29aXAvXwwyqZ/b3i1PXmhbR9Qi2Mqm
NJmuQ2a5eosNyX9sZ/KtCT4ManGgtudXN26kGUb7EfbiDCmktQqJllP7rKg5Bu330zu5s8ahZCL1
tyGwMq8VVw0KDSIpqNyepxLb4d4IZl8dh8oqT7jiMb1NWhTRMYWy/pomWf1MHpusjpChp1tm8OO1
gR2tX81VGsZfxIREAqevpVJMzUR4PcK/4N5rU/VCVgZ3u51I52XCDfvaiGpZoXvcf/mUym8VAEx6
Rm59qxXGJmdgeODGoU2PtPFBDAw+7Le1mASzEAsDrj163tkOUmNt0U69hddH19WW8T6wrOZVN+Sl
EZIq7ttZcn583O+3DT2uR9nD8KtAl6lVrgb/UeBxeE0xw8kVKaL+lipcUK5N2n/ssNIq0uHgFhFd
xG/Jk0nczy3nze5MoEPvq1zBSr3DeplRAuZwTA6hPbbZanJd7mybET824WKa3WO0bEyMhO5JWOf+
2UzkeJuWkxq3mWkYauMUmYCiVHPXpJbpvLiKMS1tK9Dw657+C+AjM3BhJCzvS6N362bfENKegSCU
fBhIk2m+1S3rogKzmHEHhxPN9tkTV5GRZ1xKJ2+9dVCiLti4Ey2bFXAd6L6EZHIvk0XuPzYm0sy9
11JSUdOSci+8pdpDfD/uJhKz5Qp0tLTWlRUi12CAF9IPzp2XvqydFxV1TAibQoOccSah70Jrlod5
HkKAEqGyvxR9X9x7czxdZnWPVLEZGYBiJhDeDu+8PsZZ2V+EGYDgVZON9G6LuUTgQZftPiPAdlhR
NhbpirzL6Qq9jnnK7QgYHagFukxOY9HZB0o/FfN0n0If2XYl/JdjaoJbo3ZNMZ2bTXHTVo0HKiDo
8u+lo9s3z57LC/LTuitfOV3BcHgxh3ZYbqGQQF3ZDmbF9Ko1puqJHD/d7BpnUozcXLEhK7c4l40J
5w/BEp1Xv6viDQp9IBNlV175yWKKLJC9fgktw1m5JeMmZvFqXxdTcGIC5cKmawb1XCGA2+FZmL+o
cChpBOUhkd+DPX+BApVuHYdQqEb0XEaClqmq06H4gvmeuM6ip89PM4qxPpvRZuWOdSM3WufGFr5g
v+rZvOxyMGLLiylYFaUZ3HYpA6cirauLREcN5W03fQ/CcthGDBpvJr/Mn+K0Zxg/wSGsipgpA7OJ
lZvqF7e1eT6QQm0CmUfrrtdilzPtSrRnXNljZPL6twKsuCnUArFRbmaV7TqtsVgDCkEzG5Jd1YzV
cGan69HNExOdhLgfcM8GHMjOfCZWXRhdeKRprOEtRZu5nIytzMvuoUpVXa37otnBXZyIYje/gSgt
n/wsBg7hi3GHA9HaAAUyiZFt8xtWpRm6Lq/3s7JrZA6hyRV1Q5mc6TYX12bbVddZ03JTM6Jy25cp
aMWVIRMeiQbRxbgFqyeTE5AONtiSPMd6zdu2fQ21yQupnH1xP5kzt6yJ3OlRu90YbkmCJGCXOEem
8m1Zm/0qd4MMQQVMu+dAIAbB/U06+JTpQ9vQwl57nROArZN2eQLTuPw2sKwNQo2WVxBvYzZmVcnb
lmzYK5rcbOFUP4v7Ja4CBGXk1Ad7tJPx4Ii0eq5omfDR3J7c4zQrsmfJ0JT9HGZs4mxLWfLMI1zJ
vzhJ5FVvE32PFdGybbBFI8xEMbGH70x0a8Y7qeF89lXgX+jIbw5ktTJXKcYwRmcFGfJr07cvSQXD
1CFNN1wHE6+PJ0CanXGHxKS0Dp6MvKteJ/FaZSRuR8T5YkUnzXsih+lh9sPcXfmuPTz0js5vcUm/
AdN7GqUtPqULfob3Kmxy6etua3eVfGXoE77OcTzchZ3LleOJT7Y1iUj+yg4Rga16gr2nVZ017lE5
GOWQmmZVjseM9/g67chSOiBmM092XU6XddNat2oeY2Olsc9BKuEqJGs2Oz5MOGB2W7CC2eWotf1p
jufsUy3s7jaPvXqtS9F8s3sj25aMy76WvupPrapmiByBjNWq8cCGpZGOVkOHGoD5UcbrwkevleSe
fYSx9zWojOFuaMP0RnSdeQm2wfmSDioN1zpjAG0T+gsnEifdlW9P8aUmmod5/OAzWevD5kXGQ3XK
XYvU1hijllCmQVgShCi9F7zydgab2R7Ir5TBiqRJd9xFWWHdq7SqDhBw5rsqjoKzOXV0ECOTyO4+
HJ7BP9Td1mwaOz6O8Tg6a7pnjBXpX3rplRrNodr7UdccqHKNc+LO5QOTGgnOJO0Y40nDNcka5ea5
Gljh39DYNpddVZFLy0J4KpImzzaVj1J9VZLndBHxcsOnEQASYmROzHLYu/0NzvQB/mcSMEOmq6qf
07Eli2/KHECEkteoZZJBvYYUWgwbmYM5IxihlJetO81gqPxaeFsvc8Hh8Pb9XjKCDXb+MnEJSXG+
sO1abq1MzQckdPFtk4v6oRNT8whd3d7245xirxqRK4AHWdlmFInVOCcuCSxQOdcimKNXxCKsQ+3S
jgxwRmYbm1N13cNp2uM4c/Xagbv1SZru+EBj1Lh04tYKV7GFTsrDHehioiycXd24zsCMKsbv33Hv
vgVZNH6uPKv9BubPfWXGouKdWSmCAJtMIIJKCKhE7OZZ5dvcznW80dE8dQeE/W9ONIbXTZKTtjAD
NDpaw8hAqyyLehONcT2RYa/1OmV1/mRkQ7KVpgqYGobs2cN5GuGYYtAn77azW++UduYEic7tnyLF
0GrthnPyiaQE11wFVZF9KvxsUZ4wML6JDIurltFAsg95NcCjfMRPjkDyRwX7v17o73qhFC60Bv5z
LxQuchgXMe3AH4iVi1ewJT9+6M9WqOv8IW3FX8kl3vaHsetPz5dn/YG5214cMo6zoMYp7P7l+fL/
oCy2cSEsZR0NSST9f7ZCLfUHv81CrsxyLaVU6r9phZJG+6ES8xZcC81WtZRjy9T110rM61VZsrKI
g8cuF5gAu10kpD6zh2Kqz/FgbVHufpkKzyE83QujB7NjuGubFCkxrb8rJEPMk3SPbtAFd7DVruNd
R1NYwUwtsvuymEgQoeFzwXTsHgHeSHesq19wO6eaZ4gT/NBoo3iULY7qKh/YE/fS0K+gQViOo9A/
owB0XgqzZg1ns+28WJXiH0llU4wRg/EdzM/4kFplPn5f5PVucowbe7jikdpq0L9eOCYnM0krb6/6
oMA6YofLrMcAvNe1EpyEjFCEMvyt2tUcFf0WYEO4cmsYeE0e1/YGp9h4JfSYbYa6M74qKBM9FVrv
cVpKKQ+CdOczTE3oGeyQohXRNuU28AaIvDie7VXQpF/tfC5O4UDZ5XizvXG0nT7ppCm2jggAjOAW
XGeBNTyi0pkIkoEBcoGpN96XVV5dByj43P0YRPaFOfbGc9ugO4VzOT5EqF03KYNSGykHFdwj7Zq+
XbtqNCinCBRhfpUEWOmD97YHIVGt/AR3b653Bo3Oe1179ktHsOcMEWaonu3Q9vAUU+hhg1/Ocio4
F1HJRstPHRO6IOC5ewKH2N1klbOUMdb75K1k49ZYFugpdjFs37BWUKl7Ts92yot8dmuGroniem/y
CJ2x5Xv/IzsZrisEULZadVfw76Yo52cca0rdc1WMoO78mR2VA9rjMUFNFa+dTqE4622qoywKaVGE
IDEfvTK1OlK1AurKzsBbrz28fNyatriXwuFrQLeKkeKV3bwfW9+6sKLWeanGjKqLFy9lBu52RrrF
UgNNuShPtLCpmxPY3Ozsl5MiawCM4NjmLDoiquADDKJmz+mGCb0I5nbVczbkTMdQZrFNdCZtJRtv
hLa+8dxSyaugz4ZgR4iiGV60SzT9KiyT9jVJSmMdp2xzVjZ0yZgzXmuUd2QBErnCbgiStDKWyS3t
HX49Czp/9uaWBgI1NmdQDyN/MyMPBLuW2xcjxQCtgaatnhVMrLVtVHyJAMXqNVNNdX4/IqJOasve
oA0yZGCRVjUu43iNKDt4HHRKwUpDkwLSHmQ/77UW9os5LR0smxDckzLpbdVSzADsnZHIyjhx7Jsw
Ic0zRdheks4Z6wYZZGdZ61rG/P7QYsy9n3LaB+gn1WdQ6ZPx+P4pvWzuwgO7gLgA80XbEaup4i4z
KFKuCLFnzc/ShtiZRmH+QhLV13DOBwjHuzJbLqk0l/PjLbD6q5Yq6oRwpDxNGkj5lT/FsAY9P6Q3
hKqI5KTS4IZ473i5Q8YbCsa1Pti5KaZdXFfZ2zw73JGJAv2D4kNm5SokFSnfl11PKqMrCFtYY3sj
wM1N22HT+pItzayGW2aZ7EaSqXomT6Sz0A92Ar59VCD9pRtanVuvW5eV400rRxo1pFN6LFv2b6HF
2KBxrxizBKfEn/xHLqaKNoRfiNskmlr4t0u7uLW7JoDgIMc7aMfWHlhlvptBxq3NPnRuurhtviUG
MRKrjEXnMfOz8c5T8OlQyHFjS02YHJFOJQk/pm3w7fK0JJCwdIpm3Q46AxnrFxQ2nLJ+PozM0g4D
45dvJCe51lYg2F2AfwNNDibl9kUYMnyxiuX8TmMUUIS5vEG6umRaLHPEIegCtuAvZLg1WouUghog
2yrXdgVKGZFTmXlRtAYEEN4Uoipus75cJBBphibRTSP54OOPYD+tp++2m1tE/rXxIek98Zo57vzo
hVhydiavwDPWlfi7VY/Dfec400WVF++tQhqIsfGgE0M/RtLG7kEeJFw834v3kwBDyUYqO4sRiV+G
SQXMbA5nLzTn7zGgEZ6AIWtOSJNcMD0JnRsSOQLrma5gc2ppbNVrBm3kQMw6vSSnwIFoPCD4g7Av
FT7e2T07YX2llc6/Ow4pCNsZi3G2Gqd6OhJn7F1lg3ErckOOW9NB+MPIvm/EOUt5m9/MthVdoE3c
twR27Obe6vFspGhmSSVepUYXXGPQ4G0ysamFr9DdiqJ4ssIBKEXrNzOUBxqR5yotTPkQUMg+wkPW
d9lgX0dOX9/S+QxXA9CJ24Dhzx2JBSSfdzgCPtW4eQ+xm1VbM4zMJ6hC48kOvPs5lOpzB7JgX45O
qffOUJQ+zwcxAodej8uDPxzGyocCWMlren5AwfIqcuiyRSb0rRn5f4Aq5obeZ7kdJZJDerywuRKw
HVRWbVRts8EsTBKAowFx5phna8o+J0Ej3nX5YaqzrFsbAhtJTydy7Y1mey/BnDzHOORpxcRQRLsE
JFNuIsjukTU168FKvows76cBqepVK80vg/bqy6qZcVyIYawUuWdBe27UDKEGpf3d5Bs2CZCJuEmF
at96e9RfJqbF9cvYmll/E4O5CE+tBrUaIo9eV7V+ktMc3FCwBJtUpUBFadCe+5Z+ZgYio3eVPnaN
ZXzSulXbRlp0mCY3/54hjzzXc5xsA2eSN0mMEp6WfLAJ80hd+5XvfBo7mnirtIjyegVAoLpyjQAD
YFDLYhN1pnFj44rDatORvIHmd9XbajxWKEu+xF1rUw5VD9gtTHpx+rFlSdxGNILpeJvPQoaIKJPm
TF6l/TQMoZXzzEF7FEEj0MlFEYYyO/xkeWV32bn64HUD0Rgu7azIFB1vzbIa7TPBYDbf0BNrGdlW
tgkr2bUsfsYVdafE5hKdc9InYMuKzwGTt1WYqXylZWkjFWnTjRqzbCOgd/MurOwtAZY+K4UfzCjo
4PQViiV8B1TBHFdSVtYN3Xl1jcy6vSvJaGKhL4iMbsjewJky7gy37S9x8cFf68IHZdbiVGiDxqA1
EnBITiD8oTy/i2G404lk+7FDNkXWoiQUZFuZI2mcrXLwiTRRdJ2P2trREZ7uTa3709RY5mcw9Lyg
VFhe8gbqDzHCfYRTuX9jtWa/r9C983+lXZ3gK9W30H6znr5oM9ASXVLtItjlx85Oups4VuZGB+rC
I/77XKbh9GA2WaBWTt49Yol7IrAGMJkjPDYUYx8+9MjdV2QjAhGuGwvhF/mDoxlKdPaRt1Od4jq0
Ohlor+cmKCNMbUrvJiBqPAl5m2JiRCpvx8DcT3Q5AKi6ebavBtt7rHy+eF+N+i5ISnfXjHWQbFkO
hwNBF4B0FyYLlNP12BT5LYkuGGc1BokNQqjmRPyCjUQ8mroT/imCUqQcrR0/M+K3GCMPsZHTvxIc
qd68LBq2carQEpK4kX2rXLc++Nqn/bVsraBE6BXi0no123jB1lmeKNAxdbVFsozIqPO6y2EBqgZT
1q6nvl7ySlyoqUneX82NV1kPrG8EtheZFfXrHKH5ddLigmhSp7zt8jFUtxnU9ZmEC18TfZiwLSgG
+2sqpBnufFXAvunNxTChRPopZJEN+2w8F2nTbKcuJRIoabzgpmEbcCmzClNuQZPoyc37otzMVsIe
y/bR44vydg7Q1a6wUu/qtJvOTuM4V6SpE+bg17Wx6UqnOwIQb0+jqKe9V8TjtXDa5j4a8iMc2VPl
zeOm9iWEnKbEHcDbct+3tT4KcnH3OvQe2agNO7dBxehq+ybppyxbOX2apjtArGF2hFo0iF3sz/ME
expr97qkVwN5War5tkNg/3VM8wyaFfwlEkUKjAlW0XFCCJ8/p8iH828T4uNrbB7zJ5i5Ot6GFf2u
r15b3eOYKFKSXuLODuQ+N3i5XQQjzfXIcm9LkX2uiKyOTjSZ3OBsFeZLO/gV7gU2crHHvXCRDjF2
rDmZUqIlksgl4tJ2zM9xzp/0sNJkKl/Tha53CD9XDP7WTjV8niNE9LalvdC9DmVV45Ka4BGygg6H
nyr5v1G2/CpEcHBhu6iNKNo9B7qC+zF9D3C7DFRjlgeUt2zunThhm9iJjJ37Px/ow/z2x4F8pEgg
UlECqeW//6RjAatGJkjGgbIoc16oUxl7tEXNXo3LYL80sUeZFZZwzsgJYaT33x59sXMjUfAYXFsI
rH49emVMwjUnzJE6qeS9GpASxvUyYCzoj5ejwVFV67IfNAY0u7+TRvyqSVhO8g+TN6h/mqV/+e5k
ghlEX+ry8GMkSThIZ1+6aS3vaVdSQdkCyzEr2kTIVsicE61j0VEDFKGbLcM+cf/PZ+PjXJpxtOPB
0bGIkhO2/fFahD4AABlSzNCwsy8Gi/aDE0fyfp7c5tXX4nfyKedXccJyAmxLeChQmODb7A8/yF0A
5U3KMZvyUOTaP7cR9Rq4Y24Do8UOK8vuW5ShuroKe68DZ62VRSu9IQQ6v0ycJGO5422+VTVCXYzX
vbjKafBXR5g6/mMfMVMlP4c7yZ6LgL16rppXMzQtny6O3c53ks683mL31oe466gtSJ55KZ1+aO9A
kTnNbsb8SJxOgb7C/jJTRGJk9Uaq9DBwLAq8kAI0ZZm4pxdePQ+0Il8XtvabB5nrzvJDyri2ZslY
K2lWzyZZWuMZYAAIOBZMk6paGMHNbDRds/MTqsU9Eyp9mPiH+pNdVkLtdSSY0jaElT6/N0ByVf8p
l/tfe/M37U33Xfr4n7ubrAalfnktf+5u/viZP5ubwpRgq5a3By3Jd2zV/+k8aVlCtlS0Pnmp/Zmw
+K/wRfGHKYArkSXrk61KZ/Tn5ibsFelDvSRw3l36nv+FzvNdlvZvLRlSy4XPgwaSRin2XP/jKxwv
fWUGRMKfoLfWib9DD+ZN3RMsZLvQx8TMXbiAKfrCKNkjJlexc7b8LB+2YNqITYJ2VU52FR5tnyQL
67KgF2EqmvPMwRBSr/CcxEwP0qQdgz0BaU4cU+0NPS3Amb8l7j2gKefbD2BXhnoGatzl3RidRZ87
E4PRwXONVeQZ4PV7huv50XKRuK+pobKYMVoQ9OazLMgRXJeqxXB8l9TQb62tZ4eDe+NFmMz8T0D5
YQr7Ns065syU+YzR6ZJkHfEl0wq3DhE+ITQ/78939/+emt88NZLUJ+g2//mxuXxhGvZSvP782Pz5
Q/8eCkB7c9HNmjYd/p/10S6df+QRLMQwjzxyM36eCbiI9jysf8wTLGnSyf/XTMBFVA3cnC6xa7vI
cK3/5rH56xqIlINJADo2oNJsgX7dERRml+g8SueDGwpSOoPeLs7hSHGCULpfh6Hj/EbB9tedlskI
YhHL8ckxAn/YAGGsjlpjVtNhHBN9A+60XyuFRvqni/A3+zlGJj8JS5eVFuE4rXpAvKztUn6QnLVO
Y/Y1k7oDTFPawHKsb9JSA1tzbdocxsBcvkHHBQTXuG0GRgr/fHgoa3/5AIyBebdZ5J7zaf6CYeom
Oq+TS65ipli4xwHRW+ZiWuptxzuPxL4cIXqyBk6AoATJEBaTWg1hZYk2tZw7nPKCFFf8rJcNEA/2
hLRBaAIP6Y5ODv8WhQCNcisz6MiOVUIbzQEv6axbb5re6nZKb63EA5UwehRfNkIWFE01nnanfgqY
Uu4XvkqMSEPA5Cbhu64RcbvzwazZZqF9q640HuF7TKHjdWsRbzX8P/bObDluJM3SrzIvgDLA4djM
+mZij+AeoiiKNzCKErEvjs0BPP18iMy0kpTZ0pRZX3bfdGalFkYAcPzLOd9x2/qVapUAMqD003tM
v7Ebynx4yvty2rfpWJK+QOHehAnDAV2JkrGvWb3E5FR+BufHb9RjEly3GGK2wL8Acw5gPzZDW5vV
ka9qKTSg5lkUHYhJ9wJZLHYXrxVbgtLE41RN2E/GKr5z1IwWSDInXmGXyVe1lzQPVT6w+R083a3T
zsNx6sYIp5g6HjB16Q3ku+aU9UI9YGgLT3PvjXuKi/yo0K1tLbsbnnhFDE8EarofuDoCfRrs/1Kw
DO7dUb1NFay+yLO4h3Q5fYy7sPrcm4v4XdWleUDhxjOkcf7YHepv1zKSg1Lx9K4Rt7Gb5rdMZtN+
civG4eHIdlxFnfXY4+L/lHa6vB6rKrguCp9vJEiVTFey0GTWu/1MLmzOcK6tw5w1yiC2lRLZuXbj
gA4lcgnorJo3GfKvUcYbYx2R2BkdcOe3q1L26m0ErP/RN7pp7yZ9fqx8Li7QUL0Ze4I3N4zZmxJC
PuQ+9FoQiGYIG0T5jHvDCrMzA8Zs5/qxuqVxYm8VRMM3hF5ge7ouI+gRmeNi8n9JRjU8EZc43wRI
zo61HU/7ugj9lTXyiQNtkLuULQ876NY7IzIHkAx8FlemAdAjMsdoZbkVB3Zy38CHTfspEZKMIK5E
OASEr5WElxb4awscQD3fK/lXr2AcHBjOYQrNgpVICQMrDM8u47I3JzDnm1LH00dBL7Nnkp2RhqCg
pmZlB96efViC42gDixIzp8F320Zcx7RfvurlFs0JQviGKDPbzRltAis3roR0q2kvLe5/kg/Y/0Re
eMrb7LOmqoW01BR3kf+OM9kcVolRuPEKQa44xq3zYuLPfkaT3T9FgnsTAQfqfWHikZQyf0E1MgBX
YN5HUc5NuXjGxpgL5XpGtwuVrO9qFLR3ZAw6d/0UWo9lwnqgJ87ixcB3v509PKmNCKsXm3rjKkUD
92H0F0KKkWJMY+xRvUZ4t0iKsMlfYgiTLYrTbOfHPASMHIzzONUlCTZJOt8QidV+gg2RnSd2fUBj
iGwGimGFpzFPqe+1Sa5yxSx8PYZjsnfGBHpajnuBuzYjmBrKj3q2kiy4Ts2JRYIrbHXb4RLxxSc/
C6zM/TxUjAPfkqaXnxOLtUR0GOy5lMRkz0a5tdGIk34E6Ns5Mans5dkmHHmlWJh9JFF1KZLIgF1Z
rKIAMc7ujvvQwVMuBMDlauw4mvrytq+QSXbcYSdpZPed2RoPRD2dDae/lUVd8Nk952HGVbpyPOAY
jRMB2QjpqhRcHo+HKBJzfCxE9rF1pLXtF0pML6cvCRFVrDn6r6wsiqNRRm8w3OJjPLs4Q6y+vq6K
gWxjZyDUIkR7bCWt2kZJe4WmLdyRMmedEL8EGwswyjr3SItEL5PcyhlCEdCJYVo3WEhJIT0ZWU1K
cK5KtMOokI8YpvINTGSAAWbkrAq0gzjm8/w9qmfgPrazwE1aOa0pes9T6SWI+YzgKo2j+qZ1U71z
Yx5YlZLhk0whSYOBH0Ek5EIKazCPJoyTQ+Fh+6w7299W2hAoUKFVD6WV7mPTg/duFOaVdpLg0EfW
ByjVwQ41X3tN0pKdbwXf/Vtba+2uHRUYELVnriEz4G44iBrAt2tpiFYhhnWCgdalMPtjpAP8B3gE
4GyErtpMYftmV7rfR07EO48XuL8bYl5zsRg7RoOuOqOLt1ZWl7U7sjZilgkZu53AH198mIcrmO4j
WXMRoYJ5ln0mFL3yyEd1pz00JYz4novvFUhcvPYGaVMh2uqB6gyuQ0+fcqw5X83NxCFCIGRWE9JH
aEp1I/OWpcIczttKmOIoUA1u7DjmqWpJ2MgUek/uQHAbzokF9/hxZhOxbhhVrv22POgcK4hRQcpw
59c6N52jmIr5sU7rCmVvGxzG2QmORR9O90lmz5sh7NUpg6ROM50jMXQz4oV1lEEOsuWD10oiWcPJ
6ldRo4uVWfs7ZQzF1liYXpp9+gaLXfrsuSSsEtNM4lk4Das+IKhWxew3+6h4IM6Pdzl+zGOSkC6K
Wn3YREbEFtGPrH2ecMe7doU6dBjDLbpueVMFlWRYyhILGpt/a6l5Oi0U3XwFWod1l1o2X5IVWLzs
woLLWkxeVmT5si1DRJwtixjrWMcFy7QkdpsrEsDtz/1l2YZIi8WbWHZwbAhZxzGwN7/VRYGUTXql
O27M1ByOs1LBui6MZs+AzmEO0ScQxZaloOyi9q2wUxdGF4ptmjCTYaPzWcS8nHWcIaw1cTsS/jei
Tljm1F+q1KrWXa6XuqBWDyOK8o2rmO9u/aFIrgy2FWTOTF7qcfsV8bGxh+Y6UC3rDAQELHt05SSH
sfTDdp0mlXM3iTA5oCypv4ga8zAQponcVmPAGbuUSCmJy5sLxi112vI6ENDGEGh2X30oS6wstGDH
bWYtL5yaU/i9zMnhqWnszjWoKZ4B+HTXXmjWLI2cxY8bJwUUm9pBNpkYZ6Oq68/BkNjxEuVGyElk
+s66oMiLN2yKmAHX/Vxv42VPac28naeeqvCP4kslqPhT9HlfWf6m/kY4MZ/PwnmBBmGaxJYy1P0w
ZoqybCkYy60YJPT0WORHQJblNWFD80GaLf6ISnMYNyl74qJmCbyJnZaXe1BUxrmMgv4pYSd2R/RD
tikdt76N5stPEahn23ApS0OllkMZ8ts72xIfvbFHecIk3brnGCy/ogqqho0RuQSaUSaeCPxEKMGe
mZcanLh9bBksVRJc3ytLGX4JhKSZ9kzEpivsYHx+JvqbKOJdXlFsfYbJgXB1WsrfwK0+e92YH+HV
mCs7Qk/iF+P07k91sh9nwk9LwmshQmggdaSQoZKpmH0fMxGoh980EdbfmwjPhodp2jQzNg7Pn3ol
pzdgqE26OYyKs2TykhoJbhFMuwqu2qZOEGUGDODfB0EkMjjQaGdY4tVP608ahcE2YbW0NRwymPu6
qG6GRsjPQ12XN8lsZ1emWdgvQmbxeFNHdTlcNXHsw4awso0pwQEkkBXImYrwWQSJc2darGubsaBO
yDFV8OKGqzHa05WMqaIa1etNtVxZIXvjPESN+4Es4QkKZGQ6K1FKgq/tlnubKRL1hq7gRPfcOFj/
qZVoUqgHo2xJxwZWXpKTVPAEXGqksZzVA4uF5VoGS7mUUUgFgCOQjCbuBwmkYivGsCa9HDZV2qM+
HeBCInCNh6eFOksYkSPyl8ZGsHXqUI0O1yrUEV9SArEMoTeJIE6UxSZ7bGRQxmFJjGA572C4aclu
lH0pnqpQsrFUCNmOnjvn0THjVbIJ5+V/CCmkwo3ZYmBdhwmOUnxIVDpXjIOxTubLKlJqaqnGjAn/
CiEdDKuoDNiJc/OzhR8poTzwjitjoriijTEPdD3c2r5sP2FegrdUWs6ajAyc9YTiAr1oKJj9WNZf
ppR87CbpkiVowd+YmZ5JQuoo5OLS7Z+6JH/xUOmtIS5iPtS5jQxvWkBwy3cXZBDKTvO80Nud2Dg3
KcYoiwf2ISNFYx9msVeufacjUhUM2CtipepVThbvZJFj4ylHrqeNmOqeDsC/nhQRWr2m2XLzsv1U
gm38NI6WjYytq166paYu42BJCusGvZZzPoK/yXW/s4i0PDZtSrVYejahmIn3UNhN/8TaWQDPFNWr
0+J2Y6Y+XdUWXcumKWeevA5p+CeR0sgrAjBu4cggrA3lWL12IdZg2++oSEMpO29dOTPPSAt7C5Gx
xX/szFlhfUdy5hczHjqqciKGJSkWMWeRqsmO4VXEoz4Gy9EVF+m8cyYiYvJCqGc9IXyxNO1tW8fB
dWTVmGomr7x2I764hoNrjw7DIWqapGdUmbRVekr2/tJ5Bz5lfpHRl3sJ7YmP+eYdzUk0bxN/rj9n
bnE/jF79BTAObY7pRKDzJdRLHbvII/hDS3xZD5efeiRp3lr5ScWNUeHuuZ4YJx6t5VEd6WR5kWR6
A1arfnHU2O/Ghg3rKjW12KKOoyNdmoZkNGmc4lGqB5NkRXTSKa+AyxlYk0keLj32dJXZMB+WYoN+
2nb5qpZmEJH0dDVHsCzGganG5TYURKIk3N7KPIzEM97IiE7Tbif1cOm0S5vbp9BYDVyLjlUVdB85
K/lDLnmR5Vi8rvsQfeSlLTMig69BKjoKBj189csAZU78aZfVNOI6jt8bHwjjzONWktQc8RJAGpev
/YipgVmP2VnVWA+h5mQB9SGvwr7CFqbIPjnEZccljjTZr+PMJzLdAJ0i+muqrQDdIwvBmLFLRtQl
oMtqG6TcghB3LL0tC56YaCycO8FyG6a2aTYMHIYWaCJCWM6wTD3PtmRA4XRavUUpnS4gxukjkTv0
y6LJj8bS1DLI5lijkwLZs3TIC7tp5bdeCUhvJmiQ5S1NtiKEbGtb/PWXvtmDV3czslClqUUkilLw
m2nOS5niGVy+vOAlpVoz2/1xa8J629WSlrzECHAmDqm8ritBoBga5mv4W+q5siiP4DIxy+iXGkWj
bb/DurhIKEz0bo0h2q9VHlQvY9SQ7ot7+BrXIC5OHfMV4olp3sySMHedYe3YssqjhcYTcmDhHlwv
97MipGbphasWoHPOJChIPGqNrOG3B52arhKbF228TBu1Spe3AIXxi+VzS8i5b7/2CkIMapvoDisK
7Xqz3D+ZpPDiJFrlLh8nXKYOl7LCx321i7IyOxd6oHuHl4k5yhKPl3eD1TF6W7TNdwjOln6f4dVg
OPLOiwyHV4XG86cCvmGFWfIRJdqA2x66CvJE0Jy0IevYha5QE3dLDjwXkrUHcMTcLK9nuyfQUVA8
oAqttjH10ue21U1NunhFUaQtTjOAhk+TpjypM+YiZpWLRxjTHLacY88VoobPBDfADyICfn0ZxQwd
wyJfwGKJyliD0WGQ0XKa1GvKy2zHgo07pBrhAncUmRfZa2fbTJ8Q2+GxM4fqJcfKgdyPWZ2NSu1A
Vi4Vm4s5UTDU2/Ky5+a5HLOjx7dBxw6AuJLRJ7qpiQR5USx1HCzmEwKZ8b6hWf6IlAMizKxpFdGr
8mVihAE5yXOUwUr8ZLpDTW1tc68ZuOBGzZyCqKgiOZbSUSeNhox4Z45Km+3Rtsns7G72BapP1jJM
G+DK2irg/UBgHlPBuWEqWGI6ubkIc23l9d8QcY17kr7zFRo/HtyEyKMFa1R/wZdDyaHaOT+mJQ9Z
gv3mDiLyyzA4fGuQ1+2j8GMelSHjO+hykyqUnc0zVUkqV/0IhWjFij6gbumd5BbgEYcsWb/DU1WF
9jqYhmkz9Fzwibyxm0wwyrz86+XBnArcRCsDGOmbo3mnEoICr2LuxvtREG1bxCk6b13xQCdSnSJv
kVUj8YjuZO3hqZmdZL6p3ZlKWHvE1bfZe49t0t3GLY3DZUC3MC6loCPQSxUwjagvN9Bz+z0NHJ9Y
QxJP9aH35WeAdlj6lgl4RyO77QlTBxgMLPDUhcgif12u/mxNZ8ptgfv3kKiiXfS84CdxQV+hyof1
0x1kwnB47c69c+e5ndhGaCdPk+RoiwOK7y6C9ORFVbFNW8c+wC97icKS3qW01am1B9xLulbPfS/l
3ZCI8SNHwrz7zQ/7sxNi+WEXQABJCewmUUT8uPdgmZh5g2Fjr0JEuBpaSGZTTS9mYra7M7A8Ul4v
hag10BSRy01pxShjodFW+PAYrV4u9q9/qMtW4rsVJt8g3mGYOMsP5f2DIKHnTiaFsj0UBQ6mNbyX
cNP6vbqetTEgye7jDd37vJ1sJNfouxmypTVX14uXTk4O2TnV3FQXy1UfOtXXOsnZHWL223LKUhga
TaVWqiOR89c/+T90Kpb7x9VH8Quw8ydlA760rIoioztEhlCnMGBuw+Se6lEhtX4AN8wmwlb+BtNg
/dJOvEVKXdIX9p3z5+7lf1eVv1lVWuQ7chf/96vKw6t+TZLvF5V//pa/FvwOwc3LPhF/sA3OyeUi
/uleYpe1OJtQyVjAWvgldKp/LviF+BeifE8EVHzcssJnFffnptLy/8XmC64Lm3LerySQ/SebSudH
6RQ1MlQPiWZJMEdeYlQWdc130inqs3xOnUh8aNu67lf1XNCCD2jUm8U9HlzXMmoe4iRnFO3x6o7j
zDjTlVOJSxzl6zyh/MvbkarKDHO9MVwL4bRRb52RSX5rmvw5LqRPWsKhSu7TZqwXGB/KlyrmFdtL
Iba1RUEjDM4vXC56k6QZEwTBrm1O7fmAx69dLaOHb+VsEB8dSy3vjJG3zwiLNF/FvLZfkclMrx7b
kWQTMVC1qHQHCuYmayA+5qY6IaWtv/QiTl+7SE/3RgadReB0+Dw1c7MO6ijz1uDYum9DE1krUedI
fYRpPUSx+2B1BuxZ6EXiY28zYv7NY24vj/G/D6jLJXCJleGqmmZAutQysPjuEhSzlKkRtu6HubGD
o2P3zrYWi1YtQDxGqCiZXgQkiyK4r7xaXJdaLDtG168cDC/oZUk5mLae51THYO6Hmzl04lvRy4oJ
eWZ8KpXTnuPJoB1P0vSmdzorxk+08BJzuHpRTCWFrLq68/3mY0dW8QGR4LXHzOxRxIJTMEB26qov
3z0k9398uu9ju5bItR8/NIut5QaGPIX4iqr4xw9d05NEDNzKD7Iqws8MTeFKEC39bAmJT9wDTtmj
aD+SStBtJdYPsSoMFhCtvZTp/Wh+qbOlJQoc2LhRKbOTrljwhhP/pGwhvom6sq44N/Vd3LvWtR2p
8d7xwycUb4KJdZI/ZSW7RzfLkelzbO5jozFw3NruZqqabjubBff0oke+Mmf7K23/tUYSduh4BRwY
z7Ydhn97k4xoL0eH3s/EF4zO8nNeB+lJykq/JTGukBzHxhv03AWTghyw6eCphDHC2nrod12ixzMP
ZXbLa5OHqc2SQ2Z/NYskbVZu2LjI8dPZuUKuAoca2Vi/Sdh6rC40UXNuBKzVZVxZluN5LLlK8C2S
9KaIbUUZlQs41WX9zc8VCMNSN1h3cFAopuKetSvjtgXyXidXedeZN8B/x3u/tIYbJ8NXDiqAjPWt
iuf0AIorDdazjMTZSLrxrkXRdk2YRbRLZvpt7SzPppGBeB10+0nGrfoSRFl0LWUTrM1oHH/HZvvx
zFoslgLlE9gbyw64lsFShnz3wCw77BCntXGOmTc8dEFfslVt86dpRHoJwgDzebDcO001v2nhQ57A
UAdWWk/xV1YD423t0htiolCfPJaAG1Sj5h55z/O4lLtorIuPheJPyYYGy2Y6AHbNufbXFVMmOAnM
FFqH3O+pgHo5mgvo15v4qNOlM1+iZTiuph2aBPiZ9Vxlp8apO2vrdIbYJmav+DNRANw2Gak8l9uW
Ag8ESELL3ygH5mddhe80GuazbxTtpyBlIFMas7olPhG0MnYQBs82jqEvpZntydtBs9SPwYLDBSS+
lyijvG3mx/6db8IJ2P760f25oOLrxwrlMzi9QOt8b3m0v/v6tbJa0lGb8Cya2kWGaHnWamqU8SGd
Az6BlQpz7arWeEyZieHJxs2Carkp43Hvm0sMic0zSJRGrsgvYeH7mg0uUXaB0thia6sB3UkyzmIC
za2jSnrjN2XqP30Aubxe4ZfxXhbOT/dPCbKsseLIA2Q0d1s8KrBt6yjaKVyxjBxKzplQac4LxJ2w
V2JCcRGXgf0k/evK0m74zrNnczBP1as9eta1q0ewxaLGqK9yP3zMPcXQJC6j/HdBbpf38b9fFsu9
b+N39izkNyRZyp9/dl3g952lds4VFi1Ct4B8vHM3h/6haRvyYTBALkEI413uDbBSiXMhnb0scUjU
yXCqlmhIHYjmmDuwq8m0Nx47twj2gYZvDgO7L2kZ2+Taw690r4sA9nPX6vZ94DXBJUrkl5aEr6M5
zz4UFwUSq5c6K/ce+vk1W/Z5NYqGY6jvw08itghM9g3/1JKWhJ3XY6PcMk+vAQV8ZqSDIVIP4TGZ
4mY7l17pr1k1j9+siGYT9rc0mNbWwtoyDw52dpV9sYrm0MZ2qVbMp+tjLsG8MtyEa6t5a8jl0QsD
I/raYLwZtswy+PFKCOYzpOVzLlp41kXKSCUQCgoCS7NdasYwW5Uevsm8WE6Q5atJ0R/0sIVvJMxi
DKPglc510rCHFEX2aNIWIvhXboJnIWWpWlTITuIRNb5gM9UwYzZkLq7jUbcbx8vH29SaeZf8+imk
SPzhDcqdENiLBgrps3MpB38qGziri55kRPwxucUsdjJ5wFaXsznXo0ICBSaeHoYPEM8xgB+zql9d
0c0Ps8WZhECzPcaG8jZxnuYnRQwMkHGQxSR3G2lSrKKo3NHgLo8r8vYvEyO9jxz/3Reh5fCtR/Nl
bCAOFR4YdL9ibEY5djMw/tsWjC24DyTQtlVu52G+yy0WEitMyP3Bj4xxM821dxxl8XHEyWPzU7ZT
Tv5zsg+Uazyg3Jv0pu3N/qtyeK1wf8UbeqzqMFozRuOFfeHlyyDPXK5rrZPuUztmB9J7mSGMcNe2
gT19sljKbGy8lit+nrhgU8gDEUQQqnF+tqyAEQS+oRctNs0AA5q4KsagQY6Ow8XcvZ8VpvYbdiCS
vWifxU+8B5Inkj1wiMy1tv1VlRTpJ9YJAbbSTJFAEFO3ENwNuwLfe1zHXw2Ym2fGh0uB04zVyUT4
vTfawt00M9CXFWHFZHiMsLH5uBlHHgDphfaraUpXYXfJJ4sFsUxg9qTc5LNVPkZR1xJDKC94+dT+
EiPCmtB4uXV2ZaAeovwJJmKWksrYzpEyvxSMb3AzqsLfTJzs5tooZ+s6csCFT9wIPtNa8HSGnGLg
3pZtP1vYe0EMmJBVGPWEkNoJOz831JaHzijxPLXtPL+Td+8f/X42tnlfZCBWXPK3MBfMGhEHIGW/
dRPmFU3orXSz4KITDFfVimEnVl/APCtAyOYGH33+7nn6DGdosYhQtjJtzuhxc032tOcV8b0oPA2s
jGyLVbuQ5C8P0v92tr/pbIXn/prMcY6rr9/+z7H9mxD3j9/4lxDX+he+rgsDOFj6VJNu+c/+1rOW
bGU8MZAT6W/+rcOVaN6hQkhqfEwiP8jXJX8cFiWcEdQYzn/S2SJe+vGAXHxHhCwuhEz088uL/sc6
RTVR3xRBUMHYbvEpcn+zmxMdDiw/KLaJcJ51MQw3uVEnK7InnvPIMY6m9m7xjJAUVszxMhuUxUMw
FOV93ptPbKaRftS5SneVpNac2SUfG4u5uZwMb5dSgC6LhlvCHZj9jtZ9OurmNbCLG1fnN7ah92GH
xqBrnGDd68LBp9ejA2uSdw675Lbge1wrry5XuJPVyjR8jlFHkBlvzldVYN67FoFHOLteq5EkJydr
tgwAAYt3yXubp2RV4YndepV/69njXicIi+qofA+y8kZbwzkcHfKEkn4nRXbTT/O9TNncR/yqJjVW
Y5y8TjVZKpWa3xzOkXyw3irPfVZTCx8AqRqSZvsTqrlD0vjuSpuY7itSgIhwQrXS2c/ZkL96sMR2
ZqTPlMUcntZ9V9CgyCx/Txc+Ugs3ZGfnU0VOE6EBfcRqcdDDY2Trs1+O7toXbnRs8uBNh8DZrVge
yAcC6COq45xzQBia9gfmy5qgiZOIe7Ees5Esuumsa/kc29kpGvPXRqWv1ezcerFNG+3Kdiv5QJqc
mqqb7mXOtZrsbqcCQgkNOsZZ4sQdO14SpWAqLyq+KOSqxOY5Ddw5YcYYLkE29Qwxrro6mbaXtYaM
i1fQS4D9Fi9Ct4ztl7+rlvwCeE33ujXvO6H3fTxfWT4tHIKVq9qrDGbk8buNRQF2SXKTIawSXJyD
D4ZrlV4aPDk9zWHHmrBz800S2MaGNzFoGXx/mziQ83XjpKdqmp8aqag0nfGR7MrNOJXg+mLyVMKK
oPVBB9tcjG9+NV8NIgJLETfJbaa8Z9aTX3xl3wU6sRAeWsifu8Ps9M1BjcPjrJwDrImOG9U+gDiL
VwTQ5eusG7pV389XyDXjrdZcz4AW7RR43Anj3HUrJQqb9CvzqYyst8DG6Yz7F4YcRkrLGx5V0z/K
MX8vzJSkGbfqNthJH+2QgQSkOMK3RAVyxTXitWUlCVUa37tVurcEvj5XqkyROTi3tSO9HeTkR5vP
uYpHj1vRdp8Tr5kOUO4AxlLO18KoX9LQCEh/iyd2beHwYMOC2uRjFK4nJUkjDFDPKW8aTqpyhiMv
Zf8IGca4y+IpJzqyLu5KcjeJucwHwjVUi0gvt986q32Zhsa9tnwSJLlrqoVv02RxnW6AYdgbtr/6
NSQWwFjh4s7dfSpVybAhfCpGw+03syTwhxVkghQ1vJVlhoaCdVg25tsxdqf1jJig7iY8ZXIEQNiQ
H5uukrGJTn4FdMf11G1uxPcl8XtbbcinyoBV0NIMbIfeeR3LqXkrS9or8m7jLaTWle9NKW1o4O6K
pOg3NC3hvdU5Hetkbv85FW+VBYayVQXhhwOt2yisHeQNrtvEI9DP3IYQJ0wqK+nfMdbp9yPqI7Cu
3rNnuLfIvzWRZM07hIkr6WanXxe6y87gu4aHUxz8A3YmJP9Ymv7GKE9SV5JxmVUHaHUMw3rVLf65
28RRTLos9zdl9TLu/Plvwz7FykCajGV/puqS3tCXLpIDRu444kuLfBZs0FSEHOi//lw/DTGWz2Xj
lGSEa2Jp+Bu+WXuIY9OwxtPfZa/BEqGyHMeppUnig91YHfkn8zed788Gjsvf6fPmZ5kQLP+fT/9d
5x7ZJS53YiQxcDjx1mmHRwI+qbxtedAGmvzl84IqvWpaDsBff1z7593Q5e+mIcAIbMGR/tvAL4s0
RmW/PNDc2ZuUTpRgEtQPHBdXaZVmqMTGN92Owy7Tw3BKh5bnNigB58XTW+widy3nqz4i82RmRhkE
EM3TvtkSnnilIeRRf4p6DYtvpar0BuDBrnCGMx5u4sZicJMjqCo/x32PI2DvQHT4zF7cXUuf4+HX
n/QfbiH26uhQWN6Yzt9cMiJPUOQJWR5i0e5kZd7DEbgvZrri3/w9//SNSrYNlFY+0OqfoejIKfyR
/8i9GjCuhmV1P1mJ3Jo5h3DpBilbLmz8kYUodZjuvc4sHhCAJCz/o3c1cC4vpQrDdiRgYmRWSv4k
5t1H4qJu7WbYxz7HvQPYFcNSjCl9FONz5Ajka7jGt2MyJVc95otzmY1PY8NrvxeJPHXIuLfaBdks
y+Q9TBzoExlw4Wb0q/1opO9hdUHO4ItteXnX9iGenEMclwmBU/Bd7Xq8ysh6XIt+vvcmZQOs4M8O
fOOlWZCpHqiw33yR/3DCMFPB2YQPhmmQ/5OtidV1paRhl4dZI72nnBg52ZxaADrS9uHXF+1no9by
FDgm7ymaSw+F3PLfv3sCGzHBhCFR9OBkw1m2yalgPPibv+IfThaPAAUJIhwjKHDzH/+OJAbPg3K/
PFTBUO/aZBRrGc5vy0mPRnEiLCc8ZUIeAkPc6jCIt16Zn4wx/NSm6RfyZ+BgFkODzDu1DwPzdxbM
nE71VNxYVvQOocneeqBuD7ntzqvUgUiEZae9piPfDn790e/4n90WCTzYz2mdO9QtFl6gtQpUvRMN
8G47UGLfj9DiTJG8OyW3oEqym4EpWuZEE+0ui4rJ0lS/FsFyZUxChNmdq1LEW2nPvwHOy394YrkW
mFtNzmGWEeLHLwwieEcoEymPVk6jMMQFSVRdTwVvZHxmAnZWCeXWJp/82wJh7TpsmQXNVnEHPOzJ
D7NyS8pYv9PhrFeda1XkKpvPOq3tDZtB3N2Dexv2nrtmdXAbByKFXcdJVCNY2Hjp9GQK/YYvapV4
yYfRpjoMFB+4wSuEluZpohDDyRbXezvX+6DW58hx+1XacH9KJo6LRApws0F0FKLiYC+c+Smom+Hm
13fVPzwkvDOW/2PoTvf203ekI+UB2hnQ3PvlhhJnXHmaH0eaRETV0W+uiPW31TfPCaErNscak07/
b8+kkvZEzk1fHhoB4c+CQwY4Oj2FvKkCi+uD9Acs8kSDNAiOqTSlAozyG7BB86qvAMBUZVCTLj2o
beDOxYrxFsTPyf/SZhb0cf8uDwAbAnBJV2NZ2RsQ4m+IEZHhTkBpl5cxt1lkZ68EcVKlarFOZ/OG
8ShSoUqsKVe3kE/8XcclvbSXsxzZBrEIWpNLenKNjt9R62FXh323yucuPo5QzS5NUIjcYQO1pzqV
vX5MOhpJP4v6NRMnQqdm/dgg5kB5gLjOHh7hB94rIzldAtwtjw1QmU2b5R8MtPXYxJYbsu6HnSVB
xS2PUTs6xJrpRyImaSAYtfA8EcyRK6olM0xvRoWE3av51Y3hPKvU4RHD3X0dOONb03Ub3fMFQ+O7
AU5AKspIKS5z+ZzGwxnyo7u2KwcCb0FqdHqaCzyOTcQD3HX5iaZ4X4S8WQCfcWPydLi6u4H9+hK3
ujxllnOLrmlji2Zi1KuRfiO/06ohLoDKPu/ks2iS372P3X94vKl1mJLipueO+lnwnU92qpikF4fW
m97Kdji3Ju+9gUYydHisl/rr0mpXXWDtuoBK7/LMlzFEc81UVKX8NkUgd9aV6TbAYuQPje1t8i5S
a/zG5TYY++mQsxahQctgTEUy2aoyj94IUQhu6iZAMBTxXiT5ILguqUfRS9m3wuCMSbvpabApt8zG
rsmiTvr1GHVotnwq64jGkPdhbFdckIgy20v7x27gBG1Ed258WtKgZ+ra92fpLKhLMrK3JE/aG6Xn
KxIBH+EfkeZj4RnCiP/mtkQcN3V39ugODlni3g68RGgy+0cbduhSzXfeX+/X/+kJ2/5bdftafGv/
a/mD36p6ghgddxd4wb//7SZ5a5iBvnc//6offhNRVn/+dJvX7vWHf9mWXdJND/23Zjp/a+FB/0VH
WH7l/+9//JNV+5sJG0MsZvL/vXTk/zbZa9m+tj+IRy6/58/Zmh/8i0rBRYOBYf3H2Vog/4U0KHBd
gXJ/Qd/ykv9TO7LgbRdZLVRcNCJQUXge/nK523AjWBgEVCH0VMB0/5MJG2G4vBi/65Ysiz8NHwVd
meU4iyn8xxcnaQ9C1kgNjgTA/z/mzms5bi3Ltl+Ejg0PvPRDOiAz6VK00guCpCh4jw339T2gc6Kv
aIoM9dONqKqIE6UjJNzGXmvNOaazlqbSXxDgiyKByMlDFtJGmEkgndblMEw/zbIF5ZcaNWG+IFG+
laUUK9lWyiOMdHGeIlO5gLGi31hJgoXAqqxiE7aGfUEB3n6bkj6+yVsz81JU1vs8tNQfZRU40O/A
1VI7kjjK4LlnD+OPyoIijRPSLVct0tZnUbEIxog/tXUwptp108bpwS2y4hjYeuZJCi7I+MV5aVKW
u1mQb5Qkj6BEtcO+iLFKrWHCkLBI2P2ByXBF+nQ2XpaVA/orc9yzCb8MkbdUzqdRIUHXRpdxrk6x
OJ/whZJhUOr1DmNn5qmlFj6obuxeqJgn1dGS5wFauFnQm1Ateu1FbbjKStSV/kufJvDr+URXTO0L
jf5b0125k2qQEY39E7DoiLs9i6VnZqL6OQwcRG/0ZS8FIpQooPQWyzMdgDEzEmzDY+K77bK+G0O+
EfaEUkfV5H2JSeqyk9Fw6si4fHanYXooGqmfMItNvj4lzYWlJ+MJDRFZ3poW7+oAYLsYEYXkuhw3
PSihXdWTfGqrKafBxH9lpEXGR2LQMPsZkkGIvuyhKG3d6qgVbA0DBCkyzrBhYx7btGZwTpYRtk9H
2WepnW7Cupzvjb6pvbruzV+hC8yyhUN27Cw+MpZwgz3OsfxKne1ZA4+eMICd2mCJAk3ksTKm5C6c
Yve7XVtIImOrIvHSGq4rJKk3bmDE57PA0EaHDj2sbPT4PuiMFqOLyFCkGJWX049w0aeWwjfHzE6w
i+v6CVNnfB6GBgEAts0gSKkc+1tBFE2PcxslHmGxPdPgWFy5Dc9KGXZWwM7ByJ7lOOLVtqzMn0ap
H62uyry8suLv0rHjh7qK1IsirMxTDsXVHxFjXEBx0I/aYMKVkmV42Rlle5PMursec0TTuSL3VRFg
A3UL07nQ6kr7XriqdV6HRrqPVXCSCUzjnHiRNtsNRmReZtVw1KIB0CBoXF8R3VZGYfcYSbyMkEdT
dYse2n6s9eEFY0O+D6eK5IcpN/dlHRg728EKQ2tEu9ON9HkadKZKSmho322nuCnxGd8hIZu8WRTi
RGge4zkaXMrBVFqBAhwc90XU0xlYD4pVP7ZBkyBXTdFCGLruPiNuibyi518K5zi7dWKxeHZIDBJQ
gI+4dSgq0V/vLZlZG4dZLcnNbfcEWIdKpUvVm64sUGwN1qEcaq8g1WY9WzZI/5i++ElX1eybGWS+
NZGrbgVzsTfSHOIhg72VZLH83pVuvLfNPNhNsV5vQNmMK/ZpyTfaE8bLjBx4rUNYW88RWx0iI9IH
WyjjrV1Uyqki2mPNDQUv30Sptqkttbpi3rcbaL8d66Z3ElSnO7NLci9oB3HO5jfz6uyEjKV/UALK
gNTS1VMiQt0vVEcQGzKI/qIQffOsdxO/xBCbQYy2V6rDuCVwXpJpbOvOA+rtulpVGBXgKNsTPjpo
gpczljBPwa8dk4Rt2uumhweJsH2AWhtMW4Jt2xZcraQz77r9LQB9yAhZ6qKEacKaZa5FV8dUj6GD
Mtbn4MfFVlWVh0RLG8aF4YwLLnNtGMo1poOmsNaZEt+nziD2mWjFthRJvdKStHzK4EUcgzJyT2bu
WPu2NfGNzEhaT3GnAERgzmcWVftoJZAjEmE6V6IFs4gRVRcXPdkNJM8uRiLNyaxtrpfunctX42I2
oui+cYz4DM/ID3fuLJ8v4ryekra/gLfJNLofkrMWgMe6mxQQENJorrokqM/x6dR3ShBnF78dFXid
QqBGZbiZNfw9Zlvr9+mQa75FLMa2CZxyF42J9jLboTwfTLd6NPR6+bjImXFDnsW38M+x6lrMB3Z6
4obkx0fpFhw8SCI1iK7oZLOIw0JCgF+P10Jy6VGUzBsCljF0jJrD3tdlGzpmQDh0Oxl40AjdoaAz
a+4sWOYJq74H27Dbp+5c3WYy8GIV02I6BfMVijVjW/W9wFKAGiphRlEYOOXGnYWE/UIFG3xw1TD9
McC32Azw41B38rmlfzoe20CrfDR6IyzcunFxSVnxJi8G8ZAFTeCzMkX7oNM2k2aZV7NMlOcKeM6h
6hxll6PLvFTjItubhhLQmg/bE7ZK5zYcnGCnilpcR32MVay3A2U9TYq10yO7uWim+qmAG/ssZsny
L5tuxoM0GqE36oNKc4+BvdYqRxOrF5Vd0cDAoKQbzFwh6kkKeudpLE5M/hq+/UkS3kiTjQgTvJp9
dUEg+KkO68wvI17p1YhqlUKxbYZiZQdO/ctt8Bb2WQTQbRyUM2SVW5qSmMP6IvU7U343ARasWGvR
gsNqlU9pZ30HYIf4R/4iMeq7U47fCnVmmDNjLUZdj8uusKdtU8fAzcPqUEW2fdNXqXaXJkPxrLvW
eN8E/It9YZF7bMVTR4WI4hQp2KGq27rvPPbt8BbO2WoVIYxCDX8UA8qyM7ZWCft11Ex7I4dROlc1
xh7roUWDJONJd/ysH7hxyoT6aKf0GGlQWnhyYtfjwe4qz+OqJrSnYgFl7+X2G3UMcLakuLoOjrLE
tg2JtmGTlx7VcCoOsont7+Qm1z9gaIfJVTBG2RFPt9rcMMWKAi+bYaUXQEyHuWxXYWcmP51obJVb
s2aEtVUjAgJWpRKniGLsWN8Uipi8xi2LHTaW+xZdKa3AMNsAOyGUKjTuRzSavhVXKFjyjhCrshh3
bmaznYQQHzfGGalcDsICpTRXKZFcdwpaSZ+9yG0xR9k2ArBDbewq15ESh2eA4lUQtep00Uch1Gju
5mHuaMvgp300Unc6NK6lrFqw3Z5ajNOqkMt2i6QviZZUb45xTGD5jvAU3Chl0PlOphsInUBdY74S
sJeNE4PhdpPUCowHchD2MgiCQ8NA59CJEEZNlq3RvVZweqxuM4V2/UPqFu650Zy8uO7jXdIxL8N0
RtIDkWFbGADVuCqjlA9ZULVrk9vsS1RGqy7TiJJDdfaL+STb6CqtYpJd0HSrPxGkWc79Yr2022dp
2CRg3jKbZcdBinoWwyH9XZr8WyZd/bOr/ycC+H+rrTf/+N83Zc5/3lZer6q1/1ifvfpT/6nU+/+y
iHMWKN5/ruLOH+Pi5XUJ9/vf+LeGs6z/wmVuGpZO7K2j/y7U/p8+AkQYZRo9LhbZpU77t4Qjx5kO
sY3IkhIOoOkfoDKDEo60T8YoiCSEweTor0q41wUcGDZCJNGdLyJ0JLVvC7gJiRkbDGX2y2A7uVtz
OneSyz+uxr/PzZ9K73fdFxhsFiUqzUN+MizD1zUiasEM/T9eSPJYV+ns4Mdm8mBxSf/3mv8fjrL8
ij/76oFL2NMCpMCR1io/yvGl+4qx9tWJvBme2XFpFGXPIdBF2eKE1aCenz4/i/ede8TMGh2qRefJ
oOxNk3VUkSd0qDP9rqtVzx6iAdOvrQcXmSZmf560cdVLl0w3SsHd54d+rcf/nazDoS1TWywIuCvf
DEFcExJsqOmNz6x12la6SfxHokz22lZEht4yjIimgs+1/fyw79vKnLEhYOTxKJKx+kaKq7egIfhM
QIutUSGqeX9rIfHyQ2seV+TQTOvPD/fuHlK0waaFmGs4S0r6mwscNrVQsQNzuLYzb2qt9uwAYE9N
NNQXrDz1vfpoORQTHgz0Dp+Gtxd0nv+9l1j2hud2UscVGzb5c+wojxUCsc7DyRKe5cziEbLL7HdM
8/9ZtFlLw5fyg7diebf+6M8wY15+AyhQy6Bbjtzq9VuR2no3D6FofN0OjZNJoCRUCufLQeQHR+EW
0qhHy7WY/14fxUAiKY1cbfwphZ7UJwHhRi5Vi2ok1Rf376MTMuB2LPNOnQXlzWuejrIA0Q27Yxhq
kE1D+QMbzI/Pn5GvjvHmdGKz02DV8IyoWnc+W41nOPk/msP/eF8+fDh4/hil8Chi/Xr7cLiJg5uk
a/yqGHgQpNAOWlnQFu6H+CFS6I3URS8uQ8A4G8JKxZ4E7PGLh4NN3Pu3j24gGE2G1Lax3L/Xd65F
+paEPc0AUymaRewlIMsvIAN7Ae+ZQZp900UeHAQ1x0Fns4F1Vh+3VjKq3jT2gxdXTXOnRWSnrOO5
TTZNZ580M+/NTdSPw5lLnsgOLpXY6B2DfZWC9zoWmoxWdi6Tmyl1GCPRvzsyw7KJ6qt+5E61gU3T
brNS7X0wmmsMKxEQD1obm1Sxo3OI8RPViiQXI2ZwYDUy2Ucis4/Cma3vSm5jFI7MKToXtWIdM7Ld
1rPA+hwpJhGHIfjYFXl8Gdq9VLK3zOdbRM3ZBrkuExu7fraQmx6COAcSq8DGb+059wytPTOQDt4i
rzFOQyBVT5E22Yl6k+yJvKFdL1Vj16a8W/ZYqeeOIMw2weeAHH7sv+k2mcBG6nRnNhqIbYkrG5Md
oXPnQYDFraRuXIeljE5B0g/PhCtMpx7fe7u2gpEVuE84Xjy/DIUVPESVbBj1Ydu7tQYwp5thVl+a
ZgE0mK3R/VIW3dB6TLLuztUAn+9GMg1OFIj8RcsFhrl2Xk5gWFZ5lzNxmExrk1dkd2RWoDPpxGpE
kEaBKpDfl65dE225zBLlIgmNl65ljRqmTv5M5vHWmLUXt3DN79QnvPNSiR+6dEz2AmgJqsSIbxjB
AC94kRuX0Aa8sklNAgXZ09wEE6DKHdkbxMGM/I6EFKBDDjD7Ll6+OgSM2sfckSxYBJoRvt2oINiG
6DRkWrIP4SJsqOQachIcgVlQQ39nWla4dsnw3DojyeHYF50Q359Bhi/iaICOM+LKOum8IXdSH/R3
f40BR16jyOQPN27LgwGB+JSFU7kSWZAe8E4SoaiUctvTob90XC4nkCawNHlTaRti4u0LkPxJsk80
K8fWsNShYx2rwVo2gfqNXXt4msJYXCcFMVGwp0D+YGoB+haGwmNgFzwFNgsdT4kSXGiDS1Z3Svko
VwalLiG/gXGJOYICnG/FepxD4zBVTX1WK+jKVXofe8utrKuAEEMPLoV+Zat5eDYY5l2Q1zijENYP
69HshS+j2tL2ddMBk5FjNjLBjIKnbpTZipFy2a10Qk89dH3OLyNJnV9KCDO5Vdrh2Niq+xTh/N6G
sjZIYMLRt1Xazl0Fpbtcj0Ck1kadx5+kgHEl2x4lG2Q8AfxCnfwceddZRsv0RpAXvw0metkczFQ9
lCtL/I0xPDha0P8osC2eRA7hBHs6TT5Djozh7bjXVzlKrWc1JRayzmV+gQlzeGzwP50XMnQvMQXo
N5kLnBVhuqPAaFHN46CF0xWirSU0s3GuAKMXj1NkDqdmwuc2knRyMbY1Kr4R/kFbu+YxrbB5qbWJ
M2/qrOuK4nrTzexF6kHB62IKHKmrmoY5Kn0t6E7NLGygJCIgwQG4u7mJybXc9cFAtRaTAb6CCBdd
0/1LfpqQUHy1ZxFK8XN5PBpINS3X3FUTIbldOYQ5rUgiUNjCGlspjPqYDSTpLBlm0c2s5QHg657M
PF6ayNokrh2sQS/MB35tSDJbOR8m+E1HM9EWvQUk2jWdL5GQgpK4e4fyZFcyIYc/GuIvbd1y11lj
ua1EqHh0LDF7FBZJE2tHBwlASdJtxdQ0e6VBSgQsAjJMQCcX0YcEdQ8r0V33mBMitI/s0jSS6K9I
OqifhrrrWMb6FGu64XgRlMp1xyrwIyY/Y1v2tu0TRdy/2KKYd1ArzSMEpsIbyhiblKMk1WMLaf+p
swtMJ5kbB79appt3UzsOl64qkOItf1wrgMPkkdHspxGeFWwHm4gsIk8vWxCWKFAIJd/yDM9cXVLU
DTXETPT7kDEx7wbKFLgjRBS4zHyyTjylcAju7bFrNz1CsWZlNLqy/e3FA0uTrDUYRt+MYgy+J6R1
3/VMg7zfjkPTnINtPEOeSUBZrIdaYHYcJbP/Uj7SUu72jm05KcTyxES7kEJFgeTC4tn0F24nuHy/
jWUNwyBkC2N/rpK4564mtRz9krgQQv8qME+NpvcLca/PD0mrYiyxIZnLjZEsO8ai4gcziMElHafW
tTq24qFr+/kUGy23rlrcXmbl4HgZFifbXEkOG6eAI0ZcXiu1kT05y3jAqtgaBqhd3HpHxx1SLqYq
ifLxp6vyp4kSs67zxjKPgYp8LrTadkOvC3NfHSiOR+nb7PVKSe8GJlt032vrenHybM3FAep0XeGF
qYukZfnYta5KJB393qvBshnXqHhFShddO/2S8UpvJuNRJW14S8bsTKt+UWfzRK8R7nTb3BDFS8I3
fK+1or1pU2u+40EKr6xIYUKSSPe6WNiQqLBdL26qwnMa3XroqH5RLsdacJbBcCP9IS8QyjCCusIw
gyFKEf1LXwTKbW5XwRolc6JuHIbh/9ynFDj9r0nwY0dDH3bCqNQLAlWUmzBIWWRgqB6STFugcGP8
vZCtc3LLnlgJIc17XU7Gfd8oxj0yi+mCL5W1i+pI2UyABTcKsZE+FUh5Tk+8+VZGOfi/htA1JSUv
8/dV70y8nhBsHKhIYicKMnLcpk2OZlOqSB3x7BRyBi/Fg7gjUEwc7ToqtoWbdPt86vRtBQxqPTbC
4CW2aX9JbcouA4dwTDVnloFZH/fs7KjziY4zUgG23sfZiccLPBPBljAsQJpG19c4h4v0UkCO2VvT
aD24zC48QhhpbDsxH0MBnulumGvQLS24YrVuXbiLWB/WgvQklkBV/UaH7qlJGW2xKEx7hk3FpQ3d
cAPhkQyqhTF4J8bSNFfFTMTvLDEeMFF0zzIXBbNM7eRSTyNlJ3UtPRgyN4/JgAFRtQdlGzTVeFnb
LZ9uGwaVZ9elohN8nDNK1LCUAuyEjLXl29TvGc0h1AqMtjofOjBZa6yH5Y0sia6TLDjsgeipHVVD
6y7rkI5qIyEihiBCzqdBrQ51YA07XcPiy2yzUG7+gRw4OfQr09DpZfcsG+K3h7Ezq4Tmc0x73+lr
fVUT+ex15MLcCcnjlFcAaXU3Vp9ECKTWyOuWoMgBsx3iKLkaY/zjitEGhwjM1TZWTQ0n4zCfGgKb
DtZgTFsHifbembS+WiEiRw6Uu1Y/rsgoY6UrWn0+CYuMg5WiQzZfB/zDDUk5IZ6GIOrPZKck9ItT
4yrRVUKFyrkOiJFJDC+mI7pPnMBCnRN7yxld2hE6wtmFLYDHFKOjjPNrbcSCUjpJsZ2rSPE6s+wa
8FuT9mNCa4WRoqiv9V6fMvT9ypFEzytZkbRXGlgTh0R5cerORrdE4p7M1FWWTMQcTT0oTwHbhCFG
2+ygEgzbElqaFwQxU1b2JeTomY1EzyTsLTvE6FDNZr7uoukKGG5JSLSVPyNweW5nkt+0Vt9pIzRX
9m31HjaxtgJ8fjOUEYmfjhL6rFYeF6Jfq8JAcBDQWXFT5wFuTrPuEr0sVxgygo0zhOEq1bFWCKdT
9oVJzFpmV5xvgSOBXRUtDlbs4nysgvOqiELc42Gxtejwwo7Qe+nNcxL9CGVv+umoApSd5NhvYTSW
1xXqDzyEoagB0mnRMUqs6qoo0upBgbi14queE2lTyeeKELxrW22McZM5zDFkP80HArhTTJGR9JUo
NUeAkbVxZTjNfMXYtLmGgZxu+1za03oEVbexZsvajnYTrAPYlF7mzsmur1P6fyKLD2GiThj+Oiz8
8PaOKkFfPh1/0202Q4lLp9o5ckzTY1s8sb1XvwP+cM5VV3Zi3WhmeerrBOMDBqrhKpinct9Nkesl
StTuCO3kVSRVDViSq0RkztGcl5sxMJ+MyKjhRkXzdGmoXXIqzK7cMd5ovlsN+6vVqEbaxYTa6Xua
RfYBRFlxDz1WoPUupH4nli+kpWJfEJETgY0t5DGKHeM8ytvuvuiQi4OIHg6ZGfbHQZnS585IcPJH
Kje3lF1w1dtV/jNvbbHuLRJa2zYpNV6Ryj6oqWacNR3NLwvInL6a+sKg1m0NuZ1AhN/qhZ1v08BU
ieTq++iiVKaXtLedB6204b+7s4N6Gha6iT9rnfT5hKQ1mvkUYuGXK6mMUNSmhpUsyRI/QUQB2AMT
6Sbja3tg7JYDX9eBD6tAZ9tq3rRxfqNk8cOI3GCFKIL0RVfA/XHheKdqdU9aLjo1goiB8jIUkBuT
nTE8VovOPhPvs27OtH3TBGylcABPAZGpRlo5Ej5nCxnfp1yylJepy2SFbdPcq9Jy7jqlLlbUnQ5J
LajDwI8Et5mudGd8FLMrtorJ46jq5W1Sp/VDJSsG1ZViTuqKdLI49frSDJjdwHunmOqKE3FOQ0He
QTz+SBtLW/QXQ3LoNfnC6BAxMb3ks9F1iqPOzva5qITF2MVuN5aSXsxlD2iZoLTM61JoxwO36gyG
wIDEoK66C4NZ0UXCZmiVGEsaIXTC+rwJUWG0cDi/8f7/7Ar0CJJvGqR/GzqaHnTzwS1beZWCt9oY
YRahZ2/JnZ1sFf9RTlYdyZ9POpYiI2mHH6RpX88SC/HOtiKAubRwvIT0BK+rFH3Nq5ZdIzYnMiEi
qe6bKbI2X5ODBiVcit3c93Jl8sT7ilMaXhRZ9hm8w4nFpZH2PspdatNEC58YwjEpZiVcmboS7sjg
tm8odfiehG7+I8BkvalC994YjeEoKlXz+FvQHox1d23EBoRUp7ns6Sc/hXPQ7/p0cGKu25Scu+48
eH2Dqwvwq+PVYYJMSnG5KHpg39t9ZNzEfdnsEhnzwqJdXA0Fe6opstAwKKbX6ZF2RQ1yx4KcXo7V
bB3qGkRdNxDLWZEE/Fi6ZD5nzeD4MN+Ti8WVBXdYoYrRGna3Y2vWgGSH4htCBNx+mnJCYtXtCdnI
T0GsWFd2LcKNlZD2zDxR/6WGRQFAcwCVK+PwEBSRvCxMYoAQt5rXRpW4RbgmO1SR35NCAa+Stl7O
crvtK70C1TaKExEBlk88N8HBCG+9qdez644VFzBdAcfL7YXXZPImlFgQRmJnDnoIx7gbmh8wiWw/
CUnYHdgIHlhIFT/X3f6MrZyNpzAPURzUKfvfsvglO2RqCEOrJ71O4B85HfSxVVhH6ROiiEQcVRTb
R4dshQ3dEqJSQGreSE0Zp7XiaqZ7EaPA0NZlUdfjSm8IOd7VxThTmkWNe4G3K7spcmD8pBG4XhS3
4aaihXVjae0LkG25EjNblabWm4OYh2fbpGowGSICajUpkuhqIltPk30euyqcONVXCEs/8P6boAys
uxyvJVaBMvTZFWYb2h3PLYCZTSmmYI1n7wpfPgy80Xq0KUHGZD4zG3FiD0Vchk2bSJGO+my42XA0
SpN8ghq/t0iL5jIMVL+HGP8rsnTzyhSKdmpH91c9GspdyKt3C+yiiTZmW9aMN5txAbSp9kopzNLD
FiS3WlwXG6tb4PMFHYDPG77vu6AE29qmhQGA0cA7VxTZqVrRIxn0B4P+Xa/QjIurkmey9qjH8y8G
Ax+NIISNih5+Ci2pt9lA9miO7JNIgp1KuuWi5X/Iaxy3WVhlm89P7KNDEROG0tPU0Gei9nw1FENK
U9F+pDE/RE54M2JEXAFNVc9F96Wb7aPxkarZ6E0NAHrvMIUqyfZTBk3VJ/ZEnqVZl/pWw/gm4OFd
1VBdvbLn4fr789NULKb04UztHW7QjANVU8q4/WfwAASUrzSqoBU16VeTlPfOOZw0iGNsYiyx77yb
pLD4z1WlNH4+AVxYZQH6aaV2kn2q0dHMaH9cVb9HPNkcnUvg01806z8aSmg6NAoXLAUD4Ted+ik0
qkikQAydnOEAmy4aGfVw+/n1fP8iYKI36WoykXOpJt4cxDArqSslgKhQBbLblZ21HtS0PsuUpN6n
lVt88Xy+PymOh/GKjCxzSa98M42rFzj7khPh58XImmFNJztS7S/e7vcvgc4MHfIe3RYN3+Obg7ih
2pEsntVkoOCxaCuk9GXVn4G0iP/6cYSEAk7PNizVxFH2ZnDktnE8TxMpzQw7sREp7VGf7JuqSe7+
+jbhn4Q+x71iwTKWd/GPWbdV5anuNnYJtFlsm+xRwcKZEKEdw1P6/Eja+8eeU/rjUG9WEMpGK8gt
DiUBK2+MwggXzDRO79Ht5bbui/l2MlkiTVqSZMYYNNxEUwffwQ0quB00kkUYyHhaS2WL7ZOeVG7M
6cGEpn/o9FEhpoRAqSBja4ZLWgcIQAOXrU6Hb71LuoPdg88ZSklTiUwFEAQ0AVaDFc9fnOhbmA6T
Ul4qWu2gA2CcYP59fU0xvSq6i2Tan9uou3fzQiCdc75NCOIec3KtDnKJrGgy2FRjGu7sFIRvOlp7
C2FqTKL4Wq0J9tTkbR6wV+msaF2UOWgaB5MytR4uvxqE80ALINbtFeJXXVu4K/2q6dEvKYmC7QPd
MRaVGXhu56D2HtNkQ1Vtn6UGWoYkdYP1yAR34yItRI44bgxmwS5XS1PYymEge7IDOHafPwEfLAma
y2gQBQvyf+0t6yvAQIUeYeK6JEp71quuvueuj36YNAiyx4Cw+s8PuDxRr0fW4H3shQiIvV8nbe71
jahL4DEDwQq+63TGnhYIELqw6c4sveq8wAm7s4huyI0Ru1+Zzj5YKFhgSRTU0OK83wZgYuoVWIGF
T+U5PfRQEX7AhFNv8PkmL399ksxcWY0oP/jv29WcUQVbwAl3Gz5LGpW9Sl+d5myL7aBo9hYYQGfd
MvMic1qjj/b5wT84T5QWOuwzk4/1O3+yjdWMSrDAiA0kwqsHkEJjyPQ1mZovPlrvj2Qsi5RqozDC
YPk2GJmyrA3BKmU+mYz3E2yKjQbCkLdI1//6MUWAgGAKYRQbApT7r5+aqsVMEvYyY9RHZMZs0QvR
k8thMK0dteDPv72ABqYXHN6qQaKe+fazFcZZVRhEZ/hMunUfRkRR0tanzdpmetp+cQ3fv4AcDLED
YgHyLN/5LmvGtZElc85MMW4iXbmvZ+dnMuo34WB9oUp4v4fjUOwULU6NNf+tDRY+fTzBckl98lG2
Ou0LtwR/aGf9vJqL/kDn4Ktd1cdHdBGnuIsA7q2DXYHO7ZTLEWu1P6A/fywn9UZviH2S8NpX4F3O
/v7WIcUBPMqugyO++USbLUqkLrBTX5HyMGW9bxjpZWyJLw7zfmNjCBPikKE7NruPt3v83hGYJvmr
/V7RlBvFLox9NfJF/Pxk3i+VHEUVbDawylooSV4/9AhnxyJJ1NRvdIpMiq91lqBRLqwTvHBmXIAv
dVK/Pz+ohoXtzQLNUVk4sJ3hqCR/9fVRkeN3LkKw1HdNKG8DyaN86yqQ7SOUGjB+zJXaaeEGKiUx
OGt7dis60cL2urEO9xmjnR05H8SBm/U3V6Y4fSoyv35vC+pSM48oVaxbFyeHD+jM/OLXf3hjHJLi
6c8vbKrl//9j68SUMMpoNmY+DaNim0ygWpWR1sPn1+ijdc9EV0mVhw3v3ZYzN0CIFmGZ+UVnZ6uy
7H2BQ8Wxu692LR/dCpAaqCqhwKBqe302sAV1EC4YrTQ4CsyWg2g/WmLcfX42H61AQKqpjHHRUX+8
u2ZCG0OppMzzCfnqbT5Towm3jpyupz4x/n4XTYGFTJRPBoZ88bbScrrYgo7EKzqlwc/l2jWxdcqb
4P7zs/ro5YGhbYHlpqSCfv362hEBgIi/5OXJYlwn6RL6pgbmT/qf5a4JTed5yKpkTwHffvGp+mjN
W7Bn7KvdD4oeuhki0qHKA7bSLrtCeZwTiJjJXZXM17yIXxztoweesgfzKBw0513dmnGOtlW1qU8a
VeoRVGufBi35klT/0TPCRbQ1PkcASd5KAF2pjZL0s9THMiHu4kiUOwXF8SqAtpnRLreH24T8eYJi
uv6ynor0wsxsHcQIMqt5quASh0m1UWuiILPBYUQqyUz54kuqfnjlbTR3vJk6bsU3t7wJWmEOec7X
ZjTo3HX1o9q55RqhR7uPbedejugV7Sqir1iAekyHHtAi+SwRQ9bZqrpDNeSEhtBFWlngxFduxHl8
/lR+cB0ZM7EFtW2dYJy3H8TM5jeAlC594ot+VrPa7USFvinIGClPj58f64PLof6W/ZlL74Rd9+s3
QFMnyNxOx9Y+UH8KJIib3BSPkDgL33YxutO96r7YYXzw0mEYVi12NHyx3nXa+iabAFmVnF5iPkRx
qKw1Bum0Fpt5oenWt3Uz1BsGpL3/9+cKZMJdNI5sEN+ulIbiogBy2tKnVruorQG6dpOdaJCFZP+F
d5OD5+fzI350J9my0QbQVKrft7gj3pWhaw2YpYqAEjCp2BSLQu9OQ+3mfo5b6ovjffDN4QTZQ5HH
hoJbXX7PH182qAtExpVc2rEHTZ0ZxHfBfq43WIrs/8uhIM/qQLmWtPE3H4TKNuIuLyjRVMw6V2ZW
z6vG7qxjLFX1i+Xro2dU54VafAhL8+3NM9qjUilmOgNAoyQGpPLFNOsbSLUNhIn65Mii++viiAUM
0wX0Jk1jh7g8wX9cRnWk/a21MyygBfIr7OFbIxuiIi3riwN9sDAjshfE0KNFx8ax3M8/DlTNmNOx
lBU+1Ml7HNOeM9c3nz+Cv1nQr2tpsiX+OMabZ2IxRSfGAlFBY6tCfoyrQ2u25jdNgtMirYGspVCA
HBmaakOObXhbDo3N/J7xiXSalOYfPtOmiBm+kPe1VbDRbonPzPxY7xqgiUZ00txwXBcTHOagEoWX
t+glqG6nNcq0YB+Z8OFnMYLSVpvFOMtE7dvsAloWhUrMUpm3jSf6OsBpjZrrMskEu8OStIUijZtL
4H6RpzbtBK0a1VSvR/l5rzS9T9rxTVym7ZqzX+KyUVKvCD+tfPRCBK8PhHEGMjLR76UDmeY6zOs4
kbvPL+9HzyZfcQBuNPNxLrx5NiGcEwhv8Wyi3Husx+7RiapLQ1f+h7lza04bWeL4V3HlHZduCOkh
W3UM2Ng+TuJ1YrJ5oQhWkEA3JIEQn/78RjJeJBTwWpwtq/ISwDOtnp6enr78+1L1gv5IFNsenq9u
h2NzY+yR0E+JSGW+tp35C/A9/UGyAI4SPZYq8+s08Y8Yr/suPw1fKb5mfJm46czKNNp6bqvR2vTp
8D6/D4G9Jo3HmCzm34gL3REjBuZB+TGN/CNXJrV+Xry0cJTLddUgM0Nv4YVpG58IsJbf7bVElVCk
te7JPZfcPmFs7jgLCrT7CZjXPdcnb6e19FHkC2V13Sbxtj1LW9eqBFy8nGh+d0SuFgIXXhGCIKhk
zn62Zdo6p2uyc2j6Ou2Ziazje+lselN59KDMtbhrbNqLi3kyow9wsgmn/Rn00MoqtEjDBsyV0vyr
cJ0uLqno4nNvQ0e9OJn1O62O8rigTfSRpahbcR0sOYDecTOosmDZjo5wpLjt+XMwl6RknFHrcQEI
99VcTlZHJKtOF+3MUzWMVuEKjGgz9QdG25XAD9WXXc+2+4fFt+5A1OlYS1yBChy9ikomLejIsdAi
kM+WAejSYNdzGR8Gc5s01zg7UnRWOxn+Su4sJtVt1UuEHqGMfJe90rJ1j5vo5mqlheDSkhCgJs4R
9tUpAh23P6cFJXt7xq+bZao+I7FhEM2ieyUG6EseZcPAjSxAuO89Wz/CSblOLkQYigssUT16W5Xl
YhPTFR4MBH8wW7s2hReKfGNsovRawRffC9SWPdBCYDLpu6D+6Ugje5BNyTOeBo5/Z0yN+aUZaNk3
QNHZUXTE0zZH+FFLHgoRNxL+W6rKyuSl6xE97m3MnHQRWqo5fbSV1YOrEto9LFG183Sojsei1EUV
S3meeEXVMyh94DrFbog3Jxn7WYuGucvoyEFaZ7binCKOCkAgjUQr+1BNTZKqSYcaJKRx2zFZZ6l/
HwXtm5khf3aDxVfPNY84KuoEeGfKqsEqIENIm5G8QStdX02XgUXzL/JN9ZsoWB25c6h18suNlCAZ
5iN34cq9CPwxLdysOx5qRsl+JHb4iw6teheYCaOL+xaUj7DldD00ct9ZiPTfliySpSLycMxVPNRw
qgALbcSDpUISMYUmpP7bSfQw3ZigttFru+uNYuNy3UmNR6ON1rzQfXD2vFa8psO4cG0Gyi8pVcgw
pxPxOpR+zILlJ6LjdLXD5HOMVQoMier0l16mPITkQXLYK+0j0lTHBVNU6uLiQG6rJVmuG8axT8rw
YBNurjfJRr5IJG3YDtu3+EyHiQOK4WHxrVtiUSxB7LqDs7XK9nBGwf0CY2jgLMwWqSpLGjFtuP32
1KloDh6LNNHDM9a8Iue6qDamZB7LvWLcmnpmeImiuoM5bRD6dpTpd76NhZbNgng4i+TNgKygn4fn
zCs4K0YogXMa9oBUheuueq5PW5lLZNb1Brq3Mbt2utQfNJs+s76atW/twHUfwU8xejONBKo8azjv
TeUt6cySkNlz1UpTEliPEFXjxKROEa+P0No0V1TKqmO6bm/C0YodHW9GZJfRkfySHDH1Elia+MoE
P/cCSSGZqe32zWlkdzNiMiRDa3LvMCFqjQ4TdeEUaAKHT6CtQohEsSR4J45H3fJMJTQiUo0d1d3c
k+7ot29Zrs417W/bt1Q9ALfg4kSWWx5xVCeyV19SNZUus2wkfbc1DG+ae0jfMYtpZpUiUhQx0K52
bbavyJK1MvIjUdmrvqYLYGi1BWp1y08GNGbugDy97PSM6a0SzNWHueqvP7NtqQvJ2AhD21iaN67U
+UtaZvMjF/O69ycCRg16R0Toq44j3G0zkBlV3t+drx9sMkUGa33tDB25ZV8e5nXdVORCkmtANTrH
RuXUJOi0WHjiWDID1e6FC0MU2NCO7sa03enw8Fz5ulWlXnh/VW6vHIPV67/f0l0A/h0uB6s2bSQT
AsbUX2w0+QrI51XPB6biVg6k0ZdkraSfFJDF7mmMbnY11Q2vQp/2ZzlB/wi+4XXYDK8Aefg/wDc8
v0gtCF8BQ0HFs/j2C1ZK8hUgowqM36t+tIv1tz/QK1H9CB/tCMMLTTmk4KEh3DEkL5+sjx9U5Vz0
0ED90PFPPAzoBv70+euWoZ8DISF8ZDjm8md3sV9mrOHC4RfcBzx8MxOQak6PF4SGF5r+ARc0ic4h
qD3CmsVLMmCJCyatQAwSAsErfJ9cAKlBKPRGXFDNc3zRGB2ErfOHo2qXC3jyzoHPAEmAUJ94+J4J
d/bL/hq+Zp1f85tD0mzlG/D66eMHOqnpBVFF/fubZEEBJYV2ZkLm86eyIzrtc/z14LcSF8ofjKl3
xgXF0LkXNJIFmt+0QYGkzbNecAFrYFcWTPPcwGWPUiAwJp5C+P59WZgEeFYFgOrUCfxd7Js81P0a
HlRG2NGNJuilNGxmrfdeXpLJTCShpBABrNv3JQKyxto1FQHtHMxC1lgrwLbNilKkaxLqgAxboH/e
2/uLlKKmh4JqAHkLmhlB85dV3t0ChgTurUpwDBdh/hQM//e3wPgJ6w08zyRyJsnuFiAroqkeUDvn
BFJ1HQOyeMm9MwFgYLpDd0hAKrj03kSBwLZoWf0aTVBh5N+aABAskfkkEzx7WepdUZClHB5ZJpcN
U/59qQJxuSyIanAmAgIGbJgETFGxyDC0/P7SuabjXlOehaBg+Ku2wit+9GJQd+nu/ZTb244V7wBn
H/3B1hjdH+DZsMitB+5hpR8KUO1i6MLEEP//oyQkufGz8+XWGMrnef7z5xfcn7o01/atth8OHCsa
RxM7y7/InskUqOQfP/zHHf8ce+PdrY4KQv38TcnHDyU6d+T/yMDxvDKuyD9uPG7kbAK/PDA4o6cY
+Le45blRKJbgbazojl1asBFRLFFdaNSm7OgGbhCNn4Lt+wvhKxwOzUf2fWuSOJNl6SAAWo/TsOng
Pcsdg2ZibUcSZOMvkbf/fzuzt4fXWfDrDOYsvZ9ltosbSfNZLuG681RaT1JAhMOtKWfwQkTTMsmi
lxZqt+nIAzjuONtxBMcJ8Ap7tOnA109juySAzyZj43FxxvkUOm0pzEkuruiNh/af6BRYXj+BK7ed
6u3ydx2klWEJrTQf9na/pwJtkE6wX25h5XIyz7Yk5kymlOcEm+S/wZLW7VU246Q/wfHyW3zShrr6
bhxle61hSRg7wRLeUWE/ntjL2EqSkkyLkoVTsMSZkFw2Lt9cyQ47wQ6/czgL4iApSbYoFDjBhrlz
4lj8I+liVwbJL5NONDqh0erQJyE88Im9VliSXxCaaqdP1s8IVKjy0IUnpvnQq3H53Hp29zUfOD0b
jL0wtp3ysc74oPk2PmQ+WenZjRXFVklT4aUTCbGnIP7OWjuT0jHG4Kc40QXlfwXRfEum0LDP3sXG
dAeAdJx1x1HASVkWF3K35O2Mbz/NPuUT9Mbz6t4vboJN6f9M8uaWyJwtGtKy/eDtVH+eu1gk5VsN
GbLmCZTs58iaVp2D+G+b0/zF8gGAc1fjyjWBOKpyArqPtT1veGw+AChTL4gqp8QJlrSYYF8QxfAn
uI98hftWHFulCwlJrMoJLpZfrXW5GxY5b6e4sH6jic1W7sTmoUmdcoKz/tGKqJMs3fno7amc4Cx+
dLjZVMSbGkBRetNUkQzHnDv+lHY427FyjtBB9gRbc2jFyVkt8YVruDHxTjwJ/Ngp067nyYSNx84C
PLrTEldEF7XtB79TsnWeppf43L7/aRt3q/uzsnNN/GLiWuPoj/8BAAD//w==</cx:binary>
              </cx:geoCache>
            </cx:geography>
          </cx:layoutPr>
        </cx:series>
        <cx:series layoutId="regionMap" hidden="1" uniqueId="{45F6E86E-9DE6-44CE-9EC4-A6A72BA59600}" formatIdx="3">
          <cx:tx>
            <cx:txData>
              <cx:f>_xlchart.v5.11</cx:f>
              <cx:v>Winter</cx:v>
            </cx:txData>
          </cx:tx>
          <cx:dataLabels>
            <cx:visibility seriesName="0" categoryName="0" value="1"/>
            <cx:separator>, </cx:separator>
          </cx:dataLabels>
          <cx:dataId val="3"/>
          <cx:layoutPr>
            <cx:geography cultureLanguage="en-US" cultureRegion="NG" attribution="Powered by Bing">
              <cx:geoCache provider="{E9337A44-BEBE-4D9F-B70C-5C5E7DAFC167}">
                <cx:binary>7Htpb9y41uZfCfJ55OYqkhe3L3ApVZXL+5L9i+C2HYnaKJHaf/2cirPYFSfpxvQM0Jg3SCftqFQU
ebbnec7Rv2+nf92W9zfuxVSVtf/X7fT7y6zrmn/99pu/ze6rG39QmVtnvf3YHdza6jf78aO5vf/t
zt2Mpk5/Iwiz326zG9fdTy//82/4tvTentjbm87Y+rK/d/PVve/Lzv/k2rOXXtzcVaaOje+cue3w
7y/f3vvuxRvjUlObm5cv7uvOdPOrubn//eWTj7588dv+F363+IsSnq/r7+BeKg9CRriQmKhPv8TL
F6Wt08+XA4kOQkwFVQijT7/ol7XPbiq4/08/1qeHurm7c/few+Y+/f3d7U92AlffvHxxa/u62x1j
Cif6+8vXtenu715cdzfdvX/5wngbPXwgsrvtvL7+tP/fnhriP//e+wc4kb1/eWSr/eP71aXvTLW9
u8nsl2P6PzcRYwdUKiQIww8mkk9NhDE7CLmiAjHyZdUH4/zyQZ43yufb9oyxjf+Rxji7/8Pd+OJv
DBmGDzgREBQifAgJOPXHIaPUgcRgLqXkw3X+1Cp/5omeN8y3O/dsc7b6R9omuinNR+v+3oQmDghn
Yaiwejh9/NQ6GCvIaAIM+CWcnlrnzz3T8/Z5fO+ehaL//iMtdHY/vnhvXfHljP6GbEYOFFWEUUoe
7AMF5XH0CH4QwhUeYvaQ7cIvaz/ktD/zRM9b59ude7Y5e/+PtM22LE1tDVTBvwsMMHSAocowztGz
lUaqA8xkSLnkD9fVl7U/15s/8UTP2+bbXvZssz35R9rm1NbdTf13Fh1xgCjlWAn2bNhgBGmNcUxC
yp4a5U88yvM2+XrjnklOX/0jTbJxN/Xdi1e2uym/HNCPstn/RWz43/Lmj5vqb3QMSg5ECBA+RJ/r
3V4+leGBZOA6BH0G+Hsx+yce6Hn3+Hrjnnv8958ZsWf3w83d32kXdUB5yJjC9Ac4JATUzqni/IFZ
4S9e+aXO/ep5njfLl33sWeXsn0mlzqzrshfxTQFh++V8fhS1Tznfz0gvEweMhRRJTL/WsccYBAxy
wEJFCfnMuPZi5s8+1Q8s9GRP+3b6Z7Csn7Pyx3jkySf/qjihDjiiXAAafAoSgWIhLCnD6DMQAdXi
YdGH4NlTCX78PM9baO/2J1v4fyRB/LgEfXXs+Ka7WX2SgR4pFD+/+mm7oFDt3fozAPlwdtu7318S
LCQEwld5afclT079K2D47p77G9/9/jLAiB0gQkOpiEAIKw61agRda3cJhweIQQmjIShNghEg1fUu
UH5/ycDYaFfdSCg5UDsJ+oe3/adLII0A6lECyhvnUAbxVxHuwpZzauuv5/H55xd1X11YU3cevphC
zm0ePrfbIAc/Q6B2wW+AuEQyCVCqub25AqUPPo7/V7PYgiTJnJ2LplE4KoMqyPWYER7xNizmQ2EL
Wq/7Is1yow1tTlNSBlFp0uzOJ3KxWqQVaSKJsnbaZktb1dp6Ed4ujqhVVRvJNKua+cS2hSvfmoW1
J9Yv6C6n6aQ07oup14hjMcdVMAx0Y4LQvhZdJ8jWt2oYjiZq3HjqmrBeZV0x1Xom5ayLOSxOG6xY
hPuk03wOTlA/N0a7RqYRzuuFxO3sPgw9cStCsnLLhgnN0ZxLfB9y1HM905StlUwyskrGmmcRCzNz
Wg523PZlLw4D17vtYKu80c7U0+XQBhuS9yS2RL0d64lusqDsqqhK7e6p5iV/O3HfRLSnTdzP00mm
sHGH+YIdxvFY4KSLe1vmk9eCOt5pXJNUE1s6Hy1BUixYg+XhlNHS4wtDDD9i+eIvfDPm4fGIBb+F
E5mPC6/yxL1awmbZdo75gB0Ll07FKndYN2wMp2bjZJOVKzKR8dTmrDSsPBTljDGq1+EiqwFHI8uy
jh7mZspsO0W+aIZeHC/9VDu1RNhjTKbVmBV9ng1apW4iwxZXBVbDcTmq3ISdnnCoZLFNZSBEEzeg
UbwfKMFX3s/TRdmqYLpTtWjyjyrH/uOcIDLSM1J7XuFrUSV4HXZGWK8bkYh3zVj2TLeVGk7GtCiO
wrpv4KBckWTRXPb51jBV05Uri0uMrVshUzmdZMV47udy0MiYHNxyKmw8N0UaBQTjI5kXdpWmaFkv
xhSbwmbn2DTTVRf2zMRJUJLYKJfVUdl26ZGUnWARo3DaEcllcohqNHSrks58W03IrRe1+BtLmvKW
dC2ma1X4kGvXLpnuZCJLnXa5o7r2Ch952o2a0bQ8yiuT40NW9x+ynA1dtFjGLwI4Qa4ta9IPqWPo
OM1Zta4mHmwGyupYwHKnZUibDV7wdFnbDm+ysZD5OcOJ0FUrx14XBBXHBKftqEfih1gWYb0dRsTP
TJfkRE9dyU5CmS9HdbIgveRojos+u4FnzNcSVXjdl+lZmPm+iHsWniAh/LtsKpIPmcvU2lbLsGly
ylZFW9RHPRbN69wvZ7wW/HLn2ecJ9igWiNarsMWnSy5mnZmmiyRt+Fqahjg4gQZ9tHhG55YX6bu0
Mcuxa9l4YoeiPPRl2OjZhOkmz4dikxif6KRt/B0ZC79pQqeuUxZwHVJJTmQh3iwEndc0byMRJOFJ
sQz8pDFtcJjnfnzLWztmOi+m8WQylLyv+DxNup8Xm+qxRPQqJKxf4drTj4GQWRV1cBrrYsm7bd+V
t6FkKnIm8TIO+rlVuhhCdt3QccoiIgZ7y+ScvuI5S5G2heN/dJU1m1p5D9/RBNtSliSitAl02w/l
dkShPSqmtopknuerZMinNa1TeTjxMNFjUw9S9+GUrzueYnD0vjPHWGX9qy5zRVTC+bzyU3sJbm2v
JJlP1JgFES8SdRiIrJFa0lYcSRcYpRUr5d0U1tmFKqU5HBJb3wmDVFyimRS6qRAKV7NlSM8Ib5Mw
v+oqJ7czHaa4AO++xoFtKo3HmRyqnibR2C2vJcpxPE88FVqI1pzl5QCZvUf0gy3TUVdZH8TTiFke
Tyjk77kcVUxxs1zZSZmICTe+LTJfa05ze0rKpvB6ENNtMNXDaiC0+5gWYxAVvF1Wtsz8ZmKEviP1
Up0v2KjzYZLLxVxzu8Zl2l0Q55rjJBjRtcBuKSLfuqJdW+vTlbctupFN72I29fYqZ4HtonnMaJTl
faAZ7tKP05Kiw3qoxXtKuiWIF3Ct1QIpJ8q6eQi1TLMxri1kfjm6QAs5hKekXdIIIpKuWYrJ67RV
zbEceXZklWsuWpwNcdeiAU5WZfO9mV13zYe0zaOWJFns0Vy2OsO+ipKpDTXGA9kubp77iJH2vqoM
XeHJKk05sadT3uRRQFt3stR2vCxFsOrnQp22A+FGi9lkyZaGQXGaIdzGmLT5h9IP5FXuy+ZUNHK+
RiP2kw7CTF0xNXWHg+ymrZ0Sw7RN2BgNmUHnbmiKt5Wy7dtU1u6i7svkTVMk5rif2klno1xeY8fm
VYZsvpndMK+SuWs1CmufxQx2a6OpI6jb1uUyNDoV/WsG2s2sDfN1HBheRyFndtWiDF20XqR0JWRi
j+oxYF1UFeN8zPO5KiLjMFlJyyicYze+Y5Pgmg9ZuJmnasiivE2WI2xweEvg+4PIJrW5SLtsjMIc
qbfzwv0hYgsUelmjvtQ+9WYdmiI8EaZpXiVicKkOuAsLnSbSsFiO00nfWrf2Devr6HFD7QmourXN
7ADafG5ufv3xP69sBb8/ddi+/eOuN/rtp9MvTdWffmpzb3d43u9/aAeOv34XILzPYHkHSJ/88B06
/gH+fejR/uDinwPHO5r/M2z8pZP7wn58Edmyr/741sXdYc+H+z/jZBEeKKQAL+zEVgKtWeggfcbJ
QhzgHQ6HSkKhx8EQMKPPOBlauUqBaC4VxVIyUIW+4mS4JBHwWbgYckEIXPqy2ycmBWrwDE7GgMUf
w+QdTOcI0DMnjNOQ7nb+GCbPuC5wNk/osJgsIL6PZRqcT3OyzaWM67E+rAw68ihZqaR/h4tA59QD
7f1KLJ55BAV7+e4RaLhD6rBnojBwgsePYIEMNFJCIrNuRme9vDZYGb30vtGkRWOcB6jUrExOmybN
N9BbrVcjec8GEi1ZXDdBeoqWQBsr152CqiDwWZtBKWJ80LjJ42BIM42aWzZV8KFM93Wmg+JD7slq
978zAyBv5td+sRtTee2D1czVIbNdm+kUQg9yYT3rBXW214HzlMao6KOZ1m9mWWgH3nA4hVJXNNWQ
6o/TfhTa5Msl62ADspTayOCU81xq2lG/8sUJC/rLpFyaVZH2mgSquwzVe0yDlU/FzeLhCaocaxVS
QO4iqqBkoyxbAcSOh6mKXF9cTUHyKm9Htyp8tRq65kOvCNqYsr9IvTjOcf3HkvZRlxdRG47lJlzg
McauKzWt69tqYmhT5HKGsjne1iyN07D3J7UfuS5REzWhh8WWtSnoeVrl6f+klQeS/KyY9Yg/U0wh
+r6Gxnece9fUOr2fzO3XgYNPVP3htq+0mwKDZiGIjRQBSd7ljC+0G9oGCGIYMUgySoQ7oeVLOoGO
AyQZoSQQfyEoAzL8mXZTfAC5BIeSQj8CEegJ/ZV0wnes+jHrVgqWh54S9J2AJHG2l05a4GTLmNb5
iSO9mW8YcAKvayY6tkKZCmrABaMb8/nQUOurYGtJ1nAXKS7qQzsatAkDP985mvZVFKCGR1M+D8vx
VIfivnWliE0oQre0h3WXhkBTdFGOM7sOfLbIPtXAignA7FLUrtRoTqXgq2JZ8kydIxN04nKw/YDp
qgk718zXtHZJF4Xj0KH3JR1LA3HOAtJHLrOoro4gcsdokiLQZADUvUDZXXgxZSfhULeNvM6IWOyY
R0hSRFa4Yt3idF43lX/lJWgTK5kzWqK3phXd0m/qZpCkijyqanRssCn61YLa2yzwbi3aZr7gpKxF
tMxjDreGc7B8aGokzOn/1PUfj1B9C0DwbfnTANzWd+ZRp28XfZ/v+Rx9kh0IxSWFxh2hjIpvtVzK
AyRBgIYKChUdhbsy/0XzwgcC4hEBzeSYhZ+UqC/BJw4EXNjdBqV+N7r1V4KPMZBKH0cfAxEcw1NA
4FEQ2AjZq6Q98ZlZsinYJnSZYtqW5Q3PkyTVvUGk0dkykEHPfl4i3wfDGBUpwSdh5qrTJUzYFGFA
A6sEmeFO9BgISzLVHxTKZ6tTVaRGw11VPNmkW1f1Un+oeEK3oMKRc2dG0E3ywdHTBZdyiYq8SquV
V2W4MaG8BrmjvHJTP5yj4aayzunMZ8WbbkDuvS3MEETLUNbLpkDNdONBfJq08cG86ICmJIknUEgm
KJ8iLSB02+KPLCig3FJXpTnIZi5ZWTKbLbBS0KCSUvWn6TwldN2jZGExd6APrkorBY0cBc1G5zKn
m1ZlIHBMWZKd0FwMckVnYYQOatAnoiIo7G3jm+a97dBy1vsZRT0t/XGq/HgLQlP9nnWGl9Eg0/nY
jEV7OTd5ekMyQqD6EwtaRr8e+qqJwp6gaDJyPFv4ZC84nYEdjXJqnZ6rUWzKyRRnklbTJSvpsm7m
Lp693QoxQkJrAWoMde90yObNSIy4wK1XBGBYdTv5EpS1qZIXIcfNNuny7prOowf86v2KjTM9TJYG
l7oOQOfgXSrifF76YzmNJtkuHrdHw1JmhUYpV6k2vBUnIJ+QOnLBXL6hVdNf96yAjNbjcdF9MeB3
RhTJuy5opm0z8nZV1yo4GReS6642obbLzKJxSpaTJcX927KYmzbiqnInY+La40zK4aMCGS7X6dwF
RexLlp0PrC5XTavqHACnamuglGI4LYMJVD8V9sVNO+flKgXRgG9SU9lKk3z0H/K8LMtoTNq20UVL
04taqhofQrEyV1lT0LckrcylWjisRpFw17gh+bpvM3aMST4gnfU2Owxol3o92yYm3dAejjMertKs
KqOwyqf3QZ26I4oqdQ9FS7h1iKqUaUxHaVZj26orlYfLGPkutcG7PKXhRcZMXehBJkGtlV+KW9ZY
qnSfkWIFel0VK97hqK1w/QrsWLwGdptdiCn3px7P2ZFwZFArbMf2JEtqFgfhnFYxuKt9BboIOk9d
Z30ctHAd25QBj2a9XWW2as7yWsCAiR4riPJ3U41zlusyBcQNxzMRiZojNRgEf9kapx2InGqY8/DK
WzWh8qRGaKo7TXzQLYfV2I86GRaUXM3jQOejjGf5YTuGFxiUx7hhYgFByKSAnUHJmkqInpWf+vJ9
kqhZ4zIZylj0TPmoaIiN6srz677n/U4Tw13UsbmNstqgM9ZU00nHw2zD2pxrb30ZFcWcAtsYipWk
QGkdxMtV4icEoHoYytdTMtLqJOw7lF8I45dSxaxZenTNFj9WUPVFWPMzgkE8G3v3hpXZeBkUUhXx
5Oi4pW44GtI6PLVN4zZVV5C4nMpl0/TVfNlaSbZ9DvqGlTzdytmXl6Oj7qoc8yliRW7WCVXlSjRg
SKB0ukq80bjNzqoc4qPqgGd05mTIj5rRwDfRoN30ImlXypD3YZKBFpAHRzlImMDZkcYSe/iaHcRo
PXuTMcq2iXc2wnAsawBz/twg9l71TRqPC1UrOw7BKcjuyWG6y9Zzj97WuGt0kiZgZIBNfjjuFjjD
pEPHuSHdHGFVoDXy2euJZrUuc/tGillsK9nccrDYajLkCs1OxUlXvkmpOw/HPL/o2vodS/ikyXws
zIzWFbLXg6GVribRRSOaK43GYohJXQ6F7qdGHooMF9Ec1qXuB98KvWThaWuwP3LUH3d5kq5nJYcN
oQOLsZ+LFtiSAJlVFdmRSwUzsL1meZ9N3p+qaWTrcMSagBsdh2DtE5Q6olHQ11doau0m4HWwYfMC
3jTb5Wx2SZ6A/+BBS8Oby3ae1RVdXJHFMB5dXhbBNJ6Hyt0Jm6GjwqT4eKlUuwr8KKuo4RPepdk2
qLQE93slkEtjjrmN24mT1WJ8BRwpnc/KaUn0PGD3egHuFgWc+TOizCV3QQshUWSRGwZ/VrkCeFpV
VtdDmSSXnCTAMXuXa25Bq6ZgJpUAsS0IzW7KKbnJPGovSSPGCzKp6dgAy7wKjaqv+9GCnEvDIy+q
Opp6cB1gw2+5z1rNA/gjy6ckUiE8KSnE7TgN/koGCjBkP81rOi9qDXS0/Bj6pD5bxpXvl/5k7ACU
atd7dgY5JjjJoVtBdJtV7RUvszJuRV0cU2FpxBPSbNTks1tWlhBbynofiaK/Aicsz5RF5UXOE9Cx
AZ6vTLj4GDoxF4J5Fnckd9tqofSilFTtlOfmnI/4Ax9cuGpxUFxXqiCaQz/sbWdZu/YjKTB4RlaU
GnBBGGEm6vVsCOiWwHo2uHHmOBhCdcT9OB/W0kzbsIMSORVLuA1KHOIHYeKzwvRZmXhoKj5WoB4L
Uv9f6l9go58T1XVpnfk2YPMJJz/c8wUnI5hwgzYuRvLzGwlfWaoUB6CDwYy7wgQG3T5h6C8sFQNL
hc4maF4I+BLQ1K8slTCY04aMKiUCfkcA4P4VoLyDwY9IKgO4zSGZ4t3IDoyOfNLEHrWG03FCi2xs
f0hIn3ZRWaiqAvU6Uyespwp6FtzVJ0XYw0sdKhvkg1s9jKx89qrHrWlgAo9X54gwaEiDFoCAfYbf
gfS2TRc1LFO3GXsyrMRchStsSBkD+qwOH+kHf3YpJTlwD8bg6Pb4APTDBowr3m0YdmZTEjxq6rNm
RSWo7X99KThKRUOBweh0J/I9OlPo5hUNSGkdwNnJbCa6tLHruiLqJtFvf74UDCp8d4AU9gSjcOAU
fDdD8Hipaej6ouRwgMokSg8zuaxdH36chjBO6ySPIHNBrypJiqhBzD6oVz+0HvjgM4tTkGTBi2Hs
YW+fHfCFhDZdtwksg+5HPmWrGkPv/+db/N5HOLyORARovyGhUuyt4lMJRaJN+o1TLHTgm7WHWYCp
BaCVN1Vd/WJTe7wRXJIT0JmB1GJAgjDp9vREObRjaIa7fpPOQOOywt3DlMZHmQLWxmV1HCYwKvDz
DX5/jJwQApQXOCuM/oR7OhH0t/NRUttvchgGiepElWAsZVc/X2V3TI8C/dO+CEjKSgqkQN/eHfMj
p2R9AoQWKNSGmmHWNAhO0sCfz5iQaEIV/8WenjvFx6vtGQ3EurRNedlv5ADQJbFGp0PV6SYvGm2V
6rQrij9+vkGyN+XyaYdSQCeAylCBQ4K+8XiHc1aEchwh7HAWsnOQ2wDFoT7ZhnaRh71NoQPeXolh
llFbMn8XdkgeNZwe9qmzm6FXw6qHWQoN7Ka5nSYabOeQKU2Srr2Gpp4uRQZDJ0W7/CIx4WfsTxET
CIdcCvKdx0mfhsR2EEZmBIqpWTAWQk8TH1ZBQBGQf9xGjbRjTOH0VqSc2Ae0iOmix7I5AzGNRmmT
qnMYLPssT/8wwPclzN2Rfhon3EU4h//2giEHzaJYeNltpi5bQcuTx8ZlU9TKsFv5NvWvoQkPkt8Y
qjK25VIfTXXuTnxSDUVcTd2gB1Trgvlct3ONNMVNEie1RBqmYmZoDxB3RsIl2C7FCPhy6Lp4FLyJ
2s6pN/1oAlBFJGA6atrIsUCsYR7Y6IE6CaL8dNQVDkheUIK6n3Clp5IfZ6x43Y/SnxVspjD9sxRr
R3sTj0F3bpVYDlsjFuBqJdVTUiYnKJvR28C1wyaviyBK+PyxmOlVJ7tCK5BYDrsw687hm+v1z731
+wCBoS8ABhD1UIOF2HPWyae859CG2BifnQUwpBAZibbYTK/6JWlWfV/hvxySsCKHZA3zYNArU3sr
KjcNUi1Ft3FJssUeVCCc3qqanThas6hQ4buf7/D7vC05EDOB4ZUlBdBnL635VA012Kbb5HMJ3auB
jdvUjnQliZvjny/1fQRJGGyD92tC0NyhgbjnpmnPh3wcLFRBOfBjG7R4a8de/OIAn10F5vQAplCY
pNs3WYWSoOpGOMAgdMjpVqjgsG9TefHzzeDv8xjsRmIsQQSFN7r4nqEKEyw4bBSMS0zYxhb7fB1O
VRqHvraaJV4ApADHR4KmR06+dSTdWFaYX6Ul+l3BgNdhQJjnEnMKL2Pu2a9tLVvMIPyGTaUAiUeV
62TMuzUbOyMjyha2xfWkVg7Z+9KO4qro8nGTcjScVstCj3hhk19YgDz7TNC0kQqIEmDWvbICg0JB
kGTUb+q0r7fI8ZVCoM8sddeeJb7po0z0zfuSQyiXbTCf942Zo9AgEitZ21jU5X2Jp+GskFO8LOOH
Pg9I1JquuZ7r3ugGZMxDDnMiR/VcngUIBv9+btvnN6Aw9HcB0kP872z/qAon2KlqliMcajZfpU40
wElZ+jqDLBY1rcjjxGMUVSLsoGK56mjOlhtpxCvvQrXtmySBFowbdsMb6tIuAqQwttwvPKmPqIR5
rrFJZ5hCzAOoFV25dqZtfrEDvDP7Uxyxe0vq2w72vHPsSnhgO/vNHOTpUbKo+qjjU73rTMedcZDk
+3DWeY621M5DBMMY1S+8gD7rBbu3UDkEIxb74S5nyCUz7/0mDzKQfPpS8j8AVu3INug6Ct3Zcpje
CoKzW++irh/SKIfmGsxBge4zpH5NkLexC5nQo8FjpQXpmyiDBTcTz/OI5Sm+n2uMIVWKa0GLFUe5
jcNAvW1k7g7xwNFJwHF5uFh7IwZ0Hc6wUMpAOWlG5fkvzvx76CbhlVzMGCAEGCPeEdLHTsOJBKU5
h4TQ5uXbOtmIIS/jYEEZiMyc/gInPpO2Qyj7wDyZgC9Ge4zClzBh6CDpbJq0/qiMTKBqD7lm06J+
sdLum/Y8CVaCXo+CtxYE2gf2bZL2MBXKwZNc+qrANH2bl0tS6moGNsHnooS2ZRjIoyTE2S9c6Jnq
C71hEgpKoTAB8H56ol1qYIArRx4kyfl90smLSbRXiCUfS9H9AZQ3/EWB2h8tASAFJuREwdALEO5w
P6erIfCTMeCyQMPrq54C7pkTGs91NkR0WO5RArNHppzidG4A3DBposGnLkaAVn6egp51Jg4j5YJ8
6t3tpXXTdwPPBojfUdouRo0INYO+jw6MTSPQtj/+fLlniiYMn8O0D8yycAQk/+lJhyov0qqfwMiz
mzZpgxPQ42T2C4747PliUDJ277/A5vYn3HOPU4tZ4zfAkV0khymLhzpXUZjIYDt6CtEJ7YE4mNty
NSZpFYEaAIrvEBwvMGP9i3j9npRLeBUb0DKCGJLQf3y653Hu+ZJ5mG6l0ExfZalI194tp/Mwp1Fa
4SBqfFVvMtERGDLt0S/CCj8XwYCG4LCpgIHWfV/r0iEhtEZuM2OW/dEIB9O1o0u78//N3pmsWYpj
2fqJyI9GopncAXB6683dugmftwiEEEJIID39XSciIzMyKjKz8k6qBnfi4eFux4xW2nvtfy3XXURF
uaYyTStp8A3KwBUBCupUDbQO+wkipFAZ49UauPXWsqRtynhZTFTRlurv//rJ+JPDRPoGyRABAW0s
/6MgA2BaT2rO1GHxjfhJMHF89CMD8B2k4f/Tz8LjAUoVL9h/WWqmcfLLlBN1oHE3PxbgNfbSZc2l
n6/+rL9hKg+/Ll//WtHK8yJNU6ycGaq36A/POwvyztExVYd0a+a9Id7uCIj+HTqU7t/c6D9ZxFDt
QhZBiZhB1Lq+er+rJWLftL00OKkuCVsMLcbpWbQq3mF382W4Cejskrl/s3z86V1Df01SiMiwqPzh
/ADaj0vBqDq4OLKVoNuKEa+I6zmM9b/5Ub/4Zv64Q6DSABOQFRmgnD9W3Dkn0rQ+wsUkc6j2qXPL
XHWMrL6mohkxmZx1XKeoyYdKJXYN9ugczbbzW5aIR5FTvFxdAo0RsyRMcePJDqyeR56behqGtCuX
RrEvcqXBLU9yqvctGzBF12PUsXLEKSVVlkrQf4WFXr9fkzAB3Rqw4gAUOAPUTGaG+S1n0SdMtn1U
DwQzkn0fiS3dJcXE4rdijTrxI+0hlrTlhA6GXTY2J009d3xmn/UAcP40jFDXDqwDNbMD6ROdhd+2
4ABoHwMUKkaT35LFuOYx1dEw7vH/wboX66w52HdS8LEeuSXtbZ6NNKsNTSSmu1QNzzYo0uY8j4E8
RjMfMa/B6GguC9a9CA3LdbkZIvtT1q4t7D1GSr53vMPQEW6ecb7pLdrJrkoLUNQHrdfr5NCCuK+l
hdPjIgLdhNAdxBTXk6DX4qoDdvIl0w30kqxZtsrnRM7PE+2C7CAX3buHFeTu89iRedm5QBXZUyhF
3gKFtq05oYjd9ioHXb4nYwvjAMwTHoSG7ovDCA5e7obmKv+FQQy8UWmaf+6ZGqptEBjRaMIsgIZp
okeRm0fovHtj6fTaTPHwNiAT6GkZU0xzMc4+BtdBeqKKezO4/aj0fmPZ+NRkEFEJawFKjd0hJhyD
qYKLfWvsObFurUBUfel5SkpqwGKYfkv2Ikm+kyRYd0AjNY5hzg6pXsNdQbr0QAq4p1Axe6BQRXvR
ZNq+Zotaa2JcX46Z/eJVSo822XxpN1fSbni5kvxpkKqHKy2wg52ne+DJ6isTdtElFwO7TVbcD3QL
oFC65mXzCT3QIIKPgAFsAe1xagrCgYtxg6JCZ9WAXaLWOvOPfNhOaiFL2XlH8Qu/51CXMGKc4WPY
4tqHXO22BfOtnjW24hkXlzVhdYc7+9Dk5EkEbNtFa8723s++csFi6iZ28cGjdH1q2mH6GHMd3ows
y2uA5SmsA8v8Mw3UWAWLneocgvUhk5Ke5qHwZTY22ykJMSLWLst3ECnOcbTtMbiM9py6NxEa9TZ2
zTGj5Lkz7o1uDZjXsIBQZ5o3kQbtjDdQ5CdYm8a9DVRTexp84jB9nXWTdHXaynwXwjKA+6B8SfrC
17BFTU/dHNgH1c75kzbgYddE3ywOzhsMNrvSBeMPrdbpmCdLd8TQUxxHAWSD6MVgdL96KFzcdot3
lZFq9Ala8xijUuA3XbF84jJnvozx8LyKOEy2OlPoI7CZYpHogcW+wyTD79SKp6x3zYhRa3QKTet2
MDbIfRr5/ILfyN2GF2LX0Jg6fZO7tV31u2NzphVQHyD/vPY6nt8DGJXCvs0BxMc45kMWxPLblnk+
HRM+xKYW+ZyBdpJAsG+CIF36kmc5+PnBWRqcIc+GYIWk6o7zjCtVLnwc6quF7BODqv8QD338qREj
707wTc07WnTqLlrjfC87CxoGQ+jtzDodfk3DBvUk9N1pl/lwuEzYz78tOm/T3dXWWPUr7ZKbbdPp
M7G8+VlA3DcV9kuB5ruxYe1dvn3GnEn8nKc5heNO6Ohj3LK5RotG74sxnt4xDF5rzbQ7LKhYPuWO
9O9W4/u4YNh2conV2Uv00902khMSW/QrVDiMQXqAkfvFGjwJLCnUG2tz9U1NhO/5Fqi3TMXdsQcE
OZySbeF7zPr1K5UK8/1MrmudNlTA3Oc1Xo4hDmjFQ8IxCk9p1aPgOhlFOVCPLd6hKy3mPUffJI5i
kvj6pWvti2rW1u9y2kU5zHZr01UyJKqoBEaDp2lkw/UZDNZzW/TsORRsKGU2m3ivcTmDl7EgOMVs
4gW7tLHHoabcvth4M+ttC67tvstVXstw8rdyyfMbAobiNCVTdyBhlz7bJaa+RNGjzunE2D2woekD
0l28g3BGrzCNSncj/GB7bza+X+VGxAH8bHs/DJPNwAUweo+XSOGlwt2FCK/OXBTkPmNs+jrbdn4k
fo4+6Q7Xu+u5O3g3ukPOcFED+E0uAR7NR/Ct01d67TCrMfWTrbnquwOubHekm8C3Dcz2AHuKOk9R
X9x4q6evi5vmN8twXT1MSt9k1M4KRDzDZVWjaM4t1IiDKRb9vVg1vSdeBWtpZdHebx3tJtS7Qrjv
Hia3fMMOvCYE6PcaNe4mwrY81TA6wkrIcqXKdmT9iBXKNLoElRJ9miJH7zsqm89TyuCjo0Z+pIBt
68Vcgbk48E0Ewgn1KjVJvGuXXJ3dHDZ1Gxh7mQVOnhTZ9jkPeqyLbdMdkwmfnsKgvTeFSn3JcooK
fAxzTCwAKZ7ghRRNuRQQceqOr82ZiQVf0NgiL9t2HZa69xPoe4/3HDLWqF+dg2idZ1Z/z1pCK/h8
h1M0L9en3LDJYOYS0+dOMPsCjt9k1SpxkAMN+VO+zNOXpGfpc1B4NZTTuLJ7l4oxKjUZ57dB+e0h
T7V5CaeNP3XX2w3AML+hfdQ8KQIHHGwQbl8A7IxB1sF6STSuWt4z9xC2gfsZetjngo3QEYBi3jzF
oicnOIfGmzRZ8R2l50/oDrbPQKn1d79aEpz9DEl8FwjmfmYTZL6qMayRJfQWPZcjECEYkAKZjVjJ
vQgqeImbJ8LQcpWT0cqdhLUpw7njSfKBmrH0pgRPGtYsdj/wXkaViLx8CJIeIq51A+51qHNmT2ki
87Eq9PJT5gF6JhsKGL3Eqn4Gso9eSDuttV01rMW2N2BkYlj3sFr4nzLup7lK49Hxau6p+RHnxlPc
swzP/jThsqTYyfUBmFAEehEl7ycPg/VTsYRYzbLU/gA0pB6XZoTwr+LpbrFuet/6Rj1GS97eN6nq
DkthctCMeXLCOlbMO5fj/R6DdnlVXTeGj3OQa6zxkgt6kk7i4oHdvUVP3Own08xYxNI4g266JAYD
4ST/8Dpf7hoxtQc7DPZIUoFbg23zJpkJNyXN2u4hJXraTyPRn+fJNuXs2U/wffgj0KBT3dgp+Qpc
ku7JNPhqIg7oTbKNFbVXSAXXq8REk9QcYZBTuSTCPUVi3h5QhKwA4fvmJR5aAju6fF4KcmszLIlb
GMK1u8xzvZqiv1PQf0LDLBy204wfy9P7cBXRHcsE1o3EY7wOmP12S4PpfnS0eU6bWJ6KrQMMs3TC
w3+NYaOKaHii3XK2zg11h3fzNmzX+WZss/HcMlhaUOqjBCww/oOE+qWgTJ14Nm5PXNrkux3IWXVh
hCUtxy+JBuyZRhN8cuSybT15Rb199V1u8muxXudMctkzKMsn1cgM0zJg/UfbS/cK2rR9Cke27rNt
OqZyUHWxBoAHOyWP+eq/QP8T71xkHoZMiYsUB6TFQo8Op8qcI3DNca5PPAiT0jZBeM8FmfYaPOFF
NGaryRCLR/wmgyjfBJ+MClIsdUX7ZDR+iKFN9mDCAn5N9DEl+l/ypeiK9CXVy3Dsuuxl60NxgFzK
UAeilCtFB9xZdiu77XIINzKKrzR19JWFzbq3eRAeljjydd6ZpF4tXkY9saVcOaTC1rn0guKCvPaE
HkbQvnu8TliAJfzFZZuq4lAMRfHTchO/bhOJ7gpReFALgnya2NZXG2rYPcXahVPTw0tEs+zRWdwl
aoG/7jPUheW8zO2u3bbph8eoKa6mdunuQE82z904gNGGEXXCsjY5hnyCXlfb1M8VBghl4Ze4MlmK
gp60/ZfebfzcwuG1cDWATAMIZvyWPPRNjsTRQOzxKu67xPco1ChFQZaZO0Fo83ngEmUGsXuOJbAv
p3zpnvJw9jUXSX7RrsPqFbIdowMveTLTezFRKSu2FhGGFoM/OSftbUoDbDsiDzheuHQ8T+3W3w99
wmSpej/gvZtHtKVD0OM1wgzN3hYAnN9ETNIDjSDAQ1qDxV75CeqJ6YLtoWgSdQNjb4+uLrMdsMS5
5+cCppInmpHz3GfbsYFP3eaa38LqIS96hFVLEzlgOLou5bjq5Qa6rytT3R+jLSjeCsxM0ed8meVo
KsGor9SU2qrPRpaX1i7R2wYGFi6W7Gvk0x/NLNUHKtYBLlYhsWjp4HM20GCfWNPulsyIR5eiYhnc
HGHoXSy+areGTSiHtqONhe3OQSJXUtss1Nkx4wgrwKKRyvsA2QFtObpM3kMpAjwa530rMQYYsAjJ
iPYfQvTjY6xy8Zh20JHLzmEB7dm6fB90HH4ddc++qyb0UxUjieJegQI407mXz47E+fo2o+LBfevQ
5AiWDtglgjQ5DVOOHaXYpnfsltDO/BDBHdNCkDzJpos/oT5GZ8oFI+eWb/q7QPjPd200RATtjPjJ
yQhVQful+Qh1H33l8Bo0iAdAjoJWW/MR8xlNOGm6oKgm3+jvAZ0AYcbeFtnOczo+D2rDwqDZtsp9
1i5W7kmxQtEwG8PjwWKDAkeOg3xmQMUpakzZfIDcxGeKaRvmOusLTmsyhniMxsQtvLYaR7nrKXCp
egSllaGJ2fBD+46M+tJ5uqBvDEcbsWoFx9vuUbziO/sg3+SJrJAfa0YKFxwCdy0BFkxIGyCworjp
WYiMg3QWKFqHJsVdCjy2OqQ3mObDzpbBUGi6YgOwS8XP2MBNARI4cQjRIEnx8evFpDZoDdzTSdRV
Xocg07LIbxJW7lQeEEHVVolKNa+gBeHSJxEZnyn4sfEwdD3kHpAFMFaPfOPHKYIKdB8r0K0w43t6
gZVbPtMVRAVuIeatV3oe58czCj1knkLeXzQoBnsQDuDHbWEX+9Om0EZLE9OJ3aZBxD5xZ+PDaMbx
VURF9sizQjXVNOXhp5VN2sELiSiHe2Jw0sfYhjhGVOU46m5scPNSt40B5n8S1gncE7y70P6Zq6HL
4CraYMHX+zHW3zt0L12Jgy1unLb6R9frfjgUZlYYYBSInjiEvIu3agjx/pQrbqc/jtD/ziuMI2GJ
5xAVHWVk6uFQmSGiwIEC/LlUHZ3xqhM03NiEsX9VAi4RXo65AVYV+80P98wmYaWuJSSMZPFSDmAD
P0c9LF5qkOEZM+n5uAqTPIo2327AMnUv3rP18xoT+6us/h8xqP/MOv0PoOp/z4X953bu69H8noD9
69H9T3qwQd5c58h/U6H/i1ny4cc4XgNQvvwucfYXu+SvH/zNfY045QKwJV5KYBlX7PLvIGr4F+wT
UQRq6sqTgnz7u2Mr/gv+KMXsE0BcAewBw47fHFvFXzJ4pa+QIwLHfhm6/AfuawwooFf/bh5IcmjY
mItHgEKzCC7MP+jZg0i0F1PojjBAclebSHZRTYdrnkyDFIVdEfdRUiFVYRb7dUEFAYvGPJ9ILqNw
7xWslBUbQqyeCvUMrRmAxaDUYNPrufg22aW5X9PUXYSLwpp0ZsMWDIk4KiFj6l0fOYLIiAHWsCDR
UQD9wk0wgbAGLfLcM38Ioli+zNrNZ9fD5hAhnnCXBd5/buIg6WDKzthuLsKpv3pQ1HPL5208hqrA
HhfBsvEFHWg6VjySkIxlmkCIDCcIqhiOQUhk4xFgUvcDgVLttxXr1u2Gz7xRJ3tTF0FBbmDEafoy
ynRoEC1UaHgLaBvvZLDShyJvh4uFnesepu7lFk1KcIia3mMTa9DtysVuu3xt+L7P2t5WFBel2rb1
6uFOdTkIgXW4mJqwtANNPuczLnMUZNg4TQyLwJi2ZjeiiwIjrNpdXODKk45E59UX4mEJknS/pF48
hn6QD73J53sGpTBG/3S1WmUIjupz31R8ZdkeWFK4VHMubscsasOdQw3GAANOvq9GGr7CsrvcGEne
NG2X50jrMT/kM5DIOgZuMJXC5BxKsEletoFDaTdJfkALA0uK9U1zS2Cgq10SYkuQo4fTHB6Aq4Lf
71KIDGeoK+FPHSBliogIKOCDKIax1itmKEh8eSDGdLLSMk7uokCb98hN7WfsYNu91T2tCtDJAZqm
igqY/zO2iEMybsO5GObmpphQctBwIbecxK/dStKay5DXLjVXfbltnjEVVBA4qDiuoahCCfcP533/
1BiYmUygs7rZrowUtjbeJ/lOkHWtmAll3XgpurKwsjn2RUP3JhX8Z7Gu36KmCPaSELTHbBmiJzzk
bam3TZ20jwQqlAIBJDmFiI1hZQ0z0KPE01ZFWXGR2CtKkUOfDZh+86LDrr5lwZ4BrMTwPcdRakar
1mAEGJmoOw+WBW8EgtBpGtjVHTFNtw4DonOWawX6g7ndDLSmGjATuUuswnODx3YttxTiMCpw1AUj
6+oeU3bAyKmhO3BHG0xVCzrttiOyxZRHuDb6nDewAUL1itZkKmnkSWrqfmUty5+Qe4U4IQh9RW6e
45jT9ZlqDN6hxytMYV7Q7rb9LqR9d0nnMHtccoy2XzfiwZ6aqB+S/VhI7KWY/Tj8fNvdFbmLX4tk
QoEy9NFsq7lJ2LwjkQzo21YkY39ar8bscpC+x9n0oSfjYZbBbOEC6sj6vPDOUNTlbdAndzwJbf/O
0fH6sYZGPGJ+z6iOKzel0J2tjjesbKZr23cRde1Q9SzqcH8CKfB4rtKFu835CCkNQAFx+vnqsrYe
+jHPd0okC2+PbsnJu5HjunzLeBHx9B3XqDC2BGsnz90yJjArjQ1fYBNdOxEc26LtOjwhoVmaTyMH
nlOFCkR3FS8zhhhxEG2/Tib/o536z7fX3++u/+e/t0//sy3/f+FOjZHolUr+5zv15cuov+jfQh1/
MYv8+pG/7tEFvB0IQcloiNgAUsQRdtu/RRrEiDTADAEbIzhxENx/36Oxk/62JyNipUAA6JVfT/MI
9eV/Yg6BJfsf92Qoz8hWuM5er1Q18lX+QIsosDFD327pBfl/eVRdiwEo4UiRWlVldDAhOSjDIBoM
Hjpe2dzJ0UUURsUwgI/OLzCePA/IbgrEWWPeOG+7wG8zaY55Y1Bzm8QiEiFTyP+44wzoZbYXs8XC
d7egomUbhhzZirg2LNlLu1/0INIbS5T+xtv1cSFdhrUsDrKKsDTbD8iQcXtQyUip8+45yL2PbvyC
tLJKFdEYqhKbT+8PcTRf51NbNEC41+E1CmrWnT4OKjfqoUdI3/OsmuJdDz6Bh00r4A/zbPvpAtma
Yb7jijfseUTiR7jU77ZiiLvDBAEAIqcbxS6RXX7P1Zi+KxiX66CQ60dnSf+AdirbS+MospEYKu8e
EuJSygTQQLnIYDpwL4ZTbwb2kWqq3mKdwDyNMqj4Jov827C5O4gLmPpZLtwJvzS31qQJBOouPGKI
Hu2WPimqLQmxXaAcUI+mh9hUhc6BzVtbiyplygqBiC85o5JvAOqtEbXHMfACOLnRLxsTzQmA7nrw
PnOPhY7dOSj6qz8bHUZQNk3QHdnQd9/xPNDHnlub7KyMg3smsFVvNJ2PWm4RTM7L+In5rDsgjALp
PJ5kld1aJiuSL/EtoTZ+DeSgSZmqOLmXBGVaMQ3I3cHQ4WS7yF+GhTpbd+Ya6BaPBmMVGwP3bpCx
tib+OJAeMT2uUf4jcGJCGN0QHFSn/Imw2H+DeTs7MR1Nzz50zZ0JFP6BG7ST4kA8yNDN+BSGoP1m
yRIjQ+q3/y4cjQu7DWg8ASftQpF1qlS2gB5+7icNkegMPWodAJMCHuiLPTx5sBlG+YrqaR306hHu
0UTht1+Wif+/ov6boJgkhTXsX62or3/27wddF9a/fvK35gfpEli+EH4coWVBXgW+6V8X1jxGYDXI
PBAtxTV46vdxFfhXgmDkwgKYwRyXp1cA5beFFoFVSJ2CmyzFbCJGzsR/stAi8fUfF1qCCBT0UQQq
JlBrHOUfuRqobsPYt+ykRWYuGERQhEyCNrgkThBwJfC6lwUGHk9JFlROQJwNu61D+l+0HqEkBUgf
bEy2nzF5fAaFGJRFMhQvXb4MB2TNIB+iM4W8yI2qa/kIM9rGGT3pxsPKb3rT+Apa7YrZbU4HWhJO
09oWjtcU/uujash5zDlqjBkASdkC2PiMjMUCKgWdr57bHpzL+hJpKD1XQt199ov1FU7J7RFogcWH
9OaxXWV0XuRVBdsQsAQkKhjsNRUV1SQEuht8JJoAEmWIpJTBY9dMva4hBa/HOVHy1q9uLDedhK8e
y/GlT0L3qZlcsnczcgPiQqcKuu71zAcocbtYpF3doebbpxlFrCFbnXhuGaV7jCjQkmj8dRaq6IKY
y8+SS1q2+WJvc+L2uR2WKkASXt1aaVFRd2R55lOfPTQySh4bkoQQ2tKZRKDIDM54yANfFwYOPKit
ZAfOKCpToIY1jpnD47xgD5NYd7FXZWWzJa+GYzQPyOgmI6iOI8Pu29zbpY5dSJAXYFlcEbqSEiq2
JzcLik04ukf40fLULwBYlmOxjstnol0P1bnz0S6wMbxxvYMvfdYjxf2g5sbn8XHpw3eEcNDa4Fx2
vFlemtGF0ILnz44joqJw4fhxjSE6R2xC7KjLWU2527URtD/s/e0TZoHJCBlWDrd5L9TdAEoPl3oQ
LEPupEzvW6NTICpBg14is+/N3MSPTsl+R9t0u3F++rHESesg2fp0d5XZHvza6zM2znLuETACC+Z2
A6dRU8K5jGZ4DJrHKFneWi0xS1oyfmLp3LSXdQkH+7hB11Rf5rbVH+GqzM+ut9FjCmH90rcqeQac
g5wzOpobqrVKq8UKXLIV0vgtwkc+1o2Yu2CKg128hj/IKD6ydZUaJNuoTrYnphyA091D9EMggZhd
/o7cSPPJBwb0gm0GxKA2MBx5AYcO8gkN7fdQN4GiDeO6frDWy7COnOmmnQ4U0hp5j+gOj7u8o9ki
dt2obYjkJY9wBwQo3kwgoJJqi8B22Sl+WGn07nXxHs6mnEPEHMxZKKZjkXZTUZGMqflgNZ6YsI3T
V9rkn5B28COMTQPiPhum3Qzn65EO1ub3bEDaxVgAJMaAN0YTkERP+A4txAM4jrTqLqD81tMWIZIC
DzOBrcu0MJ7famR1tIe82ea2MvP0LrpgMk/z4jIckt73gWkerIEVZVYcLaBNbK1tuiFgpjg4krAT
R2YrLPw+RhMJ16EoQJa5/oLWqOe7Tk+IRdhCSW81TZpdlkh2QtER7dSENN00C4I6mtL8lcwChNLi
L0h9Qg+zaHbg+dCWTRoHe9o4BBaHbt1jjAhvIcSAtw3pGLXo1XqBYQL42CKAlLjIlLmGq45jMPsI
YeYamsNtCdUBoa2WE+RQCnXueeJracx0sEQDvY5Ee7uC+cMV6L3/pIaQnuiSz7eAmYKXta2ZGS4m
5G0tBo0RU3dljLYgwaQIZaLb3qBYpbUEnXhCSoLfUXzVBTN3eRsNiYKWSxDpAsRAxWENH1iSnXhq
c6xUs3pMijn5BIcQq65ZgDWjEUo4N3l3aALME6ti4Pzd94UBk5+tF0qiHjqO/RgQHVwya1A2w5c1
7yErRuXm7d3gW/cTvILF32bZntEWmhBCNM1ha/Q3VIGqhrANno6lY4Tg69CcGqjelZTNfIMcvQ9s
LCkUNwyJR2AHeEsbGfhymdY1vcpxy7d4xG6zy0imbyBdF3vbRs8tdMhjEgike4XZVM1j3h+QeSqQ
vIQSERp5CT0yh64kkcwxBvYYz2N4Cl0WVQ1yME7pSrZdmuXhJV1QW8E3nyPZM4xvDBxnCEHLut0W
D09NCgIrQ1jgYYVlKi+bufuJtDUjMd9ELLmYsPauEUJYECOpTmgEMBPuW67qEPO9OZJVILfYVRSv
6C2b2u6uC7e84sOEXdbzogYwHJ3BsTX71ajLJoTahR7THSrnDTD3tO6QvTPdLAkymLwh7DT74mte
LOLU0vm7KiCdGb5+FQJVbBi5CM4+bDfRzE75rNujWYekFk1+Z0FULHpM7hKEDpU5uMXHlXRiPwf6
rnX9kwl18LiyHk6FFJYIYKZ4G4e7NgOxs6UcQ92tg/eqTK1O9xSQUk140WLUaw30NrK5z4Q7lPsG
1/VJQYBIzwhFdubW6bCVEPWQYF7Gv2gOC6bDECDIL2pEOuYeDHtTTP4Z+ZdF8Lb+omF0WZb7urtK
G+GvMsfGo2Egu2yJIndUUfvMuYShyVt4VCDDDuTOAn/AY0WjBLFFPQYQYTSLH6DSNlqGxqv7GI0E
qzGk9a/JZLZXIcPtnC19dDFqhP3FBStmliLbkIjhuD2HKV+x9CMtC3U8W45OhH4XCayYOQ/SLw5h
QTXquf5sw8IkJTBq8ZR7051FKBA3k9BdlhXr3sV5+13FBsTtAjVVu1zt11xF+2ReMPIVI5ZXxCrh
AnHHtz0L2/aFuGbCQA260ozYYxQdIiHHbvbE1qGnplylQcIAdje/XiPAk8uMWB22W+J5QhJ07Ax4
Huxc4R761dyUuWN5X+kMJjTPB3Z2OhpbIHjamhM8quaCbKrgFCiVovBrQoOgqoTA80vRGVdy8aoD
LQnMXMLiOdcMHqyatyp81xQCUw3Vqn/M2aye+gLgF6KkHOCzK3MMfnTbz/DBH33ENouMrc2GJVJw
smsuu1teMaNHIA7EuBvR57CJDxCw3nzSIZNG00OyQL0ERgo4uczHNcHnuwYKamKPbResFq4SpDcn
GCneEZf2SMIP0O1XIo3zEyTk8LVpWA/7MsRISI1JzhH5RUaLx2UJ0SQvyxsWb79LcJEusoi+koxz
vNg0ROYO6i1VDjx00K4RbrNbF4Nx9WxoXC3QozFKTZm4B9oL3SLlzOwWym4nuk77YhXL/2XvvJbj
RrI0/Cr7AlAACZu3BaAcyaIV3Q2CMoT3Hk+/H6juaYmakaZ3bztioqfVIRJVQCLznP/85hx9qHmw
Iqea3QLu93WbYSbqt2aR7YwCkiNmUfrRgVE0eFlhzF+mwImeJTX3RzFb9llgRIXlxvNgn7cqpZkX
hFooL3LV1F0x248d04yHOWBQbYWmsc0UjKbFBA2lEfPSuG2SWE96ZWA81zpVgwWkzT6QCXmRJfP8
VShB6HZYBr2wn8bHeFQ0f64N63EY0nZ20ya3g61Sx5HjYckmMKXPm+1cdPoNUxPdN60RH+/ZTv3U
iCFaTHnvm9MwnC32MJ5mutib1l7NzIpxchMT2UeZVtHLXI8TKElZGlstLjtrU2lV49cCokBeTvFG
RwrvYz9tbRlm2l9EIabzqo2XkwP14LYaSS9w2c+TV6zs2ztZqNljqKkZ9kFzIo/lHAbH2M7Uo1pB
p7BZr2dqHVrX+tKN+ChV5UEsKheAvsucw6j8mRkBtT90aNMMere0O6QpaZYX29GqzF2SKcUBvhCk
EpmNd/As9a2iNn5X1QxCwgaf+CQfToltizM2icHjBeRlsQdBwcLOp6dN7EZKjfdsnmDxbWh56abD
XG/KHKpZ2hjJWRVTo2S5WlNA4R+PxYC5kLIQjX5c47MxdOX4xcqnyHGrTE4XgxAwwsfGKLf/9P//
jU8lM/tVgfqfEdXbNTHlf1xYJ6QGotX5y+Lyjx/9EwBwPlAJ0a2DYWrMRem//+z/9TXRCooDYi34
Vd+1/7r5QWDcg7RcB88TJpaU/2r/AWOppU0bDfIboGD8nfbffBPffz/7lOxZeE/b/E4Lk1v1Hc7a
xyItQPbK/TSAsPoygvHvFgUvb4S76tYqiDVwIQE51xIe0sBJXcQnpiGlh6QFgQomB9pdEsT6g9VC
viwhI95SCQTP0tCmq2rRYbLb42Luq0aHXIAwyzyLlQEUKy3KyR2n1Mq9TsF8D260LfVzJ1OiE8NK
JQUohB7D8ZzVfi3jcAEEmEfNZZAQoaIekuK1zWl4NracjW2qtMblG2s8jQJjra4GxVdrRT82AeAo
LEQTc0NFj0R0GCZcoYdyxodfaYLK7QQemj16CiaL8Bxh8amFP2X18KTmfCivzoPuK1fB2awxCoJs
gp6gh41TsRHyi7PZl7OpHxAI4BOTWl1Ju8F4dB9jV2r7+qLmrzEPfI9N13TFNGwMfW2Jgy+LZUL+
TbWxfagWZS1A+WQPRmW2D8UITxbfuOkqmOLocuyD4q5qnfKya5thPsNkM4RRQ2MZkVPCJIxhagZT
Dgd/BkoLGQ7XU8rnqq2KGwlrNuDg0jlzIa9O6N3iBRJ26CCtQEFfUq03quYFhCXitpStLB+H5gwC
z2Gq8mqVasgr/M7ADRJDmvuW+7cdylrSPMf1bomi8TzC/RotywBXBqv+8lbTaudagXp0SlJaHjk7
iGM0BJB5AFs7KFPjEM88HYX8mMPUw6lKccNQbhdmcZTfiXY0WuaQdZb2BuWewJV/wQaB74zmQC/i
+tO45PVT05figdm9obtQiU3rm2BQU3IkHV3EUeKMs7yeKupKeIzyVuDAf40z0oS/4dQws4cy+kzT
1LbYhAO+el2kjC/OklKLt5o8ryodFWU/q+HRmJIi3gd23S2Hvp/FvIuDXjkXweriOlLi+cAzDm7m
LQPx7hCZTAk34UgPS+NgpueRPsmrCshW32iNZX0smPxfRBBl6Pb0zIAwQ5gHwmrXIoVC34XTrAJ0
KUkyVvNG4UY0+9nEYf2pBlDZKFC1cXCsLD3g+awlD+heX4++YzvONmy0RfT7oGyU7thZVa8esrqe
4weQPdkd8esw4TSzfB7tIFRuZyRdrkiDCzvPh7N46NqHqM5PgdTDc7z3mQMkUAVBwYWel1Clw1y1
CZIRmfoRH5d4i6gH28WlW3wEWOlWtfhjp6vZgZiL8T7uRMw0Iiov4L/Vflt1N0mvoe3JKmFt7ARb
pE3KGrpnVh5ae15v5a4I9WCHRy1ezrSpOLgye6o88CR6xnQKt0on2vCLWfAZ9jOIZL/aTvcIf6bp
DMFVciBNxPRmNM+Y8Jx3SYub/qC1rnSQjIxx0vv2FGe+0cEHQ0WyI0RC+WIu7DRZ0LhEROwmRyOn
IhYa7KjOPhE7dIuvY+ihWds5XWLeaw1iMwjZcOJp+y5HZF7YL0A/aPAnVFqJ7aFRY4edYQzpVFa4
hSxG/WUWZ2pRtV+T2T5RQgVPpI2M+2lENVfQi18mA6jQnKLcMojhuCKBSt/WyEqYqUbzzrCWU1w7
8y4z4DNEUZttZy2l31b4KY02geq1wUk1dZanMqAuAlC6XKrmAgMRKGIC2Xeql82uDopmm1iKetE0
AbaM7eqR38IjZrfdFShF/DiYgy2JYvAj0MqvHNx6tR2IXVAeDDRzNGEzMp5Nb4fPZSxaL9SiGOHW
XHhC0gZnXdk8jMAiewxbu49J33QsjFHZhc302jdWtpujZPa7ZtTuBk0Ez3pq0qVDxTQOVgJtdqM4
Qj30Vjmmex3W61lRx9TQEjnepgrh91d9ahxxeUWGpyj2dV+t+khoel6St/DWTSNnVViLTeFZF2gE
0yVOfAfXjRvZ1sG9rE1eWfScpLz00WmRTv2pAJBNISTE6WNlZ/lW6weCoGIUR3nbyV1JMslTNQbq
g2xCxUfTU7jlWCynwhHlGWVss8/13LmGalpctNakXCJBurfDOlddTWJGHLaLdWL4raGfROujHc0p
Cc9R+jkSEYhZu1kXI5XAlBLnqtqKF88Yc9R5HR5qg9Do0mlcoA9FoDhKhYjLLgNnZ1d2elSaMPMa
hAubWukxMKpQEbHiippJ1lidqVio4iFWXk9Lp55wdEJv0nGn+4xlYIxbdRLwlLVoJdvQFw6toRxw
oUi+6q2Rf+3zJvesSM8XFz7TSDCVYc3Hgi5Wd5O5Nj0LgubHMuqHGwAdAoMwgvcrKEjndSCeFQla
SijcIywwcmTmQkWuaH4sDPSvvFOpK3SgsUFjn1vmOvgYNgZWM8lzYPWfHbiTO2KtoCQGC54F8fyI
nl16XVYKz7ablzqH4wxZ8JASLwUVRFRfwwBBAmYkqAIcPYHUC2oIrXA2fCy2tauMzpfQhjG9LjTr
hDKhOM+XpvfzThA3IxhXYq8aNSNQKqgNKEgX+FXefiGt7A6lAaUU9UW86Npm1Aeyz7QEWXCgCrDp
dXOlv1iLmdpxOwO7nIlTzo+KIH4RaXqnCKv09LFWn/Gtj/dMbO2vjdbc4Ij/GoBuO1inuFKxn4oM
tlhtdggNUtU+yhlD50olxczW66cyXCoSw/rjWABep1FVIQKtU88JB1LXpjk/6EN1MGeosYmlfYyZ
BpxnrPkNBtHaljm03Imki7B7S3bNkOFH3E2Y90btVltWi9rBdPsoWb4wRzdchBvlbeBAsVmtflOm
AOCd2UzUkmmV3WYu2nw79djUoQT5HITiUYN19KTWpn6pS5ummya31jrWlfk5F7l2iJe+9Svm42cE
VZVALOKrnY8udcGX1klreMV8JLC5dtw7FdwzxKsGbQ/0tcHBpvjN80dTZsBQPIG3AKPTpSjs4Koh
DajhoRN6t4sj9RTNreGadsUS1ZzQm5FyeY2WaCe9Sj5ilWjdBFPU7+AXg5vYoihv+mhF20FVbKKX
TAScG4Mj/RxA3fJaa7nvEI2txWatFZd0hSGTJnkmqvLVjMN9LfJsEyGOCMb2cskg+0Rdyxzf3iRV
/ozotNgs7XQ3tv1VpXWXnVJcUK3FLr945r0PMBOe+5QasA9JEuQ1N52MHChTj81gM9mGeV4QCHNu
5ShamUuA5diQGJQ0X66AMNOzfxq//6bxQw+/5u/858bvMop/zAb59gN/tHvOymhdA33grENthdL6
V79nfIAEyxgYWsu7qCFD+0AjBt8Vr4FvTNi/Gj7nA2+JyogWZhQ/jtPm3yC7vvfoMGwslPD3Mm2N
4RYmqO+4rsGohENUmCY9EGiIBy8lvYmyKjhCC2J3nWk9pJ7ggN/Ey1bDRv7oZF31JFu0cmbhVE+G
lbQPqo7+L5wgY393J/+NicVqf/N9N8qng2ckqeZXp1nrzW3lO2cJlGZNoI3SoFYzyheY49PVm2gP
GQ+Hfh1n805W6mruRP/wG9cH/b1HFqNwTFqgIiEYx83xbVT/va8FWZ0Z/MC4PuDl/ZijVXP7EanA
RSqb0vJAfuxzSAOgb/oKxE2GjCGkN/HztBTLF/sNsWNaoh/DLGx9rGuzXfeG7TV1aV3bb4gfjY55
CFYYUEMiuzXUythw9ASbBO2C5hroIi4jhrEVggNyNFXEoStVxsZcoV8oBJwe3IgQBo7RIbHEE1Fr
6aakrGZrccozewUtQSz6m4iTnyHximkq3YpvhrWUkStX2BMQdfUebBSf2MO7nuYvc1GvAhnaVlWc
AO1DOC9rS9GsgOqMtoIshkXfJG9462KPA5LVwOL8iIrIzVdklq0JkJaqVztHLxAgwADDhfoLnBur
GXMU9Q3m5QFYKNvTeTtGxFIgfItdxRBAw/Aj6hvZK8m12sbwr5mpqk8w/ZlmFViBe+jRpT9iYBRv
MS0gNynmVboBHA2RcrzB04sRdXcagQJ+0dljfyDtAwiwEEV3gyyPsRaZAWRAcgLipa6lgQNZsUtX
qqdVwbs2wkU/K6ZGpWkLYwR5acSoi5EAyHqVKMYe5pBAy48X7GY0zUc7mR0EVlZxBYIybVscUNZe
BfU9FhOg96GK5ENNkgZuBOD+jHR7x2gSwD8S6LbommQ3sL3THB5QSOY3i2CmCR+LscGyDhAcJtAv
mPVU+2UdL8isYtAQN4RCdaIDDaFxmi2X9IGJ2cQ6pqAr0cgxdKYjRIzgXk/oAJ0xGuGQ2mb01RjV
4VJ7G3rEhZ1/FbaRlsh8atBzMwYikcR9YkDwNjdhImglHoLZ2+iNX9p/I5smQW6Nt0xP4qnCiLAo
0SvpQY3PGeCHRpvTpV8KHBxiiGVNshMqMGWaDnhKDqAAQ4TUtxrUi7aWTfwyxEyw9rIYDHHZtk1w
XPoFuZOqJ8OjxVQJ1YkpypeFfIie2Vw/NbwVtdJ9LgICAiDXdzWzyq7Etr7r8RrxqYXni2HWitlt
VeZBfj8g/rmdMYSb9/PApAURHtJtxEqklnhNH4XVM1ImFN2pUqAVBsZBIR6Oqbpf6jDiKKA2bKIx
rrxa1cuXtrR1NM4zTBWFUfJhTtv0BvR53Qwjvj8dRnGZLL19EpgzSIJiJVdr1u8GEdm8bYIFkK02
W7S/ERPfhy6m1SEBGMdKfwpXm9ByWvYxLvxPbWCWT+MAv2QjzQEhMTIy2NnQ8KHD9erUf1KTplcv
khjW40kSyYAJHLXIS9Nm0vQqJVu2b1u55JuTP5z0Apqewz6a4odxInRguc9aBD5gz9DacI2aAkEi
msdJoM0vZt83BFU43/Iq0m8hFqT8hkRalNoyDo8F02/CLlAsFy/93EH9m5ulPSsbWpwa/tvggVOU
CvPLLsbHTWmqXe2I7HL1Hps21tozblpsHq4ZCgpscyG2bGKSbi8bMyPZFBuW0vTw3BsOE7UWwQND
F+XnudLYZEjzCVi7eWUcsMtzhpNRN1OywZAk6L2ibexnZShG2vO4SaULmWUdMDvWrJICMjsk39T2
+FRqSnmKrFnmnmMxFQwo7A+hQPCfjrTCrdZ91KfROgxSJuZOA3C57q1MxwIvNYIBiwGnJojEiXNg
0VIGMGeSgI5RJUlTH5gRKXQ659SozZ1I+wmkA7H4ZyhBFoWsrkVbGluflBplcTMY6ecG0qizIBoi
Js0LjUNXO9lhqp0KxvrUaGc6gdAHKQSyOhYQTiOcMwtfWc6eQdsOYbPObUFIZss4GliMQJi5s/FC
YD42s/sNVtJA+GYehKmWsZ3WGVG7Tov+KRz/m8KRXveXhEG3LIqvn7v4c999Py349mN/DguIqSK5
SoPwp1t4160F0B/TAluHSGjaRMhBH0AoAe/vX+FWbwRthFXULN8UVv+qHg31A8cc/s76WvIJzPD+
TvX4zdrr+wLNwbiQEo3CkV1tLXIp4L4r0ExOHMmbO+zLItQ8EQGhRUsBisrElND0Tw4qBKTWS+cX
/SRJoELmM01zenQ0BI9q59w5gwNWkXXpBdEn54NjMO9VrJOoCbdGRFVwrA2SWBVjothhvm7oOX1w
WOk4VtRyW+EbB++vl64txfWbdQu012KTGE7qa7U9bUKNayohVSIRjFxTrVUvSdvHIZN3Pfjppq7K
9S1JPqHdVz2o3S0QPNBCOdjNoRqaR81BDbwADFPwmORABvY9+p2bRNc+DYBP/Gz1mJXxa4mnwYa9
KXYp6q+1CBReYFmwsaqp89WmfrTwEuEcxDJiVPh6RQhpYSJ3zhsU+9CQkhwWXecHxKO7gwxw8ch1
krTTV0FUysbC7YEMnKb11Jpfmg3cAiMNP/IVuA2qc8iJmPICCOIInvgMQ2Uo8CXYVPtIlPvEaKot
acqZZ4EjuTCOrken7/z1JxOD4ieWPRumwOsGw3ly0jO9881OW67DMruWqP58uEM8E9L24PpQJLCN
kNZZ84HevETUJfxIWjzVl41BhCyL17nATaDWG0FmCfTDMZ2xHqMG+xxkisZ9kHf0TZ2vF3T3LZWR
GxHZszUwjdmUKkmiDVajd4ETpOc17mHu2wlWLWhKR4e7p7cYmIymfYBkeve2SOJ6xuoJWr5X2Vj4
aDNi0AHeWaPKuxGRDYj2ahWnmtdDzIcKE2YOOvqArZb0rVeGORwP2Qmfw1X11I6/q0r7FLda6tUl
yaTQIROMHKm1F8HC6jNg6Nw0T6zn10mmkEkEHz0b409M+Hj2C39KGPGAZCmFN3YOOS1Dyc+sMjcO
RMcTNi45at2SBd42j2/PG/kq0GTGsupGTuwwYsnAouLR12Sf9paTHVUtfOUlZ1Vb/F0nYnU6Nkul
XN+FsO7mj1nEH0lj/0R/yfOf4HiQxhyfem4X7Kg7Esc6fwTzJW4ba5fRyZcLbMcqV9rtow1+5Fo2
Txj2T7JxeBvfbgbehQOGjPzVKs0/5eUoiKXDxicTrekjpqoI7WgpbBiI3eQtin9RjZzMDea7eleB
T+UCBSNiNOiMGBbVnN/+GEbtmdMqOHJaxN7pNc4bzFM4cW1eynnUz+OR2rnoSdjSwcxwCCvSC0fw
oiIuUD1niDKfdKAMY630FVZmfD1E5unt9aJtXfaqRpkzQYz1+nJVpfcr2yfncRvgklhuqAXGHRjr
DggzvCF1Svft2So5X5/akFBJZmShxhIooEi6OnpqBkE8v8VOl21ZNXLXhkbqz3kmt5ZOUg8OyhWu
1Nz3dYXzil/HxlLs9JltTOIs7xuLXPZvj7nrYap0DctoSkXnD8zlXqrYVPYmFTOEZK5V9JqyZ+7C
7mXGn+KZfxm1lDxzPh+KGfYVhbcZQZZ0RaEFRwibBcHU6nQyJ3PnjMknJSRBU7HH4jxICTzLbN6I
flGhMpq8p8yXtPMZ1t3WtlhkRa4X53RtXB33NPbe/KVo2Ry0pdjgL7GTUUZrhp3FOX35gCBGt1wb
npbXNGBPtWibw2gRam+TOO9Nca7uIVjqvoIJhmvD5PWDkUeHpFPugl5cY3/l7Bbq813VsZlAQ0EU
ik0JoBcfYexXhpJdlbjosYPlNsYPb3uTkNRkby/tEOP8oITKHb87ujIblkRjGtdiTmbcnJCzmF25
Hjsji6mesCiBwOqmZaZ6Ua0W5+jip1NvI2I0TG7NzBvwdq+BJHBVIzsMMQrPFR5O6tNWkfLmmGyB
hllv7EwJroRG6JhV1hk01fq1tvnPeZ/4vPTo8GL2E4NxJvhq89lRFdMvFC10y9q+Z2hW+qkSXSlj
f7JLbND00QmPczzhn6BkZAh6FjNGXxBHAOVwUlAeLtnynJoZxaVFRWD59HQAk5jfJZ9EUk6QVROJ
oEcVd2aYZl7rjFVyMYdtD2tH5RHqOKkEuBxoEAATtYaiWcbdVYRvBFmUFsH3kPbbaUiYNWEWO82y
aX1a6ArSUl0rxyroXxSc4L60cvhsxCrWT6E+pa9OrSsLY1UEyEyzCAnbd9g2b2WeTrICAq51Fx4d
73xiDIoXchR5zPeCCzmWi7LNdAw+TqmIHPuAsVib77t56ZTHOQR9ivpwyJDySx1yWwMl262JKItP
5mAJeOGiCJQbLCjTY2Rbd38PeKKuMRBagDnZ6NygZP5Y12RSEQuGkf3ejud5t9oNxSmHi144dz0g
CMuKt87ABcn79XXfydyQnnNdY1XNoXS3f6JfgCWLGZe1fq+ttmzTyDuox7TQI1P7qUpff321n7Qe
69VsS7OEoRGI7ryr3ggFVox4Kfp9NrNA1kpApoHik8eifvte/8iGfiMbgsVh/NIy4eKlbV8+R337
tet+0GP+8ZN/NAKW/CCp5zWqbEjYONEa3zcCK2cIhNQxyWx5Q5j/TLkVH5x1Rb0V52vQ7l+8IRBm
QXqBBNn8E3z+GzDyTwuJK1AL6XCUuJj6U6QHAKiSVgp01zh7jcpQ7hSH0AWSRMbfoLL/7kpCVQ3E
oDREP1nQw4AsjGXSuJKA0JqrFWnMJfriIOrdv/ly8J24Boco/vMkda2f5LvWJuyUYIFSW+2ZlAM3
9eplOzCEturl/m9fyEHTakDiQuTFtX680GBnmgQkqfZzm76mWfqKtPE14f//L5cx12aRJ/7TMyI/
ZkFIj91XoIx4WIAk4+BjIf8ADP37t461KtnNyAgnQGTd5b6/dZWa4/jMNxoCYmanlSUclMI5b4rf
ubqvv+mH/hOFMXFtUvCcEBm/H1/YA2ZV4DDVPhrHdMOZeTOH0z3DwPsK7clvNuf30wiyUBz8MDgT
UCBLXDt+/FoK2ZO8myUQJVxez27zZp84DFFLJX5RHahMsUFfgoSm+7/cTwN7IRTZBtrBd6eR1ZS9
yKKi2kMwK2+x2+EAkkp6ryT8269XybrYfrqheGGwK4At8Fb/+B0XJHhzTHTtXqGz2+d9NQNJqcHt
r6/yb95i4rH+ugpDse8XCM7lFAM9YK8iJ/NMNNP9kCNofUt+//9d6d2tG7HBKgcaTLTCPY5GU/Ly
Zsn6+9frLbfshzu3chU1su8sFNbs1O9WRzXFpeIYfbqP0FgceyY3r6VeU8+N3Yhl1CY0gsnHGgyh
XJRo3WkAOtxo9FqXlVYIaDr5Sz6VxRGCA12s4Mm2cYX9UYZfx5khYnkOMbMhArGVEE2gvmy6PjBJ
nYX5ok8sDN+w8+BWN1TjBRYp3EzJP3bwy+zrOSCUaxPME6bOcZw8U7h0sDopCdxxofr6zSKCMvrT
MkLHipf+6phuCGG/uxllkJtOXlb5vhoo+BjRUb9Am8K3bKXzEbRaeppstG0tTXOv4hrn4Ykhfb02
iuMAbQ8bLBwLwTkJdMXnbfxsRzGmWwm8zHU4ul1r9jfjyXDRhosKo+9NUy2ttRGyrDdlxV8BYM99
NaXyR5pu7u2pxuitkeIhtXFmNMmmfR7ygZSafDJh8S3MzWhddwgCHS9F2RG6uKVBQEqLyfGGOjQO
XRcViGiyAvWEXdx2SmIcVbmMn0kQkTutwzFvsDSukhjlGaUbtTRUzKiE0Z2pn6A9YhKKsG2dAhgv
OVZCGDd3gDIyrC5x0i09KEowFgc4PRjs9PC4NzWNHY0M0E2tsnySmpYN4FwBxeDbQXisN3lC+q/d
sYQAXtBOhXGByQzHYWGvHmNRVTIOkpp+NLCy2zG/Ks80tSs9J8eLzpGYJUKFFw9hRGLVFGrJc+iU
2b01pvGubvXqqbZy8RDw3SHWjhp0JxREC58JDeImsivZubo+s+/RSzFLUIwmu29HxzxzlDa/VpS4
ew64NWdRUleXVp+8gl70qNks8ZA78evUjsEtKonyMK7HRNS28KYygf97kyFrY5+TWXSVxNZ0k0ww
QzndOrpDTDeHkPeHkgjKLc7SxTEOqedJ9EU6FeqVvEwscmOIytFOWolrO+NXEyaaMgLKvG0BGX37
EXtJ5zyyuGUpndMDDq+JS9Mzu3ldhXfOIvhKoR2nz3LBBTOvSYcLyCbJvQzXO0z+lpW3FhdCrS6g
hlUSTlQwPEZBpUhfaEPruDDI4mVjqbjYK2W8PDgMlu6mIsVrzo7KI99xZj7JKaIy3N0biSbvSwb/
dzqztMQ1G9UEwMKlgBi4KMKs7c3UrplA4pid8wjgiWCENwkYcKCc5E2piSXv27rhtTPURXEHOCn+
Qs7zrtOrAT/VbKyi+w7H1mHXO0XyIkeEjLLgPbJsTI0BAgdM9sE9bsZGDo9Ls6Q7s+qJcQJWETHK
Qt1cfEaSKcaXSDj6jYXk6tMiq/aLWHi3DAW5o5eNZvtxYFz5FOK8eWbPGefJVPJhmx6er6UaMYOK
MVagKfIkzChMn2uauuMUhAX+62CjaCVfBXFSgA2WfuSDwFUK85n0FBzRvSi3olOYysnvw0ySwcQT
6nHz5R9QACOncTwzksFtMiCo8aJqir4WFWzlAonjZkY9spwbWv9YtfOwg8aK7Z3sWQjL6BTH0Yhf
22B1XFAQABF2sIPg95Wpou1F7XRb1OiZy+ETwyM0XIUFDhpU1hllgX0d9byUuL1OyOyy4WIABfLD
lPccvwlSTKDmPUBdXc5UOW3zBT5UuEwVwpaR2eEmjVGR6l3GomZXnK6gYsxe0SfyUqfA3tYKb31K
UoA3DBWBSOQY+EvD7paP3bCD1ERutsH3xt74Bcs95xIAyCTNul0piJ12KkPIlaC9+nHqWVEpG+pz
L4PMVTOIbEPB1zdbKO+rIZO87Ip+/NwqDcaTYcueQ6ahc61ZuF4bavZimmyUTcP+AT93pZBP2MpD
gfVgRBPwYOq9cw2tuznXMNAFFV6rzl429S4Df/OSOWETYypKagaXbsoS7dF6KglNGz9HZoEReQYU
DdGEFQyxpImzS73Ckz4adcSoLTT0tl57jBKmZaaRr+aNdYRsLdcIEbS5OwTRjl5u9RpaX3bdMYqf
utTRvqoju9WwrhH8CbUTSnQ46SYc4gECKnscVRWjus48JRgKt5g7u0O5YtiryW/dIVIYFqv8GE/c
ocUOCnIFbBTvpJa7PU8Ye1S1adAJW8XdUIWB61hFQTwZNqNtz96jhOweo+SlZwzOPZdlv9UTAKWw
wAVKD7AFlVrfnQ0Kboxp2V86aZvt8ZYiGTIq5S6XISTJJr7UY314hA3eXs4TXmu4rD3Eqj4+EJbu
MCalKsBO0twvMl78Avb2ZYW24SpLn+wa7masR8wrEHcZXfyR9/m+GdRwL5ySmUGY1y6YXnVpzK3A
tW0Od2zunxQTzEfYHHoIOo2DEkfZfY3pJLEe7Dhq7mh3sapVIKg80urbJmutvs0Lz2BLHwqFwpps
l3O7cPG7nvp9Lkyj2RURDnqI/sdN10rQ3jnL2MwSGt6aJZLI3MWhLT0UsCQxNqhsbMoRnjUec2zo
4Fmlx/lGB/dWN2Yw1qitc/GxhVl4HGs9PzIrhj5T4qlz1LO2x84vn0l2DmomNdbZPIopXzh8sob9
LwcNv6nFiBMWxpsRafbxkEdHDC91RtQiDwbnaAx4XqH+7lHKQVSVTW9tFtnYr3ggRM4GLXf+tYIr
iHFWiF7CsUHQ0ByApum1qfpo8VeMjSQ1pI8dysIrctpD/AeMXvZo8LAN66qowQMQJc2Qs/e0z06q
pgjGpux2TPQJI2HNoq6k0TBgPtvzcCyyJPXiSv1kOP2+QtIKqRYDBvi00VZYvF9sHMO1aSbKhaYX
SuJ1dg7xFrCJHLBeMDpI2nnNr4OVWTMamOrgBVuO1LcJgCfHpwQotmvtEUYseClnNATzEFAPy85e
QQiuLyde1/BziFtBz/QMYDKzmfehjFMOMWpDZ2uHOfsb5t5s+hgZuHSOmLKNhsQhseIL79N+RCvi
zOaw+3UL8MYSe1eZk+tEOwP9DvNI41230S5LaPStmu1rDlDPEvgWd2GPx6zTUCd0lJanWVcg/gvs
53YruwvSgjDPOj3Hu1mTv2ta3+UlGUx0V6EPsxfQGhr/dw2/HYqQd4DP0+Tafa/OZ03Knjra8UsB
UyuYOeZ+fQfWavvdDdBU2mSIGtTj2HL92G61xmDmCE+y/VBThMGWwUqv4Dguiqg8U4y5PPz6ej+x
CteZNXzHNRoeq079PbAI/6lIDSvN2FDqkdxv5jde3BakriS0OZ2CiWZK5vklg+rx6u3YAQ3WrF0k
SDeKtIwAXNLEX8qFPNyp5Vz/zedbu9j3NwR6pUaCDan3hJz+eEPCfgyIkGjXVF20wKbSlpsO4r07
6sYjwbzKXqFUQn4Tia3ZgKqTSnH89Uf4qc/G0IzQSJMbxWifweCPn6CbrdGqYi3eS/rtnamE5Vll
jL9b+j8hFlwFoIKoP9sgmut9T9rH/RBYRRnvSR5gIBjyshYVQu2a1CJA/xQke04omKOUQu/XX1D8
fI85lkmndVZD11XS+OM3RIViDE02Rnt0W2GAS1Ypz5UgkM95TznYEnY1X0rFlPeImu9TOZNugCja
70iCQXJc4tG47jG4k9VZ7+gMwxkhGgaiJ2pObJ3LosU6Wwu6gxK0NGtvn/4fvPp3eLVGQuR3D/on
i98LSATr/6oq/p61Ir793J+kZ+eDphpstDz/FRO2+JV/0Fak9uEbSP2DvPVf/BRd/QCXBYqjFLgO
Wrb5t9jN75c/Z4ggPhQcl4mKg7z6xyXYwy+JuiEKD/WECauKi85OT8g5QEmFeNNTw6j5TCFcf640
GHnf3Zarb5vJ9/l7lvN+1wW6WPNpQdLgyIDuvrt6jGGbmZIUcchR8V2Q4b1sFdHCOcRcmNaki9R9
V5s0XELr1uOc4ZaBClUU50wHca7C0aDelAyQQ1TxFpxEqc0letJATFdNzATdnpXqaanSBuF9m8T9
chbE9oxFblsJX9e65ULaITY8tNAErkGeTk9wvYevdrKGHZHWsWwbJrAtZBnduqmxTodyEUxMjUeA
mnW+/b/snVdz3EiaRX8ROgAkXD5ueUcWnShSLwiSkuBNwid+/R6wp3fbzPTEvM9Lxxipi6wqZH7m
3nNrgcUMklR4qtxFce2VbH75MZFGhmNJZotEkcMdwHacnu6owesAnIodg1llDrS2bx4tSl/jFEzx
iHHO4FP6PkQiAuMiCYd6NocwSrZFH00snxmQuK+xKaldV3KUXUz0lMjoRka68fFO2X6PvTYKxghz
FkE5uypDf/gwRqa3M/OsQH2X4EQMdnZL3iUMKFO4R8tZ/iReNOm/TPB9y72nTG8VGRmkWXyJDQ4L
q4Vtao3BLAKaUc+KEiInPMQNHldX9F7MOroOvq62FWhhss58reoV4tjgZca1ZWxLhPHbsVT+vvfm
Tcd/WwQszYebquHWD1KzBbIUiUOO5ZpGiYnYGDImaNDVoEne46Uyb6w2YIuMkqcZgnQ95J4itmfc
KUfVdyrObL4wtW8y80OfSVommCbwPl+y2s1e4HJk7KORXgtygdZdkrk/jHJKH4K2Y4QkJ7UpQTfv
UKQmx45t52sKeXk1xjG3st+UR4KsupMTcl1bVo78P83uh6nDIucbkb+m7oY5PXonKFjHSeonv2wG
7GZStu9uBS6myGJ/MwmRHLPIY+Y2dsXZN/MWZ6dTrOM5yb9UA7oiBap+H02V/PDQL8DcCpv0jkgD
9RYNjFbXU60RruqAQCOUy8apjL0lectcQmXaWu9Hxe5F2PlTCjfr1fOiGpSFk30k3PTPXsBD5XCB
78I8RLaZLYtyNRXHRow/wrAN3mamFFsJYFevOBO6N8Sp23ROiFGOIZxl9XgeHLKlELHkO6JwqZ89
hquHBnnHEeaHdwP0yHqdSDe4tfwS/JA9or9Ms/zIDSbXBBi2T21fRVcxutUhE4U4j4Tg3eZBvug9
aveeOte6ZUyUvigCnl75RPP9NPXi3MPhOoDvhz46O/kH8SHoncIm8k9JI+Y7bF/DpUD/uSmSGtN5
WAf+g047/EWGIThWxJTcBAzh7gmE8Jg480gc8qkJjVUdJMkCzhbXHobIZWhE8nXCvDGshB5NlDxD
cgPNQj311N+PSeLVJ5ExfzGmRL6SCZHSGHrduXMRF21xK6Qnc/Zne2cVcXHnYkg+1kzGiE4l+dNM
ZbDDtO3+dAf6fEoC/XVKbbLJpHEss7o4dm54k5tVuWHQZq5GSYQJeJmjLeuzdk29iC9Wdeb03/ty
tFeC9LeDGU1QhN2agbHVDvsGqfoOGDiG/8lT73Xo9sA7xgTqKv2UVzrjfVq5ioom0AcW+FDy9Khf
ekZvH25oDfe8IeF1qur+6+xra5mOofZtu25TFVN6GIF57msnBeFX9FX2pU6afM/HztNijIqAqaz+
LkDd7OegmJAyhqbYTt7krFTRdHd4NBjDDgUy/NRG3B60rv1ztuEeYmcIieszacWA7T6RYjXcMJ++
q4dO3kIbil6QjuVkF0q1m4Q2hpWpE/PGSzLzRnaZvIXLbN/raUCjZ7VaXqpqmUnl0zVXPdwviwf1
1PcRbaMjaaPCsZuOSWZFJ3Juyk0UIFfgzShvetWtaE04ahivnA1kjydbORbB4QW8GrxzUHOUpz/i
dMRSOhr4D1c9kJhDy8ztPfP87YTSCu97JiHoVfa3tB+SY9665EA6SfJkNWn7EPkYpO1O02L2aobe
jmzjS1v28nZy/flmYJj0RnaYyY1mjQ95UmGL5unxL6Dr9HdNyhVomUgxqoONcDKiYtgTRz/cMksT
Jzu3SxirSj3jumjvJleHiP6GeS+SKb7nZqtfPfzG70FX+j91QiTryutahIcy+j5mU7pF8iBXZMeR
LRf0Zz217oaNO6BFiLgZXsvWQFKIZIg0LqIOauYaOV7bUZDyOhvpKY8d9QzwodtWSJOOgVtAGnI9
5GelY6kd8hj1NYhKz9uCEi/eRRQF+5JclZveCoPzEJT0xlhsjrEMKP4zBiza5n5DVdTlt51jMrkG
tnCTWbrb9kFbnTB7M97pDG+TgsO8HXPMrKjZ+69QPFl41HJY0j6NKQA0MPb3ddQGl9mQ+ocp+rxf
hpqLk4H3+JyPnfEU41F5ZV3E0QPt28EtROjPcmjXzDFg1287E6wEOA4BgiwsOZZYkkC80ySahi7m
Ynzcy3diTBh/SIMRjQVMl2FK8JaRZLMzE/FGu13dGBiYHwPwiCuC1cRlJFqLY1Dbd1rN5joKy5vl
AzypXJBlhaNj0GWyAfFr3zBHSxHe0500cQmzN7LFFz/ohi1g+HynVOXuDS8ta/hRYht4XI55liDO
qkR91LPZ3vug5T66uMm7ldXV86YfB/lIIE+9JKzaOzMGOcEGKHbWhVE7d1mosFfawyTv86iE4Ibl
DxAQ8JGwGfnYC8e8UaZ10zkeXprODrZWYqgfTBvtjknLKA8AiYgGIlxv3eZwkQB1tcBO8vou07U6
0Efah0m4JSpi5t0jeQXzPrQa/yu1gP00wYdg+oLw42dQGP1rUQXuDj3lC8m5/tZI5b2wmxZYSWV2
1B1slpjSEIKzSruU4VTdGEe4LOACWR5j1fYNNX8kdYN7GKrWeLIJ5HIrrjedBRFfTafdFWnm3oXU
pvCVuKx7L3NSSGMNmDShZuqPiUP4VkS92rBJeCbDu7gO4+Agj5tNZ899R8Ipu07WIMTuGVivDnaV
B1ff8iduBT95pUDz2rWRorlUOjz0dRquI9pMe+Vb5Cwd3Tyy1gvG4G6s6gG8NTQNd+UjK9uWQ6sR
x2Xjg9fAThphxhw9U5dXQrEW75LwGr4c0v9O4RtvaQntPY7omdBhm2J6olItVzi3x8cB5NMXE7Xf
F7Jigp2D2R7/L+awa5118jxnHtVK5IZH04eJhkELlCshNdxgTPHCI80zAVpTJNJT2kkJXmywkp4S
U6JFVHbU/hDs3lp4hVmnraBeYfG+hAPKwQlC48klneDeM1px4ziNvpWqsTYyS+htI0VKaQmgOaLw
f5m94Jw63lPkMXXs7eS2TMgCyYVzKjLf+pbQ2a9wGBEsHXpYhv3Ce0Gdbh+1gY58GGOxUYQ2bGsx
vzWxfmd6cR/U0CJkPHibHJraqlWJCZutHPemMBiOM1gG2GKfk9wqtpBVv/CxiF3PTGqNYb3fiJzi
BuHidXASAR3TebVaB8vxQOJslKEtzDKy7esi540pRglqhnEvZsqanFD2t1GsiDfog10clfoUJMM1
1o79LJoyz9bkNZE5AcB8Z/m2jcZ1IhwkI7ZtrjQI8iXrM2DeA5lBvGrDnvYpaJp1wfaKwAn/OnmQ
t2oPDXDJ1+/NaP2t7bvhU9G13qFm73Ry7da8IaMk2QwRyPY5aLjmQNUck9oPdrol3qvGSrXWDqx4
dqPRLYlt3OxZqq+uyS+XBvkWkFxBn1A33dqrUfL+fWv417YUuJNAloU9wwvoD//YloIj0jkGxOQI
l4K2zph8orHngFPa7TPv0TFLOlJqqZIrm+SOv3/xP2/mka3YnmnbBLa7ApHOn14cQ1rj6blOjtZU
NR9z2pSXOslj1gwye/j7l/rzjIuXEotiBiWQ6Qb+n/UyiUpSD447L1XbqtzyjOgc9m5U/fj71/nL
gHd5IZBVIKTw21qet7zhv9MbZdj5nCYjEaQHtLpj87dwLJAI52XS3YFTyeRlkLGZ8KEXb/Uyf+VU
wc5HAt/SXIcxP93nj/Tf+dG/mR8xURW/+/D+Mj76n/zt/a34Ax7t17/y2+QIT7xEogYD3VpSI0y+
nr/h0YJfiGOyUVihvvrV+P6b4Qk+GvxzYLIBsEnkWZKJO4yWLoa+bv7C3JspKJoR2GriPzQ88UX6
/dyYf0vAN42vmU0Infjz3Djli4zk3TEO0jDwPSapng89suWn370n/2R29E+eUaRzeLd4NTP4y3B4
JmAW1+1gHLiwLCK82ZmI3gyuxTggSPn71/rrlAr2ABwiqAWS6CSXj+/3zw6fRUrJKsKDtip5Nb1l
DeYuapEZ1ljtFWyi//4FxV+2A4zlGH4zMbQQiwrkOn98ySlrXWX5TXhINDRt3NpVd6FVY+dXGUXl
rgOGP88mBwuVGhJwQfYWMMo94B8S9ZSLfMQd6NvwtQC8qbF0HmS1TKdYspGpOCUNfiGIJp+qnJEU
333haZuabFoCKtHn5Blygdxoui+fmh05IK9hsZ7chppVMDmcCEUEEcx7rczimESUI6pDzGIbzvxD
ciE9x5nTPBMKfGMyvd+OzF7WdGGYhAHXcN0j7l7Hqejv7Za8xVnM1ZUiJv1imxhfSzPMd5gcyrWF
U5TQ9hIiUhWyo5uVvQ8GcwFa63GLP55ipxPt2be66rapA/ajeSbeqGoMRkmj2syNMR4URCfap0mG
3jpY8tbboCgu5GBN97Ka435Fe0wgexM4O7O1m9ckMwh13kwxaFX8Cr9mubNDWJLd0RimO7/0ZUkM
Id/ztRlXZg0prijf0T7Ur2kfBV9TmdkPMjLhB4xmK7+nQVvTlrIDhVFra4BJBIRCcx0CM1qZgYjf
szgP8CaUTn7FoxNgL3Ki6uL3I/0Xrf5zoBcOeZiQrm7nfPfSma7BSVIyr6GFx/D31uGU6ocYI9i2
tczmtfCrYVdBwd4FA1lWlH1e8b0pihhOYfyhm7TeoAdyzxEBTdTMsxsX25Y3B/BOfqPyYv4KX8O4
Bxw3X8w5RGffTpSlXjmYxgYVBhlkRmU8Ol4CnwFJ3WEYSza49JMXAu7771Hrde/0aGm+naOZIC+j
S+SJt4CkgND7UF2OT2dsbsvcHFaTn383sQ6zcXEw5DOUyzDuydZAUBAyAzKIWyTLspjW7LogSKEV
XsswwSFcd+fUaBzUVV2k154ZpG9uYIb8Yf+bCCmb4srTtEWeegjH3L54cXvnTiOzVhaizkkOPD0g
mgcYo45NthwJzwXhWi4YuJvMLuf3bgJ7zSfrvjOTyK5MAu1NNnfdAzMnlkVd8KBgLW5JtX4x+kbc
2nNsbyHHtreGP8/bUWL/L0s215Elhx0REfflWHz1BXrfQ5IF9AyrDsKI/iiZZdhEUfeL5KOnD6fv
DWo8yXObDpssKjJ369lLB65z8sgvAZkN0zGXZqSZIQJ/MJGQGNH8DKjJIQuBORx7Jd6ISm16TS7a
k9OkQUS3j4U8GMYnX3fxVn6Odt3PMS+BOox83WX6K7ugLPcjQg6GwkQbs57Wme0eiwCpJhw6Q8P4
TtuEiXJUdN4uyqgXHobM5U+SZD+QwK4ahtGIhsrxLvKMiCl17ak2Pkvwf8yvW6BYr3Yd98y1TYwq
8XZsoFs8p/1ouDs1cUZ+9z+H4jFYQuNEn7hMy4nSKQu1t2SbvRK7mj3KRerWmEtWRVX4xDebXf7s
h9poAC3Y8KBH1I1QwwZ8QuM8IMZi5y/3Lhzw02iH6mJNyBvtwmDdPSE5gEw/S+vJRqQPSEkt/7Mf
eoTCabQ+wDrxgZTYZHdOJoiTJf8Mz6FTMgDoc+dYE8F6SiaEPF3RzyUiuZCUTiMYq7NynFZhb/SR
aHlttckZ1G3dRR1YtiZNoKGBPn6u/6aG/6SgHT3OrYlcxi2NvkbPNBZwGJ36B/6Y4MIPsoSg2ggp
a/z4dPBelMdb8oCYuJi5vOZu4r3lSBjjlcgHaxe2PmrDMfMB8+JmLNcG61WQSUaH0C5Ak4hXbkL9
kjKgD+aieowKgFMrpAw9Wgb2Kz3Pbf5rrf3fKvDfVIH0NNzp/xqZtPmRv41vDWX+j08n/RKT8+vf
+UcZ6FPQUc5T/FBsUc8t5vZ/lIH8X6TgIAz4FZn0+zWi/IVeCk88Kz+M8Z/hob9VgdSODqSlZd2P
tJ3S7T+xvRM3+uc60IS2uwRrWlSr0vT+pJLPUpzAZN2pg2aD9NKlXVnDA2L6BjkVdvPkN0W3q5W+
A0o3j2uwXfjOfUkNYta7dEjKBU0xWy9hAgp6VaJIXCfSHH9MnWcsntZ0HYQC4G2EOigwDBST+TeA
GRjQ4NvuSlRxey3MCJWkJDqLNxEOKU7kx7TD5jlN3Xybpy4pFkGPW9pXLQDcMC2aE4qIDCMsllYD
dvSKCRnwIOk150lxTnmFWLpRN93D/yDkWjRefSQMNDySMtg9lKi+Tk2bfEt9ZbwkeYHrknCxlcN2
dQ/tFcDfYsuvqQauJBOwrJja+wHAjWtk/JIhv6kV2/eIjrKdJFlho11hkIFQdsSIZD8BAifMXCXS
5BJ0KIcH+0lbMadF5dU9xIN974nJXCV+d9NVyON7G2utFTxxp9wQQEmyzlQ+joqwtQnrI0R2WEc2
NxD/KC6VLi5OUL8QWcPUweomTtzoG7byo6egp+ZC3APL/KZcHM9+VT1OqTG/IvU2N+xAY+afdU+w
CFZmuIUw5CRDu5D49dRbZaG3/Ahq5bn8q6WaxN6fffMqMsPYdUPGUdPK/JmAHufZmgRO4MXvDhJP
7DyLkxHLvyITsfjZzvWdiXD/EEJU7Ryt3irHap44QwnMSELiu0Wdb0fMz3doaw9hMKM2czt11UPc
vKDNfPLapNpXExUvO4Lo4oUZgd2+tDCseMG2yYMvBNzBi3LE+AU7Agjbgqk7xtyluJVh/2GYqinX
vjLFfUchdltA2SMI244ZLlexmre4UB7FktPINKeJN4xoH9q8k7s2QAgpROytQ54cMCtDAo3PGFiG
oJPc41ips2NUWxa2WI22z3IBAlG5Vbe2NfVnMiu7Hly54X5BFZacncIzAfF0JLpQkq9JloYYiwa6
qnYWSLBmJYDhnkdAk92xSk1udZcMiZ9Iq2djHyAmDX9q6Y83ud0I8r1LDNq5n4hmhc2VwVVqPX4e
X/896P/NQU+Hvmi7/vVJf+aA7z8y/fuT/h9/6beOf0HdSQslFIc6p/f/HfSB/MX1LQcZCP18sKhI
/g9wIuQvFlFnTA5M7Fg2hsP/7/e9XxyOZDLXkZ98Etb/o5P+zyMsiLK4YwMXFRsdK1OzP7aqSDvi
hszg6EQsCnxMgabvfiTCfSdGjq1E+ZJIj/fUGKdjTQlE0AbBFw9wjrpD47O2EspSe7NLTHP9u7fx
n40IbH7HP8wiAjQ3TDQWqzD2XfPPCjLWVprAhMA7+gPb0SsnqnkNkNryMxihm2EgqR4T1A+gMlkK
dJGQEGJZFRUTgRXfqX+t+5bHUDXbWvuF/5WTIbrVsSLZxIlb67WI4w4uKpyReTfTYwWb3MUKdi1a
F2DDxvE6IzgAEQZJS75yF2+sfHSyaVM5JDp8ifUQHejKi3RE6pmrhyBska07fste3chKeQoalNkV
Tv3tBCdBQbIDuSrHQNyhBOy/yIq15tgo1vgyt8lb6mEHvxckqzygX6+AnAA0SdcJDSo3YObidRlC
O85PnajyjLQ3RubQmAUNCUCQbIyIaGrCZ8wFBkvkuTlhzbL2fS/aj4R90FUW7rSBZXi2ooqlqdci
c0imO0tOKGBaBNmAdofTZGBiJyBboTuWKVwrR+hLGcXsQNKsXsWkXjwYDrlZIgXPAUC52iwxKsQw
hbVPtow7shYjU27u8S2sfYik2zEZpguor0dmHbCuNBL2aZalv2pHlCi7IDOc96bFeSrrmI2z6zoz
eaVm4j2YQVY/UEyQRR4GbOOH2afQEKxXbrhjWvElXbInJstIrjMka5Ji7J0C5/6kTbIqylgg5/DI
r8iXJIv6M9QCEDki5CXpYl4yL7jk6q3PLmclZhIxQETi7lhSMkC6eve864rwrgxwNBaiU2QJOmDy
1E/xZ9hGuORu1EsCR7VkcSiwhS6wfqN+VEtWh1hSO8RAfkfkk+ThLJkeBYFAq2bJ+YAk3Wztz/AP
3ndnR94TkSDYceO3bMkJYSM2rbslOwQG9/hgLnkiaMqGszu2/TZ3CCxwFGyQzoBcgaBb8AuRShIv
+SQURSSVNEtoSf4ZYDJ+hpnMilwTEhOA+U45CaOBJKxEjtabHaVQDT/jULi2b1QRO5tgmpqDA7Bi
XHdLhAr5pKSphH5sHe1PsFY1LpCtuVuAW4i6aHTBwgHisj+hXOz5AXQxroSc+4nt8haCl4syw4eM
tnC9JghfsnYrdzvxPh6HTwRYYeXxJcq88kzryLvnLHmJzgBxoh3iXa5tl/lSEDofxeiQoZgsrLF5
rMuLJD6Htw+o4w1XZbgTC5/MDhZUmfzElkWksA77xZNIwvlCNvNLM3H3flZ5R0Kkv8h4nN/9YZ4g
eLTOkaTFCnLigkqrF2oaJ+H4SpsPSq3+xKoVn4i17BO3RlYp6LVqobCVoc+CyVULnK2iwh6ImYLZ
Nn3i29jy+MyRPrFuGtm+DX8P2lv1CX5DYQAELl14cO4nGm5IoMS1OYIPZpaAQuZPjJwu2/wK+6ne
jziHkMJ8IucaaDtQGxcSncdxcC5iiY6rD/PimXhY9ZD0oqtIeLDFTahGBeC3AzjjC2VekyCtnoDR
GPnG6hNnA8FQXTy+o2TiWTo+QUdsbqiQ4jsYkQhGCqskNK2z1pHuiw25XBmVbMXhi+Qq+0ixlUNS
cRIwnQb19V2b6Nx4qUVEmzAxanmwIYEkW98sImYPdeM1QEEL+aOZhTrpwhpBfMboEcieeLC6QR2Q
smxmwzPw6IC6PJg2WU4rQIjOOZYDw7xxaB5dQWb4ChNVfE+GiP21Yqjw4OupsA4tato7uF81ARi6
y/I1rrT2G/Hf8B8dBgHuvllmXNgdsjemb4pMdsLVb7qgGCq4OKNLjgI4UYCJjFuuBmo4ojqHlpej
eRl+cr7LB7R6CNl8r/2GHY+XiKSJ9YqzeZdqkR6bzJ62aiSUnrNhOqZ+Fr4M2WDxD750nPM85Ewj
MJCiHEJMMuOjlKTqlmtsM/7FilwJqVTbMVlUraVOMEhoWYZO9ecu8LzPj+1gBPG5MBuDcQZCDnuw
/C3u9w82vuNmDFhsZxTuzwlqgWNa+/6dFDH4RlF82KplaQ0PRlwno76kIUf/7OYXJPzhx9RW+FHZ
HXuuQQqbVdC9AfPf1kiIbrVb+XunMmr+wjzZ15IH3VmNSTDeur1trm27tzdFrO1V3/APYAnGt3TM
1H1ji+nsuMrJAdvG5avjglwZMK8QXej6m6Ygn2CpS95zI6s++JYS9eRoP+HoSP0h2OJ8jS9tNaBA
4jptziJQaJVcEWNYsdrZd7a9NrSD87WRS2opyMfNNPfms5d2XblVnsrenQ7B6pa8BMLbIycinh0M
tiZsL+9wjgSxPwIGQti2Bys1GOt+YCabtHH2DJqCjyt+Yz8yXA3TyR606T1mU0hOUlpEEPadxp+Z
CsWslpORKFGLwusaZqVzpMSqvukq7HYdzttN1Zl8XqGZ0jEYIi2/CRcbk2Emw3fbKrMtmipnuUSb
4iZQrXVpOc54ilo946kb7GFF3WUzQ8eVxRfEt7M37BGvrWF5G1cjWV+PqaxPKYkB/sLfMRw0ccQN
rPscceuWwWLxMMZmd1ulqb5nY5U8TvkA68hrLUL2GgCuu75F7SRHLms3cG9it4o3CBBs+7JoEt2N
nNq2XWMmFOx2C4eMkYXgHaba/xjTSZHPp2qouqh1Tr7TjkuB6drNFsGwZF06d6BAx2Y+BinOTCQ8
vXfpQL86JK3mvU3Gw7wQh9J0uCgm3PVq5BxJSTh0PHdNedJ8tVM0wveDcApn33Ppw0OrwGYg4XPC
raxy7zSkzUKqpKtVh4x43WkzwdIIuVod6q8qF8HjNFnOBmqRwUg+1d45aDLMULEU9T6ovDy9QXaQ
Tcw2/OI2LYPpubGlegCu639TIWGLlYd9AmdjZnw4VogWGCsRe5y2mZgIoteF5GfNkDgVPMx9UtTW
nZ1EcXEK6kQS6erXP0nwcsiZMCPzWAdpbmKqHQzUTr1nbqZexaI7e4G2K+/XIvu/bd2/aevoLJYd
+79u6xYXQNU3ye/bun/8pd/aOvkLdisJOuWPXZ1kfAeJkc2mT6v3G6fG/IVxGu2ajQuQ4dzy4r9N
7jxWuw7wdP4AqyJ2w/9JP4e96o9dE5AaVEDIEfD84M+jffpjQ9dYHh56UL6n2TUpKHEaekPH9zq0
NQN8h4SnqPBvDdetHpJal7fzSPGrgsK01mw50q0FW40xWzbrbWNP2TVGqgZ4xGCiJ/0GgHUiTvhm
rRVm+1pt3GBiM1CF0uEgy0YfKoEbnwcilS5mJC1/Vdn5BfdbdudXItgX7NT2oR9yb5BT2ZHrSZZx
iyhkPydxc8zQ6d/0LYLHGZaLsRZgdptVwUho8cx7X5Pervq1j2eSESTeThH3uEYNuzsMZRU+VJ8d
KklU07E330nHrd78LA9u5kyESO2mADadQxbVOJCimxEcex3DKSCbypM8c3FYmcfFc3jIGtv4GNFJ
/fSXR5STOThCfGh+RBMbByiOPMJJTKwrS4jmwWmdkVxbBrYrjcimWIvU/pGalcn1nc5wJmuB31ZH
3m1kltG5JfmKZdFyZOAltW+NWZVHnaiXAR37AyA3b5/FwfAlrrvuUcpuKlZkGjbvTuhHL42B1mPd
u44GlxmlJPGUcl7hcocineEbZQGL8NKVmc/ta5EVoqexR0M+fkU0QxpfX+bvedKRaj0n3c7iWPyY
TbCkidlcAeW6p6zpagLE5vlch2SGl67f7vwpaAmS8BKNaVv3UL/R82YvMpEAG3mXev5thdHiShD5
WVt+CNGi8PhFJ8kKxgr7i7Uw/1LXjPcYL/OnqnTir1mXIHXCZCHslZ6qalug1bU2tPYsZGP2zIDU
+QIeVeP0N70joa/1FSTDFZVhuItn9uF5pHEejG0ZowMTaONcSiNiqu0e9RaTSHy0ecsNnsblXeLB
qXSU9i8RRPGNO2u8vk1Q3NRgLi62ISwkuXQVBhot7ZNAU9XRM9QMm2UasuN3NY1OjYje9fZ+3vCn
YAAd5nqO/M3gOxGw5dK6nQtX3kchfRG3LYkfrL+ZE2y8xr1Ncmqc0hfZ0WxYJI2pQQDr0PaaEMx4
Os9z5xH5LLuSwUAavhiFFxmnUNkq3dIrW98Vm+ieMerYPwygoMPtoDPrtcP5Uq6jUvX3Vl+qb402
GdESEPmWNaJhOqk7/dCyvw8OjsjGdtUEiPsSW8PYLgSybioSfGiER4tnWtX4TPqA897jIClXjFZ0
tPYblPt1VAZMxU3/hjmENjFJZPJpZlxJdm/qE7XmxDnJvyhzq10Ql8WbG8XyCx6ed8K+ls1BI8BH
ePqHWzca1aZlVeUW8Gn5wqq5tdZ5k3Y+H1bZvHIvN3gi/LQ+BmHVbQpjoPzsXFdeYnvqNnXX3GMl
kSjSE55n8BEKs3HjbIO8nnFTY2mZB/CXk1MnCwOzh3fQqVNWWf7JNRkGzyJOA94HdPBV33OsNQJf
kEHMwn6grX6wMabvq8Rk0mPILnSgzjTmqw0cfzs7nKgDLAy9liUzW6TCdX6MtFC3ALJ7DEyV6B6a
IHF4Y/0i/cqenTgDZXVi5EQLiXuOpjJAxTDW3/DbEEfqGIhdsX1DLsQf0F6dtjE+KtcH1gAqfEBK
rPkaRDKSq1TYEoQDsRU7in31zRv1+EORkPlK6oF1I9DCFltQPEQFCBfhCRt2oZAmypCcHLsuNpbR
Dqfe7yTZTGb9GGVtvUEVN55pwphB5xlRY6V/cmrdgUooMe+QtoXKkGYjZb60rSxHARMtntA99/u2
QUSZYE4jRLZJGp+hly7XjLS9rTKn+fuMo7zYDhah15Xocc1UbDhgBwTpdVrAEf3ZYQ9eMoxrxjr5
OhtRXh40+srMfAl0huh5FTfC6rqXvtdteg0n3B42M6mrlY7hbrby5sErcvMBLVV0x7E4oazM5iOq
yGfXKcsHhXuXlNY2hKSO3uF5bLzyRbBk6lcl9pZTrKPsmXQLJhftyGMVQCO6AzZf3EHgQeceFe5i
NXJuJc5uYMlAW1O3iTi2ufLAGmtws7bsdyrwFbLitqA6lCY/rpcZO6ulEF61uVEvRbjtrKym9ahi
+fHnqbMZUpQh+Y5zFz46QeMd0yQbn7CvBqxKhjD+IWZDX0GY9MW+M1R1wVkR3jIyrB+hzPrHiF/8
o04Uxn7duPuJXhC+uQKgSdwhgAJlzIfIyvUudei8JqvrUfiE/TbrXM6jPrHms92RdkjCYQWZI73D
g9ogHbDFNazy1uGQzcKHcWYz5qX2TTNVUbUuZ2eBG/TVXTT7yX55P5+aarIuMiVpnOPC36eqMa7k
Hwxia9uje5/LOf4edk5ySCYDo3QDo5TXMTt90rOv7+2sGQkYkvI4WH37TKBRcTdY7nDgeWLxh62a
VUjty4KPiJiq1ay1uSFsgqD2Xkh1PwqzQIuQComoyreIp0jMQ6py59qjNLhhNzQdWy5GMAL2eFvK
4MOsCPezWmFXDCxc9ZL0efzNHMPs2NLJ7ksRA1VNBo4avn4xl7STC3cNyNJn5Jpmd6Gsxm800OMm
6yzv1SbQ6mrrkicvXg7NkVlusp/HEYJM09h29Vhq+ZLYZcSJHcPZPqtW9QSdEKAWszwa5WuCbuOR
aJ1W3XlsH9sDujkF+NTzMpepnKXMi+11CfeYhOGrVswhYLxy8fPOs33Vj42KNpMUgd6xn/J3tfT8
dVyWOKzSaLxn0Vml567JYY/2nRG/uLVwyebyeMTX2s5Md9sgIotY9HmTmr0bC0XF0O2rCGJQf+Ir
azfZyYfib7Rv5AS+UvtOXzPyIz7SYbKfZfe/7J3ZcttItq5f5bwAKoDEfC45k6JkUZJlq24QslXG
mBgSM57+fEm7T9vatV3R+3p3R7uqbVMkgUTmWv/6h95/Ai6tT02TPjWlP2+l3cgjU1lCXXocHvxq
evCK5YUN8JuTJq9Z571oatQXu2qpIBzl4svv9i9+aGQHzw+K+8ZiDuhI48zNEdrFAHOMvGu+2Qtp
AquubginxvsiSFdpn2IzALX6Yrv4b697kuHBAVUY427k9bSai1guCXqElKSR0ZXGd7bf/7ZQ/9BC
2dpo8Xct1KdXSOdkyVXlz03Uj5f9aKJoif7AmQvqqstIC2QfXusPGoQlnD/wcbxmAvzUSNF1YcZP
3hQv+uEF+qORclxyhyFu4pNIkIsWZ/9HjdQvbRRmmDRw6PodE8YAAzjnXRu14MyA6KD3ABTg0q2Z
lPQXHiHyVaexaf/86cL8zazr157t+mYIqTlVsD0FC3LpDn+mqMYu/t1+0jmXxJjrl9JBMjN3Q/ic
p53yVh4Fx0ts+s4reKc6/A/emt0L/xCMcrmov751auTW1HGwX5Zw4q3JmgypLEes6fxem3QFEzyJ
1gSxW7eRrrl///a/knP1N8cOlPmmZplw496/vbDTuAxxxrtAtshTCiNQzbXZ9Ut9SrFPZlIkSYD7
/XsKTb/9N8n5x5uyVBxI1hQH9rvLXdYYhMR1KC4uwepPZNLbRyG9haR0EYbPdecGZwAt3ry3etXu
k67v3ryahM3C8LgODXkQe0j22XRoyaCMtsuyOK94YVDWR+5gWjdYV6G+T7UL26qtUZJupqK07X+Y
kP7qsvL9a+B74eqhsgUv/N3oNgD67CcfwonVG6wVzV+bCoiHuwCm51MBDeEG57T27fdX79ep7I93
BfhgH+bB4J+/LhgCVP1scpV1gWtpPZXEDe0bv0y+mcB9FyC96cF1ausOBgnBUDMKsv3v359n//3N
Q3Nhw5AyQ9bN+2dlCMMyb/LJQnmEZV6qH5iZpKT7eGisu9+/lfU3CwVtB08WtHvgnPds+GjGddA0
e+vCtG16MICq892QWpjSRbbdvqEhc14H09NPp4kmtfZHHhYjQyJ29UL8/af5uy+OVS+7JWNEoJ13
q1Y4mMrgkWhe+q7hIXF8kqzPArh0WDFsCf8HDwnkBP1c8l+i+jRx4CfJCWbrZmrYg0CZ3gWbck4K
BnFo2296NGw3UmVESwx4GXLos8pDdFh3EgRDJzlaxghHFRtGwxumh7hxiVfLTexxu5yhEpR0bN+S
AYO7Eo+0lNTHchpPyFdIZv39Jbvav7x70n2gNWhs8P4hWbx7RLIijvpgDq0LhpOU9IuPcdl13Uyd
rF+u3m5FMLLvzVxAuLEY2aUYIGCMCfWtniUeMjQAuN8v41KojRWZ7VugzOnh95/zb3ZBn2BR6HYO
H5aYmV+vtQHVdwDqty7u4nNBrpfZqlX9YpmR9dQU6p9Wtni/mDy8mLEvxfsZziCG1u/eUXaxyMx8
bi8g6tWN20n3NcKpll9s/IJ6uNz3yvawG43SKFJbQm5ISR1x+XpMCUZDCVjO3ZtdDax0kx2AjIb6
hV6QjVOvieslajk1PDzCcDdsBx/TS8sOzthlOkfh84XAX6rvCZ5fp/8b/4UItkA4Vf7sSMI3eLc5
aMMj7rPNyhWo79+7JS90s36TzvGl4qeBgzCy3mSoVj80djF3h3JImJ8wQsq6jXCNAlLiIKNkF+Ip
qm3tTNtcz1NN0gTq9q0pO383LDC3DonXUrOXFq0+oRkulBDTXhjKmclofKwN4p43JqQ69OQx+Ofa
CZkxbggT4snI2rHfcgR4gEcZI3E4euWlh05CKogEeJJBdTdkkd9sgkqZPX0K41Jr9nOS6+biq5m3
OE1SByDfnReUgkjkkzcmb7N36uak3KQd5zcurS6BKI2d4aWBpEGupwTqn9acmwTuMQBfDb5v1M/g
f9m4sSPfB1pssChoMqbtmpGAJlS6sUJW6YWzImVOBF8ao1AYfMq2yw8LMcpi1VBfq6MgWN04RoHl
nEXc45taDwRz4JVLrjp9HDLdIVYXY8SqDJe7rnTXiJJzKAbEz9X3GKUVaj2BGEebIEMJg1saxy6B
KHho9tq2qZrDLSQEIIeraS7yEMx+Ec64r23oUCaUAbsNJSAb8VBzCjBj5mWzT8+9ibB/WwdtVDi0
vVnhn4l8zHtOZitBwkrbhC8aFhBoYedbz64YhU8ETeziuZLMV+t0Co5OnCZ3Qx52XwOIq0yBRWLu
gRDUJsQwjTRrh4jDMF1VTVW/jKa5fAaQSk9iCKZNQB3wZSZGYu2mTbtnUhDtxGJXf8qwdT9XNkqO
xquTNxbK9FfcRxkxz8hIN2bP7QGC7sq9wkljIy2f3A/GiSaTuKic4CfOxKutgqp7c2D4rycSeOsn
ww3S/GYgyoRkcCCbUD75Azh2yALA8dLfSB8D8XzVzQ4JoNjTuWEk+KclRuEyE3ZSLEtWKdNSD5eI
3ArrzwayWpuPm2clDoTNLIOdYeriZ3GnhypH2LEqUQDcmHFAMcQO7rw2wejb2xbf1Xkl46j4OBkt
dwyfcA6FecaLZ/BD9hXkOuk+nVmVqyRgwEnuCIjDmjFB/YJ/IHfWsxZuapoBLJomdOAxJI9G50hx
6/OBLTt14kvvB0u3XmbPeY3ckfTK1KRe7YqA3UiO7usULeHzKET71i46W7332HiAAs++I8OtVAlx
1czi8K6V0ubHw7Lkw9FxwMX34+i5J5V+k8+yusnLXDw1pqv/UlWE564b2J/ZzqIIO4OQSEXL6vid
mBD2dsVAxLoTpslvYC6Ew2/gcnGU4KRmrEyzi9rfyu7AadlitBLvHDcyPIe6Pxaux6GeGuyo1z2S
Gg6ttcsh6oOpHKIqwA0s1JcyVEjm2rbX6Yf600pcMYhXaZzpvqLsZNjupvM9dBX+NS88R30oJaZi
cTxgzbJwRwb88G5mjOieBije4DTojvqUdsMuMvHEoIjjuZvqcTPr6nEWXHscJflSPJK8U54M7VuK
CP0h0/82qLluV3FG9Wnmg/saFJyisA3bt7rgtG3CuHnJckn1O6Xt/HAtFJa8QTiNQsZ7FRP1fdYW
3NqGDzOJIHtz7MLnWpDMdqwQcNwRyokHaxWZd6iJ8+rMMuLeCf1py6rh4GnxVkXyPD2YmUkRXpFE
uXXJX3sBk+U0R/liqG2kTam9diGfckBTVB0Z0PLJB14zrKpqnKdzYyj8yK8FTq9LlXzJurfvzY+t
S585C7Uzsovd9doxciJmfPJzHWweZkyWpeuQXmrjp8KxwwesxcT4BzvkMdvCmolgMyS8eXl9hKzI
zabdMCldBnHydBs1XgJnbN+KsOUe1dg2C8DctzC2OIBJjmdvY4Jmk/qOYMaaLQoD07Nhd/sAW63t
H/k61Y2N3dBDik8VkUj4HMnN0CMfHEdO3E4vT5eY9TszzjiZcEDgJ2cD5aoTZHN/WxOXkhxkEtED
Wh46slWf4JW7DfjPWZDOSeKTg+HXqkM18DwNqf+U5UEDB60xsWjHK0NHgGNrmEiSV4lzIe3s+yaQ
F/b0MKcQKojQwujdgxl/bEKesNrTby/JDltn+qkvOgsRnlVVN2HMXaXcbw4EE3NXUwHjvuAg5zqM
lKBhmUbPBv5D9xOztVcVdDyvZiElrDr4QpsYb+SzUi2f5LoS8V+w2psxZQtwLWr0rQXBAV5J3MTt
fUgU6HgMKn2DMjza852oouYgFW7VabdMpNrRjpIXhNMKliQBKgVId7F8nE38h+0sQ3FkIEtcY+/B
0TQF1tNoKy6yLRhXMV/JQuRgaYh1S1zzoDfWON1fvyEnETVyq20aFb4j+2vDu4za+MyyeURjWtSU
rRv1Ey3tU9/wmxVCYRsbE6q0hcjh4nvFeD025wU15KYuMCuzg4TvDm0CY30RIETohSQCtqeT0VdN
1diBbLLRIgFV6Y+TeHyLPI2cV7yweV7LBBtCRAY8VstsR7DFFkwUiG4idKqN2Y7SnIdLOICa2Jor
F5oDSx5wncnqA3x+rEvGwUdCkhLqBNEQf/KHSY3kzZbwaJe1wezm1Zn0zsLfxiaRscBTUfTOMcc3
o9qGIRK5k4Syh4kDEX/NIyThkSUS5VzoRR8uKXJN9r5JZAZ4pcUmTykS65Ycr5mFQS1r4noBvu9F
unEfMsG+oDdWFfucONe1y1iGY23qGMhMfjp/URxDl+v6dEQf7TOAgP1QNk5+S/QfSyQwe0Y3bj6c
knhWcB6vC0KOMvhW+1C71lIN6oDtTEjmVu2+xh5YynVVeFPOQ5GLyLrzHNS9VsPYMEMnQkotcskK
hyfkacy7Snaieckxr28EIIRykeWuUv2FjBGTrFVKaCymIiN/NlMIqQ37PU7wDl+BJYf7S4KcGMpy
zJPl4wX8IHxh2wS6sWjIiGO3t1PrA/6CC2OehUVtGhbWfd3Ipn3dAZ28y6EoMceS6y4y9PENEyBe
2f7IY6MPIMZ0MSZb6xqT/xYjP8VctjGCkO2q15826zseM7uZed+4nqcHiYuBt6pp1Z5hHVP4uTHf
G3FjwOoWTmdgAKQma6WohZbHgaTZ6dD1Q5l8sFoG6seSbfROmQOfwg1AxDn5K1a7iQWfeurcniIE
27vwmZljui+ZAPN9/XC8d3rhP/bBJD/g5/g1MSJjnYdZe4Bxaa58hhs3Yx5n32Ibm1RfYFVvY5if
44qNXMjWstwMbw3GjOm4rDsgz1AL471nhv1c57TmhlbuuEx7o8/sHcj+PKxiNN9McrBnS2tiymyH
meeaUxNc3BbTobRqMpuLui4xXbOrb+FUUC94Akd0hyJTRyiLLthOU9uZp0Zv/qcsigEi8cinpsKK
jQ6mKIujUeG2VYKy4XcIq8t4jDPB7SFyj1+b0OIiYX493YMAopayR3Wwld78G50eI3VJ1yTB9JDH
HRXe1EB0IwLg5too5xiZ3Yx2yKMaYiCBgb/i40XMVJ5zgd3OxiHXHdeU62ESJezbC1Gd+V8VNSan
S1iH20yf4ZbB8I1hLyvo2hjGZlzWJxTvNVtex55WYZod3YCnqQOJAeE51e7bY02wQTxhn2oZnfbd
x/TbQ+Srx63cVz22Q4GttfG9jNmtFi8VT4SKFoif2CLDLGdzZChib+em5JkodL1ZR2Fwlgxo5Saq
ga9GpsSIoBAuV0x6X1XDI9QVLJ40MghtrdydF+udeVmYVEB4TZKDcJP0L2fwzPaGzACeuM4wxcrN
G8xfv1cYDRiJwcks8zJwjr6/mP6Rhm3qDvgq9kjWerWvurbH0U0IhsFt576a+WI9BYEFZAd5I12D
83BJ/Mzg2IgiKJp76XGweMPsPUE+9zZLQzB3jSjgTi2x3g6uJbOLysoj0BkvsFKaqHqlH2y9uRPI
f/vkCQHC9HHSuQAJZnIf6z7ONy1PCLsz3Q5mmeRMIJf1JCSC2amNe2V42MFTTpcBgih7OojYNb72
te2+ZWG//FVQVX5DRNtSbo9IGKirxI2FihbGR1vBuw/Gz0g7PLXpowg9XtOUWbMl8rs5uVj63aU+
noZx5qWfZN3Fjx41/rTuJToKLBTM/Ry4+ArZdfQRA/78a9XM/CQX3nZLpYxa734pDTpWeHOjpVMa
kfgR6OC9XNGZ/53w/MOER9hQ0n4Csv6L18ldpbrk/6xfVVWk5evPU54fL/0x5UHR6mDRDFyjI5E0
X+7/T3kC5w9baBsUEDqkVo6ms/3gzNneHyCugELo/W3By3jVvzhz9h/8VYpMgQzKtEI8Pf6DbDff
/BUNcx3mPJx9IQY+JFCbYKu/4m9+TnQOw53sMOGni5kC2k1/g+yCs0UMiqCLbqhxrQhMdBxHiHRs
T6VgmIxfHoyqtRg99iJ7mWS+rdwqbg5GUeGNQC3CUwhIRDMkU6YKc0Q7iiWTdVe59Eud09OjzSJr
XoqaDeM7tDziKc/2qTcllOzBOYSX9kLlTDANPg5qOyDbhwlbWsEZtanzilcpJwIxN/gqECHv6ST0
oN4LJkpq2+aGfokdcYjnGX0hetPwubct3pigUk7frmX7v+6zMrWmB5UJ+6gLLA7BGpkvuT1lXuGO
q6rg5IU+PXWgyzR6SgIAdGOGvyVlYO1QUhJ5QFea68CNVR3qs16IWB1MvSGDbLuvvj7gqsroD/aQ
2B9JIpnuS1t3b7ZJd+FJWp9YADutrq1t5un2DYSZ8gIAoW0ZgS/tW6ZSrsB1TJbqztGOGgrdydbt
nDOxh16hojnWEVJ9zAdwLc731agBAuAU3eNqiKy3SYxbeeHEt3Zy3jPI7fqlyEy+O6b9ABj9aNqU
aam8KRM/uUPwmp0xTqNAGdPpNovS4YjOhNl0SjAVtnT6enqTPujkJGlBWNf8zvcbyiaVqw1cmvBZ
9PoODzNTC25p236mG6X7HK9TI4Jy6dpwZszTiyEFX6G6ouR4yPGzgragrnWLnusChYzPmEwG5sfj
7Bju2jf8mHEMaO5wIMI4MT8pr3XsHRNMo8JKbfmWRBpgM4cyfJ6L8aFbWnc3Y0PrUFXTTi2izS7Y
IcOuuhYDzK7osR0WoHZyYNVKFno+0TjusHPgJy2R4FeflpEiXh/W16Yk8bQHtd8NrAaKV+5saHcU
Z6Fu+xgr0zIXvk8bBGGMxWeQ/baJBsGj549194YRFtAfVoDWXYIl7riBxcENrmqkgqsgpFkCSqV+
OpUYtaSUcui7tgNLFLiZx/JcwYBwDtcsLSMbqIOIWeZzp0tPNSR1d4K0nHoGIw9WTATx5G2aNC+0
xP4yJpuadTKHjEN7fYsCu+Msd/v6JbBafti1YcBOJtzCVUr3CHhCcn2pflDrRc/XJZwa1EhzDhJe
6Yf9Cm9EehYy2hq2GYlHuJ9iHgXICdWNk2S63/QcavJrD91RpBMqWwQsmGspXsC90EEYGpvS1QlM
TC7edbh2xQCw2W9erjVb49ZMG0G8aDcgCRKgRzLZqm5JVqGvJT2nUBqNuraKiwio+RIXAfm1K/ZN
sPm01Z1QA9uI5wFoEydODahyMHN9Ig09DYJScTahlaygNdvHa8k2anRsaTxuYXcFY6uaCRDE1QAA
uffRQtxnzQBX0lDtzH4aL+HGLGr/4BEAtTOLLDy7zWRs7DFB6INdBd/XnhSaxoWQMmxOeCjwI1aS
D7QwlH6QohqTh7md6ltosOE2nQn7Qt1AKaurR4BbQAzUZPwcIjloKXPq3axjsm7qmUpH7cYVlM70
UFP1QpzFIvglN+n5Q6uN99AixZNvs+YJeYBthtJKLY8tLlzOYSJP5GgvfGEMZVhRRgiLaYNYwnqK
TCD6U1z5+P7apaRql1GW7q8zkt4RVNKD7q8K3WS3qWBrtqKZNRUxGtKRTQu3VbUgKCY8IuJxS43y
9HQZmYvJ7yZXpFevJCohfC3bLtxWJat0xB/Vw86b+jDFxvlJSovPk0myebZDqFeObxXVjOmQ4seL
OGrf4pxOOE1cVnfIW5CmFz4rXBmzG6ems+0tTYC7rnnmLLyIiTyfkjKUX3vfA0jUeKHLpJLveQU8
h9FqusuAIfyEQWrL/nadGxaJrddjOGs8rAE1ws2ZG/l9S8taDKI236embhSo/ojREsynBu8rRLuW
Yd07Hk9XUdCtrfuRy2sX0+76xJF77zwjUZ5w1W5cleyuO2tVJZaHu2nQPFtIUsrnMY7n/JM72uwT
CAC5FtYwpnsnoeYONVKZ9aTmWUkv1ljavsHEDY+qrvVhgB8qhzPu7biw6unmuGgArKB+6NdBFdS4
qiQYjiewv5L5wPZjS/rtuKeEWDHIqoiVrpbwRpZtx+zGjya6nTYNi8uSFdDDU3LKQbuM+PkKz5ad
K7lFpanRgZ6yvuKZVJuELQZtEGB9trYb5b1VpXwG6VCnMJp6Wro5GCfqEFs9AcTg4q0PotYriyem
YPUNZ0xwb5W+iZWDGuwdNgXAuGDWd67J3K/tcQvAwCL5mPqNC0BVRn82ndhistWcW2ZKa9X5awb+
PAOrXqL+Ivy6m49t0tc0J6GS0T184WoNTf0THORdXbfNzsDv5B7h6CqT/kMkmHd+mr0C8TW+E5jO
HyH/SnZVnQOG1x0xQGYvSFCEoCo8gbGNT0PEEKhxsjX8eHmwIJcxo3DqYG3g2rPLS7SJKx/zDMia
48nNkjxfk/9O1y3KOpl3s4dj2CHkNFbruO3hfaP5C0m7cZYPwdT5pxYc9+KnU6NZiXWHwMD66FgD
jr4Yd35Ilzw4+SICbbQcipIkqLZxkNWQ3+tJrGD69zdqGsxbH+yOEEvDnV4J/8g+zr78iECtKc5F
0zqXJidNkd51DNbOokJ8vOzhWzur8AuaCoghI7K7hUW2bVw/3QRqVrsZL9yDOTTDZmZCvZUBmW5r
x0GAgYw7uw1UwtSK6+W9ZRg87RZiXjjHU5Ox9fgxDLH/zVNEGn40/km8HSOozP+CGev8kLhzCRjU
iJ2dI0EVnasuLfEQlD+lt3UnOX0FHnyCu0Byzti2t0GaLBe5zO668nu5q2bD2Ufh4J/rMHW2cdM+
NWFv0G95VEbbVjbVbbdEbFE5IIXL0GaLKUV06kFQTwJO88ENq/aYh71zrpBar7lo5XbIG/dx8qpq
hTI02BohGZUZO9aKFZLfO7BqfapOY8mtDxwC0EGdodzFgeEdC0jbl7jCMaS0y4MwWrUP9Alhz8hg
pzjsDyRTYAzLZOuljcgHyKAE3i6Ze+lTKTZY/5sPhO8F2KYU3UcxCeM8y7pApxH4vG6kdv3SDUVI
XSLEcuqmssGotas+Z9pRFet01C+sb5E/CRUFB3+0jTsT1vyak9fHTMUhwNOFfVvl8jiavv9q5BIj
rgYdqeUXcj0o1e6wqHEqxpajuSITvt+bETNSN8ibNZt/vEGEyUEUJ91xKN23OomdregspOm1Wejd
yjrOmbJfI2Wiw4mqdvoMcWxLda2oBFOzZH5j5mDzWO+C/zGZiiMlt2llEWKZCv9gtji5SMaEG7Td
MzetsMZz0hu+taptEvl6NpJAce0613wYxryw8BIuFNIBv1mm7CGNcDaB6CGd4uAv7YAPTk7IXJIJ
jPsCq95gFFbWmCKDzoEO2tGeiGaDjUml3iHAjf/ZyFvBXNNjJAmR00o2qoY+nyXN1icSGI0Wz0Vq
d+Nz7QXFccGKaBUqzHUQSyxbDPb5v5mfApsV5scxngKWODmHmMukri782EglZF+IZ7GetN0lQ9d+
wjysh74S3Hp52Wpeb/QoEat+DsfWU6ue3qU75Q0D7k+tV/cmKI4XdicD/aHoD+xa4Q4GIiAZXnMG
lVNM4xZ9iBCUU81ii4F/QVoFL1FTMHOLskyPRI1xJkdg5VponPeoGavFZXrlGOYqbtFHxOvYNXv7
JUgkp67ogRbXQRrYMdrmyJU3jan4/ZxoDhJdXAmeOyiUAFs0tuEWjjL1WjliOLDyBoezKW3qYj6Z
mol1HfJRixYYmWmAH51y/Q8EPlv3xv+m2OjemX6esTGmtOjb3PcJTP5g1kqqJjnUXsyBGVeUgniy
M3HyJzZpuy0fa8wRnSMDVL7AxBg0Pw2OGB56ZyCaBUYGgK05U7wTbsExbXVU1UZKTRc7C9VEGpMH
XESaS6d061mGJmi3AW+DkxLwtr8lNKZ7+14jp3KcHvpFNyXlXDOGwGUNJ40MBFQfK69XplTJ+BAC
sevXFGQ/ASB/Q0HRQr53l8MljMf17ZBBr2/571haQxjDmjKC4lCS4YpaY576dp14ucY6CepqiKeS
xNdObfMqnXx+aDqa7iahKU3xNXqQZfNPn+jvbhDsQKi0jm9bnCe/ghuGixYA/Ds5gPtS/1zpT9cB
XgtW0TKf1H3cdVoOXxJMUQPDJeK3Ym/hyg0XCgYjzQQV+u8v1a9cnSvoojlI0D9tofk6+s9/Ipj1
uNGldZdmzLZDbqisKnv6tDhL3352YLo0O4b11LFV6RYwVMacsu33H+Bv7pWDj5tGf7Qq035PcRsT
z6oW0cUHFwqIZlm0cbrpQysSd0hlkpg2Jar3qZ0m8U1XR0u5rXGxuIvLDqwWWuCdU+X0I7//VH9z
WTQq7Zo0fJ7zXyKdSruPqiRz4sN3auVE3bjVydvQcjW43aWCmrmXC2W1McT1d6zzv6VQvWPMXe8K
b+/p/9G8wX/+9a6UEI/IQ1i4JjPcgQPqgxmZdItANOOGJLOLMMGGefqU+5FxtHTjhumpkxEt09Ti
g+PNQ76sSHOMk0OnsZe6icuMqFkmDWOpJxu/v1ziVxbsdf/x4Xt7FriB44XvidqJZUD4GnwDwwCX
PVBU2GScgl63OteB4pViMYtgMB5LsQCeTDJhH5hJk3qcQo/tKbah76wx1iqIc3T4V3YnfsXTdI63
V3jIFrV+RlQGSoNuIU4PFWIlCUWBaeMW5qk6LLPk3V2RA954OXadOJfZ8jv39n+R6H9CovHCYlv7
7+XaH/LiFcjuVwz6+4t+YNCh8weIMcxZAaMXk4EQPuu/lAamjagAV23AaVNT/fmjf2HQvv4TNs4f
Gu9/48+e5SKx9ti99Ov+oxA32uJfDw3svZD0wC3n3BBgoe95xmrIocB6OHswAp02tlOQaj50O5uz
/uJi90uaO6G4TIXbZHG3ufJ64yMdbPZW+J5gD59ITNdupTJMI4aQ+K489XNT3ARxmGb3HWEEfw4q
9V9cfHzxLoqLm27MxCY02F+hbqTyJKaI8SMhiZtuyMpzVjcGoDPR6re0kPWyl7O1j7FfxXciEfUO
GwoVvgzpbAeHwEz0HI/ZzOdhnOg3MenxKdzT5JyJqnO29lVpFMYEE70OWoDUX7VIlaryeFdr8feZ
CjPp4p1RSNNZEwmQJhNNGTXQeEcaDVL7HTSTpb6rUO1TMkw47azxHSLo+QAfw1bTVlaNachTiUQk
YLopolC4eLrSDt8FAuHRuIoKricZF7PsqdUiFzvKTT/g57q2ksgyv45j0RJZkSepS0FOcehStpZZ
FeVr2eNggeK6p9nAfkgY8CsJewEiS4KlcawNwSuYVuUebI16DX9PJH5OuiapV9kbXdHcuvm6IxrG
3QxxlToMmZ0h3gtMQ9SdLzvjaEKLuDdx6iBp1yAPbnAUzNGkPCaGMexjtxaPueHhHWW3Jo4xVjle
cCNjPBnW86tfZ/l2BBOG6TQnm5RZ5W4IZH5WRmrvq9aRR3DIfo9fJOFITVl5K9S6/TFg2EbiXL6T
sqw2oOHxB2BNoouTYtpgYJ1vnA5WBznzFUbtJLIpGA6fotIgpCWPCmLmjaH+UGTeRxzc4wsJxe39
mAz+pajz4SWR0CGxACD6oU6mC+uhArqp0ueinYhpFtX8KU9qg9zqvh8wlsKBZbRS/w6ft+g5YXh/
YFJp4LgTIcWjgwx3g6/sM16++EnDG182WKzn8zOwErkqUeF9bDyrfARezDEniJKY/jdr7GkNjuJP
64qa4lgqxkzwGFq5RfrbHUdyivZjkcfPNhZGNyH+Yox/and8omogMDioVZRt+lwV36zR8WAD+IzM
NbxTbpmBw25CzUNW4eIf1eg+ZY2/abMeN2vHnjDuASMnwwZGOWmCqh8+MIxgPDpN1QGFU08G3My9
7otWXZLCK59Vi8/oEPn1F+yWPlkN+m1IjcGJOy23c42fy9zWuBkwZrlEXpucSmdST7FlL597YDW5
C8dJfM2gEd9gCkab3zS2fxqLKdw5Wf3XEDbRATp4s00mzugcc8/HMA/6zySqFZ/mfEk/2WOXumu3
CfJPDQPWzYgME8J8p/bUumKL42S3S8mBH6vMW8sgLfZ0oOhUw9I9jVMbjlTdQPMrXmsg001z6EdL
hkuxZ6b3ZZRN+MvVk1qjLSSh3KI0TzCQgPDZGe3GMZp5W409itloxMYItRWmNkWyjg1zXbvteILX
ignn7IpnxzfsD52hPqaLesxqw3+b3ArFsBkOJpX9iGxmLeole/IRKuCLNEdns0O/j/8dRKY0PpJp
4N/O2O/xaPTt40KG3QYouvrq9WawqselurejcPkCGwILWcsomKnLsYalEDsf48Rx115TIOsluXFG
2h3Gt8ic+pfONTZlBarGCM1cA1xYyxpewwm+WPza2lAHihGqRjs0Z4hF49b1xmmTDL39WdCqHGzD
pyHG3nw+i0nH/eUemv2uEwZPnJOYdxYg+U5VFrZBpCBXl5yhGI1nZ9EiadRwaFMGG8xygJNh4SFR
EnA5H6pR1zV5PNqPQxcFX/JR0k6RngueeyVs4v03PzgGpMMKsOG1Z9x3A4GcpmzuNM36qgiIrTJi
ohbg0idGEqN8jR3PlMp3PojLjD8XMnf0KwXa9TQ5VjIAJKlJRTlDLarukLbii0t04Lozp68NZ94D
oYvzMSbfds0PpQ/OovYIcBPuQS2ms9GJdB0Se/jVqZT7rTKcNyxHxBlqdNut50bO2qNwi7OvwUNu
5LfjlAS3oZ3n58REt7zKlq+JKRrGGZp4P00fK1M9onE114GlEgx9KEfT3kt2qWW5MLyX8NJYqtoi
80pgBrZje4AReVfkQ7xz+jTa4AlrfSL11Nln9Ow7nvev2VIGD41ox3WC491T7FvsIImqyVTPJRLg
yC1uCZGM1y7x0LdVSQg9/iQzjZgkZc8BDL2wcuWmNCEqodlSb3hZAQ2I2iooe5zgOUYacuITzhuB
0926cmuckIrclfcywmq9IJDgaJVY85otqYFza6ZnZGn+CiZZte/6qd84/dS9CLKmNkVAtPvg5392
rfUla+qc/CCxnPEmj/uVh0ETVFAC5su2IkBBJtBA7Kn9ZtlDvu2tuX/MTM/dXuH5Kg7gbwOEb+A5
Ro9ER7V3nul3+zG0Gz5Fqj4McWZbJFCGivgGhA4w/hLjSCQCLG6ArnL8okyn+BNnjX4Xj0H+JgMk
3DAYua9B8GcSFH8pYs+OtsFxb/p5vgHp9zm6/XA1I4s7DGlnHk2K9g2jc7FjMGWdcfnMvoYZaQxd
Qb49RDpj5SAHuGRQsIEis3RXd1lz7ClItn1ThAcbPvrOn6i8jJHgtVwkw00qK6aqxQSy1lmGsTEB
6NZTXQ1b22/Lr507wtFxQNn72Fr3c+IdxsGGo+reLs5YH0pH4tWGxHBXWe7XxqwvPR4tqxJf7DXZ
D3u2aANbOYQeKU4uSeKluxTHnZVXYEyZm9WdX6uLb7Z7ROFojyQZFzKH6JaUD4HR5ScgpBi3zzpY
NSEzUdhqDOOS5NQuRbyLnOLWlobxEBK2sC+8PjwQcwmeaMsLxqT34G/JDt0YLPUK0oBXzJdw6C1C
IfJi33YEUXZLXRJiX0H0TPr/x955bNeNpF32VfoBGrkiYANTXH9JXlJ0EjXBokQJ3rsAnv7foDL/
ViqrMrvmNchBrZJ0HRD4zDn7yEM5WgDHDM+6JdnBDDjbvcfeNpPjkobM/h35jeQuY+fMaYFCEVoH
W2uHBxl0u4B+9sNkSv9rUsyM9QwuP/L4jq4eSxx8o+JhTBrq6AxY4v16OGmQbce0jAy0fYs6F/38
IU+cz8Bvnt4bhP/2Uv/QSzHskH/bS53eaKV+FvP8/jd+b6SklKDrmSfRboNJdVcT+B+NlPR+Q0cj
HTqvP+OvVte28HFuuwqTN5Fg/yvlseVvLE19yFjYv33H+8/A9YDf/9xKYWvDpMXbQgCNv9f61fGX
ybAZHAIfLg4hzScyGHVzBZJgZqml5OwQJKPNIrPKsxa+mz8sXKn+Fwzl32Kmsg+QfYE9yMp6RLAL
5MAzkivH8ihAc1NxINSlq4oADYpfbdlkzv29kZsRyI5omponYs1AlJRjQqdxlflJdxjHPE0vHgGp
DbyCXO0hCJanIpytjcfmcUNbFW3ZE9tbUKHOPuYUAzLiDx94BgK+SsUUXudWXV93g9kfZndszkx+
p7dFgsunO3yz/U68ANvyDqJO6s9tkYmN7RTuybW6V5Sea16gimeMCmYbXy1zrI+irmzUBsq4lHCU
9dbzxn2MRxBgTAvjfmw3HrrGYtw7gM9hJCVTemvEsflxZPphD1a9lYkmBjKJBfv3srrvh6bcjr34
mDuJ/6QBBN3qktVCbfof8S25u3ENvrXG4oOdGs3RHlrzQpBNeyL1PtyINEmuofZNJ8eNkxvfyF/9
vnEwwoGZdGo3u2qKzD/klTF+geQRnubQWXeAMv9GBl67W1Ilv4EEUA1KyrY6+mbybRhgDPpodD45
Uk0lRwmyjqZW0aYpcvUZLiXMUo+6VKvqY5EUFLu8NLYcJlfxNL6QRersLKusdrjNvI1TewW5hBO5
jUQBjo4MrMQvHrxF2xgkRVyf1ivyqRk7d69kSCoHvpPsiCa3QRWD0IV3P3pbXFOjdRCj5c4I9Hno
kZZDuredyeyOFnG5peqFQrbYzXWMcAj8ldAOr2Ihhfc8+2CnLF+CwrCSh8nt8munqOfreHatGxN5
xN6Nw+mOgrbdl12nv/bKpu1gW91vhswAMdjRmQTRZMtD4aXTdbtQb2qn7K4pCBc2cO4UvcVmjr6+
rp1jzBgeS91Qe+g5fdQjSe+Jy1SCMXRbn8jbtjRFiReeVWykuuEZYD1NdmPN5j6zsmbeaMH2xozi
cT/GJlxko2BdSMivfzUWJBFD8bDRzo1N1a59y3XS8Ka8hnjmbpm7p4ispSIYeRh/r4al2inFk9pL
mBW0jvHmLo4IiC1IU+yYkEsoQYhT1gsCF6u26r2XCv8jhOwsGFsPklmZ3MERACBM1fZldGW+NxPp
fs3AmZyR7RHP6Y4xwgH4/EEr++mTX9nWnUGLhK9Thfuhr/xoU2bTfFVNBtw6BZvqjCsDuBVFWLyD
irbceY5d7ZaGDtp1dbnttWWe8D229zm4vgN19vDsQND8AIuSZWYaZgaqtii5MmoL3hhw4AKIDR/J
rTCkByZGoE3hTU2wtOO8IxIzhfMTzruEHPenUTcaRVcj97Ej1Db2SR5sezu8iRWTBBfoEmG87SNM
SveefdWxLa3ldkIxsKk0IKyB2zpIc5MM5bCYjmpyK7xzprGTk+zAn9ZqfiAmvL4putF8NKGQfU6E
bLaGm4XI4lq8MnMShyeqVo8oiQboWMU2TdfihvilnSir6UNkN+31nMIw5/DEu0XHTfFKiDvoLItD
ofFJsJrEaWnkm5wc91LbkPBMSfRn0Q1sBGXHnKWsTUjCYXRozZBtbFI/Gl49h8gmrf5h8eP5WyFq
fJ2GNx8pQOwPHo0BjG0Jh9SyYOzAnssO3qDrbbJOEoS59FdJPOgnbFf2vqnLaOMS1HAjNJVihRHs
5EfxtA0zX71YlYiPc01ELsRseMh2P+NR6Bz3hYfgcrR93/gmUyQrmpjSDYbE4XsaQou2WQLed8wj
0EUCL2M29RotRbSDawN9GnDtQY0dCUd12MQv5hL1122R3wNTH86x75Ybq23rK5jwPQpnp9oj8Vju
hARF2EFSbIIeKvbOjtz2UNgVFhxLq22XKcBOXmx/i+ZyJLJNfwWeM24yzkw05Bns1RaI73Vs2A1S
Omf6CJ4v2SBcW+5dnO9bsPLuC80d94blglxmjnaSSaZvSnbCHFjRFExOYn/OchA8Cpv1RYZkTC2i
kq+0DzahsMsTiV1gt6fZPDqjWxeYSkKH0HWpEXgs6lT4+T2ShxPVA9nY0L3WahcGUVBCmqAvH/Gj
Z9FHIlogYQ9Fx264jO9SEofLwGii6VlELvxjq/HOUKIpf7kcySZGNLbpenHdMRW4X5bhjhE9g65c
5FdA9zNar2F4TGezOIckV3FL4A6BpUSGXBSffGXcZ3C+N3pC4xpYFlxJu4wU2hCXvgSpxg4QK5mu
KrwGgZ+Be+0AuTGsC8pFJNupRl7GDRXvhwJVVdSTYG7qHJi8CovriE6aR1E4vcaJqA8GuIirZey8
r8gA8i9tVxsXh/kPoQHOw6LsJzHb3SXzybWaGGKcWvDuBzV44Lscb3zqing4O27xmuJMPMWpF+2b
jEiUkVix47AwDmYWHHVnpGUDMeCRfd9FZXW3IMvaKp5caHLSD5L55IsBsvwaQBwIZUuG40eZJGTu
LaNzXdQJkemJs6+sFOUXgQiZaz9rY7IDoQqiY0sLrWs05o8szeoDeifihhU8cN3VuF+a8JvKIo7A
KI4PqvORKkORO3Zsf3Ed2NNV7WTRJza/yNK6sdoSIt2QteAs350mf4wLoFQsUbwHwvKcfS+zfsP7
ozNKrZuRUxWoovwcdmAaWfTHt8gxrvPJmG/IqEdeLe2nvMnKc5NacPuMdjwkbezvE52Fn9th1geb
8MTP2iDUh4kF+jkgyidvSvFiAO+egH8yVilwg7PZz2xYzvjOXo3BmbctcUSBp9Ll7Ptz4GXM0HV/
5VWuTedVFePFzqtoEytRbWLh5U+p4ZYPFFXZVYk7mtAyGXpBMmXQ71ZN6MH3ovoCLntfuCtmWIv2
ZrLscltqxziw/yvI8Daja2+1kLVmOhwjhIQOJ37q3iHy1KfYzuVes+jazmnqgGCePndAO5DrtA5s
+Ekut/XkpYQho8CplrbcO0jFXgcFYJ59Hk1XmHWug9CcjKPAnRubDO1Ffy0Zyn5mi0c7tnSvReSH
W97Id9q6Zp8WpV9tZkwXJ8YM2KfTzDhGS0u6k9dkJDhIOytvEEllG5w67m4aiyZGtBWBgGvNrV0u
E480F6ga03eUmll6S93LTlPke7inCLrCmifoFMrzwjmw4SFcb2OlxDG0DPFdkaKCkz1HmN1P1bZy
e9CtTHcDSg+k7nn2wfFAvQadmDVpFp3YNKWZnuDQDp8rVJ1HthzhzisHVL/RjAyh7VjORzGzx4bx
OURJwLSfoCIg1pLod4JkER+8mgcS+uoovcipl1917eUg/EA7i9HMN1aYmfuwZMQrH5QOhzREyazi
6ivBV6NrB8UPT75Go2afw3e3fq9hcD4iV+Nbw82vV1u//+7wT1v87/j9cyZcmCRTZ+v4SeZt5xhC
gNGvsIBx5QbU7wQB/AzMv6AK8Heqz0aETHU2x/oUzqEmCGilEYiVSzCMqrlpav501bnVC5zIwMoQ
m1GbGzcZBtvtEM3mIfHA+KNn0eVbG5IFX60oBNBYC3cwe7GLN7iPS8x8vGkd983OCZnG5r7UV6xS
GGQy5bknkX1dF5DDZRR18UFMBEvBWJgxBsXTcLTzXq2nwbyl6jPJUaGEMaeOYPIoyY5um9s7L3fM
K1F25HAJho8JMkXAnjH57u5cWEjseT2R1dWTTkb7YyczpvHYIQr45NIATyFI4BZ8cyit1zzOvJ9f
Jie8jVLkNAGxevpBT360HVPkohswU+KGGb25Sfuu27aIS2GTsvUbgpBt1a3iKYx4RDcIUztJjdzV
ZXHWRZo+RirvX6Cuu/RM3XiZyyV6KJylQ+THl00SWHoAHroSac0ivhgh+7IAse64c4daoNvqmocw
LHB9Jyz7D8PiO6esa8v7PgLxGTWyeYY9KD/JWjWfygoQbeGJa9usJ4Y2pTCObKRrnLY+qNxhFFdY
uOqHkb1YuSWHpfRuBh2TCxM3r96CZT6oF43Wz4jFslGT4LGfLBFZPiIPXWaMc/4xFXX6BIwjPChi
iYD44Ew50Ar1T1k7TG+jIRGkmzb04iKqmXBH5T5tU25C3ZZgLF2wkgGtB7VOkzTmNkRV/mWh6qPi
Nxy4B5WeQRIoMtFKtG33beRTiRF7BpcE3eGuU4bcmeSwnNg4JKd4WdJrJx6TU4Fr55Kj5go8ktG3
rjC+MMJcnhDDhU7gSpcPh+av2gknY5/EUWGuCl9G76m33BozpN+czOxDb475Pah/ppUL11WLPziQ
jYjO+Bcwr1D5knsGGbdMQ7lJacsq+s+1kJVOe+1YFNdJKZz1BANxPzeTt2oL06L5VPWTKm4lc3gL
q69LM9ZIngIgBroY5TvgGES6jESWN2MuxXQn3xmH7LL5B0dj/tij4NaP+L1Tnq8GsnS3vxsEdn6T
DRXCB8THrDenK76SVqk95iIiyKxOVkMW/N8C2k687owvS6QPUP4b/NOFfv5plf6vNE2/SFJIYAJJ
BN7foypjurPat35W6tQMaOGwyOkSGZ2zRe5Ozh3hAx7mVkOpbRh9NgtrNVafrczZG9BRnFjulBfe
1MOy66p+x0c9+Eu6zRDp//2b+8W69eO9IVVB++EBmPlVw1PIsSFvGLZnXbNKrakVSV0e/wEE9q9e
hKAuZEIC8qD36xdA9Jqm6R2nS2ISz8d/rpHvS6/a/3ckWfZJP//DSNKkzmeK+O/lHZdv0/95qdrs
56nk73/pD4uh/E05DHk8VEBrqrjHT/j7VNLzf4MVZ9ou6Of36SNEu9/lHSAjuYEVV7fLUBQAItq4
3yUetiBmDSSlLy0gc+gznP/EYvjLBQQ1bxWROOhOhOMTyfKLqkqObjMKEVWnERgPjqUycm6tdqov
Sz6p7U9fzb+4Xde78WdB5vpauDYE34XP+uhXMcnYCYjy0HUwmmNfWcYZA9KA435e+VvNCln5+9f7
5XRYP5stcCp7wmPu+5eJa2sg78OZxevhO0ElhZAfhobGMdFr2zqV/QqC4OTFbb1atP/+xX8Z964v
7ghS3UE5AyREu/Pnowk6TAd5py1PS9v3b0Ve4ITJKX2u30mE7yCg0BT/9JH/xVcMaFRhTyA0T/1F
o9d3fdpOyitObSH1HfFn/RtOT/RfftLqu0iAr/r7j/mXF0RuREoEF5G7kk9/PYBSYeja7NiMxEYI
EYjxDDUh/p9CWQYx2X9Ynv+9DPAv36tHZQWqyvGxyvnmryC1uZNiiUI9Hge82rgP3LAz14w11spq
slc0BQzpi8rJtPHg0N83o1M+lzVenlXsSiJZ5HXefT8zag1atjswWAh3u5ba158Q4/3DVYDE9teL
3nOwrHLvYzlj42Uj4fr5EVUyPIvSokf2jynDfsQ46YRXXZQjnI6qBtJBE8npLKt4xqWOEBjQSRnN
99jrQQOI2HXPSQdbp5hXWIfVUSLEbs61BDwcOylq9otO4oIwLGHiNfxhuWX+Sc5z5qBqHswOLYPR
JmunYC5q/+7MZ20Jd2hYeYm1Af5CruTDMFndsYz0KucLjpB6Jh1goTBE9m+mV62FJ8vllHC3iRoz
VmH49z6meeyH902L/+2EIKVBheR1Mzl7AWnlkvE3ROYEO26SpPqmt/3R/qDLebouRYyAl1iFKRjh
xuNdWQ+C9p1rqMdO3xlTr+/8rMGkBz0cw+MKR1laXH3uCG95o0eYW6qwxjuB8gq6TbNwfGmRYpyS
LbCnljYOqTDC72IMceKuYgOjwQnn9IOCgJo4r2x9zPIEBVu/uFWP+IGVEiKud0UoMDk+aZ1RixbI
PTA+rFAfM80Qpg0KlNe7qEEtULHevYcsbef7RTXgvZrFeX3XMr/rwxtrYiswVwnqeF+vMvcOA8z9
j2s1TiN08bGVTMMNAy0QS8AS8AU6fFhzHuvu0E0jylADb0F89r0wKUDQGE3Rw9711bBj2Rl/fBeq
q5rzdNtnA8a3HzQTuNj2a7Xas4HbcfO/E70w+TzXecHWAf8WV4bOauMHPbN9d1aiNoLCMjBZ3I7u
ewVqdvWL1ik27QhRMfqtoeUw9WNpnYYY/Egw1SvudLIBQqgIx/T792/rHjb5oOxdnHnellFW3NH0
+uLy/mf6kHCIAkQR58YSHw0+64cYW+52inx/PzQdF3C83h5uzyT7yIYgDK9kh6R/M3bTQLlGq4pZ
1pOtFfQK4xEcM4r6S9+4Xe0EaMxM/VC7pWDDH1Y6HPfYp2foqAZ/ocwTKU6T7D3SlAh6QZfbdX1i
YB4dgBA2kTGH9xBQMJ7FsP1wdMdDH16biz+/uL5J1zEbzYjNuVuSu3Qs4fgFOT4k1GBlOR46My4n
DFQZ/jjUvZsK2WBgOCP4xah7rK0wRjeNYyQs/Xnvk4nWxI0+TVZj78lYsi6OIkqGVPZjiEj/qo8q
/egWA+ObOkScYRozU1wGGx2Jh586VCRbrGUu4wctbw037knOaroo6MPR+QwVy7e5wLrJIvst0Vfo
kccj4oioCAZhVnkgquWCwTF6IxkST2mReGcS7xl5ixJnyLDY8zWavoJfHHReFSz0p4eyXvo3PyGw
dNsZTDS3XN3+mRhJdgs+lb+PlcgLny0MhhhfDPupjyPamLZ5LaWXXoiRwqzaQMgf+YMWh077Ts55
p7rFkv8RcDDjhSZHSO/MsIwTpF54Y4HBY/BFCPDiyN5/LvAZ035FqiCFeMTEvOiYmNHVD/5ue2aQ
goJrzKZXXanoOXXc1YCPMyo1RPoR2yx31rvxG3gqplMPIoyq/dW74xOpzHO0enSdYrckabmlibej
PSYe5ZydfGGJs+A++Fy0hrGcYPkN6mQVuGhWE1QHcqFlwHZ22Ul/WaLRcXdtmZ1zvw6v4WdFdy22
51Ok/EcvjpvnvG9f5wIXJtegfO4KYhrTge+JkBoOeqeWyZl8BfPzYKAW3RCrIW5qf/IeWJUygklG
FpTWYLBUYOkCEEd6V/jiW7X3QUHc4gnWw36xzeciVvW20p2NTBOE5Zb8hYZsjNx2QFhaYXmhrbS/
5NLiz9c8stonOGVm+AXYVdKi2KvDar+oKskDMnYGe5N1mXHNppPkMMSsdbBgjvw0e4oUF7tUt15s
CTYSWLIRHjHqns2we6m0ohipe5AT1pQAO1pRzVPjYxpKCHfgtLDzqL20qptPBBSqi7HSmIjdQ7wO
FbV7+2HIDldHfeYuHETNig3rIjZNkTbWS2mICN2J4kpefnjWm3chckqUw/O7Qdztoa91kKKsTY5I
a7XMrUgoT81TkBAeGAVxVnIJagvIGO5QTA2RmXHgt4Cz5pgV4WZ0IogP75xEv2YvmaqKV055mrDl
8/Do1xYv7zos1g/ezIMcGxAe8BAY9zKnq0t3PSfJXMNm7b27XOZJ5PEdEfJocYZ6sq+RnooDMydc
HEzau7fSYvoZSKvlijCZmr96OQ/ILnE4qAsnwaYyNxWwgrx3PEqGmcbm8ONtydLBMdPEKaVEaKzC
am/lSsHuBWK3YgT6keL3HTEsGRbOZwCcbtkBv8KDfiOB9lgb5o7Vy2Q2dXxrOiPvOikYOG2mceEl
yzaZvXtMFnnHwMLtGToD24tWR+GkBHTXTcQ6+jxkHVN7JGrzA4so58WNJSfr3EKumOpWs/3Ih5RN
3SCjx8lbqplzM3evbUz1HeeiJx/YtItzPcTG974l2TweJl8HvGfKnHeugcmexA1U3q7IKWZcj1a7
gjaiVuNKb72V7BbpZP1Gm4pfHFoiz/WhVljii5aj6oEAdZCPTOhfl6Hgiss7fkZDNrQNvblgdts6
rEWSXa6cUEB/mm3H5nuitnxwrcQYHtgD5G69SaY4itV9ninf5VkFGsSqeTZi3dvPWWJE8ilVlMvR
QU89CmGJAwWilbNLhI2mm2jUZNtPKzsDaNGhMHyKEJQa4pzZLayPoh+BDMXzjv+arcYBd87Tpb7h
52/uK8XJkkHkwNPpJ2cDo1DAKIZHz6yKY2SSED9rz9jnw+TwORoXeV+If9jzr+y5C5EhWB8ixZFu
tdGwlyKS23aRRQBgC0HqiMM06nN5X9ocMWA3VykIAv5AZpQkvVtk38EoO8waq5DorYp1Z9+wSjEr
VIicCt9LksuMfL71oVqcuK6pDAaSXv2+FrfYzMftKIqN280FLANSSSmOQ2y4w+pXFdk2beJpp237
1kYyewObuvzAr82DudT5mSdfcUDdxuraQFqgCncX+fnNkOGUtviqbgUDVZDI7vDSVqZ1IYk1rTYY
pakgdXPI/bzcuuOdVch7Sr9yZxqT+O64oXO2rJE4sgCBQEqOSulNNsZaI12+OY3LD2IP3MJ7x4EQ
sS2GVdA5zcjPN4zFkWXMw7ieILHghHjnYnh9CoarMQ2UMHNT33SwCusAgCl4MRYQzWYZQ377UOdx
dzdnU5psRuruf+jF17bjT724YhJBCh+TBcyR5q99/zKaqc8Trz7W70w06ljmk0hC/wkg/pf2BwKn
ZFJBrKEAFWGt/eNPXjo/JKMgrfr6+MMFOWBRfARvisbXXnk4rr32Lu/H4d/3pX/p/XldUiscl8Em
knX3l7aLnjy30krXx3eWa28U7bHoNIwGBqScX1VRzveuG3MWN+Na5v79q/85isCBXw7B3KQt5gbn
TfxqPSUUivGJdKsjI346kEW15qNaT93U63hm9dHq2sKeSl+y0lsBJHC4v7+F/6oI/2Fkt4rruBj+
/cjuoRpgg21fs6r/kyvr97/4hyvL/c228Q3/nv7yLgz8Q0wo7N+Ei0GTk9X2fkDD/t/YzrcpK5S1
xmWuo7n/ndqZvzESMhkFW/iSuR3c/2RqZ1rrXO6n+5dRgnTw8Urmk1xo4Ex+ua9Ex/gqbIwrYOPj
B+XY1Kl265yKfMl2yOSAvHOP31u5i6KjspedHGf/pKSiNsqq6ZEYs+LK6sxiAx1FHQlUGp0AV3hJ
wKtMNx7qBiK5ovuoto7wNscgtFvQwjbgkiG7W5GYAcFrCKfRQQUke8Li62wfJwIx0Z2dCQozOzcf
+pIYpbo213C7qLjY09gRa+Kzo/B6e8tyNH8TxgArxHpKCaq3anxQXjh8mP25v08r1zk0E5FpgYXm
4j5Jl+EMa6m5mj1caIFGf3dAAZxs07xkyT653qmIiHZL06U/223o73tgoGxNqgXqLl/npXUNGIST
TY7nqDUyEE83FjnaopyP6wN+J2o7xNLRONeiVcc8N+9rQVao1fvypsjkVRnqYptqPDLoL0w8WRkp
eg1CrJ7p4oYLBkFYKSmXo4xyEjsXfpJ2w49VXC00Y3vPMbwzezp3E5LbGQy2V++1SfbeUZdsOBCE
rJEU+fLQOGWzneb42Z+l+TQVjnvStje+lLIifq5DoiRmqwovdTubYpdXcdL6G9SCUlyNZWgtD2WL
3WBAk1Up4yvQNukBA80HY9kPbpcCFCirbtkIp4KHQuuK/wrfHrZvq1TkysEo2U2qIYK6ncdmOhQM
+Y4m9KADisOSHHW0ube6KNGZgjfsIQgbRdwHaukswp+jxLn2spacUamTbGdky0p6H/2CKnmws4sx
J1ZtbI1C6wjNOenwbXtTpTllDYC5an12BfxDneeDLtDlUp69sOzd9qUC9nzfLmwbs8DvqsQAQNL2
FQu/DyFQ2EPZVMqLbjFD0T/vefqIYTnYS932aM5nc3afJjF04sEAV6kiuB5pXhCqEBWDNvdsmpSm
vYGsT0LtzZRg1G/2TReWw0bmQn6EraM/TNg0imBOAcSvWj1qiMyI9DaRPEg3xtDBBMD2azzHmZNk
W3PxMINQGembTAoMPKXfvDlL1CzkOpvhfYkVoKZpcJoafksdP4dOmRUXA02Q3CCjFLfLOLlML8DI
hCBQY2TqCCDLszS0PJqTSJ6QqeAHnNQwP7RhjI6YGQcK4ST38Rs1EPNJpDe3eVREtw0V461LPOXK
Daw3lODldOANiJtFdM6uiBqx02W+HJO5rO9cxtfPRL/C0vAaSduIWL8DE+JLghbSNDzFCmiOqj1S
VZyuZwgS9dqh4ScVIRDAffjJl6ygMbL6meVnbO5i0fX3w+iVd42qo4PX2EEsR+fWT8foMcxrfUUo
rUkSgREt/4Vlfvv/2WEhe7d5Dv37B+LjN/3a/bzA+v1v/PEktH5zxMqzlCQreWsazP8usKRwf3Mh
YHqIsHnoqZWU8Ic/meen7/J/AQtYlzA+D6jfF1im8xsUAYokm+udVZD4jx6FaPvZhf38LGS8jq6f
EEWm7Ksl2lyrsZ9qTNHjRG0qIpIngNQfR8NGc5HPX5U288uCC38XGxIrclFl996kbsBGjJ/cMW0e
6sp4gGHSnYfZBQGrvOXGrgYDIbflhoexSuM7IhGMV6pWMuDdSqARVyEbdscxo+6uBKRjfbDtJDML
jIVoY06LbJV58W20h08dUCPmUxx+FZLzrK/rG1W3MKvQ50zodAJMzX1BHmuYpTbkmEh4LCOmtm2e
cgV1C0gJAnyJ7lK7CEgwDvc7LxZ2t4/h89bnnjSQnMl5mYHDwzwws9xJANvLs1fNGBHnqGNBslSy
wnFkh1qhoPBm5zQAexZhkM2Jlz6GZHewA5FeNjZbhp3Va1qG6m1lCwMaNTtwILs2rgSSIAX0Rjzg
S03rbc9b6A6ZrswrGKkLAciuH1+FKVrgzdR7TrcnvSAdd0uVQkdWVXosIiJJdJn0DAdKqz+mhla7
iQ3nyzzSRaOCiY9JlzxEOfqdQA/pTWOW1TE1p+e0wiycYgwPZOFHR+oOACtNEcUfE50A/5uRYzB1
uans9go1z/Cxi4pyg0uTZk5jAS9HtH5j5H7tdTgxIJpewC11QOP8TaatU6SzZz32MMN9mZ6Vsr8A
72536KcGhI9Dh5jSKA4DXynAQbI5vXo6MHvF+W2WB7zzpB4nz25ughtO+qulq6bAz6LLEjce/uz+
pSo6WPFVeSRXukZKam01SalBN2NXrakuYJ8td3FUVMDXs+caONh2aKHMZ8X4Df+Ue0MCXHg3+Zij
sdEZhD4PkNTA3mdk0hzs0Yb3toy3Zmq525Ex6IZcBkq1aYyvUfu3N6qfzB0KcHHC+p7sS704AS1r
vFm6Rn3BaTkeEGAmXxRT6LNu53lXN45B5TfbuMyjb6EVVreO0T84faIfymLOsXTQ2ZdJnRyJoYHr
mgiU7tWK4CB/d99Tjp44F+I9OaP+nrRae+PEhn8Y3QkGN+CpPu6rLcZqhnjRkJSbUCdfKtxuTNbI
KwXOwbhZFN0W8gr5qmUPA4rghMARY77D1Qlt1NSPEt5ygIboGczoaVkYuRdd3QROb3x05hAVfqbT
c9w4/sao7eS7hXX087B41CQ9j1pA/2xiGoRwwywyfB7ZcOUyG2T50aoG1MFifK8AFOAGpsNFoYYE
I9q26bjM0Bm1cTQzMdwTocAgNid74o4uGy9GE7bJpVamu7fIX92tgfIdxcOQPnZu0eMvlUt0AIlt
nsshatlWWqhUceyU+J7DqUcZ3TBuC8fxLp0yyRaAyyLyx1wGSuv5rak5VHeRZ8/noU/gi/VELWNK
5dLSG6JyhN6wYXcyBHVT/102DbIs5Hf13tXDEH/n+Q1AFU11w8NcNPV0MZXTvXQOVwtVpR0vezkW
4iou/eIA5YDcn8YwDywK+GTZxEY1JWQ8rjgl9GQyoIsw11njAJF3WRvaxtphTWbaGLGpMNXySQO5
efaSWl/y1HjllvpoLolgAZORqt70ZxKE7UsqzGwL4Tu9Ko3kLexUu03MOnkmyo1hils7yY1JFYp3
flisLdMoecdI7gmXc4ZLz7f86xqN61n6gCk8a7wmWKS+ty3feGD2472azEdpenwmK4UPiHuIYm5j
DOnmLkT5tp/zWdy44Vzt+rDvtlHf95e8i6sd/065Z+Y4H9r1rl2DfwHPASsMG0aGBgHXTGjHOzgQ
CSVfd5wkylhyy1GwNmoBHxa65YfJml8IC3aO9lj4X1uz++BpG/thl1nj0VI9iN3VnCiot01rPKGd
JeFnkBZrLVn338OKoXhq9MbVPDgxgzXskKVAKsGeLiHlQK2uSsl5oOYL9ovsdjHEeEOeR4rhfWA7
UOKL1B1V6ojrZ90XRofYt3UgJgjveDqwM8n2wMq25QzubxjHrb0aIS1gQbgSWemc+sxG0Ta1TsCq
+n5QC/wyVUGUXr2kfDb/2Gh9MOYGQqUYw00lNYpk1y++on8jrWwdxw2rV7XuCPJO3w2svjK7Rxgg
/tZS2bylWfS3rFlPvuHD7MAVpBvviWUUolsfE67oarDCs88q1KbFikuNqH0o9Jmsmze4Pjc5GdIA
DHIW2BMsq9z0yluW8QK3Oj9sKeZ0P62e3AUJw9FYfbr4KzDhlCXZnhGjakPxmQeC0AJceJx3jft5
Wf2+JZNndpj9Z5OEqSunJl9JzjS5oTXNWMhTec01wJ52NQ5PWfZ9cHN/r+vlMzMeWol3i3E6OyFp
CuCbEBVy9AOC/VLUAPMEq587dLrhJv4f9s6kN3Lk3Np/5eLbs8F5WNxNksxJqSml0lAbQlWq4jxF
cIxf/z0sd8PtvrBh7w0DhmFbUnZmMuIdznnO5lKebR/HW2VCA9DTdwy6P7ug/2EPebWvHAqGabFf
azESV1ZK1kY+v0oJG5r3uAw/xWgjF5UFbAwOUdbwWKaBeRePAZEIJ/2XmboceBvwWI91okccpi2n
dj69+hDQQnuw8ENg8ZhSCv4Cexziirz6Zm4G7nqzco927e6LyVtDjLbNniFXfTHJ64qHVdnhZK3f
ZIYgfmIKspvB/KOoLctYD3r/hTWleihJseANRVKKiAHfS8Mb1vHyp6Es3nnsy+F224A8957Dz1o6
/cyYnFwMaaFWBaRrkeP14CA2fvcK94nRH5ahKr2zmS4fWTWnBDllBdY8SS4BwS2Z/SVwyjlcHPB5
K5kVtkpck8A3L+WTnqDWqs2on7tTYLDbNj+dZmmcaOVz3pmd0d4TQjUcdbV4R29x/K9ziaNxBBBQ
dMlwr3RLK+KJ3L5j0Q0W02t3wgpVLA0na8fAxMnI+TMnZh2J4/CN0OsrmFnnCnIP/TenpkaJYXZm
6Niy+imF5ZMLJ4uUz5TB5kZfFO6h6wyHR6Zxh/YoZKDGEDCCG5Fu8tSRpRTSe1+QlhZvEnnOtybt
z9UM1TAq2gxLYWp9sjNznhrkTd9hWkCHUbZLWwjEbjl18waQyMusGKPFWZfv+oaa6H5BJzb8RMLh
ecsmoTpA4nwA0HOTtN7gMaI32+VoaKrg6+xO3meSemzrTekxx3fyV6cT9q0x5k4ElaWKHVp9cKm4
KSLRe3XcYue5CssWxF/xVtwtpQmXVk9aNiEDwQ8RctKBdKhFgu/YQB4wZYt9sgE+jA310fG6DgOD
nEPhFEl96L0qf+U0K1+54sa3al70p7IYkqMOgfGkOzMVb9K75x6pZ7HLNZmUmHfm6iU1yUq5Qeq6
+WYzuLXQvttdps9l3NE8n80Nc5LVi1HuFrvpWA6kekyfLB4HtQyvuq/GT9Zv09GXbXDTFsVwb6eZ
+NJajih5/lqyHC0WLGW9pbRRXamXQAysMmkf5AwdhRM2pE8ag0gFnQVlsOrWKc4LnocbxovkRfkb
PGbGBem+pYCnVYR0npvVH+2AB1FgGoNOyMDIxtNwRwZJ9j55M5RSyKhPlWoQhODq1W6ZjuXvSe00
e5CgtU26ylKdML2xn/WL1N/ZQOb9ndwYOnqyJI8T/9fjghfyLOrgaa6pjSUQ3W/NRuPRMg9L56DS
G/GL1/ML3TPUU/1sZMBR0GSYB5TH5aXYaD9rPZCKlfZV2GmqkjtHdM5+3ihB7J0FmRmKKVgxMSSa
CmO81I0aITIUDUk/S/pgIpZYr75XiPYenTjDhSBd9N4tQ1J4TYqFusNfKP0dvlqzk5+Um7k/prvS
62f7CR6qi5OEAo+hkJDHIsjqAOj9OqmbarFJbpMF5NBegjO2IVPvusWHpoIXwToOmeu8giGvx0jN
KThwUfIsfkN0l0Q6sTHpJZ+mnMj7lWyP2PTTOXLNka1PyaCG02cQ7WUatO44ysC4Lj204trotYPC
S4wledXO/Sy6k+A7GZFplV+6wsnDxBy9n7Vo7e96UzJwEbkY8FbW3bPEeZW/G4Y9hjUQepC2Ll43
qZQTudL3fzCaSo/uWFOCGwOmsz4X3osqZj3OXU7nOMCEspemVB86hfXNjJwM53h113qdfmj5tWdl
gsnu8Gq/ZYtdX/HpOGfV5XNo1nYXoZtmh2lkNUFGJfibVk+oDvpSHpZyMkIhCryFdl9HoM7sL5Iq
Mh6WJSDV0ijilLuO4hyIzmKKIR4r76R1zRS1NO4YC/JgL0jh/XDsxT6SCNhhAOJkqhj17jxsCIc8
taZItJtoIK9dPl6Zzd+qAP4UoJt7i0TRT72B6sErYRpIRExnmusRS2NPKTWml5KWlk0xe1S0326/
7wiUjfu1pL/hS6lDis2zeMYbEQcV13iyaOVXhtgEHARefdTyxALAwU3SzG7js2AeZEiiwgowY8tx
SjBSknOk3Q/47q/dnB3HpaxuF3CFoZM2FraJWavQ4GfZj65z7dskyXMO2j4FMKnx7EoO/hGD1EpE
XYgrAjgLE3cunXl9zAY9uJuWtIyLBjht6eZODFSWAxNP5jnXjQcf+9xOStSm7LJB+XhNgQ1iHfBW
GL1/V2o9kaY1vF2jSgg9rQLrHfYVI+15E1nViAfftU6+A2QqQZ76B9tZDB0f5vSpI2A9+rmuTish
JLx/I5ivCf3cbiFZA6SXxfTBS93IVdUHSuUsnvi0dmxj35Dd3mQpWlDVfzZF9SYL1gtk+OhtPA7E
dqCusGJ380RUqA7PRU6UYwl9a1enJIhSMxuAmBt2d1jMuPNSe+kvcHM2G4r0DoZeeqEp7PxCzE/5
wPxB16PRXkY/njp9upMD9Tb6RDPqt/HP4svuFPTEASoUC0csN/qPuaFFK4ZiOtb2MEaz1ptwWJg3
l534PmTLcPZqknd1FDZn5lpRlq0do04XwYBJAJPp1dOjKrMUunv/jX6NUmxt8jWyVVGf8HFNZZhO
cn2dhkTumPfcWhAmXyilnnOt70MPfPlN5iIX6hdF4dhmp2RWpH/iaBVRM41fA6O/xfZHdF1hvjS4
m8NishGIuSgiURT6r9nCWh7yOpIr3Z9CoE3Os2pLpFCqNG+Ixb6QRPQ+dJ48rjJ7Eq7xkyhx6r+V
6qhJu+Ypa010kUZ1sqbG/pQOIhI9FVbUafXLApj0Z9fVrAvSxnfhXUGewmuM/GKn3PrqrwM7njYt
0Bx2fvJ10sml3KHKFAwo1vnaw5dqd5WfJIydhnmG2UCwE8V/bdDjLMBsEHxeGw6sYUdoU+vyj5d4
ZFCJbNB4EurY1UtxNhkizypPF1qdJOKj6rzbsnC6exxsDAmMkvQQE+WngS4O8Uo8+ZUh4xHywR17
b//Ef+B/Khv/p5maV7toOTwAiJ+DTi/Pq8Plaljz96Tsxv5QaiVAU1IzYXsh/nCq5axyD4C7brxg
dGzCygAvN5rbLHDzZhPuTiSV4W5qNUD6CRuAg+lQCafS5EhwF4GEr2jHozf1X1NfnRe+8CHLfv1U
ptptEkhqnQqVA7Cmc2eAVYQy7MVe6VbnzmH8B0FHYu0Ho0VlaoYJ+AWRTo+owj71Oucbn6xOHCzN
Y29DxWEw450aG9SYpw0Z7ueVAaKqtXuWda+sa+QNWXldhEQmD9PKag6Z3qVAt2uDHTnNmXBGiSY+
1ZlcDC2gVMjecxI8jprOGC4BK5S169cyNZicDau1Z78DaHywviXOZDzNPkZed4Fbhj26nX840pue
OPtAALkO4A69H8/YsG7hJBehkWjkrAhfY86S52Ys9LI8Bm5zSzaiJNTLssfIzOdgjL3UwEFX6Fl5
7rkfDTQlgOTX7gOfUfvusIOto1JT6jtrSLDyxlpqHy02v3tPr7RjwYUnION5C1TvQrCSokUiobLI
IlTJZ4GkL7aIAf5GncWjlXb1R14Y/n07W8mtGrLxu5a7P1MBLg/BqybPPWPoR+AaCQB7qBthl+vz
F39xxgfTzGx1J8B2IIj16vbAFLRGSTjgEwXC5u6NNoe/7pY5hnMzJ2oyV2sHso71qa0n2p2RC2cK
HS6DY55Mz2vqfKFCcJ76JG33SIeGI8/BGrtCGjRX/ssM42HXZY35lBJXEpJjcu8bMvmogQWEAOf9
0PBMM4+qTRJzM5sUNZeqYbTaD1N2Qw0xLHt8+m1IUp07ku/A+bNz2WIWhzSZAS2Q8wFunlkYNU2N
bKihuaG8m3Hosx5uxYuAinDD7tMH6EZUm46glBnfStZMiCfVQFO9BNbdjFPyeeIXuJHfj+p1LEkY
4DFOGBoxoCaRolnlrTV248Xj24Ovu5tBdfVNDjAL61TEhUXGKbI+KqZ1xhxnDmiNIEpQCXHKvINB
974ijIKTXI7FcOzwuLI/WvAOS99GT5dq1RSyzl+enLEbGD5h0wTbvCIZ7EwteKmQyH86Gfy8qEnJ
20R7ta7XlcA3zMI8aIAzNiqaJ2m8F5MrmhK07iIU8j9nyuuYFcHjqlHWk1WJPq10h8jpxvmAkbN/
XNLJfC22/XTk2BzYSjjGg+w31H3VT/5VOoL7lLOsfaiAVr5qdj6eraxnLrNlbN2KVRte0WiTNVzP
68HsfCOgeZXWI3ZQ7xpoCe2LMJLgRtMy8r2rvDwP0p+eyFpkGIpGiqe0bThWCVH3gXH5Eutr7rAB
DhEycWONM1PBnSUCfMRM+FHsosa0qpvCMFd87u7s8EnXRYxROi2ipZQPKpU2LJC1M+NNLv6sKy89
FxCKQraZ68+KLMz3xJAUasodcDgwYLrLggAfQFrk/evobuAIjVs3BSfCZY9Zk2Ynj/VUFodOQzSI
Zq++EcninaZZH+JOuuWlMxpUiaVn6JdWtfOXoSBjhVMWdVUGAiB0hZ1wnAzaY1f23R2xNP6xBikb
y0lhO5fwW62u5FuiiXm49avaemN6S/ZHO3fPOvXdRRDZCVCF6p9xpseURiPHJysm2Ccp2Q3sMsK0
k/XtOATftcmgdTBqIJSZM0TaqozbYOLRsAozi/OegGhS3R+A56LsXp3p7GqemncgQkGX0nWMVIzA
WAZxlmD/bzFklBfg198afzHiKVlB+PnrR7rWWWhuwfIJBn+EFknNrEysL+BTk70HSiTuTGVBkLL9
Q4ZfIJyQA2DYxc4QtmWzmrvAV1FmLUbkGjoLWaelltWVeM8re4Von6njKhYX/ashxwffgztAoQcL
pHE2Y+pCpiSGHi6bwiE3nHnWVF5wc0azw/qGGSuKiLXN9kbp4zFCSu6Uiv9eT+BGLOv9DDF/Z07l
SyDNNyvlsHa0Js5tS0VMSj6CBr1mkLLwmFFMoiWv9AgRcrs3jdI+zjZ6vrTAVUFyRms7ThiMIGbT
VN2Dq7R2VdG/kupSPLjpeEw080hhNRwmZU9ftYU1iAnFDmEaIU6KCnkhS+nQTVzUoAk+atKQH+ex
fySSrloRwftc7UZHrnxWafe+FcCF0s3shIXTvNiT9mlr3njbmo3AobvYu5w1GIOewH4bZgctSL1c
WKgvJ1H1r//Vcf07a2tclJuo6Z+vrTfr5fmHkD/WP++uf/+xP8yX1m94rkj1se2NrP1LkPWH+dL5
DawbFa+pb95hkxX5HyIu4zfyJT1v85iZ3t8W3r+vri3/t4Bfh6QvQN1HZMF/tLq2rE2l9ScVF5Zd
PIIORza7cw/d2l/cl0yYmnrbSx2DiSc6RLIzxCva8PImw71xA3ujn55SBpoAZiEDkcPYDI+giaf6
UBYUO/TdU1UjWMc4z41qgfdiwWF2C8TSNLFz8IkSGXnJFisN+iJUwFLu0tLIrAiiSPK8mI3z5jbT
R2Ws9CtV/Tz1ifM0IJh6lCJ4brsURlKDDYoA1YpOBiEannmrULcjod9MIArfuMJuYFvB1foWlEbh
7ghzMK9NM5dnKaYBraWP1Ys+ZIdAi37X8Za7mtZyE4oY10TBdqqlFvyUpmj1HbRj8iWnWolTyrBc
oBMtuw9rMga6N8lAwZasNrY3CjOSHwkv+8bnn4ca7hR9NxuTgNMqFF0HkoWWSmg8KfbroWeN/KB0
ZmlGZsPgHsxpUAevJHD0ALQwD73Bu1a3bjcxlTMDdaz1RR0JuhenSRv564Y/Q40stHUvsbuEc95a
I4OegL0I8mBQQbO0FFkW/kheVJdq7+NoOU/+QM+zcwm2vOBqCPTD7BgVEXyEbIHcHo03UftYvspF
57dVdbbc+1gKfqpsDsLF6pNzmS3Zpwaa+q5Dn3T49frgv4oT32yoawX/fjKR/aNMZjlFaeY1814X
Y3MYya8OGQypfd7yJrMiwu+uJjo4j7CGS+obEGYhlpTlfHFhWGXHpDJKdXTlICzoXYSQHywIHgT0
JYrVrtaWZ2VjFYY2ZcKInlj15qn5RnXiU+B2q6+jc4A+NcLwfAv8DhwoeihIEhstV0onj7EiO09t
raoX3LnVU4Z67Q1Xgbz4qAKfCzX5+8wyhRv1ADtgpo/pTdLb2WsBZBqkyOqAJOPD9t2C5I2SaTNR
2PxDFsphEYlcoTmgZbF3pdMPXLbBAHWo6NQ7y+H14NsSWl9lWj9nGu8uJHOI5SqM6gVNpAkSeo++
e8juyqrdoCFjxda0dXFDhPbfBOCTaL2C6I1SXpM6WG9zNVMhtmUeqUFPWNPXLGGndPYPuJNY6xMx
91KNfnmAN06fWrpZUMGiymv/gBZMPg2t/eYMFVNPR3/l4l8ZAaG1y9DIKU2RQVXd1mkC3lUarrvP
fZWE6FG7cNQBCaUk85m7fPQF7teqfZCuqh+lZrk0+Gv94OS2ccYKgxXL7NO4xql8VJ47xCRBq3Nm
b+6M0sQVNleO9WVBsrpDf8+UDLIyD+oyU5QiVQ6xEOV8qWYg/M0w4cZqBxvTWFIoYu+kdug7S97S
yhf3i2+BFNJm5wEfkBmzGKHQ1z2JNS+tq6TY+RgZLlXQ54xbQPC9TUrLbxPDSL+voijQOrUnksaI
XeuCMmpcy4UDhy+2QGtnsZbS+ZkPGHY89FqBpeOYtnX/RI/cFeB8qITGbCJDDo6sAvW4MqrHLnBH
lS7OSu/aF811qJ97T6dqpVynhUjRWsQNlRvqkAo5KrY9GVtjA0Zx5qAwAH3POjZId71hhd4+ZouS
rwH//NbJTsiZOnV160mmX6k4j0kBT2h1R/DlrGFJbmtw5UASGcdQZR6Ze17TiVBUZvbseim4k6XC
FGWKmoAS0utXKjfwjHphukBwXCo5sA4LPTrAqnmtP1oFHR2jjXlqk967a9dRey5LmBoMJNjawyks
IHc21QBwzlfiQZAjdPYafAPEHqlH0504laQ7Ju+/Tpa+HJKfwVJjSiO5IIKlw8Dt11PUuRxaeOR5
Quca/yXdP8wQyHCcGis3jGjd5oBqU5y6hukrj8NsXg1n+0NDJpaoAWSMs2rbyc76PHW7bNaC5o7b
fr2TomxXRB1qiOXYqFuBVOHmv+XSv1MuWfhO/2W59LritmnSP9dKv//M77WSscnaHZAIrr5RS5gO
/F3nt5F12Yn7f5e1/1ErbZwK3YRQYXu2S1oICsDfayU4FUEQ0I7p2G91j+v2P1G8/8Wv8oumgvQP
ZDNbexv8xT9q/DA+QktM+vlurD9TWVGmf/tT8fjwt6Lrf5gnPrTUSPJ//99fSrH/8wf+YlQRi1XV
3cIf8KlgMli6Y/ABriUPWAF+/us/5fxFsIha0vcdak7LsolldfS/lH2rIY2KmG3jtnDQnhS4fzQT
ojGaC98se+erLJbU/561iT/oBx2+gqbYdDtr3px1Sycs97P9m845HUHvB94hEemWSd+MP3JfZ2l1
GYUtNftGdzt1qmRQJOLZx/+M30Zrk+e1H/YFIL0zuAiD+NuWxMu1SPpmCM3GTBGCCMay5uRqM3fB
ZAVMNCqAaSXH7S8Or2s3k9dGvAhGMSyYTERyo3kWRpd/WZdqvKmAHaMjmYhyJpLlF3bYQ14eObSa
dz5wrPmr1iIaQzqNkgwlvQgplG3rnj6rUzfFwLjtaUYKZzexNaVJgEgalQACPiQ3An7xf0+Nf+fU
MExd50n7503W4Ucr0vwffDK//8zvp4avE3ivszrj3gRyYm8HwO8dlu/8xolg019hegFjs/Fe/lAH
/90YY+m/WQ5nR0BokQfy5j86JXz9r86rAMYO/3J0FyySCYPlH88JtC4NAFy/QlqVvs/UzkQToTWj
p3tjifLEvvXY6GP/5tfG28qOkzRM6vllOg+r58eKNdDJmmuCZKtAMfJEPBCMwOfFqiPd1PomxMUg
fq6ATaI2o4RvfalftLTqvuJF06+aiWNTbbMtq2JfQrBQvk9YZMVj6l1Zc/sPTHFJ4cQO0szsVodp
JLpl7vtYaqYZrcR7nvVBYEqr71eJEL4bcNoUFZMF6alHOkEnar3ZY9I9j89mHrBmWheU+DkSA1sz
HmdlOaDy01fX5sEyiQ7CsFFlt4OeGzeFxWvSdZjDBtr+2NHc/gGPPTzO6mVcEMVYC8Exvesca2/6
aEcDxpw1zZGwu+Vb3gTpDbJJtbOYwu+IJHUP6Bj0WNjCO8BflqAeqyWuLOtzKBZrb48E58BFRuHs
jR/mtCLjGaYzyej1vs5hBxBQkR8UNGco0uzlM6+51r3cD9W6V612n6ys/0atX46dRX7LQhF1DTqz
ehsmp3t1pmJfB/OjMob6WtIZXfIKjsGu8IljCBG+3orOSmdW89NGW+zLN2DN+WNpZfbJktoQQtGm
0ezSSTz1FjkRqMudG4IPmfxpNS15Orj9Jcm6/E601fxGbJP8RLkUvCy1VZIV0I6s/FGFXjJ8LbEE
D3fqx8p/9OYZVVxl4fCrzMk5DhYEDo+8W1Zc3lS9NGXj3DhwUw4QW0jqA9Xq7ai32nKfYgmENG0y
mM5hi0Z5YI4GK8Ee+J/ZNWeBsokxc6vDESU6kfgQv/GQ8FTl/CuZNr/Th7a9wU1l7E0Qm189c4Ji
siRpEzsm/JIChcsTbPM6Xuq8fTJK/M2WiwPR3lIUyX0vvnbdlkXNgjhPt+QHY1+j1I4H3VoeGGPm
d7SLKR51NrIxsSl8fjPWSpJQsbc6cK3R+Pj2R08c9suar/o3MXrWSbNIbWUtNvCuCipAkYFN4Q3U
wonJOoNDXTeewc7Avh/4lQgV1zHSweA8mEjcXxwWXeXRgZtCcNAKZ8WruBnArG6kTnckLbp12I9a
oHLjzq/4hcawENXKRdEgDmdkugw1FBSev0OOTsrbLayKI0THiEO8bKhemC3nd4BG5Wfeq+lgwJL/
4SwQk5KxZde4vbIiKTof+ImxOcfxPTySNwbTwgE5CWoz8x/the+grQ31T7p4m961GZ9lYaNRc6Hv
Qb/gH3xg23RFyDl88ZDX/Kxoi8yTM3GIRD76abRycjrA2yu+/vqmFc7AX1Pof0mzJbzsJl8IBvft
oL2fQZ9n0P2LEWl0X72gCTFfZ/SzqFhr23sUDlnzbQlpxliYrwvBQNhMR88+dhMf6jjazVmrFZ+a
mczdnhyn4XPwsvyuIZ+GTRI9T4919brRhK9zr9VxxjcSO0HgJF8DE3nG7NQZIvBk4RdNPn/RW7HZ
VykXd6v66aDcon3qU4z6bbUBobZPC4VR+5RDOPVDWeLoYgA9+WFb8M6tnu1cjF7ayY5IXRDZYHrz
HcuJNPQqoOyKhmuX+/67Lxhcmzj4Q1moO9nQ4/Xrw6hJZldwhyan/drkPj2ni/7OvzWH8Z4k24ds
i1+qhuxYF+KnMwc3gdWyiNICWlzvukhrD3H4MLjqJRXSjRx98S8u+WK7LiHYTmpM1dY2RPJPrAD3
GPEDVjsejNxwrzaESmkUEB8mzvDS8NPI9TqLBVxjh6SL3OULgVVLEUnQ7FbjJQ8GZMR7Y4GND4mF
URTLvOzgtiVNMoikeO1wTXkd4Y3ENFD4QGAiU1MYnw3RYVNv/kDLBsEhy7sbLJEybky26pbpfBfG
cGx859EOvCosCW+6p/lP3jWGNFLzv68jaAbVyHpPyhot6gqOW6utFUyHAldpCnMKO9dtn0ZcQISt
FeoTZ0AIyqlBVZCBYRgwABRjB4qoPFjFQFYOk5JDm7sQf3tsCcW8lpfSNb64K9oOL+hP5bLWm/rU
Os4cwpHujx0WM1jtejCeu1R1e41Nbq+zdl+aVr8QDe2dKT/zQ4GcPYI28a4bdR9qdb8bjfWntXbX
Lve9H7np5Ud77vWvnqu1kVGWz4Mhi4+V6LKYZ52UAqv3Q31ka5RIkpLtgA36blKK88CaKnQgyjJ2
DmTFUIEoCJKnvpaf2TokUOKRUy+ZmLvYSsnyCRFubFpgJcYYW21zaQ0XjfhcPvK1ErHuJgYqlNWO
Z5gELa4PrTiWTdlFVOGIcwyz+yFJ4IzxfaClYY9CcsbHWLUIVJgJRoUxvekJwzu95bYPzN45gCn4
rtv6e58RzLD2CUKFbt1ZFiILx2LsxD5EuxW28yUB3hm6PIbEuTXpm19wDzfSigb8+BdMgaz4iVL7
ZPA2XT0nN76Ua7/VEB7qbmm763kekhl8M6nyOEem4kvhAfC0ieb7Iclh+zEIUZ0DwRa+SUkoaydt
2nOnz/tS8rMpejACiPQ7LynaR8u2FlAHPZWVRV4BWA//rpu6+Sv66+rrbBrW3YYHCR0qrB06BBCo
PEWc5ENOt5A1CLdJJ/MDtnpFepmWoTTO0iTMG8Orcu/MoB/3YDTILxvg+Qzuot27GK5ChEgL6n4s
YAz1sCRMZcE22RF4OwgGY8PXOx0wbDVzDS5je9f6hne2nTqJUfLXcSL75IW5FOQkouaKGF8MDtch
aLS7IfWdE5VCieao7eN8qZKwIigMUI1Yfja1ad4bdTp8mUU+H7vM61/dHvFExVkYpWQAhLM3y0iz
Ua/rnjqVNVVYPU3aWW85wDpmc8c2wYuEQbUIC/jIe2QC2Eb6qj+sdvXNk4QZSpHMoM41/VYkjdhX
VisOPVlQTOBKYko6cbu0ZOBq2iE14f5WvnovhGg7dMNTFS4zAjBlED2Ygzvf17Y+hGwY7INq1e2S
Z7gbtgRr9EPW3qnk9KA25WEJJpaba/LvVyg2T30hyWKwSu0dJ/Sd0XTyx+whf+zdddgHBGzvxwoE
kGb1qPdFvjmYFI84MQfYZ/QrN2h733joyrstjk3qLJWtboF/srD2w6y8upYHyM40gHn5xWFtjIM7
5xLJDayGqU1/sII/WANXHk6/Cp1ZMcaLviznHN18CDcmwfyXXPK0v4LfdSKPfelpVS607cLP6F8L
LSuN2LXUNSg5XY0bbwS2P8UFEeBGdyhJpCMn0i3YbJqjnAlHlDNJmLtAw4n6kmKMJXkz0FnIMgyt
1uUER99VF4dSBWVWWpdODPWBLbHfmQh8R7xH1Y57e2yj2sUguJPplK3fs9KfJ3tHMntrHje97UIu
hEY24B6A+Rim9jg/JZ7Crr8qeZcWbMpRztm3g6PeemWhRejcKzhgJB5qGK4ZiCcEEk5x33ud8w0N
4BoWZqO+MWEYbmcCLwiQm34IKNrxzEL31p8mK4Kma59tsvw4/WCMBHNlXmZ0kdeUUgXe1mhFq4am
wscl2ENH+piHdAU5I2zQaUlyrlHFsMrX9bAE1IZHibF3guyCq7KrSAKx84MO2yogk2vnlPaN2jY6
VVV8eib0eruvxZ1rlGGFzBWzg4ySIQ/Oa4qiFXbfVvSnqxi+6fY8fHqlAx5oZi5r+ihjLOSPJ1EE
T/o0IjjpqWW0qEQvjf8r8SVFArgyOxdoAKpavVZCr25lVn+nAQWZ35r9iDpnUM7N2iQt3pjse1/X
3PoQ9T49xh2cWckw7Edm3nth6OKd8sWNkVIs1wFjU0gNdLXyAkRqgQiC0TrBbboNp9xbFU/a2Mwv
LjHMN0zFm4uqJgxUKHdIy2vwNDCYtbJvTS8RzoHMX/a1kXEV6IHwSL7LMUnu5irwP/1U5+CYUse4
EuLmvw7CA31o1c03hRGTWXVibdrlxiPOZdTn5pnJORsLQ/kI9Id2LzkYY99Qp3xNGgylNFngjsq7
PMX5iDUbKUDvWXjD4aqh/ilmJHT88Xuwd8t90fqYK5s8GJ4tNktpEpMR0rAE2kTaA943HJdoACJL
IlsRvZx+ZrKuj5415EfRg+ojwuBHuagcfyO5ApMlL3C6a/os4V/dWp8e0mzorlYRqKicsaGpgsQE
J239WCQWAsHAT868sC80fuRhku+z14raP1Xu5lD679Tn35n6mAZW7n819bnNv2d5+tH8eVj8+w/9
MfYBZ8L+lBxNluSe67h/HxYH8ImZcDLYpEfRAYgzovljWuz/ZuD3JoMtsFzd+sXF+WNabPy2TW2g
o4FK3dC1/xHV+Bf+5E+LdZMOl+GqxVaL8u3/YofIIl2GvpKoUzp7gqk0MWZcjijs8gNMiMat4f5T
iBGbYmjzl3yBFrt0K+vIHbkgwNXyqTGNiNmsBSHSKVy1krj8K00+NXtuSwCBG3uukeL3UeQ/Bdz+
BagL0JYXDMreoybGRv5XYBKBVZC/hBI3kKlo3rBvUC7RnK/TlnIFmLL621PwT/+gxYjtH1QI/Ekm
eABq8ZogMeI9+8eZmcZ4ttPGNsX/GlzawdPY+SNvAiBn21x8u404ejSE3r0HM/u3JRztiUYycMcp
2TtpZrSnxMvpyBX5ndit3QTohskp9OA3MKbitoEylxHb91yZnD8HO2kgIUkDDlOas5BGxsvWcdeL
vlYhBRptZDo3dnGjuUAdq23Nz4LK+RiaDjxr0W/78gCBRBoLys4aLRKdKuICjbaSuRZ62Rruy7hP
JPEr64Z2FobFl2C2KudDWDUMSVuDOKiGzgA1yAI39NJ8TeM5D7CT/4Lh6oAIiSDPUvPZMHDe7PJf
5CYpiv4dmBg4VXfmZSxm7i+x5ZjwWieqx9Dlksnul6zmFf1iS7JezJYvoncyzkTMtMazWWSGvDFb
drl3qpy5o11vdbs3k9Vjdh4EUvj/z955LceNbGv6VeYFcAKZSCSAiIm5qCoWrSj6lniDoEzDe4+n
ny9Z2nPEUh8y+n72juiSSIoAEmmW+Y1HiwO0tTRB+4qf2QPNcjn/BfhvRlVZ9kaBr5sZ66WvZtqm
tW9UCVt0Y7b4XXLpHAB6BC8w4+4kCqV4CK2NjdALrPz4JiRo0psK8Em8U4COEyRy8NZNpyh8Qgoh
eBqHV43XSbTFrkn0bawHfrUNg4N0YsGVdKNV33dfYpzn6jPUDgxXqcpQ04LtxbAkVk59b3b7htAO
Gbh1O0pXiktC4jy+WM0rQYnAAZSfYDA7IZd4GTQWdCV8MSzTNwAwj3Phemvh4U5mM7N4UU8W/q5p
EpAgHbDIHDyAkfVuNfVQ8hKZn+DFGe1AVFO3lDjZPuhe9teWG8yQb1JoY5vVHaqXKO3dT8sS6Sdr
9MQ1Pcr8hsQqepHgIc+IhQElJgDPX8ooG/+qHTud92JlysaTPd+MWE/42zidGHHa2tlyIWcNHdgF
AvtEQbXrb2UCWZ3M1WPa4PLG8E7QVtrPkGmRAu7cCK0IcsTGEVRbkf6C1JwyI+X3CbIZPX2nVhNU
bSzuvvLHIv27Jk6+SwqKZKnO0U2uIuZIR6sG7eAqEA/4VPF6cqgegG/CiXebTSsQ+tVDc4GRYXFh
18OixJ8ELxZ02Ovuy6vMMaoaLARr9RjgBDKiPs1QIrx0Sflh4cxo/pASUplMQznfKMdtzoZ4xW3R
KQeG3qsGA9Sfs5SSG6stOKGCyLiQWyKZCK6puizjTLYP2bpa1pM1eGtzRa/Ham+WGeupfb44bL8r
yNbgMVF2kd2FY9pCPbMAAocjgqzrqNgg1sVomCOkzljO9oReXhBEDERtU3zE7x1dNwQJWT1140kE
n8xEzmaLF1cZIW2oe2ZR9DBG1s0MuDtnM6+gYgzGPYRuXay/zLk/yM8pIhvYNUZURr97DkKysYYh
B+Wn4JrwA7Ct9sKoTZ/Rd4UWRqAf9T8c+nTZXy07hAAhHK5u+xl9OQw5NzMO0gHWMRFq2xJsFBx5
ptNF1+CduOvzFgH8nuj4Lx+GYvbT9Uopm41aqNmcECqRXCJwzcIlOUsjfR6W0lB+qwrNufNY4hdi
8FiroXNG9jOQREoeSeRfl44dfHHHASb2Ku49+Lyo0hbV8LhUi3WS9V28Y2IYqU1MxpwcHyUHSlK2
KZCSBQ+DGeku9gr3zOomPV1VChu55K8oVkO3V7WrS6xTahNa5nV1XsP0eepIr7dOYT9bWIxuetj9
qIuUdAbjafbPRCajbznFhJ9zhEEX6ljl5x5lzwG094LWVTvfUkePnqHElicFh9SuooBx5zdh+SzQ
B9xLrKnDLVwGd2P3XnuD1HaGFWiGpQ/cj/xTUkf5o0w7j0Jy1+9pv8wbC3kv8HQRMJpiooSbw1V2
1TicDJOX37Kt189pMMT3o8pvJs+e01OCWUz3Fpx/7LTC7T6pECPpdP44FaqL9i2iS1cBB9guz5r1
IreCbI9EHISohvSEjN9j2xud6oFDp/5SYoEZ0+Doyj0EquovdNzN0BZJsPG1CzFMewOALj0DzEtG
9CGRifgbyh5w90GpM4nM8p60TF6jNOupXWy75bKZF8KBXUeV7rLpoBj4ebPkWwxQqnMvRr+KjOEW
3+P61J7jYdfyjF9S2HS0TmjlnpeYkI0nS+EN1w1yMPdBHetTq1uRrrQCvbVSC3X4hVL1tRX3zSUb
9nJml+VyPlkiOF/R4SbDbdttL0HeN8OCdHfZ6YcxGdcfNrK8UFaDFU5oC8jpt+Dz49Y88QkoTP4v
2IwA+x/7RjRV4fhpXod0B+qWuhrqJvbkcAgpq/V38Lyqy5BVfvb+VU3U8yaE5KouTUmESnDZxWrg
bVQEwif24glxVczT66+JStgY6l4SY7x/HdORPL6ONjJJqM2TUpl+7O/qRWNcaTiiUXgBEdDsqXbL
no33zld3Dtkw/v3FgK8KhhObiODYlQKeZ2dFBIEXeH5iMlfRDOvwE9hCCP+XzhC8Nbqz9CKIxW1B
PH8EqGiiwKut2dYXjsbooxwIvSm759vO7+nYeNizv/9ofwbOoIVw/WKaoM5I2fbtOApS2KrMC0ir
RgX8cASVMdLrsKc6o1SeLAzv+9ekg3307ng4EBUcKoqXdxysL5hLgv/s8QTTRjLagxUKryMIOYFh
bHEGKs2/onY98mdowxwf79/An5P01Wck8GmyS/kHkqQqVWPPeYa68pC0Z9NkOeezmKoDqOp/TBH+
8So0NQK8pV2j9vV2aHNcjMqQZtlFBMTrDBgKPTofuex//ywklDjhYJfEwju6iu4dCt8WzxI0HcCz
hBaGnPETef8q/zBNUGF0bFzW4Pwg2vP2WTKApegWVe6FRKnHmDAyKWhNIzS/hD3OMPU8rgd0yf84
fEfQIrMStMtuwmMphz8dPRjFpHCZcq0uwN7oL2LwIxCJI6EIHYDghFYDrRLdrUyR9x/1z50FEdoA
ZB1PG8g/VgRGBXB3a1deQIIO0Lphn+yNkvCaInP9/qX+4RGZHOA8iMENmEO+HVUvn1ouVUj0o2JE
jQqkfdeur79Cp2bHNhncbGbN+xf9p+fTDK5QYCs00LW3Fx1tDD/jQIuLXNMqKwvlnOe2H5+S6Hy4
0kH2Hy91/G2AICnlBZ4xZnp7sSr2W6yEEOFe2y7wQaYWLqqH0AzvKEK214hX0iQLF8JkVMjJKoi1
OjqT4xxSme8UyUWFhnwEiEDEHdrz/gpZ6sbPNCXT94fln+6U0ocM2JE0BRqzmn+TwysTd0oW3G0v
ZOFwoQRn4q8pAOQO8RnFVEsDwvr3Lyn+3CFom7OqOJ5BCUKif3vNCOddGXLGXVi+RawLFpj8AQGA
/offCo5MY13BfE+xmAAk0XwdR2NOg1n5fNd0Epn8JhrwFiFKSk77RaAq//4N/tOYsFMyVwROV7Y8
ent208Vgy1n1xYpjTmq76bOILOeigwibbKbG/qiM88fc1FjbsBoo5TBFAUG9HZAm6UzQv6wXowrV
S2eneK0sTck0nY1y/vtP908Xo24ERFDj4fXH3ESQic5EEywXMxCOGwQBgyu7g9O6ce2aLOn9i/3x
qnkyHxU8YdO9YTs7WnWwSQUGm/ZygTQ6iWWU9MwsFiJZ4vsXkjitvT1dNdulCR7g8XKkH0dGOSyv
Gd7IRATR0qewyeGGreV3ffaIg8DaXdZwxlvsphUgnAmlFjISz0F7NzfHYNXMdzEu40g7TSRLgOhX
yugerge2pSllUfXCFBicDul5k5EcTxLASV9WAU3y95/kz/fjCsI7CqaBi/7JcSiEjiwiqUXXXcgV
NcQJyazLYopxZLb/rR+X5PXDJjJoXAq23h+eZ9C3JTB91GxaW2NnIlOev6ma4MSSBuZTzh/WD83p
9Vv8qjjWoEqx9IH4urSkj7ebtXBE07rqQjez+qm1HC9gYgZPrwUR7XVUdRpo7o/VPMsPdjp5PEUU
VwZbqFFGBoQM2s95u8xUTu9ITdhCCwzBi3UHWgXJl9NFr4Mjt9Mc+t9oNWVqRztTdOga47sBKz1K
UM6jB7SRMl3u7FezhzUz9Zqm9UxiAWuW1gRGAudtgUrM6cDvv/GQbSn5TVCazwI0/9GjzIDt3LrA
J55aM71yi8PgdOkBwl7AxIRtLXU337jTTGkM4SHqfhmFo3CTNCP6mqjGyOyTaxtTDhsLhduJagMa
1b11OqtE31QLKkunlYdQGVVs7ExtwGFAJGx8CLD/cYcAzb62vkKgzYNgkNfrtKsWIy1crsnF5Cdi
q8bcBWI4iLgJgG01idtT+0aQonpx1rSsWDMipXg01CIXPyZoAxTFrZT1Esy1KYYuURbfjMvMn8E/
rtU5VlkUvYMWceWzgxdX2ax8d6WpdAg+xyyk8hIAbUa2tGatxSXg5b+ploN4xMG0JXGHdBpk55Fv
zXc1cpjxjYMsXHWVRc3Y33ZOR1lXQhKn+yuKOruD/sB50Q69aPbC1uC+bOlfRWBVsjuvFt2PubN5
islJ3fWno8tBfWobYUpRU85rnkE/NnseHdMvYCjrfQ2iNTjJZKquEColdK/qgdpckvXZvNeww4yQ
zULlCjE/CuF+QYP6ZAQ4V6B0Gofi2zo55Xkzp4N1P2OJs2K3ZrxQArtUlHDiHGn1z+WEMMSdQNS6
22VMl/iGfLVqwW560I9gyalz9DI6L9sNPTZRa11i5qIlWzgC0cwgvKRIJKQ3JR4c1FBM5/GM1iXn
qgCIdzA385F6X09nwORyAxyUKmM02HP7cHB98RNQJ59KdJrltZWAZzvEAdTsjbprpCk1xLqibia0
5yyXIYUQv6HaVs1/Bz2io6/+ZocSnJsP3IwTz+JBpdJ9SeCLhdA4Onp+h2UFhcwQflgzk4d1z4sh
wLQU5xfxIGaBhxPVXmrzslds4612mUWNr8nM4txlXGVnauZO2g3flqSaxv2c0EE4tGYEmMLQdUwg
ESliO7/y1EshUlOJbSnPb+qU9AfdGirwr8efp9FRuYmpXXlXLsxIAA12Mqf7ys/s7hIVWZZpUVsG
sLYoBlaFo3L2Kej25BapK25E2NRO9jX96btyFc38PMyeA5gn99wsu/OrYB4+uXMuHjSi+Wo7tGGy
/MRDkymb+o1Ut4uoqQLHC7Gxw/qbgOFuXNoAqBPElCuYK4puDpo7CO95fxGYI7ePPFZfGaZbMtaI
lYXhWlCbt3I3vcjbjmr9klOU3FNBW31KEqmiGW/bM6U2KuS98cFahzGdDif+/7eSOFhJfK+Gsm+X
u5/I+r5teSrOsv8ZG/+IWPHPH//rvn/pf3ZvWqXm3/1qlGr9XwHGYdpFL4dgnDjmP/h4CDb/ZUIC
24fNQpv0N3i8BwOZhJHgR0KbIZr41SQV0I+B8YmAqN5Uw2D8/J///SYN7Y7+/jvjBQLO7yc3Wdpr
WU0qfNTIktD4fnt4rinOSpCBkh+pyEwY1KNchxkCXsZWk+5btvy2B6vbRwqHboXBeXkzKQdY+hYx
eD05F72mBIjWbNU4pDyB6xPLfxBtvg3cYRWQopiuJIxsFZhHfnuPc5xYMm4d64e22tGWgKq8yGv2
uc+qQcqj7bV+zpCz7s9/e5U3h/jl98F5m9C+Xhf2/mtNBWVzsqm3163RjPMqy0EJe8H/UW9wHszp
d6lQljjJpsmQfC7xtun7DQtaSr15//JvaQzm8p7Ja+kDU8kCTWyG5bccLqJRbVHFdX5YXu6hCOxO
tqYBOoCpOa9QJcqvE0tU4pOTNctwjzCljTpEFxPT2h/cyVG4r+jXC8cUYJm+5NnHxYtpWeekXd3s
zCutNkP6pSg851m3WYzy1PsP/eelyGGopZEwwbv/ow9dhLJYhkhHZ4fnHFGc4HFmiSfVR0/lmMDw
v6NWs9rgsTDrHcYW1ppRrv99gAl6WtgdmfvTFyGXO5G1qi3qyjV1mScXoZjsheoyOuZls3SL2vUS
KQwklqvQ/haVraItX8kZcbAgdgGroxVSNmcTBhfdJ06z2lo2VTa79TcXydUZ0UStc2iRkecp8dMD
pjXc5fHs5S8Qxerwu1MgFHkd6QTg0KYQCUoYW1otbfE5FjaaqLsoR1MSPTpA18WV8JaGW47Q0lou
SfLL9G+rG2lcfrD2jtYASHhcywFxIORv6gjHkb0nigSb+Nj/GU5VmTZnAMtzdZarsWu9s7WLesK5
NSHD/Du3w0SGH+R/b7Mm1oBLwYBqICmNprZ5XN7pdWKnC9X+7yCv8LA7rRr8m3E9C4suWGC7tTP7
wfsz8M9l53skT7j+YLDjMN/fzgoK/mGeouj4Q+mJ97dfhAY5uXfbaejUSeKHSj+3A+sdQgZmCfq5
spexDU5oFiFb9MEWJI7mKAMQ2Mp5fQXU6v/I5SJ86d2g7q1vMZ2hwjqbe6IfdHzmKu4Q+5tShdhY
UnQLgsGzqQYhfp7Y8XBf1DpFpNciTrgPirhgpTZu1co7qHhl9+39MXub/5FYUF4EQKJoNXIyOcfo
kQF50tZu1vnb3CIbYG/sgRBLndj0WRGjnFuEbu9raI18q+wns6IRjo+GfztY4FEoPFICMcZLikn7
9tURcnX9ghLFN3INy0hgMS8R3BkXu0c1wAldVnQXgWt4KVK3ZK0gatQK98yn8TVmmwZly9c1vcT8
qzIBvHdplCewFn5/uMTxHAN8BRsOFREkP0zd8mjnmZ2prAMQdd9wcNbwKtK+q/PhpllxB4DrTQeS
m7PQF+R7JHMFtBE/WxfokFBzzrugzdNoWxht6ssihrJJR5WGSIjENolkDsYuiFaiaSeYOYwlRjIC
1ii4C35rloRQzT44IMTbMg1npAbUBemOc4IMnP3i7cgzM8tmBAfy7LmVm7o05THCagheB4SktsJk
0ajjLYdzm/Ym36MezUFWi5A6IQ353kGUc5icjxe0Oo4fKA8QYrkBJiGQlP+YFhl6VUUYV/Vz3bKK
mhOny3z1SaKAslw63bAwHEFId/gJ5Y1l8TYDoP8G9KUtJ30XNWtonbWFSsnvsfbR134C9dXazmos
8gANQ9e8nqpzAqYQCC3gOnWbZuvTmusMGpid5yZcShh9XlBVBjFfdBaKC09+QXU03Dh4LvHRrXaE
VFbtkvoCBxrMu8vmKOHoaF4vj4u4RcfFr2Z8AQCvCZs7R+DR7Pp97RbZy9zpsqn3wdiK8V45kOyv
2pZ0BORt0eLzZUVhMZ/B25qir9iMhupptEfBJPP8iBNkbEqTebw/2Y+3cEbfozMlaIQDEnRei+q/
hTGI95aRwCL1GdH+Dr3GWdoeRZGJVh2qk0MzsVG8f8Xj3YhOLTVsQcQoCHD/uGLX2mjDFs701VkH
MxknRMvZ/iRZNmGjHhtXP4epg9jtBqB330WfUHAEA/PBKjdB+u/xBd1qKl1U+oA12ZJG09GiWDFF
aGirF08FnvQ98jjV4Fo/K5ye2Y3irCsFeFf8OG7Gzo/YcerYraKTCCb0WG18j7IFNloyamBS+/p+
dtrcBzc/oTZ51/uWnWwbd6WgxyRCCzbFNxR8Cv4Ewix20ALjHYINxLXnYZr1ZuWPyoUMRKRpWCRZ
68zjB7W4430NbQDkWqV5ap7WIdN5uw1kOsT1GnH1xxFhacITt20l4QkIbeatMnTds1hgnoUoXRY4
fET9a8xCMdZMaRiCkwzvw1mbKS2bZAXak9SIeLFFNmuHT0qTo3AG49BdjIxEOBUmWhL4mrI6PdGw
jN6fS0fVRdjMNCE5NtnVeIMCwszbR8IKrUD0rZSPfh87rK0eiUhuoLecwSzd13VMR3/h3kJKMyxx
9kqzpbR1w0GDGRsBmkCMhC9VaCVnLxgOg5xMptyMQ7NMlb4Om5mfSvDo5tcs0Na6PRrSCPDUfgt8
ertwXvC4HzzaUWzHowWE9VKwVAjqyTTePlo/Z8LLh2p5hN9kdqq+bZhaeOkm1ffe9jOJHQ7I7/XJ
k6U5HwuLQhwlFl3k0QKPSYs+2geONUyPxLwtwwHf1GH2OePKblImVsAUU1Nem91tYNs0+LKJba0n
IuGCSR/a/I3oWTAUNNIZih4GIsxcSk0pSyIOqF7328P4mK0wg6f+/9L1f8jxjtaoT7hAdOXRGTWY
gT+SLDGt8J90Yz2MhVexOxwSKxn7M+q95Awx2ivvX1EeHUfmkqDk6D9xLP1DSwNkESFkPXsP3YBB
+Eu/gKJMTjn7GR+V1goT4HCyqhmAZe6gunyWjyCNXwo2PUZpaue8v/E0vR0U8XvcIu7If+V41+YV
PwVsjoWPYwcH1a/XFgFOYigBt5WsFVaReR1RNpsXYdGN4yNY0mC8s6ui4k6obXE2IWFpMpD3nx2R
jrd7Ig9vDgE2CSTAiYKOc2rCQcAnNrhMxJRRE9v0Q4Y1QDihJnSNfK9ql5MmbjWq34GUAWKjbdsk
zYWdw0uHCU+0Y122UYF2LFLdnrNtpmqOvttJbp9N4aBQ2vfKKv+hqGe3d4WRgX2ZIFZPn9Uo0PLa
+WkZuDAyiB+7YT9Nrj9etw26sZjMFHYhrhy7FcGuBMIktuncU9PbYFjerOkmLsdWwY9D7JzFQMN3
WvLNbLmpSveBFIO613m/qAiVIgEB5BR/9liExG9h1ON25BGZAWBDEmCloMJUrM/nbAmHTdPVqd6P
gRc5O7ew5vVhAkGcPA0qR+/YQWdLbBcqI/hm6KiHKhgkEvZf5ObRGaCUHgkOe1qBP5W2fSomEYMC
AwYd2yd1VhXqEco2xgGPAeTb+WHuZxxeLJyurTtODA/7glbr9nEFIogjTl1VtKZvgxku6GmYkLdC
w1c+GlkBibiMt167GscoUaR++SOWeLvMO6bK0vwMBiSeoQPlEzzYsz4sG9ffkQe4uT4NCzAd1xDK
rQy3To2aSR7/jNH76hnlGZRSqz7BL4Hcvcc9ratjaFh2r+2TslR17Z0PCN/H+VXpzhlCVvgE9tN4
BeQ7QlrBqhTc0zsXkiKNiVQhOb5nrmjYLTRiYNZs885HSBgNWAUxb4f175qCaIs6i/YbqFxOm20W
TIoNdqyTwf1SWYN2u3Mmx2SF9BMIW8T1UBN1IUK7OP6sP+Mt4/EBUsR80UoSoFSweNB6gWdXdar5
BjU/oA2W6raO5BmYbQsT9AUFzcE7nUugA1SCFcYT08Z2rYTHiRxcq5yXOYTyGmxTNw7cCOJdPdXe
TRpa6ZQjt+xYsj7PhiXwx886dVywhA0wWDYur+3dOHvyojC01kul8o6Rwo+HLfsTu3YTI5vmhK2X
X4kE/HR+A+kn9cOTCRenLjqBcuhw72xZ5paWERlOiRhrvCTNzq4RTvZ3ZW9bbvkFEW0EB5AEyIPg
EW4SSubArz1GVvpDwgmyFTo2v4T7J2TZNE1gYnoVdzz9tsZuEn2yNJ7MiDk5kMJgU3UIfuMq5pkt
ny5X5HvbYOrBuJ6swGH1KQCrgp+rD48aw4Rj+JqUApLHWdIBrcFtHiHX+1KAxdefRa1i6f4lcDzl
B0sVpFQxLdoBvAoK/n6sfiJaHJBxwFMk0tpOPg0ZnOn92EWRgCk/NMMT6rK4PzFeVrxWWM2vSsyf
/NQzt5zwpuv1XjOzuILDt5pvoTWbCaZby7x5d7H4Wh4UZmjGESVy4LW930zcw0gbjGf89Txt6zjN
N0opMV9z57rS95lL+9TZqimg9LipPRpQ9smv2ROuXcCv9FLLPFyI8Q4fzcCsaWmgvMa4gbu65m9O
52afHBsy3P2vobYOP/6fQT78HJUCWkTIyhXcgCitePyWJbpO2lPQNQsP3ch15iKRdKLEvicBj6pg
4x5eVLVCrkFht1+GNjovRbCELk3ReFz056BAO2G9H2WR8yOyprrbbilzhGNAMwa63wRHH6FF1ih6
aM234DCCAJMVT/jrmWKZkKNhH1PqSZwtA2B5Fs3h1R6mhw6znPHR6Cbz4Xq5efhZL3Bx9zjHmMvg
a6b54lI1thc/ojqnhv6CJ3XM8B4m0oriBHfJQ5rfghZ3x79Dt8ZhdnV9bG79MKDWOmHphBqTA3/j
xAKXm6Xnq3S9uaadT0XLhkWCAPp4FaSRqXx0E+83GT3ZfBM6Kpk+CDcX5uHbkWD3c0eV0vxCILp8
QDn1+chL2yyHYnXN/ZcDWgjT45BHeYR/X+Tze2PYA5FzlnWLJ/pL5zBXkhSeu3f6a8jxVG25nTlx
Mn4JJ0DFxdM6yTjnR9Gs2n4kckv9cVc3FkK9W7tDaKndumkMNQR4OjZH5zkFA0o2vCbkR70qMssZ
Logp9GA/qFN/nxEszsuFg8PIXJ1B74YMss0DlSO6G3YReb4IENSwkcpsOj4IGt38umgG/rsUE0U0
154EpaKGKm1+TRsspCgwtSlXF3FUjU+G3U4WEC6rmftTwFae7menkewwCFsjsXiSFxyxqJpYJbL6
51DWUOn9Sp84Zb+J8gpLp7NfjYy0z2P8hIY4J9/9vqgO5dizOo0ZjlPndc2gapUzYF0Iu3p9cmK/
mvrHxpniSZ/1h0efgwhv3B0U5jXjibIIvcATvaJtj9Vmq8zwiZkeM6pWYOX4OFS0/S7D1mojBmme
t0c0lI+WCc7PY8rr8jdayXQ0AiUzpBspWSy6+OTUouUngNGaHHZ0wfDe/yqyrALXhhDCatOG8jwK
G4QwN+uh9BaSllM1bFyVUS8NEd3Sz0VB7oSIUU5hwr1EOt2spx4EBe2fCFkitkqsTxfOvG5hp0Gf
wqHFnp0NiWNKBRI1S7pAyJlH/PN2yXnKrxPhWWhdTCHo8OQ6cFJTpKwGjrtPXoaTan8Lo6FYwhPw
zNYS7/VUwzPHo8QSaAN5FIH0s4qQS2s4TCdsRDarpVaeSmNpwIAWbmimWyth5MrdYSTTvqIH4iR2
4owX0wqV37vN1mGy7jHT7KkqrDXM3Wf2W+aXNdUrIwD4zTxDWCME1exJL02VKk+IV4msg6Ka6mcd
LHEjvqk51/m11g00h72SVddbf09YPc/hCScaLDL8Zem8WFvcJrz2iYrklPUPQLDSKNqG7kKX/A5E
qXCaHwH4+EZ+7WAnt/Zpmw0jftOWXLvsaUUgSVW0hjUJx6YXoiKmBJMeDAKFzKCgG70d+aKFLaw3
0XOYcaF5fZLDu2zqlAIxChzIWfJYr9tNno9m/wtgN/FB9G8Wb9IV5ifAhDBmKM6Yr7kCsX72xAi6
V7sNESHmJ8jcTVctgcrPUo6IFsPrFThefZKyUM2qDArznV9TlpiSnShwaR7RfHqth5vt1Iq27by0
jgc/urX9myH2IjjGE9AIXvSyoqR0jr6/WeWRtZpyYEeHkg9FWNafN6vN/FY2na9r6pbmzrOE/imS
OK8XctuAIw1KCi/7kLGVGMN7GUa49aBuIRWb58sOhUbMME0xGjqaKUJ2rW4V9ldR0VThJm4ACdzj
UwbFa9NP9GfGi0RGJoyL1cw1UGsytzW8LjjEbzlH8HJDFYtQRpoG0q6cwBxI1AZWmSWGTF8WCOWk
OatxfxgQ6sBm08t8UHVs752w0kvQaKj/flD4OkroDeqSLrJ94OOiB3uU0Me9JjjNanmPO6fmrr0o
mlkNoE7z68ZSZgUhymlWF7ZV5t4/yO7e5nbm8to0TmyQ2wIzh6PyezvMFWKBHqWqw9aYUgPmLsgD
WEnvX+qogM5qQrHb5lqUrPjvscQb6qqNHxJK/meO2NgQV9sGXzj1GeyuefuBjs1LHZCJYJKoVvHK
fm2O79/L2xICSEvmD7A3Hp4GKdNPvi2jQFGTlG/T6D6gn6ufE1eYeLzrfGivmPF8PM5/XhAQIVhI
DbSb4qLhcf/et6Traou8sMO7Zi45KNAiDnpsWTO2uV8r+/0HFKZs99+NUvOE1G4R/xTSl0iEHhcy
5zxVUQld6+7XjjHFRsYABz1nMbaGCq+JPYaIa3s7TM6S7ooBu6Bn5aC0dw+7CJmaD6pyx9xu26RS
PjwBx4Nj/ifRYwkwa/AWp7nLD4tqIq5jjc9DFrKvJ/6Y8Apiha2v3AUo3nEHjRWbG0lrBwsSFJTI
7Pdu4VQu7WW2lmXLVt/w46yPUFwniyMd6MKHflZ92GY/GNa3TRNyE5qq0G+kY/M8YDaP3mOJ0DQg
uTr4juIv5/JhvKTOTAwARdnkCZNveLt2oVqJz1CbE95vcmKMbtsjXec9ppPN7H7/vo6nFxPK4Ihd
OjlCAOU/ui3igYZOtzVex11mdkyomcysukPMDI8TfAc/4A380/Vcmwlm/qe1PioaezNRkvTt4frX
cYzJX4PrFpRst9q0HSIF/+75aEWgQ8nzwdtBwP94m3Im9KbhKKYcgyY6J3g3s8RDjd05gSVkDrL3
L/irTf7bCqLaB6YB4pp8BXX4xzuzbdNZ8dDeOW1XaccombizQbIMNji46u9uLWlJb6suojoabApo
Z0Lj0xH1orjkvAUaFGHlUVO7uZKK6oF9U4RuFFVnC6e7W10jY5eJGb8KSdPoa9dAcIEYn0pVNidF
PqyyR1bK1l2x81uXYtkVZiCVo2+CQ0cu06QTzuewLAC5fcoi1AyBMwyjTjCasVNgPmekCh4uK7mV
1pwbv0IMz+KfxRuEc8ygEWP7bPf6dSM6JAvZ6/QEli3ZfEnuzEE+jdIiJK2kT6QPfZn5S5CkB+/a
6XITjoE8Nft3TXuThWBDeIc1n3V9AVUasYWgTHYgwnPccf5TtGg4+NDNPoQiry+V3tjE+EI6Mcew
14xOc052kGm8Q31EB+8LxHk46/EMDZNom88gs5NTKvJ5mj86BK64FiFrFKj6PNW2ZdL5Dpim3C6H
TCqYls5pdnE2FBROqaF49Ak2adz7Vbg1OgqTXWwaB2SHvAmaAAA7HpMw1poHdwnGtXqgY2B6UkRx
ttTXVd/RBnjAFkyraMfGASBgH4NexSirEISNfy8kj51/4Wo8t5+FO+Nle60KJMlvyyBIM4k1YGfZ
5LIssbnftn1MN/wED0DeLbpzcsUmwMa6rRq3BFfC9beLWsLpKgu6voNWnadTQj4c+C2dzSSGC6Hs
vJ++aQjZS7wLFSFzuSm8smi/lNROLGzaDk2zX6u2oaMd6Ssfv2ZShjLONQjPX5ESpWsT6UEHNsfG
YWrkr/Fc6UFcIyYOQFOhagNgvcC+sYsqj9uQGZpJU2aNwQPbcOXf13gOo16VuJGL7GE03SOHjKDw
kkzhaaJG5yyxnfW8aOfxjFpEdee1eP3OgRtf42mUIwGqxvYhZFKfqcgF4s3qi7+lbZ1/ieyk2s2B
AL3q505/SrpKUQhnjEu/tp+rjOVYTrW+gpuCBqyKY96ubbX71Jux5q6S4fOa5r19wsztTyBzOSjr
d7r4HtfDPZq59WWrrAjVr64/cTuKyEBJorOxwvY1Dib0Quu4oTNfJz9Ax4a7PK6RdVBluXPDoLmA
21HsIVvTxy1rF+n9zF9KjCdLbz/xK899Mqpv7YwUoVzi8EcTIFabzSJHWSBI3X2c2tV9raiub3KK
LB0KXVX0OM2r/5JbpUsyPhQPky8xX5K9faFQHsIuyrKcK0WhDdJzV/7sUi+8pfyXgHXrneCHoFlD
RiJqcTeiZZHs66W0TkRX9HfdqCgZsBXsumXGx6prF3SGisnfhh54cf9LMspgOQdDMHzvpMIHqRpq
5G6jpIgxjnZc/6ffu16xs0KrvSgCAAU7Jfr0dh6djEynQJqgAwOOHVJcvdhpV1/NnrIvO405FHun
a7qg0ThBQxvmT7aXjefUr62LBNlXufPZ/X6ICeQ2QlG+iEl8a+vrVDfTz8ayMAxKxPrS4ZWOdEdY
A+1a146ZG+c1HBJRtcMOgH02X+ghQubMRuz6ehEeGzFJ0XZEXcS5gBOb1xft3LR7WQ8SnVdYKdRq
n9xp+W4PYXitBMtn7IZ+R3HQTjbRXIzezl0qB3OMvryuQfR/XWAh7lObBjUqU0MGigHCexK5aBAM
jnqht4xzt8zL04pUfyPtor+dRZnddqgXZtus76PHJl6aL+0MJ2/TzAMCXaKtU9RxYbxsaJ+HGQtv
jtctsqXTTSA7fM2QYklf0qJeN7RpiqeyQuCtrkdxG9AGOK8lSntDa0NUTkooTb6er1Iq9iONAxjh
lG167GeshpwSy1XtWwj7YScSvLQWx//OJ8JCGC3tmhs9aRQlZIMqapCs3lmPy8MNSBvQGVPcPiLh
XJ+OwyxO03rUL/+XvfParRtL0/atNOacBYbFBMyckNxR2sqSLZ8QlmUzp0Uupqufh3ZVdbk64z/5
DwZoVKNQilvc5Le+NzzSovyQk+4ztG6wLl0rgJ50VfJ14QU5pIOr1I5BbnkcJN2kgRQdmmuRDIGe
juMJ2nV76JgkjSBxe//Zrwf/zZpb6ymXcfM2ruP6VXGBR/SZmxeBNeCg86SIurkbHpkQ6aai4+Ra
k33xadXpBbBKI8ZbxUL4Jl10wbNs5o6k55nHRscunKOLtBK2fZ0fClvJZ9xZFj//aJ4NvcZi7lj9
K5u17s6viUYaS+k/VpVcr2CfQSp1ueVykK3oYRX6cJZKTHd1T3u7JJH1hfZHbg5mt4w3gozlDt/t
dGtYg7qapTudMmImDZsXrz7EDphnDri4c1lcEN/XZHwdx6m8X6FtP3ssP1671RueeOCDoQU/dlkN
bcCF5GR7Asz2NRo13RhDRZrfWxcAQjpusv2aaM1dwRL9Lpmbtgvxduh7OVGK0w5K0Gtmr+u19IW6
wmpUcL6vmqfEWn0YRUlFUY5b0AeBaheO7SpuvTGx2K1L7V2LTVxk14stVhr3l60HxYtcxVLauy5s
a3SHnU5pIaWlpd/G15PWJnfsScobTSz1SznIz3xOwqo2M176igkmV25+M/s51l27NbKz37TmJ6XB
EQhLelwumHXUc2aOY3dIaXEToZ8a7pWIG+ntfZ0yvnOVem2EEksZ4ohiHdFusKEo18Efg8qK65tG
Q7G/WrTO5bV29GmQ150/ItUYsyRSQDS7gk0stHu39rM2hAeaNrvUb+VDvnU+7BBtl/SqyoomizRZ
QycByWRoB3fs+/WBNn+p0sM2euiR382kYwpetWZKijN1144s6ZdlcgntSsXjhX1HvjV6GMnT5K7U
ADY6FRsY7mIjmgxGRKK/tjO82BnnNwjLmmwHUNQBfBGMQcdxcNyzbc56nT+tFoTYMVjmbqtoNbnZ
6SdPsNM/dOWyEdLG3laPPwJQZOZKHyaaFiclpFThz4+Zhe8lMOlPuv+RX5o4KubUX3ZElyY/n2uo
J2ziL3/OK+XmACfKcAEYasvc57flojn+avHy1/pcRWxaqmLzWbWmXd0Og8i9IVocKnHg2aq+4f3g
IVCGiuBOtROGKtPrIkVfhcXCojZch40JSQMz0o2r8uJYZ8JudglS36XIWHRGf+gZAtWauiy1cmlA
a5UtgqKy3SX4+71CrigslmlbpxCpD/k+UskYWbKlDL5pYgNm9piaygwZ4VKtCVHXMZNNdE87D4sm
GpfBTHlLVobcSQc+oKFHYM6+cBMiIbNL25KmmaQzZiJLlWu4G/Vvbmz7Ymijo56RY+EQ5h0hmWQc
P61rmjwnafspocpsS51O1eOEO2MXe7E80JzYgXdWjkTAcgGhL1DApZWp/ZhKP2y7dm0DF6MlVIrK
rh5lXTqRlMAplJcJ7q/jUH0ZwBLt3aZEe0rm+IJGCNnWmPupi1YeNuLO71PrkQZWKaNsZFvD9cAF
Qx9ONr0bTVvct6TBvF3vusl139Q0DlOclOwUuMz4xN432UrYZ/9UNTRymnVX7osNTFYXurHzh7S5
KmL6b81iFldmi+xIIxLys8+xKDLNePxcK1cd1tk0t0QSD+GIis2u37WG09zgAJwwH8opDnz662ei
W1DOhNMDq/EhOuLsxtKoTr3DL7dbWFM/rnQFvMco192BIlFY5LwpJ3JShbzhKc/DP3OKMspy5gt+
hPiBp04GWYBaFVW36UueJcYndmfzHtsNdcm6X+3d1s3vtFyXIXDU9KNeV88lnFt0NlHvXTPOX5vJ
pErWhr/1aukxiCHTouU3lnNOPxXrzXPcmvzSic6OOpuhVFJRcZtzLDmPwFK+FKnlfirixPhYGNZ0
PaK9RnbbNSeLpe8L63Oz2O5pc0vmSu8uThxbzK3cHLeLUHwRxea6X+pqe2rPZv/WjPSu7UonQ8pk
HdzQKGPXWRP2kugRatHasO5zp9wIrZL7SOBoWW5fyrY339I0BUduUipXwzJwUxp7+bohCyyuCcDa
9qlylOlG7ETGUjJrFcm5apvhQ8upLQXJbVn6Jx68k6SPlQLVozYUDtzpXDtmnW0+b8o/FV1joQKS
7+2tbc/5m6J9k8cDJ899o2L8TBTtWteIb/KqpZStDOA/mfJ67lX7VpjDTJ84i8KREp9y/jIMC+8V
3pSc01TLHvJ9RHcaAzS1cVfno3VmzZxgeqJ1iWEe4+dXgQk03lduOlyJhfNboDGODBEkFM3eaV2F
a1dfR/tl6Mvy1W0BVBa91UdU2Xf6jZpc4xF9zPPx9WzsdmeY0vJAN/Nw5u5XT7u5S0FhdbO/Neyu
vdbcWOlkaCG1vTiDlkq3251sR9IpeEq4iEKak9JcFOM+GR3EkIqa2oIhTe62Y+wYxksHsy60rTpe
P9bgmIpbszEoK+ZUERc93d1Os7ahNFRSLgdNB4AtbsHYxV5QGF1mfS4xfmq0v2renFNbLOti1i8F
bTaNH3LangWs7DWtehVSo6PbS5SiQHlEUfFjiwXG+RJXBayCmB1Z2CsOYO1dSeWXYwUzRm1f7aVq
u+wjhHfRJNHEWwUhhKSEBYRznLvGGQAmFE59UqnSqm99B8bD3qU4mCp6njvUskcYnqgnB7J0G9dW
LoL+u7tctQV/B0g4faZyvMhs8eGDSn79r5XmuxAt2j6vl4iGpNn+SMO/mT7+WLdq7SYZDCW4xkeq
/OK5vYKBtInvKP6bksH7cHXfExHrs3PAGb3yfuuM3s9eVTulWhrUHokajZNtnE8Ojwhux8OLohGi
864HBsr5Rs99fSFQmPSqKw4r+hR/LR55eZO/WZ6qaYuyy0Et9ZWl+PVoJmzwSfQhthVa1x6twW4z
Z+dgNc0op1WqWxqcRNnAjMPZIen2VHbRj4fRrokKfEQXEzsWozvNzId18SluHTxxyAYXMHbLHnVk
F5qFmKKgoYldUpNMLnfthGfGZ3dQN971yuhHZ7VWOjE61hj7LbgC0fliRy2uJQ4od9VL66nyWcMf
A1ioIRRHxpr3zg6/SPWu11vlNP71VBa7xun9NBolTpM5WM0O+XB11PLdJ38GIjze2fhbj2xys+tG
j62wMB11yQ2od7vWqrBbjVAWrVYrH3N/ntwTvV4wPSyYj1vF/FTUBzno+BBnj25cgl1j8d6uOknM
WAqi2Q7PURUN1ro89Jk2zQwIGo3TLpX9IQwI2z5IRwxVFEP1e9PWeF4gxyZTZzx4RVbY0ZTV9RdJ
XJ4u0XzkaFCv2shpROYw6hgnZE+Hnl2M79TtbhsXJmqzDtcihbfBoyvW9pUyPOw1JoltKLSCcl+x
6P3R6Bv3leJ+wQbYjc0EdPcKxIkTqkvVSOU5OtR03VbDR8wLGB8C2eKTC3FldCMDkmHiDGK5dZNw
8q4C0TGHX2Ykszn4K3deS/oGM7qyiUfgjmsrzBfmosBT1LaPqPQ7WX516bYLLNxxxw4UTB4qFmZv
K5YDro3fqPF0BcJQNFrQIfyxIwr4PX/3HQ+vYT9ieZi3CfAcLGGfOFxO6b2bV3KbuiwzOzLBODQJ
0Fn/xi3Sov57FPnDdzQ7RsfkPZEblt2b1hnDGbwX2MRrNgd/RbJPABj5FajCQt/9K5J9Lmz/4QeN
3c+b6WSwtABAjLvlw2QJMl52QdM09aM5BkNp/wCwD3TQfXQ29rrv4iRMZbnise/XJSDBtNyQ9QS1
TnH4SCDwO2Xdz0Z/PH0HrGP2XjF0/g1Vva3dxdyj8aCUQqjN+iiBtsOtVyOxQI3e32WkJ6ZBg49u
J627x8rQPk2zO+AbHmp+S/R8aru/o9ArBvDbP1LQmamBmDtF7GMoKbospTLTy/FOsS65Wys2AMHq
tK2zK0YscpH1V/B5YmOIw/jxR+a5GfdzOA328upytxiv5qGWbVR2o/fwg2g+aDZt/j9o5pXZXCxK
pK68tCxcjD5/h1k+U0l5h9suD3FxmZ/JtaiajbwLiDmz/wwrL6UHpEGlmVdy//0TrFyD2TPfsLkq
gBWKBtLAdyB55uNZCCqsFDcNHhF955JM51Dgm+QSuliHA0CgPH0q4L5MIc9Npjrmc9jZsvO21825
nayJNbRlNvHNd3x4h0+C8ihVvlrU8X2U1HAHaQYghKIISiQ3aLigl+410SYqv4t+1kKNyeMiFQGd
nr3LpzpRGn3mvKkjmRXu7aCG5jzYHWmNDQjOXsA9arHuvbAxztwgqRPn7TvwexZ6/zDK31nf+ehN
27SmV5hfgA8Fbt97x95Ka3iavsbgRPXgfPgD1Fuy3Iokl7oIO8tWO8aXX1neVT4ZH9N4mT/6NGIF
ba90Yrd2sau8Mv6GMViPhC2GZ49x/2AIyhAaPOQfdT7FDn4nb5Oa8S4zMv2h/Q26jcV4uGuVvsQQ
3xrdwOSzUuZIrWYgDWDfPA+AaisPegV9clds0bTrqTMl9NfKiLyZgwrYF2owZiqHXzSvFI85tcJV
KNjq00RZG4hGeCULywJ1wvZf7oqWfZB84wFVVGOEik0O6SMn2qZqH6ToG2HfDnnacZfvPW9zF8mO
XDYyPzDWqkNrQDJsbsWCGWahIIa0hRlZjT4P6UlXaZWvJ6zYy/AcZ/Nkf7FpFS2OVKhXgwhjIfVB
i7zRFpPk5lXgRyE8i8Mh940MtAnWOWNlbPT0hR72wpH6fFLLzBYzoATC3gtRT94np64HbipdW5Rz
yX3MTnU7Ys7DaRDBG00SLCkClxSGYsZ4fFELOVXeNBjRhY2ZM22brzrduhuolLW+i1uvBdICSWHN
kgK/T5vEmw2ca7BDBknyZNW7+9Gi0jTbZ9bsSPnSeBO9rBFSqse5j9APVQo3ed700A3oCPUcY6e3
luq7NwUg3liAAyRttoRTIxjJghXGQjceY7KmuR+ysd5+E+FQc18e0mQe3e6DgrIA7SyLvYL/hpvd
Bd2gDT0H5iuIJnHp0Pvqe+64/+fy3M/6IzIspVUOKVN6eRDp0GR+ltMzeyHEk2Tue9G0Wwqo+mGR
qAof2PBBa5Cl/oUg+LNPY/uORO1Rf7d8NyLkVhXwRwGf5Zw36CQLvlY/vuP4w39i2bVExO7dVCjs
YqM+a4QjshxR8Mev/B+1OYD1u/kMwOW/t8/6QlurzJJ0+N4d8Nd/e2oq/vdPP4SieNn0zbfhzx/1
09ellODXny76PHz+6V923/vq79VXSf9Cr8ofP0Pytdk+8t/9j3/5+m+13lvOVoX2e0Bk+w6/fub2
WvzPf9GYMqR/iT4XzYCq/ONrnt7/578oudo+8ddCB9/5BcuJoyPZ4/8kQYM95VfgIfaIX/ClbA33
Njlif+t6+K353v9lE7jJ8zqEP2xwqL+XOgibUgfKtFw+DZsTT/r/pNRBuH+yx9DYLAifkWvHREhL
158tKQLudu/MrnmNhCqS9ZD1CRaVqDF1gE/9RRsovmkrl1Xq6Nl5FxCnXV81s3SMTQA5sgXRrmNU
5x1B1Gqf4CIPXcq2Lk1SH2liUGdszG4kSt+5olgDJ1bdt0QbE+1qyDweF6JyHjl6z6yl/IHbeZNr
B4O9Q8DDvQudvl/ojQZBZlLlXYNIia1D3vlxyM8N58dOjkWWXhyrkmfKEcAHd/H9tHa3c99ELq9j
IHiGHznjWjTpesgipXPmIRTFqkBQS7p3ZRtTpHL6jatR5qG06uUCFYh290GPUN6/pIBf6AjrNTxz
OaOTvq4Hu+FYXSfmAVGs/uAvY85tcgN7l2JXzvJWFsCdqHwaPktzsPalW3lha9NGa1UO378ymO/g
x0VD7fnHhbzTg5ukoF8MYz22hQktnigIQKR2hCuY30pMLGHXF+uONko40xATAsEtdMfN3YqSbAOR
VGoOxqbsz0XmXnAgx1t/8AO76Wk3xO4Be/WRnnBOLeWW1fLpFRIgAyIz1g9sXozQTpcXexgBSw/b
L9EWLGk4vkclHQuhtDVnR+P1G1n6yJrn6szTM7tqIUyHwJR2zeru4QK0e3vt2IAAHwoy7Hf4uZyj
H/vnYYG1hPG3DTIisi+LlSFI6cre9Q3xHUvN894UCemIEZamCcT7yYXDfuoN3MaEG7FIzYa9N+lK
jvpZFxHBHBb1XnKYFZ7QjpT5zjeAEc6tuOo070RXF5lmG9ld9RJndpkcUktR+IyqhCOBVuu8e2p6
58Wb1+vcnJiVRkfstTrDzU03xsFtq88rrX95N4gDKSwZTjk4KN3PtXNn+l/FquURJ0c74pp4Kvs5
cCYuCU8mqF95s1cJiG4zoXoYaSkc8SWEoi/x8g72qTNz49MiViMsZH81a8UbKLB5NyMg7PIsX452
nVThutZeoJVcCxllCpGbtAQiV8HkBU4gpEC5Ax0nPxLPqQgyzXHk1P0Y9kTADwajzq6hr2DvcEDa
x1b+LE0nudQ67diW95Ywz9L9R4jBbh3tiRNiBRTJSUXklllG6r/wYIKBeM8LcE9t5ssnvZ69CBJH
8bCC5IhQHC79IMu9l9PzbMaps1/xN0SkW91dPTPmDqam32WOXHf6WlTIvV5K4rwwIzRhCsHd3DkZ
poxDCsjHo2kmp8EezSt8CSqiwaV9pl6LV9GLrQjd1w2dxJ8iewLqptsbys/O9eclFhgxcQXzzu3W
/ZC2REHUiilgLepH/EjLXcz4eDZwTCBdOw78mkkr0h2RMWgDQ8W6tayLHRU1xZ4fFQaYhnDlO9o1
WmZ5aMghaaLAjc9SMa+98jR2bsLAOWqRu/J6tmtvH920BDRo6d9mBOsIeKJ9JktEbaYzPMJWPrGB
cZDlqfsW0n5wYmS7Sbc2ZWemOoue10iImSVH539RQ/mQwYqIDXVXKlqakAmNw5JpXyuxLvsS2U8O
LlIbH9+79WFyFiBzaP97l/LIsCINFYGa7QPSbh4rlexzh7skSLz1sUd3PLpbzylHKvZJngKmqHvg
mzKocrLuuKQ4fV6Yb/aqMj/7ncVhOaODZKx6+zEm3BhWrr9TCzYb3moUznVfx75ElFiX+MaWmxBa
GsY59krEWkimu2Ihus1ust3Myd4xtfTbpjQ/OU5/jeU7P/X2/OLhAQ3czBnCcrGck6Ki9cn3xw8g
Taaobd2vTjpN4Ui6LJyS8sk01JUrBrbonnnOGlkFdtOUl9LFcqHLuzKNscngwCcE2n2TkoNI5qNB
2KtqDiwzsgizdb7rpqG8XqigPWDb9diYx/6xzOuA488nf4FEhd3l2JS1cQWTEp3DXLr94JUbrIvv
WK/rU8cK4K4vnOucZQW5PvbsBH14PxtJyRrSZotT2Y9ww9LIGbrsauk4EcsO18poaQSZFcSNlMdL
WnXOa1nMH8kjqqO7uO+NQkpLkzLdK3OYSH/N2j6p461HZ/SpwR/v9MRNg06I7QefLm3Xx+Fgm21Y
xQ9Nvja7CUV27jKqLBxRkojQPigfJZ+z/btFPpp7oVInj0gi95qM7W4cO0fuv9k5HcV04OxZ7yZP
s5HugZp7APcO2WrZ+8SdrL1ZgqlkU2scEjf/MDGLohR7T8vQX/VFJ4NWS75ZGlaIsi7jPY7sNRAt
rEcb7u2OI5t+xiIDkQBHACCnJt5jsG6iyWPtV7+VTl8Pz/Smx6jQiaexzjrOQFNEGwLnIVXxMsQk
b3krolNDS+u4+irvllZRf0KCSs1ie5M1ecVi89iZDag3Wv9pmXu21ESQDCVwkaTnd3bfcPemw2Nt
CTIENNHaDxwLXUcCv5jrFXCuNbJKCDmZcbAM6rwk1kU2rJWrlJfvM+N/NF7/v0zOPw3k/2hO//9w
vCZCvuXj//F4fYJMwm22/+No/esn/QaVcn/hXMQpjKZxHj3Odhr7dbT2jV/Y6jq4zKEIkKby8NP+
NlpTo7ZN1sy6DocqzKS/j9YW5WvEDjzaIBxzm8f/I7g4x+GfvdCc2EzXglIF1dy1Gdi3s90f6iwy
h8q90ujT89zBR2aca2wcLYtzBXZE4944GyLaVqzcKboOuCx+JPiMjNlQMXvS9EeJvBiHXsPMuq6u
iHfl2GwBHF2f71nOV+Jg5O6i3ReEFj905CVsJH8LdRLsk8PdxuzH6+1NQm4Fe50ZqEpfwWuj5hI3
c1xWt6xUTquxDoKrnHLxFWOr3I1EV9LQmpr43PdxC4OPd+Obny/ul++o3YFd1Y5zP8YotOaBzgG8
i3bEVluY1745pFHvV85lwpgfVKN66EtT27u9YeFUK0cdXdExssc2z5f7OdWHG6KW1cPGja53dF1p
vMO9zSRT23rCKi1vH0q7hbLM0nxn4FU4JhNEApPh88pIvQMYSKkFaZM1e7uGrow3qeDFpCrViGY7
7vZicM0PpY9BMCNk+mgA4Nn5qfiUjAvaX7MQ4V4t606ZuTyNDeVdqWHepQ77Lrt2CO0t4Atn9IE7
y9UIEdXTAwk0jBRlSaCMcH76xYnN9iDcxgol5atXFImi7jpzx8qNqjhKYrLk0uPju5nSGrvfoFZ1
rU87blL4cVtZfctHx9+PhYAtb2demEi3f6Cs+4sdwx00YiMOHS3FL9vzj9ReP/hCY8xxqzpsSxv9
ltohl43lYy5768Ga/fnKwkd6l/XsZtoC46JppZ/txplo8Zyvyk1ew2yUsziKRUCEXrsfm7l6LGVR
hXVR9jemVaSgO3KyPn5xj+VzuNHmQoVQTvpneH2gCnpzvlnICkXtbJs7w+Yn1SiLifQxTp5Wz9Wq
oMRYqhidGp8vm+eQb9vWuLLSTj8vunov+Xj6R3F+uCPt5hFkev/BZcFx75mIp2S68hgS4LreCM0a
qGgatUNBLvGwaqp+wO4GMthRw7VZCHG1YOtopSX2Bpf9pZk5pQJTsrOdNgzpWQDRilpRlF1gIQxE
XVFMB5XHyV7r1JVDGpEeFOcyjpi6WWzXPF4aLw89ClCPVk0ShhhmywTAYjVQMTUTzjq8aDhMIc0+
eJDL9zF2oNGfg76r4dmqHIKZvNWG8sVYJDn8UjwYnV5S399+6VvXPVV5wzmIEngqQz9V+PX3RWYO
S1hl2AApwgiBN+O2eMduQ5GbMbTBqvQPQvksmhc/PrbTqF0mz6epX7UJWBPxys2wvzXbat5rvWwA
PCX2idFDvAhHm8I5Z6dXxVLH1AlAgIOMG6d2QBPb6+jG3U65lTzQHmie8v5Mu9T1UA1MGgPWUGjn
ddwzwToc0VC9ogpu026a2mxfYGhm/Z33D8zq5X3r2clpJNEULGthncimzPfVXK6HemD2b9tWHtZi
di5CjmcyX9MJkTUusBz10/0kkDaNRTtqlN7cTAJ6DW8wEvKTDkVaY4UQdYY08zvMyFZ1zaR9U0nv
relowXCc1X/KgT2Tv6P+OPWy+I74fXZLyOozxQDixJaceTszPjvtaGNNZdv6qZf8ynqVthHGXvMq
Ketqz7KGS1pPSiZfUe5K/Jx3C7fdIJ2535WNJDzk1sunVaF9jjH351FxDTK3L0yPc5awOte7x06C
vtYdamtw28B3SoUfjH6p2rsE/NzJQt7tDy11I21Q2qOOiJZDRyrGuAky8jNRg4H5Ycjdby2NDWFi
zsZ+Sr1SceollB9ozuAFLc4XPOQi4+yP6V/Z+NwRczW8Dem698wBK3DazbzF65YKGfWSUi9liOMy
1t9tAqni2aJ1XwotpzAiFbki/ptOpnNbSJzvQU6bxbFQXr5ez0I69zAZmkdLxrxFiolL7ySH0f7Y
E38+pyvLogA4lf02cPVnoUE+Og0NLXZFMOHBf6BlHZ9vDCX1zG7JO3cL0uXg5zV+wm444TJIbsnm
lo80rKFwkQdyD2kRc+H665S+tp7odyNK5NFgN0kPIpV8QeXBIw3ZVwkqEaSRBa5oOQusk4pPY+vx
/rDGERPAvEJ45db+DeEYIw5FN9NlGPserJjZ6ZHrLLMMVjDFcHxt4qmBmFf1AbG4+9xJPXvlmZzU
24rlAny4uo0JTX7boEkoe2VsPVB4M37QYKrdVLp7cg2n/FpVlvNus6aA8pSiPaNWj4BqfZGdbJbv
FXfbsGd+WKjo3QZtP+ZVDIDteS9qXOxrhuHyHbtPTmOvMhHbiNhP93EnnBeeI2zk8JHs1bKYuI9c
t41DgM1pcsJbM38pMk493IyAmvlFPd7NGIe5KpdUu8typ28Dk23Za06Z8I1VtgmSFN0wbmj61Xry
MRG8i6ErHhC7H5W9YtRKuSzPBX3jQNNT3qw4bbrbtbO6OOynnp4ps8/iardQrHZpMQS9Yl6evmK5
7j6BOhhRBbDxB7FfseCZu0U7SyMf72p82zLA8q19EfrS3y6yxiBj0dd/VO7CqswlvfrJT+aa/MEa
K+rfBmuKWJB0C6pqlX/oMJiJwGus4SEXm6KrzVYHMbwtT7znMlrYTb1dCC9w0OYn93eWK/VXiG2x
2LHoKebIGDX7oEqRPWBC0A+oxi5WXQWxDFEfrLSV5hyzjLEKrcJ0r5dp6M4G0UmEHqFHy4jQXZIY
DjZrYsjpUOw6HRnTyU28+2nti8Do23tD9UPU27Z/XWojbFsX7G40s+A69a5AwarKWr4WMh/cAOZu
b4TUuTUfC2oa6x3b1wVXNY1WXx0GqEusT20Ex+NNJKn/7KZ19RkvW7O30k0U5BYfV4g4RaOFk19w
RyT9oZ8yStcu/ircT6Mty2ObtkvCcspeWQRai/XmTjK9GvAdvuCVQ0r2KmtmqybZJNSNSbKXwHGP
Xg4e8phb6YJzIe5GQhep8RnZ2gzb2sY+KOLh3vbhoFOGY+qvamWA3CX6pLiW9J4QSO0a735ndlgL
KyfRziCY4o+gg+tnmPD0WFl1Ol+pXi2HMde0NFrlxuaEPXzKk+JOX1X2savdm2QZoyatRtZqGmdV
hWeB+M09aCWMUZCbo4QijSyiC9O8dUpmQ4+U5aGDBY0tUo7izXdXGnhF0yYvtcANsfnToAobGh3u
odFn+sEvk+SmH8x1N5lrfDKRXA9kE4doba1yr3RdXRsaiyQlq69pbiLBUCfBtoJacQKzfZ1uRTfy
OaFL/M0RHHTHRqdkhr/musHbhbqktMGeEsasnuZDG/dkJpNc0LUk8vcW92EdyO0fLQdPbi2c9Ju4
S9mLzOVThvHloGc2VYNGrK5li2+ZC9zxrgpJWjzRmRGrKWHpVGkU0spOHb3M7zATmUnxkaypIakU
n8YU9dlGGG9b09l18bpebayO8wTg7JrfsCQ/lmVf4jUbyNEMw7FqO9xh/lZkX9I/xHn7Q7vMkwoN
05CfE6tz7/CWaV8NSkRO/3dK/vdEKIw//+yUfPN1+svxc9XS1Sy//vGojAtu+8xfj8qu/otDPtPg
jEoK+Pdj8lYpbuM14ShOPPZnBcr+hW4WTtbUkdO1ZyMz/VYrLsyNvcyHE2FGM0KC+o8UqD8fkl3Y
atbGZSI77BFU/vmQLDRnTjqcxYD6bA6dqwNlw0le/vCi/MvqNlvQy7ORAPmxOYfzf3/KXQ/NqFGg
461HVeC6m92eJ7c70qpTiGH3z7/Vz3raj28leFlgP5E7t/+spzVVPNPrYK3HeSQBlZVY6U2cuAE2
Zg5EScb7yJAAO1ZbBL63NP/i22968B/So2IrquaH8F3yuPzR/tyuaparZ08E+o95PT2ZlfvBwyj0
z39DZMm//Ra2b6JA8nejoubnv5iU2qL02OiOtjE9gah96X2DfmFQe4G+dlylvy99/s5fDl39b7+d
YCAkVw2+RVAv/vO3sxKGntnv+6OYrO6cFJWBfuhrFbGGuDqXo3gW1NTiUEu6gaIKiw0gcp0P7bTi
fiijvokZDM2EfCqP8+KkJpfj6NiMfhfOZZmwBekZQ9nAGy0dOik9KlRpcM+vrDczZyVKEu9bzQok
CzYj4AveDmgci4/cUaAX3KSUa0dWWlhEdJf5ZcljeZ05yZRg/XElxGTMtE8OzskP2cLKxa+kdR8n
jX1rD3Xx4NiAG0bBYhk0bHKjxprkUQVjtfEU/cyME/tRreup8JKLyrVxb1XVN+GWD00mvjird0/a
sQonetfOrT6z0xC0aVW5s9NsvmZl5WtUtGt3KDob10htRLijpq8y9Qm55ultuzgaS/IGLJJZqd3U
TM7NPBOe8zUnPpuJ9eJqRnwmtjcgQHJYycYRYIrmP1EbmEWLkec31OwkTwPb5pC6l5BnF7HUhllu
xgVyXGkH2eUMy5e6Z6mcwjWMYQFe2YnuFLtJUjIVJtOS+KfBy9W8zxrXf+pcTGupZyMxe8BMWijU
Omh2FiH7eiZc8CxqV/uQFqO8rRuDr+MBC3pqjGK8KmWmjrplw7aVEnaNCULjKq46eWlYe+zIBhT7
CkEi4DiY33UN0ReEPWM3Lsrcj3QDvuDJ8ZjtUEQofTPVq+I4Z2DGXoxrwMfJU5Z2K/NjYwT/ODXV
rrW8Q4+5jv3F+pGcEsoqjhQLGBdjtpxjVXMtfI9PqaHGaVVZr2kh7SUoMpWQFbXmo+gz/57+rP9l
70y648TSLfpf3pxcwAUuDN4kIFo1odaSPWHJlk3fw6X59W8jZ+OmylX5xjmoXCurSiIUEVy+5px9
0r0m6vbqzUs15HNgUiFd/einqhxM3htIXNEGgmiy/8tUhUPcuSFseIdin6iqsJeoEo3oQzpk8ZEf
e5pUdELJ2gRTPd7Wc/aYGl3EKpZFvFWU6qLvmJ0n2HjQrkXjLYnRxt6EpXMwCDnAzdjTXNddc8GO
d010wS57LmaeG3yjTUKN8frotyJs5hdU6PoaO11eqihl/x855p5hFUuSHFpckBbkq1BZyqDRG64W
ZXgZUPBrwmd7Fe7COiayTHPD927WI3V1I28Pwm68mFK6QMKlR9/xtHjfKT3k3i+0jWnR+NAaTH5h
ZyDknHw8LVStl5Mn3F2YOt67qqrwTWcJvCQZv4hQPHnGMm+jvtfvEorng6nEB4kbDv1YdJ9VOjU9
rJSNSJYT8KqB5VRG72hpPYRZlQUNRlGGQyncxKa+TZswDwgQemXN2bkb4kXnjRtG6hhq0bA1NP12
moddP1XRIdUQl1dePTIg4ddGwCkeW0OTBcfTqMHcatmHmpV46RR5yRVq12037Zo6Eg+2XXvodrO2
PJZSdTeDVosXzm33mBQjezkDs+aEo2gbxwOfkG3Vy3WYZz3LoLCeHyv2xZccSMvRIGV7U5v2+7Ya
yaLy8CiObsgkqQ6x6OrxJcOMfcwDgLGujkg5ihBA54VRXneFe8yV+cjKC/pXaJR+5LYnq3W1gCxv
5BaZ5l5FYfY5pFj1F7w1EprRC1CD+mM6CHWuLXx4Gzvn3uNIcM7JnE6XBDLkR6cw0U1AxAuqcRmf
3yysVENcmW38PPu5ww200cop/cJ2Pn8yxkZ/COVi3ZJYhWae2HcfBkrabWDbiL1k87Z1iEriPnGm
VwhX2jlrGPh1XclCXqbv7NguDyjbq9xv2pzy1posP7U4PZhn5vuBSfxlLpKRUWK9qHPRudoBbK7j
N438JJlyI5Xx+NxxIKVHN3Xlqg8wEFMmmPhMa/almgkUyyympo4XA8uqqotqGuyD3dv2GZJCdoi1
KPrg2tsiSuY9MyjefhVPjwYnFwtxz93xJuUPguRx38ZZTO/LfO3ealDyj0Xx1M+Z9WFib33ttM7y
1OHlgZExJiBN2vZ6MOp+lxXsNvtZpgemolC/Hb5kPDwZkXTmJoRHvHOisDvyfBwZ6AnODEyF0rmA
M4EFLDDzbvhaV/yzCvuaG/TyWnCKJMgikk/9t6W6sHWTgvTPqugnpdm7z21Rlf/qZ/4o743fLCnW
BEmAThS5a7H++yZMit+slcgj6docnXqQK/2xCbN/47+g+jclizVUYDQGCLX6+H//hxIfBgnJgBZ5
GgbCr7+VHGR9X8GZK+OJPoJXyEWsnyL/XIMKJqlc++C62DmKOCYPNSLU7Zv35F9Uimuj8F3lSzrL
imhBlcvqTvxI3w4H1ZjQCsLDkJYUUQr958adwupDScLhTeEQN5cvDdF5oO7r97++9vp5/XRxVH4M
HXnb0Gyub8E3qz4ysXOqJsRcEfDdDMJqNwZqMriurWd3qWFWL0wlamiOZSICjADJ5wmIYrnl/hRB
ThrgZibudN8rN/dFozWnIavicweDmGwKtnd+P7f1toui5WroZHhX8CwL/h9/BBJFj64PvSLP5u//
CL21VkPM4kFwmcztZFXLrtAKi/nROEM01HGBgRQUW62YIbfqK8vPG9wAEv3M60MwfuOU5nRToY3e
6GpJ9p7HHFq5WX6cSDzYuRgNHwiJ6XdzufQpxoW/m/ELNMugg4Dmv0aOSufHHNXOEsMwy9E7JEzY
A0KGwS6je9/LKv3y63frpy5ovZJLJYljw7V/Spm3ldGhLORKChndYUbmse8dtzm1vWhuMVz8pyCQ
H26it7+M0FxcmXzFTfBA3384ptGh4dZyrhcl7S0nCgaMIfL+HmBpvQpQOAupKrtzU1g/9HZey3GR
j5p7aEmD3jOg+1ILL4Eb6j78+u17S0z64Xa1TUPnYFrPhZ8OhTQi64xVg3swMVceF9lRnnh8Z3CR
jcFcrDhgI3Z4aFd9djcr272sCckIgICEd/FQLhcFjpHblv4Fm4qi3se2r6uNMmi9IwqWEwqeeZ/w
3XwkO7NEp7joDPmidKQztCIuMtXrExiYyaEzne5pdJbk8Os/Eu39j+cCU401Q1gSc7DGlP8gAQjJ
OMTV1E6HcX2EFuvDFOxyd9TWB2y1PmodnrkTU8rAXh/DfHnTA8UKsqO3h/T6uEZYypMbx07QEBv/
ZMAOvLa92fog10e9zTMffoB5b3gFIoIWDoPfOiFiKT0DDLTwTOrX0gENuRmUazmRRTsG8NEHjrPs
4KwlRzSY9oFQouqCp0vMoC80tyJyEgDIGGqqtXCJTcvYd6JyH9q1rCHzswhKo4mxGkThp5gHj190
WXSktqSYw3vbgD2nUEJ8kO9V6Njbmu2N71j14DuDQ23VG0CpsrbKsLiWfr6WYAA8tTNz2/l1xkKB
+ohSDRGt2NuhRf2WOrGJ8612Am0t72wkZQ/kWRZPiGezL7URE0+a6R41IfhZYjxHhq4b4iqnZ+mW
WSDXQpKBV35M1+JygfjJfJiCs3cT6KmiSMYzzVjzEcGP/aJTo2prscrK47O2lq9amWuBFSWwsiW0
mcLhVTtGQyyod5yUBuEhrBle4RmkMl6LZA2Nnl6nl+v7GVR5WvvMqLRNtxbXBg2fHWPqt5BAHJlq
FJdwk+ZH7a0uNxBqXBvwJ3Km+RTuOs8Xnym12GOGdI/QRMRLGzrdDQVwVx57AjT8BnLkQ2bBU6I1
aNcmYWiEeKnWxiGLTW3Fz7Jpwj3YPpZojqGETSMfzZRuurUBGelE4ljcmiGDAM42dewhTmxmjaRI
0LLmq2j5zFvHqG/nNr9KQsZ12tryqCgfgmFtg+KiJ6pT10+1mUK8iVjP4KmM2N5GV2HkfMBpoh9I
wdPvwrXJSlvnCYHgi1mALxpbzFza2pL1dgiWvW2NSzkN46lcW7dKLTRxOgqSIW0gp6wtnlybPfaU
o28UJY581pUX2toUYp0qffBz4XttbRmBH4Q75GGWz5CGjrJ96y55GEmEHz3Sz8h16D7HJAmIkzP3
bddpF/ZSVZewFXTgpPb8ko6dfjsknXQ35Vtvi8G5Pi9vHa/RGTS/YPePcTnlB2NtjWXF7eJotMQZ
hbOJOHZrjiYTd4mCY8G4jj8lxfeprOg5Re/5CvdzfhaqHU8wTNQxUx5dBJrfy1bXINL0Wejboa6O
A771szYT7sYoYI7grLDWN45lwlKjCYzGwZemRwWixGV6tJRe7oRu4j7Konpr5RWNzDwAMhBDsjec
prwkJ4MtD0QgpJT8KxhzBJurduXERiwLnIptjOa4HXI7PaNlVvMX1YMJvQbJnQdhTVGwEJq1aSv4
ALVZuEES8eQwFozfpj7UW12N5pa/uD1JpzeZ+MxZYMakUS293j0twPTPJjcqUhK9gSQXEhK50WGP
fTZSNKBeri+HGenIpxgH6c6pEvmOWVQJ318aD5pOfZFXdXxGzkF1oij5qgpnG3LhlFf3FpsyGODp
J6ZNd3lkNc9pKrIg04k+TjTqQs2uabBAHhxHi9FQHXnDOxBr+ZHo4+510WIdbajF2dPyR9JtL1dO
ji5q8Sxe1yxqbPVLeJJQDfbzyLzcxwaSBSlMoq3XKv5y7AnnVYWP4EaYW+QU5hY7XHRe2NqyVMNr
zJTLy7unyEG+NbSCV5INWJKV6vmTNGcVUwu5RH6fpfZWECB4Zq2e+wsDuH3NjuoAdi/3PTmAWgL6
6tchMg3qyPakSBXDBhCz+O6Vepfgkt6KymxOKTosUPS2Ze4NvWj2YanZF0wStbuZC8QB3mzKi1CS
tmvPsf1hRGUJrceJ+ztdMmIKs2i4a3WzCVp4889MbxGAogqWqqn2XWoiUqNeFBf2pO/7hkPBaAdx
rURj7cCXTccCE7av8jTeVSKMt1U5PBghDqax7+HiZqO9lYl+04Yl8Byczmrf1mqO97z9MvvUWm4T
X7ZdwQ4yndFyEGEyzJu+gHzTCkTll15YsOuzppk5VomWKL6eMOOx3n57vP/TsP6nhtVy1qSaf9+w
PvYv8Xcd7tcf+L1bNXTcTTbLHmYi9J8Uf392q4aBJQrLE3wtnUbuTZz5R7dq0q0aEsjoX22qkKtN
SgdASpggIk9WWz8E2v4q4Nb9ocRGEsomSqfoxeyIheZHdi1CoiSuZne+Im9PWzLfHet53hXO6L0r
Ckscs2kiMFpFUX3R2Vb3CkMgQX7oTDdzU7aHloCZC2JOiM0eCLQqEmO6i+fZvqFP6NZKJJ9Ww+JG
QLpUy4ECgsXFnSbnqYRC5CnXsx5Jl6FNPCDBR5wXjYqtrZ6HGukIRMidqjZtO883YX+7X1D4zcy6
xxUUg3VcDkYSHkM5aenJk26j7mvFm3xP5ps0t2vIBTSGFL3nBe+lJc7s8NH8c1kYMrXusHQgPmwT
YTTo7zDjElw+5sk1CeYxPDRzEf5YOuFDiVH8YSH5lyLRqIJ8GbSPMDuTBze1WoIXYIjcghq67qe2
OS52Eu3iKhxeiBv73OCNY46ctVCbdIwFXqXmHMfGtBA+dALFmdgy2iwZBEqkZbpqLky5FCXROqU7
XcdRprQj9opxDrJMi+Z7bTaGRQ90ktKjXWjVtin3ZoIqh5pGR6LCeBqrapIzClZNNt05OXvpqxpt
RcmHQJSEWah/DoT/yivJXbNulf/9gfDwuQT82H1m+feXUfL3n/pDzW38Rur1X5OoP5Tc+m9sMXEo
mq6Ba4V//jm/Qq7tMJxa439h866zrT/nV8L6jTEQDZf06M6pqq2/czAwS/uxjVsp2gYBr4YgG+Wn
Zl8iVdTi0S6PSL06A9ygDKNUwTAZR5MHD8zvDWpzc7zsTbqPomvmwOgmhs1RKA8kMiaQ7sKOQASq
luuOhebDlOnZlshasnojh83Y2AqGvc70TERf0wSzsMWLF5XG0ax1FmuePfoNca5bGcpXIFH9UYku
2ttJGQXYGhvfCBHsLks/7Gel69TGgqyAxZu6nR3DB8j5zuebdK6erbpxXzAPF8dhipadnjg7Bkoy
0KmpfQV66my0oXsowYs9mLFQiBw7i6h5REfVc2wMzd5U2nJiC8HihgWP8zF0YZJupgKux6bAOXlV
tVjcs7R3L6d00e+GsaXzzOWtGgzvilu/CdyC8XYeg8v0gAsdFjmoIEuacBOC7dm3MiwPY2Ixjhfz
bVVX8tiWZrlzNNYny6CMcym9U0RLZ1dTdkOhryGqMjPC/UayPdBDAcFs7PsWhfp2bCwdkpJlIXmf
uuPQLRoAw8U4WVmsnfKOQg1NwOLHGqvSDv7pVeNQpW/h1rKZHUcqk6S2trhn5SWRmPYe+0uxMxth
81u75Za2truSiRZussF8cKZi+jRnA8uZkUSyUGbd7QK8ZzMSYbZzhmoKtHqa76wklR8HTuAaKSns
jA7Pq0gPg8JTilwufKdc9OxpGjqvZIhm89Uwm+lVZIN7zDG+xv6Ef23rFriSktgF3YDvftc4UEVI
FzS3lIEmytOeeQDq449gqcYvbFm93bIa+fwmXJFHkNyJ2hg7zFBp/RgTVPDoEjX9QsnJ06pcbP2K
FAN1QX4knp1C50NOvLje1uyyVuU4K9olc0+h7pRnYajqKh+NR3IN6x6FsdUc3KHKeBg0CL1KNjxm
0XoXVsPjclPnFsryxNAKeRi0IZl38DIXcFlwFzJ/Gabx5CTLjihFwn+WiXDD2KpdnntoShFmm8UB
XkMKgJTcKJZ8g04nbrKPh96uzCBtIhl0pFFvYBkXN5pmHzy7QRRM7MlV65gvVd7I8LKBOxZf1Eb+
5CStJADO3oeaa2hHME/ktu9zjIqZZJUzlt6nhUySZBuRKXNe1NTddIPpFp+8UoTLpVUOVJn98GjX
k7hpEaS1wxab3YMVdildwGBsURZ7p5EH8ar07Njh1rFT39XE1KSjn8wqOtSWzNpHE2YSukRmxiUu
CtwHlTyxN3c7LSjs1NTPHJS87wU4zF3opKXTbpl46+8XmBRwu/FfXTezRPWhs39t2m1HXOJtOXlD
+JqGDZ6FZPE2nHCb2LA0QpeH6p5vrp1tXPzBCAday8hYFeZwcXW0uR8l7BXt4JZKr9CtMhjcIEsY
aPkJRqYL4GFrXY3IFd4VUNleMso3vin6bERHZJJM40pQGTdlL63X2RJ9tjfDSdUY3RpZBkpLqAd6
Iwy9LT0+l1zyqIW+OOnGg4gWZA3w5SLw7ujMAT9YXJE2mJGI6XU461iNpcAesT1UZ+nOZuX4hDLF
or8gV87WgwrRDxDXCYSFDtfkzDps2qGs51/1XKWb1uY9BiAZzg85SOOL1kE1v8kqYJM+gJtxn8KC
uELE2RyzxOO+x0yyDuksYjsHIfeDYcZ79q3uvoJDdVOa+eUSsRwATmJXl1O86g6wMO6IAyIIJEej
xE2lEgzIA3SlTZ865smV7d7W0Jtyr+JIM5i5baFRC22n0wDdoytNt47ZYRUWI4BzRyvLaxkP1Z2r
JPmXTqPe22loIsEV3sUMxX5DlogRQFOL9oTzLDRxy4DtuGDj8Imo6I88o9pryl9nN0rIhYlKQGuZ
eqPfR4sR7hhKuI90p92tZWkhD4cyZwMou3NFiuwu12b9pEo9/IR+0kaGbwSddKIjR2d4ICtcf86k
kQQsct33JEaRk9hjjDmkdjNdyEUuV5ZtupuomZgUjHP6ITaFcbKbCjxtNO16rQS41etL6vciNuoN
2DyA2XO43DhemkJq8/YdsCTyByv04o4a9iBm8eKrwm42KaBmH86d8secxYlc4SFBO5nuRSLWXtwU
YFAw929Grn8/ecBOTCNZ+YkhMOE5wmW6xNnWSr1o7/AH7Oouo0U2RivmaFysZyGalmch08kXhbT+
ypCL8Vmxkd/ZyN63GeKUg9M14gkbU701PRh0lP1IOZIa0h6S/utMH5t3eE6aq6Ht25t1aXaJGBOY
V1ymoEcnkj0FCKqMVbxvm7lzyBf1ASVycjmDEX/Ct6Vfg3z1+CWdQyVQsN0YXEZUFezF625i/OYn
3Pk3NqzxvWc67YsrS3Q7zM3RwPe3LZ5bhFKwv46F13m30BJpB9Ks+jh2FP/1VOjYdiv9GOvRU9iW
DglvBZKNEiu/ps1iCwIQx6xuaM9TGRJdFlfN1cSM+EJo3VpptxEqEtQqULixE2wmo3/UoFIT7thF
Xbex5LSFLoTiSk0OE0vAFxCVIJmuLAUERgWrSmcDpM+I+G366C4C8fcAQzRAxGW/mBN838mK02Uj
kcbzdGszpDw4rMlvw5mQuhGPvKjAIfDQOXOd3P7T8P+XMlTxy/r++rN6eX35trhHf7r+yB8t/9rX
0+izmWUNwoqJUv33At9Yd3Tf9Pi6FOxPTctem33Elb9vpAXL6tXRiUjUYgdlk4DyN1p9w/yhomfy
sKJ1TBZprM3X5O3v12lxb00KBpm4kmEn382jhVVKGFqLWRxg1Ywze9VDVSe6gsbAf9UoQAZRtwVf
hATE7JpLxrGD+WxTA11DR0VB30Cdt3yzbiY7GFprfofRTD33GRrEPpoxEMH3nXz6fBVt6j7FA+CQ
E7sfxtm4G0RXvS9VqM5L61EWulo5DkjuW7lAG2vHXVJY2UEygWdEmKlhI+u53zseL5Es8HQi4zWq
rBTEk5hu4E9JZxdDDIsOnmUsQ7DCntDZ5MBU8jnLXvGfNmd46Kqgwi2mMzZDRmVscvjbCyh+IFth
QMtjNbfWsluMgbhCyOT8rwIfnHka3Gi+ISe0mY8RCBRifIp5os7jBVZQsRe8f1WDB+bWdOvq1rPS
6G5JM3VuAAaQ+ZUTyxcXLuFnXaX2DCXkAXA4U5CUnXN0ABA7rXVUVgYkUU19fYX94rGv614u0AS+
dvehYSfDvgBsyLPYJVcxYuue6EwE8Ka1JaTbdWzA4HQdIfSklB5J06oGwMxREzt+6lhuCfwBJpyW
T08dJSnWSZVhHmsFO46NixlXTdcZXn8vJBklaQkVraK22NVu7bKHQOzgRL6txWl4DrGt7fBuYWPz
7a4XJm/mAAPystM1RZvU6JRyB70bjfDCJIIwDBqrU+sXB+HzMqVkJ2jEw2bkozhEuZ/6fhhq/dqY
i7QX8LK7To1LgevKHDvjOQpj01zeT8nK137tx6YvICHAM8zDfw68/2qgYTB8/KXu/liN3x13v//A
78edp/9GO/jzLIOBBet7g/NmjbMGC/XXySdWVzrDTfhtZCq560z0Dy0OExCHxAGmpW+aBn7qb5x8
HLnfzzKIw2KuD6OKgGGSo4VYT8ZvpCroNXtVysQ96U3BwiwFGjJmZnY3sbh4Re+5HMc3PxjRqOgc
iZ3GJvZmGEtX71goO+0GPw3CSs4zdUNZH77LFnzEF81qPov7JI2OJA3gDgvLQWh+82ZVM6jyMa9w
1Nr9eDtw8nb0pkUenhBl569qNb0pAMrv4qlKEVS+ueL6N4dcuZrl8H4d49U+p1YjHRw/PHXOm78O
6SxN8mq6K3HfRTk2PJaO6qlPGusOAyEuvUHV4RcQrcU50t7Y99huMbWm75fV4mchyHzChAAxaO7i
L5oQbDi8yG6aTTvJG3jhiO6mWbBttaPpapGs29dWaf4CsVe7rcp0JN9EFdG10kxw5G8exAh3H5b/
SliXZpxmAO0Jv8D/Ng7xy1LDxoJ+221tFcbvjVlEky/cwt13K0cA/baT389GHJ/JEqTvIiPoQL5C
tI8olsDuW2qvV2RSBAsz5PsijpBNLMToSAgXsTnxtDIHHjdZaUQBiEHvdV7FOrj0W4mbL1cYnr2W
LibMkBmFWbpNO8NZ4OzSQuXN5F20sLHfSAUlGsvaJT2i8pJdSAbCnZJFc4jmmNW9pncfYy10e2I5
irzyrcWp7znh+5MhXXyJ5sSb4+WQw7S6zM8Goyt940ZLek6ceZW42lI954NOVvlg9S5m/gq0SbzM
E9jyiAkPBhWI2FExplvmNGi949VoNSUYAAWM6sAap7ja6EjuTj1q/XjjxFN04/b1l47fggy8Xxqy
ElwUFsQg5BaTdzLVyWNe+k8lpzyDIHA179AHp4zTyL9aCLcXx7p01AtprO6NM7ZYzXC37TxNtKQ5
iEbsjMpjDT0lxnhe+i5K3zU6o3R1u2iMbHIIBRjO99JQyd04y/imIMHGyF/5dM2RDXTRJry3k1XG
WnepL+1cJdc8HIoQzm7jQQAjTcawevV+tEfn6M6G+Ri5XCPsmoCg+nurm0CTlcxMEVAYqjyEpVET
bI7vD4c9SzV8GycMsdmuQwLN7b0GDQD7qqMMVk9poH3xrGrb6XXhNzTfxGszVNMkq9mEOQGUc0F0
V2ZcmOStX1U6/exUWeS/w8gBy3251MSVzHqLU1gv5wOLYt53+DGYWxQpUUHptnwDCRPTrzXYCk7Q
dYPwMQ17O2I3+xNToGKbgJI4ovweLwexANNtimzf2NioGTMtzQVtFEES6VDczQZ4I4jVjr1n2tHf
aR7jtJgbM0OZtLjicU3HcXI3e3XbygpSh+VxRazxgzZA/8zHSfpdyQ4lmWzjvrUyTi23QGji4aHd
6A7W9TBjK5+OkesjT2HlPmQ3wirfeRaBGdHCjQ3U8ZD20Z3jlPG2qEjZCpsSiyNiIxvyeI5UanEK
f8qc9d2uxgddiDjQ8egfEQEsW/o4tXfN1Lxz0KoAH1uy7QwK6sgWptg6tmdPbF264cr2Mn3bTChT
5gLEg8gt61ky9SE5DC3UVMfxSQ69fCDydbioRyefOKQ6zhS4E+g6EjvUPukLMSvc+dFyXlHnWMmj
9GZRnI3s/91DxRiUgZuXXo6G5oGq7ui7Q3MZ/B4JgE8qcUS2UtZcF4NK9rItVkuh+aKTc4uYP1G7
iZ5zA9m53xao7Fll8abcjjmNcwjCJwfTlfNumyLlRnU1z/uUJDMPEZcx8go77yfUNMj/oVB357Rz
x1dFbttWldmyL3pT3+pujRLDksDcO7d4hsHg3sR9hIs34uN/Tl0gcPagXdvZVJ6RlTLuJKfqwfTM
/Es3W/17aUTWvYS+ftswLt/OMBd2eY3fUi29e0x1C7YQDoSM6aeZc+jGyXCfWKI6uXEnXkTHV5pG
f7zEF15euUbdHSbNNs5dZzMX65uBu2qc7yOjwNhQaEZyDQOuv9S9UBEVkIcHPbZTpugdYnXL5cjM
Gad7XXpIQi250bKBfXymSE6POPMDkfYmWus+Xk7EQMW7IkuL68TMw8e4xPMOfdjuPsyJmWREHKvk
0mT5gFaNQR5m9ekjYhuGpWjQH4QSmHDDVKLjzhOG9bLpHptoBOqI0fNyGStaDmLPGSbZTXxnO4Nx
b0bK3C1VCjKMApJIy7mPn+pmxSovbDRjbFPRhoOpOfBEn17irEFvHluSgCnHmNjQYRLSTWvxU76V
J7vtb4HMk8IStcLo+2e9IdTCJPdzJLbuedaYgB6qiQr9iSFQWPZ+XzkDT6JMd1N0NLEilEUMxXZA
lcL2Q03Q2fVpeXV75WzDjBAz0qI5ggH4Goq+nzSOKJ6H/agTSMbKZJ9kTPb4koZHPsqcGVuZ3wqa
JCAu8jREWo16jtXjPwOB/2YgYCOT+9W+z3/Jky9kOCTfFclff+qbkQAKWouy1zTtVUL7zUjA+g07
ha5jV30bFxh/1cmrCgApJdIAJOUmMt8/62SBmVXwC6WLtACXp/e3wKgG1/hW0a0TbWqYBjBiySTD
Yh7xfZnMTI/AqmGYrstReFs1ggnfVCKV5KXJUd06mj2fUmYIGePkrH/fV5Z6zHg6E0/tlc3TN+/e
v9C2/xRi+xa0yqMbALFODKyzvtpvinarnOvMiwd1zblkXEfZgrxxkBVgwkn1FXKf0RreS1WvJsXC
7Ru/Sd8m9AuIAR+3aPnqIbs78ztiqP95bjwuNsuO/ezY4WeaV2Pa/foVmz+KKdZX7Ejotog5pI5L
+IdXnJDbwnOjvxYTfUTgTEv+SCvtil0vZ0BYCvxVGiQSndgiHUaAc6aLfYFY2yAvp+pf46mDhZBo
tR2Q01URFYG3iEK7tTPoU1Ua3yCTOhWkP3SBhMH1DjjS2+h/2iad5lxhxVfF/td/1SrX/Ua0zJeC
Bk2XfBAO3w3x9kd/8zFIzjGyxOAjlX2IdyyiP9lYVBD1pi6H6WacWu++Do38+deXXb9r316WjKZV
+CKYUuvrP9aX9c1lEXhEVt1F5XXpLsY1LIvhmnRTPyEU4d2vr8Tt89OVaAshTqMERybyw/eshoew
NASPXQPqs14QtLT5PuzZrmyyOt6i0MsXX+izW/mpsMfiP31pfpBL6/yVJlICE8uKs+rrf7g8FpIE
nTJxdrLJ7Bdk0CyVQO7ke3spOrwSqDdnnY9+P+YNm/cmq+Rn4lW644ge+nJyRKuzKUmJPkuJH30U
bW0KjKTz/LnWVB3oGplsvu0R8X2whbMM/8GCYvz8QWE+4NhAegC6hyXD9x+U7gwgyCjErowhLF6S
lv4ArARuRXqPeS6j0xgn2cfI9QiiXJoYPaNFkJBpKPmF2dZS+XMcSfj0qfqctEK+KruO5enXHzGR
1z9+yIym+BIhj2AUy935wwTAad1Eb+NeXKUWMegeAmh8GnuqM+HtemhGSF4b/RYUrz1syGKSfmuU
+85s631u1aYPRKu4gztGVKXMx+hpTIvqOHdQ52u7qR8JEXQDauTQh+Wcwr9hjzqy2O/K67HWOlIm
WJdE2LExgCzkCPumiosDYXP5Harhm4jwwGmTD7K57sPmoTcLTQSOYqJmJLPJ2WBhh153A+llHtvu
e6aw1ilGKML2bVKQk/UY8RJ3V3LUXCYMbN7dJTBYnwVLOn3CqNrfD7pGpzkWvdzRVw1H1r3mQxMb
Y7YP8TsnG1ZB4UdP6KRVJmWjfRgKQkbrujOPGcrOo9F4+Wuiahh7OGay+4SRLZtiwPqnNmwHf+Z9
2BtozM4N09WtNbbNzjAmQ21zBCCkGdJvNDQcMYPFTrRERnlnCmNwzCi7+gOPGnP0S2SdBB/I/Jm1
TMzY0KvvbeJ69gM2R3NHZOzy4jo4tzsdmQX0OBeYGYkDL+SOjV/Ih65tfzGRhq/LFRXtpj6tuDnG
cTtHanB3bRXGAUvu4lDyfwV7a8HidBTxopu0S1ON0Bi4yLKyJyiefR76gg1dsW+xW0cWaem3I+AI
/G4tUcIp36R+J/rR6/aTkNOl83UaOXydTaIlWSeV8de5JXbWSRZIP1qO8uqT+fuQc/g68+yznsBl
knuaZU+2dB8S0puwHE7NvLrXpSZQ7wsx+AOfQUhanQ5zjdwo1w1KUKZA6/IMTqBDNYh0O6fDPcdf
p6/ZLMeVMZdTsDtfZ7Tj14ntwLMQcck6yGWCv051m7cRrwGdpdiVb6NfEgnWOTBQB8fXQqxzhCWE
emmRxI1Gzo+9YQx3Yy7zYtuFVAWwCKNi8d3F5sQsEZ8PfhG3Wo6aZo7QDyRaUbC7T9wvGoPiBB1b
Zfb7xHIH99rGMh2eSiF7STdRTl2zzIcO1WJLkl8Uy2Ibdmppdl6Lm2w3504xM1tGss/WcM4TX6JY
z/dt0iSaz8dqPml1sRiBgIFaBPxH185kx0GgxO1QPqVF4RVH0Xp9vs2AG90tQy9IHiVnyLiIwZTJ
cqWrxv0+bFVd3vMwFsj1FjPbDTWvYFv1ebRsXWNaSGtI53q8KlzChbcat0oL8csYTq2w7TyIQhEN
gVyX4BsM6ezzyyUVy2cSODwnAP9O8J6Yi/j/2DuP5bqRtE3fysS/RwU8kIt/McfRU6RoStIGQYkS
gIRLuIS5+nlSVHWJR93U1L4jygTFowMgkeYzr2nPkJDxT/FZKJBzLIrW26E7mOxWilVYhkydEjcy
maS/9fKWXmCl5GpdQD5H/E8lKEdGmYjU3lmytTnLKNSk+0L4mWk9rMj8CCADTB8Ea7bzlOOIhZmb
9amrlwZxY6ozsXvtrHWOk3isER68RyrYHa9DJZYG4fF2uApGhOlO0j4q+AuiosR6SPLMqT/CZKqz
85ay5nzop2BFoHJIh3tfusFTQO6MkQnFPu8w1piA73sIR9w8uBsqLl5b9ABOk32OvNvHcpqILCQY
szs8LabPqss8bOOmNNnHBXRS8CYJ3xOUjZxR+NHONcZ8wHn6IXDuncEAdibgDDE1ooWeq3YrmZ/S
DXfxGY3S3n2XW5F4rO3WTE4p2x5adJ/1NzM5dLy124l3k001N9bQ9nEuOMHEI+wnZnfFLtntYkfM
zdnQi8S9kR2Ww+/dGKjE2ezLabwa5sHAQzK0rIMCgZd9M1VcumlWQD6zC8cQ19zIPLy59Yn9iftS
lXPtBzVPMbYBQ5UVDWhbUWiWjirTIr+tu4gl341EBSm/Y091hzp71zo+4mGQsTNQKtnUzeNVZWWI
T+f22OKhiEyLt0fQASlKfkZSiidiA8FBzsTJQ1094iknzmOd5zBG8dpiXmDN+USVjduYO7m894bZ
7i9Swlx5QT2wkHcxp8VJX9vOdSvS9qNvu2j9ZX6Wu+cNHJTxIsmwudktXdTi/BgtHmJ/DKvxNV2+
FGUR3Mxjbzenrb3oAu5ZlfaneElW35ZVmD0kbxHEJA+ITdN9yfqDApXwp2UnFfIVtLCQumObW7op
e5/DV7jAsE8Gu8DtXNT6Swi9G3hD4rFDMiTdI/nPMoGH74kzH8WM9mvFhrycA7lkbWADzByRAe5z
B/zo9J5DZmovnG4EpJ+IckBEFiAgoMKulZ+QpRL31kKYDgli6Jxn2FtwtbAuiDSWwi5fNVeOcYqe
UrAhitcybS3cbCg2QGm4mpeovJO6x0kiQtOlwvHldJ2MA3xhO/16osqiaa7qcPYvrQE3s33W1pW+
SJdJZds4APlzTyTSP9uiZhth6+wNRaCHUiUmHbecAkt7V6atk39wGvAD6IgSgS0PasBoli/DHXmf
RZgInVuJmj5nKR26bRmBkTjLEZ+5nXsrWU+6EXebfY7kGIZ57iC9mxl9PwQnQ2VcTJW20bAE4zBv
F6Ib2sII4aKIGdfoP3ZrBPYs7nuKwbM3dztd4lZ8ssYts7/wEd5HpX2x+22i8Az9cwKjdS8zI2jA
SScemetVf1MLBB0Oo6uEPMSVIYrN48d0wYgBymDplO8DpEym3RSkg48PdRnr99SIBYLeKTN6r3KP
t0nisMyXOcir5jLqVObdYNlbhmfJbMz4aNdY6VXRWXAhqx7vww3R2DhclWXC/XeCjmqfxUW2m2bb
RkjUZ90vYYiSsZ9k0X91sP+/Oo0UFkwy/5+h0++6r2lTv4JWvPyVf9VRwj/QXQVY5iLVRU5KtP8v
aIWP+QwsZcSTDJkiJB35C2kR/uGGcBxASJvtzzAn/tVvdP4gMSB78WIUlzCgEf+k3wgM+CjboNkY
hFHgcix5NDGPCwFFP4LpRyz1RhbCw9DJoxlFZy0twnciUT4Y1LDt+pOmtGu8Kl5CK6Tlw22R6Gaa
r3H3oB0fFSA4CT1gg75HB9X07INYW4W9DVF52uBwVZyma21PN0PZ2s+gVSebhgcBUkz6ksWokoxO
A3y0gQkY65NG+OmeUEOeV7J2vnlpTStJ9G382YJfu53DOD2PCr+FT5ai7UgY/j7geKYF16w7D1oa
lDOKEluE5cdx07odyNy1VB32VZ5vPUS29TkG3wFsExRx7YnoOsx0fpavq7ycC/qYkQ7GT5McoYPZ
Cj8X0FbZ+y4y661v5uUGzYREwKibqm7vKZ54E4/UsPd9W6qdsDPwJkmBWWsOMSydws/5pIeHHskP
eR3Qedv1uYre5Z2NHtQCKyKHq2pY+hEJHVqc8PE3vT3ky10UDHid8iaWD8nS1BsLAacRbfIkvaMW
kqBYgBVNsV24/bM8TLKLlXLrB5QBHXoy/gx3FXDvXoTYFm5tQhnnEEHhowQNA//PpZs7kCktXuMx
HdJzixOz2VhBDAu4StYYFsoUjXgSGI1OueawXqIZSeWdDPq+QxcoWj5SVm4RMIJtZhMM6mqGFJjN
Ow53QijbAEYtmX2LOjxPMpoXp33uj4cpxZ87aHOIqU0W3bYr2+6mpjGyc5ehAfiGX9DS4A0B+825
tQIx7XFKDc8TnxoP5eUgfJ6UQECcJv115DqYXGcLKr44Eywidg5tbalLP7XlcmXXI5y4c0L8KVZb
EWBUjdmBrPAtqHRWqxu/aLPmjIjS8Te2R0ME2XRA3ZC9q96/nBL6tPkmq6l1Ak5xKI3sqpXRuwUz
Z2zXKA7cVarOp10EH1k9lh0OaLA1ewNTEsjldXYGVhZXHuPZ5oJ+PzeGNeIyJFd4rtpoUShIRECZ
y3iprEsNK4ezB6j3dU/L8hIx4OwiTOoJHi6o5E3RT5g5KbjYZzON3gBPGSjDWNGEdgYVs0QQVNh+
CYLVWQZnO6FLNZzaXRUdYJfnN4gmYXaTtRr74aZLKlY2BAGUXdWS45cnDV9XISqvL/HfHHHrtnz0
nTLe5k6RfDpbu7a6dSOhnqfoSdDd3XYV+ffVvFbTddkH9klXRCPeTV66MON8jm8ZqXhXWlF+beEH
okHiJGWGcKsddruqjKcPbt43JwOOKyhd2f37lVx4vRWj9cVaRc2assIGzBXa/DCXMHHDTKYFTHlI
RwgTSIgg+hQvI8SnNXZxEkGyvcaVG1QT6lTY7Z2yEy136LwRErsUMlr8tks3PCntjMA2kol3RjG5
+zZZ/kMwhvGlB7d0vdOFCxh6KnAnPOvwT9zFykIdve/tqzWR7i1+fqxHbPDQ2pboqG4CgO4AMlqJ
VbkXn0srhksbk03Pl7MD9yyif7XSr+6KkzgGXVA6qcH48q6aQ6pWuXNX37u11GIjIzdm5Q5crXvR
AKPYe7EkOrJyCFw7TE2de7Xicmp7pct7LvxUfu7aSD5JLAqpqpX6I0UH3e1puvqsNbB0O+gTMFic
EMNCOCD+tvRAqe7DrE+7Cz7g4/FrIaK/CdwQuO0mjNcKWfbeCtwKid4oUNgNLaWPxjpORFu3D+nV
BiHtaOCdSqMJ3mGakwwIm9IlDiqA56SXIwF7jdaBAxP6EYjUnz5TGNXFfib/ELXtnobxFN2GQe7s
0iFZdoNLdhmJGtdmuN/uHuGxBOnseZrfo3DuX5eVO2risKhyribKjVfrgAnMSdw23od2mD+kMzWm
zQA7wdnBtytpG2t7IJPW0qQdJodZF6fHzQAUyxYu8pzeOrNOOrI5v1zI46sfaT34apL8tmfXuPbj
wnkppf6Xm/obbiqURorK/zmc+r/lU188/RxOvfyNv6IpV/wBNIvOBOV2Iqa/PUWIr/5ApgTyKvVp
mho/BVOR84fnx3ycqnngBT8T0QJ+FeD/EVMEoHUD6OofBVOm/v13I8DcDsXlAJUj9MTojR0zVDlD
l6pCNO1rZq9KfisrAEz2DhKahRfpMEh3eZRGY/TQL16Jwni/BMGXOSlVfek0QdO6B2UZ0+oCdlOD
9Y1IbHyVsWzK5ofO5iBdtogAhWuIteacamurPaqaeotpEB49u1yO1A5oVig6zSl0k+khG0YSqlKi
XhnvfFTT0FddR0DoJ/DT8haIRC4DnDLBYsDTOtT0xlW+BWcF5fylGYvDDQaPNy/D8H/qsbrBtHXo
//d/nNfdA8JbsG2mZce/BJ3u8ejg50b1tF+Dr6qftACOjlUSMhid73nFFYAuwSVnJ6+rb6YVvNz7
hNTcmgusiOepqRPNDz/NrX9zS9+D259fGKpXAiggNXgTiAtQy686N5GEdt70XfrsoD5ZXCkfE9Vz
XNzILk+MsSCQT7SqM0eSw2J5jsX1rDippa2a4qmZ+wWsSzQSQ56XtkaBb78mKXjetZx5FfthQOj/
MUPuxZr34Vq04fW6Fg4fq4Tfw4qw036MxG+6HK87e2iJMcgkFGQUMBRIIo6UiJKsoF5WlPVXe8JR
9i6oc6t5D5KvWW/eHj3TLflp8LiQgSr6Igwoc2BeYd73T22vpaxaARYheTb9DMfbqzJBvx+6Ciuc
moX03019E4A/ootZ4smhwCXq90Ue1L8Te3rd1zGPTOpC8w1dX9M3OZb3QtNvoc4sw2fdx114jWaE
pN3R0ZqIvPOUQh52hG8/exgfX9OBMQoBghEQhvZqHz19kE6KwKdrPhMsElVsZLwM6w1enV1MLWex
00WfiJ4SwrXlJXmDM2KNBbC1rXGFYwYITu3ly8gxK7+FvcHWs6b9Yp022qHB9O1lVhHLMGTBjPDJ
hz4VODhv8dgqeDiNsY/i8O1gGQ07AGd6oCZXJWbeWX2WcUGXYnp8S7dimD+ui9kXN4A9kz7euahs
MHPtNQ/xGHb9NlhQhMimfAZO6cvqazhBV3c2gEf79SYm0wk+1DkwoMcOSAr36CgpoNU5MKU+FH2j
ZL0fQ3xEHle0MPS97tpQv+8lfzIROkvNkGQZQVyDtsg8cWnggDkWjNJTFhMkifkOGPgIyWYpphh1
WAcbGJqYim7wIsIzDunUqK/Ck0DPGVCWKapYoQtwLOZV3xHqIVeTCi5t5ZPg4yv2SFwNIroKrz0B
efUjfgSBsS3WbX5V+nWMAzQk4Poiw055PB/nkegdl4CkY+ggXjnLRaz7jB3ATgazEbRxAjruVMXt
gMFy49eqwB365QECCUpo2hC3iFDubDuxGNDArt3lAkCgkRsoK3LOak99K+R/eaRoq2x7Vcjur+9o
VWuRSyLck1NJc3FUmzeolxic60hawqUBmbHTLASr4XX6MqoQMidGzmRsfGCahqw4r8tutMqtkwlz
Rc+KOIoWVEcYFrVELY/ngLNlujRo+8tvHj0zJg1cVlm9rwfM4PCi94x2NQ1D6VK61bUQzJrU7Ure
mTcjmvQNmTcniQ7Uz4vYO7fok8Jgo1rIGDazRuiTZge86+QuLu2QMYFDjHLZWYK0J/k7pQBzIEmj
tSupWnEE8hBSqHC+aj0aNOm+sTrz3iNX59xdt3qah2ncxMzfzmt9fkpjAJ/6XPTa51saEkaWwigp
nMC0SAf8FDed2wzc0sLT84f4/ph78QUwpXCL1xhLcIlRH2h2oKpC/1TjWcbtySqPzWGUAKLLr3v0
vIMPsE75YSswoeC2pE96ggCpRtroG4RYGmGbNY7MnCs513wwibPP+KSgGJmiJl7Q9yqu+W+LnisL
OJII915zHq5snf6Us86p2q5m8zCl9SfZep1Z0ggW8qUUCmDTbYKew7DeDMrx9H2UFy6jACxX9cup
pgQuqyuNXShfSMmGbtYWSsxoZrWX0+zegVFZneB0jsuAsqe07xGryYXeOaB2zM6UlVC3DqFtHdB0
ShVQkGJJcdJgblPtTrWt1ptgWWamf9yDgsHVtZqoVO/aZWrC6zAItFGZsk2JZ4uVppe/a5wsR0eH
AMS84TpHiwivYNYyhA/sr8p8oYLfDk2P1je6TtNFkfSo2kMB73k3LSC9Jniqe6fmYWq82dPmDh21
xEfNq28EXOmQVtRU7tmI2W72A+5qS7tN1dgIsQGshjXGJnHDITvFZnU0iHmENfwi/LLScYb3yWa7
8Mxwz4sVumGXzVmWXqLtODoRKhmw8Jg8uTRbSjRMS6sOIO7NvLRxAWEOJbS4ivSioezE71oX5i0p
RuCxVeI0xSjtqoL3UW9m23LG9hp/dQw2DrJuR95STROas6BZMLgIt6K1zS6IDStqjOCmVTLogz2o
iU8Sl7X8buigslzEhU2d5VYM0hxzWIynbE/Kn7GRuhgyi91BM4qsBRowPRNKk5wtzRlvH+emi5jm
iX8al/3KjWezNXJp30GLCZxyyq70TS8qajy8qAIQsfvYL2ltb6G8tEzHmVwN95KI1j37wxJnlv9u
ttG+RNwaXKx/qujY8EgxRkzQBEjXuL5tTcXyBak5QqwfwRW7vhmcCSZCgyJYx64q9mkmJ886G+W6
djB8YjCYbTLVCSW4MWnvknbm4fMmK9nt9TJF3HEkJ4tRovQTsbAliiNMnjhHNwW67su0RjfO/G7x
qRygT5cj7R9uwsYUa7ZUWDi0HIizjDH+MwI3Ynq0qc36tNKclevHCZiAzZQ5kbp2c7bdXS+KbkDS
YHWW8BNEsLK7szHRuhfQ2RAV6Lo2b8/DWiGpGTZ6VF/I2lvroksry79KuFMKKrXK2085e+56KKK6
KZ+xIlw7WO5Uvp4mGpWg14UFNXiyyqG5UKB5VL1BblQEattShOopok0UNq67FlGaZhNWduVceiXH
6h7MP4WalnfUscnPNDYkp7DuaIekc6EZGvxFp6WE8IktG7wpLAOGj8D5Rv8uLIfFTzHxhOhO97R0
FyyvlOD5E+Zpkg5nQ8ZJVm4jsPrruhN5udoUhtGUai5mFgeA76G4mmzbUQctIpxIgsqa1/tUulnD
wRcO0Xm/IBCw8fzBdbYLGBh07MKUbuWOpnYEFyOKXOqSaPKfRq437NrGntaLhIKBfeJMTuaiNT47
GPBS9l1zMMteYN2ooqn8h7FvqWGd2IqyWrsXjT3P9wY5MyD4PdTWe2j1/fqIr7dPqaMLww66sk7r
ZlMOIS2Ykxg03DojjxohY4j2TQnkJB/o4q4AhitK0EXjudk26lZTi3YqGdfPGaJCet5hKbO0X4UM
PCA6Y4QsBkjrPhiQ2ErqNoBkW9hBGZ4klYVzMQ0DqyhOdKjAg2RfMzQYQPRvmxiZCjwFg2FZEYv2
6Iql153Lw8ibpqlC1qW9lEnovIfX36ANN2GkyrGkKg848sO0BEr5O5VMXaKJp1DfKfATiwKisQR+
szp0aPwx/yniSSKozqNMxLEi2EhY3C0a/5y1HOAsh8wPzQ6HQq6JMHMLPjl0BLrtKRR/r1dTfLG2
qUVIioSJ5ugJskpyygx1kLrryRJFfOdhxE+LLQDUkbn3SDoorlFQ0lUpTsa2ysMPVGSNVJqjrAgK
OdVKEihFj5ltkiqzq+9jetTKPfHdgCh4sondwE3Qb2Qvk9hnsOkh9JJMnOF4Idt77dTh6sGsdEtC
otolebDOKFHaPChxCRCIbRBUMDvOiqp0OaMnlDYITdDfGBggVUfm5IzbaeZOO/AcXHuEH99QEvSD
lt81FOj5Mps6LmupD5qO+8ekwuyThR/R/di60hHcUU0PEfMd0QkTrwJDZ7dxh7ELP09TWzeH0AUI
h7i71ByLMChNLFWryIQsmRjMGA1NHQ7Ot9Hql0LsUA/VOGlxHpIMQTJNZsZW2F3A8LOHLyZE+p7D
hn1lTqkfJ5gPbUXfo45v0rBQgIOsN44H1N+CeAKnvsHFuiLpKCEfELjGnCvcwdhbGdPnr5FYW5bQ
ZlR0Lkl664xvbKohrHyMzuslhutuYcSYG4o70y2o5iT4gHIyCfXLa+TAdJxHoMPjcB+3CTISB4/e
Du9o7HXkdNc1GlJTdrNO0k7ER12ArkFpXYUwjM6wdAn1/Qprj6ei3G8y6q6DBpGdKYgufJc9yJwQ
fHKpYw+bOGyZLBVFCGfe5pPdRcMOJChRCooCJprX1GG74NRWaa/jGwQQcSS+DKFAcT/Litdev/eA
K/KoGoCLRiPeN0sEWwqTxWP5zgcSjRnFk3SoUn7IW6zzQDkkY966J60bIc65S19O10zrlENzbCYC
1S38NaJA0EIm3hxCMx+TUkoia5sRkN+SNar5gT83nyYq6dabqaQbj8N7xn25WzB/JjQswjE1wbyn
zN2+LI9iCHgv5Tg1vNSuZ+OrLr3ZQ05WQzfOwVU6tBpY1ZhdMk3zhZhAHvzON3O3rF1RX1WTk8Lo
T0socuM5X1B5BLVTs/BuR0tXXKteOx7BVjpfHyGnmdBa6IaUD1pY3j3pbsw9jBGKUQ1sLrC3vUt/
coaCcnngMs8q2zVJoFRQzO5tZzYvBMoP4SWJJ+95WIIV0YLJJX8KI2wb9cnsAsF50pkzMyjJS+TT
p7Ym1uibuONp4UcVBAY/MuJ4rQWBwZymiKjt67T1+CklZ6EFb1nW/MXTY7vegC6wwaRmKiMd0VmX
9uiphMob78OVErmFhKrD+FuZMEk3eGoThXWzY5L8SABgQ0tWNcyPpE9S3popgBOuzzGdi23e6aAm
RhFBsz4y6mbHXZ2WlPGsjVSNSS35A9MpBEbKF3XJarZKxZ4cnqoomIdsX0czUx//AicjVSli4qiX
pVfr0oRWpVWJGk+5tilhoA1a92Zi1JPiNsGTfAfeAP+e6ne2PyNkx4CsJuMOhDUwkJMTmSVOtpyq
qzAsfFMfn2R6kqCVOt6Gc7T2Z/E4O+VpDMIUUPMYWT7xgTcPmq0Tfd6GrxH+0LFXybY2kaiLkRn7
DLo8Jmuk1I/G5lkrsS2urgj4x3Dbj1gRl3uRapMFviQWZbKam27WGbuZLatsAT8yxFiBn/s6xgET
PmFuM/sx6a15pbkzmlsHq8VJiC/mmAwDisC1X1xFiuIIH1wXZtSCERpzbeA1Yl08F32Ouzmq1P1K
uTPz6uLJw9yBL1xedg40uUygWznIOhe/qRr9m5oRkuQCZCoQ9QCdhdcVM3p69KhFOX2ek8HkmTqz
AMnCol9wRNr06I7wSt8uVB1XAylTxaSnGE/5jovP1lE1kEZhHdtDOHwOwsmUpF+mRol6FkfXP72U
wYcj2WCq4NTbDa75p3qgm9HE0lQnPud+YvanJvQ9TVDIZs08ePta3yuzPxcfHUd4keOhGgji89dS
ew8YqZxAJn6evWokkRmzymUmBoj5sAyB66BetV/Dhk1jrP0APNOoyxb1fiRZybupQphyrSDlNXvP
y878o6Bbd6lJEeoIJ/r8MgrbiZ/evv1f3ornufQ+BUpdpOOubX7/01DNNF5BBUTB05A7M/fBAWXS
Qg5XUqh/dikbpDx6HBCTne/VyqM5Z1HriRp8w7+UI1LTC7m6Mq+enSbhqH/7Wq+xJKYOS4sF5g+O
Fm4MaOJosrnoERUqD9zn2Unp838llQLQcJaokVWcNq0pBpcLiAyxf/vCx+NJw4Ko1fyD9gjtoaOp
R8uz74Qs+i+zjeUB7enIIK4S1zKxwNuXOiIRmIcUDm8vDuFB0GayjwZUNhhZTUA2n/vSD1BIA11e
P5QufHaD30iTVL2bxZrY1WWTgxqx94HOKAfIPjL7G0oVyQyuQSaVuIURHKFJkmmjTlXotIuXU7ZG
nxjk7Zv+5cVgExIAGjK7gA0z5qjPgbJn7M6uXX/BirPjLjpLEGlomEXBhx9pRVLB6kl+N1i/vhjB
W3GJ6hzXR/j06MKJZajtoOI+g+F2XPCiWH6PPfUDhcPz1qGB3ZenFPSL6AknZ3N0tl1nYhFyRgKZ
vFonoqosRh7pM3KLUhy8OiQqCKrF/+2m8sv27DHcKFLCiuJuf5lFZBy5W5NrPIks9sblNFliOT06
a2ROkzBJETz6zfgct1AcViVcJQh2rFEX4ZzX+0DX9ngEsSqeEIA18xaoMwX3EbdSYilXmPAuEaTG
xN0LP3/Fztbu3hEYVMHZ2zPk+EXRNQ1AXJiuKieTc7x5T/Uw60mk3ifKd1RZFoxmly8xQo4s2bev
dDzKboAwAI1YgG0RHaTjKVGQQ8WeI51PI9K3xRV+wKaKlUuKGqeAYk2C9fYFX7PC2IrgutGhockb
0OGj0vp6kAcZr5y7SweGnD5Rtu9QBSQiIH5YeK9J15azg9cqYBqxjYogS5ff7U6/DG7Ifo8dI6Ij
ccSju6/vgIJKVjoqqj+1mQ2+aE8vC5o5BcJMABb5HuHrLjNZZOijk7/sfvSPLLTLyMQrLLQIoaaX
walkYKqhLKiFA69BNJnEei3jmnXdF1MT97sYLkiMkoJTDGy10RSYuBILvUY3uyyxjeCdx0FO2D5E
I3VWB1Q2Hha6oJq9j8l73eEsp7UMM6cpLJOG9Lo3GYrVuREJv4E/884wvSYNwNfARMN4xytuK3rp
ZfVkwZwyReGa/ELGw/fkyHVMXplIZBUpcPbpxPjHqewo4rt61qYeWRd0MN5+/79MOExzkLRCgRpu
3q9TeyQJzyx7XT42WYtSymmqBlMtEMhDsOH96O68fUmzbn+OTkxUIr7vfPD0kMQ+2vY4fpahhUD/
UaQYv3r7MQeBdxXEkVtY1zbqDlzYL3HzVofZSUz+ZJWVuZu3b+P4yaGM+DZBBppe/Cc+xnbWOAhM
vMvsY9HQKTjPq26oHlxkirpLtx+u377Y8ST3yGMij6JqCMsX4vDRJEeVNM2B9fefdAuR4xGROzMt
pFQmCXn7Uu7RkubbIfJhSRtGnGcIFR+dwSmQ57KstftQ94MNnY1K/5AeUjoOFIVyOA6sBRreFf+L
qG0yL+fAE4/UNQIE8jDaIJ+9oDpg+vdqQmmUkhviCySjecqRiMAsqyKDyWgqwLNlKmbxgLtBdqbj
0HRUiopG4r22HI+Hs4qAsC1NLdNUdVCaYW2QOxdze2ZhUrmUh7rBbeMFkv0f8RRH480YIBHo2axT
BJF/jUMCoOWiCsf5YaykCWKThq5eAf+mocj09nh7R/PZvFM2LySSBYxr9tGj+Tw18PLAPib3sd98
v9YY0GUoEO42RxNbPVvQS+8dWQxTNKnn2jQUfvzU6dEU06zJZnADwhSObsomip3OBdpO8c0q5Git
lz1LFY0QcG7FhL/7SG1hX0Aco76CnAgZ/I8eOY1V02+1SumydtbYXvmdbirzwtdAchXre8wJu8Nc
WDs0C4adFWTmTUqHAB/wsWbjb3b4wZkezI9uMyuSuStpD3LuJQkFQW+zOIhKNL85b+PXr88wxYmP
bRfAEqbHhk3/+kxoeQId2yr5Umov+iC7OnAPLkiC07CIlU87LAPg6M/iYonxaN2h61KfVm5RPmIw
Bc+6jscafAH4O2EtRvA3G9qHhFJPf1POmBFus1i7xKbyFitT+4tWPupQYWdl+BtGafhOB0lzkQHf
vOJEylCxqzK8Yqxeen+uRGf6HFU7GSAFDJh0R4G9eLRWayCPRpV32sJkuPE5lYqDX1reVbQgxDOo
pd0TaZaPCDz450AsaahJNVD5boqJbvfglJ/IRYKLZU4hwo9ra8N6U11073I+P6mscYJN0oUZ1b60
709cjOLup8gbH3M0W8BB2ZaP5Bwl7o9Qy/vn0lLdXeija04ZdzwF4ScPdNQWtQWfFM6wx0RubUa/
0udl3exhP2pqm5mUf45xCJI2TpDKHYAR3q9ypHrsOxYm7Jblb/FAuPWHxf4MGrn/hJQoyv9jMG6z
GRWZIoJ64udLfvH2Inu9WTMhSNLYzBBJIFImUDiaEA2V0qgN0vqZ9zXfCFQ4UCAvG4zYws4OH96+
2OsF/XIxQP8AsqAlCC75evYlq09o14n6ObSjCozQbN87Na2ITVUVV9oHfrqd06a6pZuOpMLb1/5l
5n9/TLA6dDfZxI+TkTHo8eDDUvkZoR5qPF6pivlQeQ7At7cv9P2b/j6Gvz8lapRgdAyT2kMf/vVT
QmUrXE0G+gz8ljXjuRwXoJ4rVHBn9Lje126VvM/7xEJPuQyE2nla5fhh5UG4myGnIvybD+G7LuzE
eW210QPnbU+cNJYDlhMELxDcKrVxB8e/tbWsv1WjF1/WdDJutbu4fwqEdgasxR1bbdMifedVCDyg
5lSFFDoL2tYY1FGD7sTyLJt0oOs2dgcnDewnex486MHC+00sdATCY0hMGEAYxLh4nNHHIQGOtf3s
x8v67I9m8LPcy07w5C5P53V+qh1RfoSHNe9GN6U/2HZWeIq4Be6/b7+ZwIz8qzcTGbCmgU4h1MUx
fnSgOEVS0WnLoud0pMdG5blDdSsOIgExolyHnYZ5dhpVwzxukJioaIw21WlDifcKWjfWtmWUWu9W
1IROvXWhxoyA1acK46Fg2xXWVb7U0eXiLSdQBL172gXlu8bipW1CesjLdh1mOpQSavA2UiJ6T9io
m8Pk59+WUOaIUiJoXdBUOc3TRr2rggFBzCbpx89LmY0PduAWt1Ydc0CE4LoPnjtMcCS6PL2fEN3H
kay1eQBQ2uh+DCndski2kp4hZ+Kdj6zHZZ4t/p8ODSBEcooCgam3B9eM3fHYIkJCDBqSzUbHKhiY
v9OJtqPkuc394NpqPfkI32zBmKOtEa2cyCV+c8UjNRZmVUSaBeqWLB8Va4pArxcaFk5lV3F0fpVK
+udUmFEYTcbFuqCmLw/07AZ2+iDtnpVnl495Og+XOXS+W0sL7/Cbp/91ahFqsn1+N05FzdFsPz/V
1rqpCvo4xfAinenFkbc3yaemWzO9a5FM2LS2W1AMrBr0iaHjZstOZmFwChAeaexyEmILNgCYfdeE
0Yd8wIiJLgndptrqs6sizPtTbNvm63DM0jMk8lJ/gyW6O216tOC+e7VUqLQ5KHDE1RqoE4thOchi
sK4QtDFmLlNkwW/PlptlnjjOZJCrQzpxem8bJy8uKxARRJReZSSh2rIGfTVJ4A7gAx4DTWpKLNLf
DdjYnWVV6SE+ip48jlozndUthhX9DYaQNegE6lRIDc60YAfc6VJoIpG6mpRA57nJVQiuFrKEcwaO
a+pOsDF3/8RgKv8wYo/3zf8uatVrmfyuRvzr/sNMEZSiKAgZnc3jLdlzAQ1gbFd8RdnHRktxQsYe
QNRCg51XRk4VPa/9iExjbX1eNN7voEc16nVvT5J/N2FjA0Hm6IuFT23g9SQBVNgjuh6VX5MqXMbd
9xeC4EhWXuYYVh/sFRZt29XjAWJVslcISHzMYvj1zJPVuf/NzfybBRv7Hm0Ytg7jruS+vpkVbX+N
U4b8im5neNeGEBTc0rJ2RnfngnNxvB7LdjhXfl2d4WPrXA11xEGGTu+Mc3wWA0iuJ32ZW6P3DeR8
G2ziNi/ufnOXv4QMSKcAn2eJg5kmqTwaMl0lSyVaf/xKg6hNH4gsgn5L0R3tud5G+SjUSBhO/RrG
u7gLmm/ZakeQ7pCYn068qOkfA1Gml3Y0FQ8uKiE0EzkFDlgmlQx3KtFVaUFGvLzo//Is7hf19X//
5z+aVrsO7Z6fXvAvptVXubH8aYZXXIsff+sH2SIWfxhiRETyKijTUUL5F3VVRH+w0ePjHIdErPTe
udZf1FXxB/k/2SLRBWJIVF3+pq5idk3ziyoczaGA/s0/8gOjT+KxMP4+6QJKG2afp6ZGIMQZ832z
+Wmr9/AcqAa/ti9q26K4Y7zgQ2sHNCg5zQdnxjrG9wY0iQjrugPC92STIUTzrzNKt4S6mK9uFKp4
kN6hcTUbTsr1TzA/vv9IIIQPIWrOqAG56UM1j9E2T8P/x955NFeOZFn6r4z1Hm0QDmU2Mwvg6cf3
qBliAyNDQCsHHOrXzwdmVk8Fqzqya9G73mUag3wCgPv1e8/5jv1pEKK/tHrco1PwyWBIa6izuFY1
9xKP/DAcHIRlezyP+UH2WXV2s4kwscm+L2RvvWmjiOaz3rWTF5DK1t8MmS+qZyuPlHvTLe2ih4qs
d7XGAFjqe7bMOB/MDhCmU+uBnzW7ZSa7esm7eYM8wQoTzkdfOKmNycSEq9QuOe41jnOydNEqcm0f
oYaXqA7Mqs5XiX76zJ5HklgyVkso02xwjsIhS9GVdctpSpnHzu2TvTll34vWn1FspWnY6W2aBcNg
mvvMTJ/m3MrvnMyNsgP/xLqQihuVG2RW6YEc3J5NSdjWtje0V7y0Ewc3slGPsnM1UhF9xKlUElM4
eGzJS8KZZ7sIrXswKMEvA7zNrdEr1zgq32/rM3nX0ctSeu4jE/HoSfaz6WHHQxe1wapiF2eEGTAj
XBlln4cRAotmmW6Yo+3lO2iGoFVTdXL8ujj3qysG/wqNTtNBDYVVb0YvqXrgolrcJGQaOssDI2yR
6vsoplGYGw4JKJIxGSUe3spxqTZEmXC4FhFdTQ8l6EHUpfm5WeCiBMRbLE8+jBkRrMO99CA0HX5t
Ciq9ghJLEaVvmUXi/t2OKxWLE67KZr07JrHNDL8k1jY1XuNukTFXDgcnUBZy6jqg9W0jUJVG43bS
I0LJgQ8c02F58JLIYYYpijDP6zEL0zUGUoB2DxOHgFKpkH8GBeVYGnS2OW6LJRqgR3kNx1z3KZ9s
/M/mMVbyYjPqCJYRUUNaX0W7kHhn53sxlYRn5tWuwj/8TC/rnt2HBBVeZodMjrD4Yf5iIM7buW4a
QSCeH/Ui644gyrDC4C24YUnXj40N7xZalHla/Zg4WI0OTycG1FJM6UmoguLbq9OzhgPvqLc8mqZT
mM/+bBIO74mwxTgSZEmvhaLPEHtWbg/S0rIysoDGN4SmxUmmIj63DsbTZSElQ5IaWmt+2IlG7cRC
vy7X2k1aalUYt5qvYeSlIse/+8Ne2s/uxEnPj0CzOq2OnkrIHMqK8Mg3ZexClulUBV06k/OaLY99
CpnHqHFHDKYdhUJmxh3vPjtn9kw+QQQP/2hAQPrRFM288RKLL4eH7QCUYpO7tJOqeOkPddseq9F+
JOXoIcflS7rL3pdKDwnnfEqdHv9q55/ceHzo/PRYIaTdePpMQiDffowBE/TNc9e2e2+eLpmpwZq1
1bSTCB+2Q0SuTByJFwd4bzBWZbcxyuJHIXSJNGN04BQnUFU1AKqtYYR+75Ae29ssgql3EU0pg6wE
8awzJAuoETnZqqTalmjGQpcOCvdWg/6M6+HsTYqoEG2MOniy+AZGJQ1aU/dPDsvliaxUJIXIrq9I
2cjO4sC04akw7uOkvR8wn2oeH4qy7zp5Inst1tUsV5FLYyYj4bdpTPGQmq1zqhuCgLhgctdMjf/F
bZPP0JGGoDCnn0lfGgcScNT7TAKziIe6DwDUSc0p/nOW9XvQ5E0QL45/zDP3IXLkPVZ8nWOb653r
TBthECPd/MS6AnqR5LghaKw+u2amGsDP5P1e50Lt9LpVVzu2kwec3P5FTvrDIjVEZVn5pYtNM8x8
dTtP8Kgg2wZT1rgBCbAPnVOxunDoj5TOHMTKLd5eLV4TkV5zK2F3AMQ+5Ya/T7P+qahyZ2fiGnyk
O3BpMNViiOuzZ1fLnu3YT5H7DK/d4n+mXD+ail5mY6hmVxbAhvEyAzWSxxo/rG9msIyyVlxNI273
oye/VfZsb21kqwe9N58aks+4gfMafTrE8bPdjvo1MawHets3oIZeHAY3gVksW72mwGOl3Tqa/1X4
aJZoK4T5upY2mnfndda+A0D7MHHpVs5DjLvaWbyveRQbnwvbczBruDxqmiB72x1oFQ5b2sYn1zP7
nT20a7BT5gUtjZcWmk2dhPlcePtiUssxAbbWN9lpSKN835MPGcY+rZp00Gio54zAIt8NvFGQMVML
Jb4JbJYs2LXmXedFF/dJSaL8AhbnUihYWzNV9rbJ7OStmRwRQo26mdKWPWEsng0xHKqovvjDwsaa
+f7WlP3jMHfXNnXLb8NUHQjC+Zy5ebGloxQ6Ex6NUNhuekbycjToKe1EEnkmsmV7uU62KIbAjtpm
o5bEONupja9Js2ZEPrH1haig5gEFJ4I4TfbkESFxrXB2WdUdPXwYyLUkA6NnX2vSsTrA48w2hmE0
u0o16saMgfelJtFNvtKJLrS050Qb1+15jDe14weaZ19H3TVfiERH+BU3qJMF5u0YiietzocKa/rR
J9LtNA3Ws5j05k2TgxYfyJ1ToNHc0epoyzEVDISo5+HAPmtuh97/VmrDnZG4adiLsX/o7OpupGEa
trl2X86JusV6+KmTltypyalP7eJ88jpRPE1pfjI1o98iRhk2ZlW0X1lexWE05ugV8L7cjnYkQY5r
5jarh2TvFA6IHq/JwzIHaA5EiEka8S6V7mmXeBjzl8bvx8Bn5vDTwdaxYR5hBnZiFa+150LNGDWH
wD/vi5Wjly+90n0hygPYfORAqXCT7KmKKz2YRr3b+0DhAo70qPbE+hBxwbKARnq+wzHGguzz9mJJ
OmSZfce7/zbrGi0jvxo+WR2pM75KroWe25t5YMt2M+IHQy+VgrjHRoqg0WVxxuRTH0idFdQIVXwx
zOJAVFoeajYcNNQwBIaVZktWnpeoexo2HpGLoIfQEB7qfp6ehi6GneanPv4j9NM3QA2+t7n3jdW5
2LWIVAi0idRzmhlnB5jJvvHlvLFHLd1GDY6qjOkj1nprCBNMWVWo1Zl5rSwrDWvTbm8yuE7o37v5
phSjfxhrY9qQg/4N0JERqqlIjbumGYxHFshu2lrKKjw0/mNS7EUVdztB9A2bV6dVX1pazecYkMmO
Y2r6oo/4TpC0F94UoHGzHsvEMt6qwnbeRFoRFbj0sQ+HrA00o6BgUHzn5tohXWyP8pi+vasgwqVK
x+Bo3kYcVFDLjJUkSjvxi01J5cGcIx3iBFwJU5rkLNXo7nKaJ49EAoC/ulBohaRmvEh/OTrm+L2O
HGffGe2bL3xsiH0zbVUUw1yqIPsvk+0HbJR7rtzJzkQf+GAkN0VdE5Yl1NehX9PllgZmYxNhbCBq
HNUmwX1aXh8SHIFABxs4m55RHKzeFEEis+EE9WYbSeuaJZn1nApH7ovGIfgsKeszvkFy9Fz/cV6S
XYFR5wEsrtjrxpsC277rs6jeZmX0bMRQdIrW3ETwODZO0jSbzpYQ8LLoJJ252rptcVhQU4elnDry
AnFW1FrVgJcYNh7mHpaU1A4QvQCWaYfAW/Lk67iiFinydzoyy6D0m+epZlCCibEJ7LQ8j05Kd8zw
yg3HlYxbRMM1EbsN+2JRg4sTD/5Yir0TIy6r1HONIv9Wc5b7vuSsYvb2vJtGEIyywXomZjQHjS0v
mpyGHVpM86UYZcc8qSyfp76DM2qCZJhmTawDOi2w6iLMEpuOgEkr6yYvl2daadOu7qjrUvLGvudE
6RkoVO+XlDt9KvAj6aKkFeZFz65R3LTEH16l8Hu4ctVPCmDy3JMO9gsg10SDfj6J4XYi5XS3FKp8
xkWabgrMVLtWgNwQgoLHbD1AklpWXAD0g0sf83LH2L+9Ol70pmMc3/j55OwZiU737exqOx+Te4jq
jcrHgBqKU/JaTbO6mnod0tpbM/DodCdCn69m5p80jIEhKkUrdIcBeLLvjjf0V7/XnDkKQ/tiestr
3DjkVXTqhqMuSYJZvhuL5UhS9bBdNG1fEInitXhxcRHfGF3WHNpc3rWpda4mmIp+0nohOnl91zQc
cQdTWnsGqXuztvH3ZtnZQ6NEraCf9JxsQTexAitdXidXfYtU/FaTMLrxaute9Re3jp7rYWHgO1Xx
V00zh1CJ4tgDTQpjy70h/eQzeVIb6aPGztkgAzP2GiLxwAZpoPhuhGjus5EKjTGjHvZqYZaSe7F+
zaN6pETT7pTTDiD4y2lhW8giPi67QYuBDPz+7HndUXIHf51l8sPKSbu0onEOEsvsZDAKQHhBYpdf
gC6WGI1So7yybYmFgAyLIOuuli7uY1ndj73ZHwZtakMQrvk+S7WYAA4TTk9Y533zxRwNCFMj+RHS
btrnEePqcRjgK1FZ50ffTaq98Cuxa+YlPo+6cnY0Cp9muZAqVfu3vqeyO0z3xk877dR5SVLn1Fie
PJhke51UHc07exTyiblKTafMfOUcn13yCndWFOu3yxIP4dDVMbp9nGIKNtgFcYfYtss0MaqZGJ0P
nJgGV2i7Hkb0hskDRUBV7YfKEqvngINVSzAnwSuEHNKFB3Cl3wKFxS3ZZNbWJODq1jF654BM5c0r
lR+UpvvqxgXfGIXtpVKkAcBVPNpyWAI5DlejJC+x7mANl7n/FU1kumk919pkTI2Jj7ErSiG5EFTE
n+/8McSkGsagAbhdy3EnmOTSHcA0PU0ZieN6caR2PLqojcKiKIcdy5W9ZUWfufR2RThrus+S5pYD
lfegMk3sOQ7TdbGmDFuI71NN48W9sF2zE42cGK5z55+xESHtyDOxwdRjEzFchtrAEYS4nfbszh1N
8rhIDx0i91DKBqRD3+nnPqez2tXWz3ZRl9kvJOEMyWdzSa8Gq/uWcKRyJWielzpHOeDn5tYoCoiJ
o2ZgIgSZtLI6zqPI7lKzBMNdl5fYcV9qD9QuNTasyobbv5vggBr6nkb/ANTX5jxjJ/NOoTEPNU+Z
QZr2P5a6uXfq/jKDLwgkYS1LjDMYVDNwXatCEVkSj0nurBkVtGysLtSTiVXZ1qNDUhdyu+Rwgq1p
Po08qaGKgHHitWGNtA25oQh8G9zsLXXtoyfau6mvJxy4s7nhGHlmiX5psF3vhJq2HLe4k43ZDfuh
o6VrpPqVjDkTcxzBv/7Cxit66ygb42HOtCOese0yODmafaPyOews1Sfs2bROxnH0dmZhPLF2Pphz
jK4NZ8k2d9ahmTeGseRI2Gs6KagNTWSDgyrenFOCvjywRfVWgc6/z2KNC+nZ+3ZsEzj11vLMYPnO
hW5JAqBhEnmn7/rOdgMhJQk7FMvaO5ks4JCTPZVR8sMzMN4u5jn3nFdYe7umeO2Ncq9676ccZma/
XopvxCDZtCv9TZtVocEca7O0w8+ml0wntfwrDk5CpwUczK7RQpxEWAZXs7a7EEm6YZCNhNBYKF2y
6CtwoTuZsEBjdJAIEWC1u7dktpgnjbq+Caa4AAA7cDAf2lnyj9jJcYsSPqxjWqyAEshN0rvB2Drn
pjTOUrdDwnDIFoRyqXZ0cuITW5ZNAKHhkjtkzK260epF7kVnYiRAOiWPadFGdx6rGhPvzpA2EXRJ
m3iY/Banf9KEU3a7kuRiwp21fJRw/xLabQ7nhJnlw1TpDo+70ZogJgj/ihr6Dgqf7I1yPfHW5RMU
ipuI8BS6Fv89Pfv9j/r6Wv7o/vc6DPhGccE6l/T/99f/7f74fwg1awf8l//Zvidp3Ksfcn740TH9
/Vts2/ov/6s//F//JYqk4a/5FL+hHsmUPscvrfg/fuVv2CPd/3eAQraFZojRPc3T/+jEG0R3cr+j
fSe8ee3I//9OvOWSyclv/RG3wU94D/Dw+uT//JsF98j0PJ0/twrDDe9fwR4hGfnYh2cybzHIR1rA
+8GQ8esAC4hdB9LLGW/IYqfWRCw3Yl7Er2zTtYbIO3hQxLLW7Re1z82yKPVPPboQA21XU3ZPJuvJ
IgMDTwnILyZCDb1Md6jaxntMMVJ3DiVcxiMGaXgkm2snLNpaYUWy7YEGzoivB/WUWQ5HqZBRDuTv
9Koil7IqZnaeYUgRSPlkFxEKmk0nxruDfsxIObvMIoqeYKE0yDucz9oad0kYjxuH+uRviChubrLV
uFmiLVrbsbn5lMAWq8I0UZQf0A/gmDEW9Lej1YJ7LagBsGIXzvSw5IP9qjeEuAWokYZLqidYz8B0
oxVADge3lpgyvdhXxHnvMeEW3obgg/TolHHrXn28a6xGs07msAY0D6kteaKsRbAftdW4R2sjPzRr
8mj2HkLqvgeSViIjnLRcc0rpTVZfIBZgFH6PMUVH1G+SrmOsHDdr0Cl8hQW9MOmnmd2Sg7omokZL
jTeQlOBmOuJVmhAVSo6RAGV1slRxKbY3o20U+8505JYs8mHrxA35q6wvNyO+iGbD9HfcgkIncoPE
H/tIip774mdgbmmhsyUi84ZEn3QrlX7gVt9oCO31+xZqvfnOr7dWlL3zTrUfMtbA9J11b79z7z3W
tXpDoAC6NEj4h3ZF5MPBgpZvstfQVQehX8YrTX82e8j6Ml4p+6tT6KcbpfrrYhu01m2exl0epXKr
k6fxWq5JNsDaS9D9xPY9GhVhsXQEi8/waJwg0lEPhg08kUMxgCPemJLFvJyJBVgDAgjjcGnToO/m
pjEmMgRQfLQ7MuMnOMbSv51swgbIiF3p1gQQJIyS3aBeYwmcwrI5aCWq+K6Dcz/2UAWP/RplgJY5
+srTQL5BhZH4DW8GDMq564d8H/et+RQVqTqOzHjYXmlHwdKLukdPDN/0NUhhWCMVIuz/hM6tQQs1
bWcofvFE/kK8RjEQYChO+RrP4DmWuQdzA6cS5qFhbOw1yqF7T3XoovaJPpa8tugr34q+jDZg2ecX
hTzzEL1nQ2jgSDMagQuEiobwiLmeqmtrZ9lIG25Nl4DeEoX2GjlhJFH97MRtD9LAr46Vn8af+rYg
pcLrI5rggugKkBTNfuhLXM8e96EbgSVkdqDfs3UR28CAyaf7L1BbeDZudHrEHEuV3Te34Jn9HVBC
UiaNfD62fleHE/jYYJhmP6ii/lsGKAR8PTHktge9PitQetTCfMVu+MkupB0SUYvwyR9MV+abFrVK
vKbhtkmjnLsR6nTMy+ZkczGRe1/r/2dG/Vczaoxa7CT/+bZ4/fEmP+IA8cisv/Tnxujb/77uh4IJ
9Wr/EuuP/kZX1sm0tkkWWvXK77Pm/5hQW+yLiD9QmHCgxhvHdvXnvogc5W9VwN0fg2YKiP9Ukc30
48NGiCgb6hpSQ1xijs0b+3UjXB3D+hwlw41VLv6QXJZcmiaVsCXabK5uBjdFnloyu6MqTRTn9iBn
mXyyoZYdu6WPHovSi5ag4u1fpJE5t6bsnJspI86GTonWhCssYgC/IGmBw2f9LLqyvErPbbPNYPpq
5/deejUnj1EKQzpaUcNibhsj6UL6/9a1j0s7xOTe7vTBK+/yXK/u+nFUDz6uKk6Mc5y/MO8cT0Jj
agmax6mIihujF6UnkM1br/YfisQrH6TZY+XPl2NHsATtCTe+c1p7edCNQj5MsRXtLJ+3v0T9tNVG
qz/ljQ+neU2lGxzy6UQiGPOla2qdYnzw6q5JdlBgCbUTMOXu2pakO2SDySfCJxXW+DUJz4rJxPMT
14CKvObkTU62HQArxVCRq+lGxiTqeUTr4bEjZA89AUMKMVhmqK8pfNWax8cS/ZZPE40nCwfoQdfI
7WvTKmOXbuzua/oe7Af0P3ou1rQ/bxySnbYmAMoSwQWQYZg0xZoQmFU5PcpszQ001wRBjShBjr8Z
RJopZ6xNMkgH3vugjzVxhUmlbqo1jzB5jybEJT4/4hBRuxzTetgzbbn16Nsd5jXX0G318UasWYfE
5lqvGKNABpOG8Ii0k1DEcs1HrMyGUYdMGIaXjVAXbOX6roUpAnKiqO5B81uPgFz6L0g0ip+z2ZHC
uOYxOmsyI5gM7Wql0KlsvUfjRkEQksno32FZKT+jZBx2xpr0WPVkPo5r+iPRohqTdTl9b8euuzX6
pr7J4KqAw1qjI7P3GEl/TZRkKku4ZCsNpmBsC4ROomTPt2JNoqzeQymdNZ9yXpMqS73m7E8YLP1K
8TqYg3eu1mRL1CXNVYCOCNWae6mtCZjo88iKMNZYzGFNyGywaxyKmNRMfc3PzNYkTb3xydRc0zVz
SjcyadbMTZpXxG9G8RrF2b7HcuLXUecKoBzrF6md6ZrfSZQE+CCtwGhgUJ3KNeeThEQdCkqnLuDa
UGkSODfcSy1evsD4Nkk6KZrp3IBrfvJFbt96rQik18T7YXCrO5R4/QPRSeY2t60ejdSwcMAzjMqF
Dd2u+b8943en69FIdQxRcGt5TnSkIxcdTUYOR3vOugIhl0EHK5pahLAOruEXlpHmbq6K5QDTANiJ
Ku0tCln94pJwMu7V0DSh26Yehcnc3pZxGd/KRJgbp3Wsr0Va+HnAs02iOhkBxOR6an6kS8KeZo16
+swk2TjYTlSe1DKgPSw1d4zCQWvtYVc1s34LLJmZsUaee3nV6N29uAZlOifOOmoQcLURK0naLEQf
198LoIleoJxyulhkLsxcGjvNN3AttJd46Dp/m3E2iThex9PGSg2KtwUwlrkjL5I0dXLcp3sy7Y1P
siOqGqgXwRLtrqA41KcL8nKPhPXAiks1mTukeXFJdTPOkOFRSSBJe4zobszOc+yWTf/QW8TzMXYv
edpPS2Oi1Qh7j0l3sxEDlqhHmU2x903EOegDVDUFldRziQCxdbdeQxt6pynVZ99nXLwGAGcukeRA
x+b2P3XAX9QBho9Z/Hd1wE2t0i59/XhAfv+tv2nVPE7BDjxYgfjMJbqdnfnPQsCnDsBSRC2AF49T
76qL+1OrZlEJsIkDZfQQo6I6wmf2ZyVg8gdXlSomHWTNq+f7X6kM4Aj/olRjOEtIJQ4SG5cHBtuP
muyUJBiFZoTHuopo2ZLfZTzoSbtciLVpdnWLQzKwG1d/6zQ3eiIgSR7nsopoGKXRqZO02t3CNW5q
3an2uViG0BwMxpYeg+MnjzM0AztWom2t9z7gx2y6hZinfmTSNNh84uJFmCy6TekxQgcSeql1KOKb
ioH8RrZEUBuxLsd9X2rL+og4j4q4xL+wB/4qcsVSTJ3mmFRqqAJdoiY+9Agy4s2HmtXpOEljuuNc
COtpVj4Win79XLzvv7tF/izO/h43/Kud5o/XA7Rh4TNwYFF+lKsybiaWMc+b46hJa225va150WEa
8R38/pV+NSO+v5IL4JY0RkSNiBQ/fLJFOcbCCao4jowCV7bqHPizre09uK+Pg1mI/Ux22cPvX/Sf
fDyXbhAqam4mT9fXn/+d9DHTzW4sq644gmOfcf0pSZcZraS9UZMt5+Bff7WVaw0+AC8gGIFfXy32
vREuc1YcDZbF/FLJctlNjiRjXRX+X8mhfxXwv3+fYAB4ERdOivgHbTbAmCIpcz09tslUEE6eRAQG
t225TksMNs45mW6VVMbN2OXDYSncviFSFBXTv/qZMeWhyhMEiq7+hg+XtTA6d8bPkx1bRgn0GbqZ
/IaYfpHvNMw3f/9i/3gPIaw2aFJ57FtCfLTlSNLyGFc72bExluW+9mRHY5wnuEmaPCG9MUUB4lZg
HP7idf/xNoJh7ABTMRzHdx39w4Elj7MRWWuTIUZDggNV2H8aLTWCsk1V9q+91vsRDf0vuz6X19A/
Ho5ECktpSJCzpUYL2ZGkKaiVupzX8Cjr+fff54f19o/jIA1RITxXF+9HvF8eD8BkmtS4h5Z5GQ3c
O255KlJrMDa/f50Pnc8/XgfAiu+wyKxYn18fDOUAHnHqKT1Guj1km2lEIRSIuSKsabDsxyRNy55j
VF8TWsnMKdrqZZz8hRH4w72zvgd6ryx0EKlX/8AHl9swgypq7Z73gE5k0xiIqtZhanyB/1SeSMEl
odex5r9Yz985DX8nvl5fFosRHxzHD3vou8H171agIXaGeonc9JgQdveJ0Ut5ciwxX4FBJ4AFm4rh
vkY/iIRPMrXCaFTzcBydavpuIDqQ35rBL095hFY7hlN8ilKqzmjJtPvfX6F/9j5RilMauFQHNMg/
fD2U39G4uJp2gF7jvEGeFDLE+utziVBaO4dKW8V6TLJcl0zEMb/oePcoLLEdHxV4q7Pf+9FxSj3r
6mtOB/RqwBm+qQkxHPa/f6//eNeCh1rJSSjqPcf5+FbJTIOEW4zpsfT1mSTrmBZsWHVdv/3963x4
6rl0UDC4ZOCgSOPGePLrXZtqMDqAMtEZHOvl3k8X7LhVjjMXMbX9+PvX+uD4WTszHsBOjH4eAeP/
BBPvdXYnpozlvKaxFnvRsNELAoYKHhW4oU0cNvTgzoaa3C+MOOP9VNv9X3yxBk4aPtOvtyteBpgj
Pm5ri7fz4TMX0ClMnozo4KpRzke3IGcqIHPGahBAN8u9BmbqzU4iAIYpLO2As2EW8985wACn1O1z
Fw/RyVdqvusH31TIaLKGk27RY2UxkadciqRDlwT+7wF0XPRzmFTx4s3FclkK8BqB30rn0W0npHCl
Z58HqbPgduVoPtgqdx7R9OiHHtDbTUJXWm30JtWeOH4t9zPBnCogunK4LRnnvRak070tGmVcR1gM
g4Spin6WnmYzxShbztUkskSHpTNEt8vcRCG8ceVaI+C61QMOWMhP/cj4hhbeeh7BEbbIdLEOhN0U
iZ8FIicC5+i1Yor3suQSWzzZELTijSGH9E0lLN51F9s/YRqid6xKykbYzLoXh2Pqx2qnJ47Yj2AA
ug34uu6755KiBTHR/QJKUnoPtZFxv/H0x/kur31eHnaIdu+ZHWunTiLCl0VENuA4P7646+9C2ORt
0L9CBJGOjKTdtNCe/NqaL+wzxUsLf/r2/euNnLHfmlWi3zdWC0ikxuIFf8qIHetk6iUGvtgvFVKK
JGu2oJdYrRS0G9kvrFB0srSvCEu5I+HGGjraBGM50O3mu5tpGpN0pOvJE5p18UkxwNBCM6Z/ZuWm
i49P8HeIj04uTt/EDNXd9E3qPv61SMo53vvkRhLUi8HqMYst69mDx2sGmsl3W1pm+obYztwZBPa8
Mo4hh4eHBi1CBADpngnM1Id9Lqc7fWin23QWQ8KkxUi/4lVjaQIX/GKgfSq21noflmMdnRChjDF5
1V6fbpbJoIBBw7HswAZyL2GsXbCrAJJFl4wIIGBCtdyThQYLcSmpc1TS0RPK+ADYZPA9REzGPW2r
d0nzmhDde0CGwt1r4+64k1Ey1QeVcGJw7Fp7cpKcLwzexXyJATSccg/S36LlmwkAMT5cpiN95qLa
Hpd6Cw/fDmetlvdxn6RH3ZPVeYxHEaY08TYOfasL9OzlpFrdOWAoip7i3oVxqvLX1qnyC/a8PIQP
wUhmcfd5itQfW+2019PM+kKHgA6+KPd6PfdQOsiw0kERIwBFr2045NkRCVUi4QdbhslTmC/I/W5h
PM8npi67BFzMblRJfcJFiFVaU6RvlSNtpJKPVeSeDCEQFgg/exWYHQLn3hZfJDycS1ymt3LqPTS5
1rTOYwhcwmW8I/Ls2Ymccjt3jXku7CLUVW6HYDLHPV4mPWSinwQ454APNzR+Uj956JL5zW/MV4AW
UPq10oKXL6rAXAbziMHkc4uZBZeo1RThPHnsaqoxv5YWNlxmvwi+aDo6pJPlwnkahuiMeyL+3Dfm
Qmtrnk4JuPqwgc65wcgyXx1QC5ceuPG9kRbdSRtsmpmLcwOaYMY2IsrMBX+9LiJx96PV8+YwG3WG
HjIaojaYYys7GbWojYC4bPdG2QVvqC6EpYMfMpdnexEWosAiUtuefvW5N4z2lkJJYA1wWC9yVy+e
MW/Ez8rUx0e0HNQPddd48drJni+5y6QJy6a7E3nvfYfTL48I/6Zj0volL0oVfZGx/uDZ4/jgjvO8
tRaltuv+Q9QNg+gkTJu2vKPttoQuTxpKGk1QCpg5khk0N4c4R6xa5ZXThaARUpaiCmmaiNgR3Nh3
D03G0Udx/yGCmaudj858j32TNDnZmOUtoX0vQKnbjTGmw2qk8bIwLmoP0hJ0TYjGmVmetabLd/Sc
7TtdTd0O10r8qc/i8WypadOn0XjKRoVuA42M/9XKpo7hHCYwOCask0zOZHKyWur2wBy97rCAZKXX
Se3AEaHQ7gtCbbfMJz9XtYdvoeyHL4q4i5+9mHI425VhMnC33U/TuPgE/dqrMl6RNYEonXoMbMuh
WRb/Ommtcw9Xj8CHum5C2B8uCY7og/3JMBksGEr+aNAYbBnWz6e2ty5uKfSLz0y6CFGO3MCvqShh
Knev3MK/L6KWLKPIiiwO/1kiaFNIg7gOje4DIt0TF9V/nGy1bNiEsepXcKe+TYve3bu9RtegreBa
1ShgGVluyap4F9vG9n50tWLnQDzfjsz1nvO5q+9giUPai4zsGGWteeEbTIFDI1sdImM/2DY3NqBb
zMF6CIbPvIvbwj7YrWvdrCrzQDaL/RjZrbEpvbEmJ26BZLN03qvq+UgsNITDd2NqhV6PqjbII+KU
3hl+WAkMvDegYAlvnqyr0r36Vl8iyn4oXbg1Oo2klDnHAQLwjMF/kVfuFzt3aOLUbXyeNNurN1GE
qnKGxPyj5zh+01ujuu+FhmPQalC8Izau2NPxYsiwqgf7yom92eel63IAMOpTQe4fTxfyhzEri7vG
sftbDwHawWo7CGep72FHXORxJOKC/IMIF0w7RZdMVd5exEP5llet62wZ2LSfRGy3OyIz8p++XTLJ
bcCaHzW0FfgoCvnids3Xkj+9lW2NCc23l//H3plsx41cXfeJUAsRAALANHtmJin2IjXBokQRfRfo
8fT/BlX+LLHKpeV/7JFllUhkoou4956zj8zWDRhblA8kTfMSaIwLwhjYy3rCbNd1VDg4ZubuJIIp
XoY6W654vE1z+Y2pcLWJuwrBBOM8pP5hOF26fld+pcXcH2eiXjaezxpYY6naTw76OHLZ2mth9s3X
RKe8s+uMVYOXgE5hafS2W6fOAzIAzNLflE2tuDJtNLFvkUFERBszSePBbgvKpNZ4q1FJXI64CK7i
wekejDDov9o69p7DzgfxhNbEyDajOXvLyJ4EcTdf0xEpDgaKqSPSZZ+4UtV/JnIxvjLTvN4Y3uIH
gPxQrgDJijW7qPCKhrS7IR6DroasgwunRCfPp2pHKBuJeQnhNttk6cCaUcppytdZ16klY508ipVI
6vEggqE94japuk1rS9wyMSLUO89K5LQeHdldOP7IMiLoDnFfZj5vn2Y27un7mzvY9Vw3FoW9ZVbY
yZkffoMUT8R4Q9hgYeScBe3FXwIAvtnSUTIvF/g58fJSjweMwMHj5EjrxZCV8SZVN5wDsiTuHVLi
16Lk147gih4EIR+EuTr6C+mxMdtJ018Tp/XAxjjYtvgvSA6vb5X1GBICgx+F1ytKRW6q/NF08GTg
8Lh1e6QniYtBFdAD/j3MHLpopzVSgHw1sjnZuFBdiB/C7uhRYyNwtcu1P8Zf00zSvjeok1dd1JYs
leEBw6XcdWr43s54I6jlcRRq6e9SyG3rlFRR2TAVFXEvVrnT7YgHD9EISPz3AbezmYziNDnIBWfx
wuBAraKy8/ZyIvAWGQgmiDYeMe2TCkDYRXiZFP0b8xgLdwN6TYVn9kjUqwntLxqPsZ7AXZILtJJj
P/E8624P+9n8mraMp6jxWXXYCOGJLG2EtHFNmnjbnM12TM4pg9ZUEZFrseFaU1Tj6RjGT4OCBB/Z
ozo4uo7WZo6AusF3BB46YoEog+tRoH1tM7zDXtt8b7WBCwq14F6ouETq53/RcON3eqoUHll6B3OI
OmpobjrLeImVvUNlwwC286+wEh5zo34e8vlTlwbHtlQPlQ4ueeXSMGLoelJ6fgMO8Iik5taVxZ6Y
NGhMSfbim/GwZxpOgGzrfxUO8drYXLuNbwjnocwWLU4pv46+YGNlhLzkI3mRKdIEfGnukq46jZE7
rIjB+pb3uBNkTld75RhUBOHQdZ9na/42kt+rkk7uajdDVjv5U/jZrJoQBbP20qOtcQNPE1OoMrb2
Yt6SA/U09gxdUcydnfrB9PruvvbIIYma+M61wujgDkxndd13T4bU3hZNOMJxaphz12njwJBwecwn
Ey9q7D6pxi72MTxvb0NsFALMWtEeHZKlnHD9aNyXg2ALHesUG5BQ87ntHUPvony8BQvhv5qKbNuj
UWU0dFYp6GxzL3s5WKfWy5smWdVRP15nzMD4fbJOkxdS+hTpwYkI2oswb7mjYStUekVX005aELOZ
2AlCaktE9s5wwCjuGlf4nV1AJ1iAcN34NE1VM1BypliLdCeDZ48B2BshVTyAHJURgxN4FCKgpZfA
ew+U0Trktu9gegWoWMNlpjGVXfDchRQIgVFTY+AqOgHjJxuaNe4R1v90adgOVXLsGltCMpR5BaIt
7retP1F2dC6vpQHy2LoQS3Ui4rH/nsxy+JSoSZyxyc1AkXR6jNIheCZFhSZ3aLviVjROu1WI1Bd/
Z29iVhiUc9lG/VLy+m0JB9qpms910bN1yAyFr0dY+oK9Pb/agDBCdhIF+saZQky6wqW+GlT7RZEy
uok127+VHVXXCNvXqeiRLFVhAjuo1BcybVhIGys4WpFDU6ChyPc6lx7BMql5Px7ANWM7lUoTeWUx
s0mzfm+6dv70/k98/F63pqLsL93E37t4Bg/SSquXJm+pwUYt6RJ41vAJy3mzMSg2mfXMhbrzU05m
rCNnZYKM2b03ipFcMkZBr7fpUvrGWR4T1hrHkb83fD5ijjvlqOa22CvIOJ/RrPMF4oTfyHtkvmlo
vFw7cSae8s7kqheQjy4CIiIuNFiw63Rkvws53TzMaTdfjtU0teuR5N4LgiqD+wrb8VXdR1WJwCSp
92zVFrRbl7l606fBkK7ima4IzUteBngZkNNpf1PavVNfpDCSc+5/czbOfhlWLzT/4r2ZJnQUvfnk
a93Ilcj8lpZMHbSw2Uj3JpNqGOxzVrfmlSMGBwvvzIRsdmheYc84vt93BjqOXZ9wBay5zYhkzuab
CCYcZdJoLJ8vqoI3EE58XYMy6ybrlnOSYfh1GbffcK3Gq5L4sKOiSbm2RTVfykIQKry04pqumLGx
BiT0ZANsuxI1obK5A1rb5Hf7/fILs0TdhdI3cOf33qbKSvr5LinII3C3p9xcBIgFIm23WP5r2XK2
hBq5YTHjTPDXTO6dWfvOph4M8ykSjp1s0jbFJdxw30cG22vh0mfdvDeehCGDt1nYNJUS7iZr5pcm
o1G+0EosLPyWsn+AGCTOvhiCY48Q7yWIYMwtSqVqZUQ8whDfmE0ObXAMKlG+pG7TXvg1yAxUhz3Z
liudBeKW4oBvWEhF+ysIQ8zMHvlMe0b+8kzdoj+3/nJ6czNbjC6cJnws8nZIYdi9P7CySYm8Bsv5
grWSQ48kfxwJHAouWlqu+arzjOZlBv8fEjV209b8nK/j9MTL92vnNPgXRUzp0VbfMIL6a59h3r7p
dXCEWVzsyefgYR95AkFP4f3PC+JTNIaDsETqa9ECv6zQxj7rAS0UrqtZnLJQik9kxAdHJ7P45C2V
j7MhiNzfm6jKmhVjUYS5y10w4Oo7O+hACPaDFLpOvZaacPA77hJ3Nr8SNl69MIo0yjWzWJ7pUjvB
pqQ63XUm70ff5kyFKjSIqQ4C9KgVXxi5FvegNifuPKcKjnEIkY59wDQfDALzoE24lH0e4e7wkqiT
1xQY4xNY+vHL2HtMoYCKl6S3sshsI7YVrIxVUmMD64uraGi7+9gcvNeqt4O3uBz9Y+9EyPvDgZXJ
jgdkqo5L2DM4CX3R+3XwnCjHgXWAgzfYuCUN7k1WkV35o/38P6HDb4QOFkMiWv7/WfD4OW6+lYQd
FT8HIP/5U/8SOqg/4OVJh1khDNxF8P9voYP8w/tVBPF/QgcbKwC8Kxszn7fAJRd9wr8kjxIoj7X0
xamBeGr4hB8kj/8kgVyGov/ustue76NwQKaPBwDcu/o4C5eE26adE6kT7HJ9wBXP2sI2/TBPU4rg
RjfOD9HMf9Rc/t0Bl6kXg2IHJr9YRio/TaEITJKVrHLnZDkSkXE/ELHis6KpzKsP4dSI34y9fh2d
/PiCgPU4X5CMFsPDr8dD1Dg3hHvYJ7eM1EvicwA0W+K+cRCu/XTt/0bBsEwkPpxLLjXXGjo8g4uP
81IdDVHYpcI+0XR0XmI30Qd44EAblQzF1fKqenTTRFzpwBlv//nQf/MtuZMc7gY4bb77PlP76awO
dUpQo6HtUyMT+6Lw8FmtEH1BiyAsLf+NfkKIv35R7kBkQAwyPeJKPlzDkeya3KWrfiJFkgO5FaOR
1ZCQDrnuWzcJKe+SKjpCJWm8NebPvnki0Yr9KN50Y23Kwj//t19fsUlm/uZB54ce/mFWlKBV7zIQ
KifgEnxdEifZlxi4Ev8/jyUEDw2OHxSpKJB/uYFhVptZNE32yWIjftVBQnp1W2qCLpHV8z9/reU8
/npDUQvCVXCQRS+BGR+G1XFL+1CVnX1CfvzWSAR4HUL/31zNv946HESB9fT5X95SHy4mGFTbbRG9
nGBU4W/32BuuSFQy1iS/scL+8zf6MFxcHkf6DnAEIWEzOxEfhSlMnkU/Q+E+gaVK843FhoPektGo
VaabioFT6rzYVBHIXf3xdorwLTLGsy5+8zH+egcjneC1Zy6Pqo2K49eLGEhBMC0N3tPotfJopYUw
VnXge2dMEdyhNKfzLSx8jUV97iaxeX94qU3wufrN78I+/u4KYMJi2L1caRTwv36YNPPVmKcVD28f
jLemaeLhLLryZFf6d7krf3eoRQBAahhLi/x4R42Vp7FV19Yppu8EFAOD7drIyFJlz8KV+Oez/Our
ntc3Ui74jz7yGA73l9uXPkmZoQs3jsw/k3llGLp6LqAHP8+DN173xcTb4Z+PiA/u5ydmOaSL3R4t
P6HiXOCPorUqnUEYC9c/moFGl0zHlMmcbsZbxUxuIQdzXS1nHq8jL5H3ccgjleOsPWHHqoaNF6v6
MNcsf+9vkNZOq4YbQGL+CiJjFptYlL87SaT7/PqZESpB2aBiBAkP/5+l8dfLT1WTwO1i/tNkZg5a
MZp3ZayMXSiatCMTMkeOwWgz0Uw8UNVPaiv4ZTdaE0GwnZKMzxjkGIzWAYT519nK29dRpty6fjTz
XEmmk9HGBHsF4EYsBjgRot7GWjreZqrWBzPhxzQesAuX7C29aXAvXwwyqZ/b3i1PXmhbR9Qi2Mqm
NJmuQ2a5eosNyX9sZ/KtCT4ManGgtudXN26kGUb7EfbiDCmktQqJllP7rKg5Bu330zu5s8ahZCL1
tyGwMq8VVw0KDSIpqNyepxLb4d4IZl8dh8oqT7jiMb1NWhTRMYWy/pomWf1MHpusjpChp1tm8OO1
gR2tX81VGsZfxIREAqevpVJMzUR4PcK/4N5rU/VCVgZ3u51I52XCDfvaiGpZoXvcf/mUym8VAEx6
Rm59qxXGJmdgeODGoU2PtPFBDAw+7Le1mASzEAsDrj163tkOUmNt0U69hddH19WW8T6wrOZVN+Sl
EZIq7ttZcn583O+3DT2uR9nD8KtAl6lVrgb/UeBxeE0xw8kVKaL+lipcUK5N2n/ssNIq0uHgFhFd
xG/Jk0nczy3nze5MoEPvq1zBSr3DeplRAuZwTA6hPbbZanJd7mybET824WKa3WO0bEyMhO5JWOf+
2UzkeJuWkxq3mWkYauMUmYCiVHPXpJbpvLiKMS1tK9Dw657+C+AjM3BhJCzvS6N362bfENKegSCU
fBhIk2m+1S3rogKzmHEHhxPN9tkTV5GRZ1xKJ2+9dVCiLti4Ey2bFXAd6L6EZHIvk0XuPzYm0sy9
11JSUdOSci+8pdpDfD/uJhKz5Qp0tLTWlRUi12CAF9IPzp2XvqydFxV1TAibQoOccSah70Jrlod5
HkKAEqGyvxR9X9x7czxdZnWPVLEZGYBiJhDeDu+8PsZZ2V+EGYDgVZON9G6LuUTgQZftPiPAdlhR
NhbpirzL6Qq9jnnK7QgYHagFukxOY9HZB0o/FfN0n0If2XYl/JdjaoJbo3ZNMZ2bTXHTVo0HKiDo
8u+lo9s3z57LC/LTuitfOV3BcHgxh3ZYbqGQQF3ZDmbF9Ko1puqJHD/d7BpnUozcXLEhK7c4l40J
5w/BEp1Xv6viDQp9IBNlV175yWKKLJC9fgktw1m5JeMmZvFqXxdTcGIC5cKmawb1XCGA2+FZmL+o
cChpBOUhkd+DPX+BApVuHYdQqEb0XEaClqmq06H4gvmeuM6ip89PM4qxPpvRZuWOdSM3WufGFr5g
v+rZvOxyMGLLiylYFaUZ3HYpA6cirauLREcN5W03fQ/CcthGDBpvJr/Mn+K0Zxg/wSGsipgpA7OJ
lZvqF7e1eT6QQm0CmUfrrtdilzPtSrRnXNljZPL6twKsuCnUArFRbmaV7TqtsVgDCkEzG5Jd1YzV
cGan69HNExOdhLgfcM8GHMjOfCZWXRhdeKRprOEtRZu5nIytzMvuoUpVXa37otnBXZyIYje/gSgt
n/wsBg7hi3GHA9HaAAUyiZFt8xtWpRm6Lq/3s7JrZA6hyRV1Q5mc6TYX12bbVddZ03JTM6Jy25cp
aMWVIRMeiQbRxbgFqyeTE5AONtiSPMd6zdu2fQ21yQupnH1xP5kzt6yJ3OlRu90YbkmCJGCXOEem
8m1Zm/0qd4MMQQVMu+dAIAbB/U06+JTpQ9vQwl57nROArZN2eQLTuPw2sKwNQo2WVxBvYzZmVcnb
lmzYK5rcbOFUP4v7Ja4CBGXk1Ad7tJPx4Ii0eq5omfDR3J7c4zQrsmfJ0JT9HGZs4mxLWfLMI1zJ
vzhJ5FVvE32PFdGybbBFI8xEMbGH70x0a8Y7qeF89lXgX+jIbw5ktTJXKcYwRmcFGfJr07cvSQXD
1CFNN1wHE6+PJ0CanXGHxKS0Dp6MvKteJ/FaZSRuR8T5YkUnzXsih+lh9sPcXfmuPTz0js5vcUm/
AdN7GqUtPqULfob3Kmxy6etua3eVfGXoE77OcTzchZ3LleOJT7Y1iUj+yg4Rga16gr2nVZ017lE5
GOWQmmZVjseM9/g67chSOiBmM092XU6XddNat2oeY2Olsc9BKuEqJGs2Oz5MOGB2W7CC2eWotf1p
jufsUy3s7jaPvXqtS9F8s3sj25aMy76WvupPrapmiByBjNWq8cCGpZGOVkOHGoD5UcbrwkevleSe
fYSx9zWojOFuaMP0RnSdeQm2wfmSDioN1zpjAG0T+gsnEifdlW9P8aUmmod5/OAzWevD5kXGQ3XK
XYvU1hijllCmQVgShCi9F7zydgab2R7Ir5TBiqRJd9xFWWHdq7SqDhBw5rsqjoKzOXV0ECOTyO4+
HJ7BP9Td1mwaOz6O8Tg6a7pnjBXpX3rplRrNodr7UdccqHKNc+LO5QOTGgnOJO0Y40nDNcka5ea5
Gljh39DYNpddVZFLy0J4KpImzzaVj1J9VZLndBHxcsOnEQASYmROzHLYu/0NzvQB/mcSMEOmq6qf
07Eli2/KHECEkteoZZJBvYYUWgwbmYM5IxihlJetO81gqPxaeFsvc8Hh8Pb9XjKCDXb+MnEJSXG+
sO1abq1MzQckdPFtk4v6oRNT8whd3d7245xirxqRK4AHWdlmFInVOCcuCSxQOdcimKNXxCKsQ+3S
jgxwRmYbm1N13cNp2uM4c/Xagbv1SZru+EBj1Lh04tYKV7GFTsrDHehioiycXd24zsCMKsbv33Hv
vgVZNH6uPKv9BubPfWXGouKdWSmCAJtMIIJKCKhE7OZZ5dvcznW80dE8dQeE/W9ONIbXTZKTtjAD
NDpaw8hAqyyLehONcT2RYa/1OmV1/mRkQ7KVpgqYGobs2cN5GuGYYtAn77azW++UduYEic7tnyLF
0GrthnPyiaQE11wFVZF9KvxsUZ4wML6JDIurltFAsg95NcCjfMRPjkDyRwX7v17o73qhFC60Bv5z
LxQuchgXMe3AH4iVi1ewJT9+6M9WqOv8IW3FX8kl3vaHsetPz5dn/YG5214cMo6zoMYp7P7l+fL/
oCy2cSEsZR0NSST9f7ZCLfUHv81CrsxyLaVU6r9phZJG+6ES8xZcC81WtZRjy9T110rM61VZsrKI
g8cuF5gAu10kpD6zh2Kqz/FgbVHufpkKzyE83QujB7NjuGubFCkxrb8rJEPMk3SPbtAFd7DVruNd
R1NYwUwtsvuymEgQoeFzwXTsHgHeSHesq19wO6eaZ4gT/NBoo3iULY7qKh/YE/fS0K+gQViOo9A/
owB0XgqzZg1ns+28WJXiH0llU4wRg/EdzM/4kFplPn5f5PVucowbe7jikdpq0L9eOCYnM0krb6/6
oMA6YofLrMcAvNe1EpyEjFCEMvyt2tUcFf0WYEO4cmsYeE0e1/YGp9h4JfSYbYa6M74qKBM9FVrv
cVpKKQ+CdOczTE3oGeyQohXRNuU28AaIvDie7VXQpF/tfC5O4UDZ5XizvXG0nT7ppCm2jggAjOAW
XGeBNTyi0pkIkoEBcoGpN96XVV5dByj43P0YRPaFOfbGc9ugO4VzOT5EqF03KYNSGykHFdwj7Zq+
XbtqNCinCBRhfpUEWOmD97YHIVGt/AR3b653Bo3Oe1179ktHsOcMEWaonu3Q9vAUU+hhg1/Ocio4
F1HJRstPHRO6IOC5ewKH2N1klbOUMdb75K1k49ZYFugpdjFs37BWUKl7Ts92yot8dmuGroniem/y
CJ2x5Xv/IzsZrisEULZadVfw76Yo52cca0rdc1WMoO78mR2VA9rjMUFNFa+dTqE4622qoywKaVGE
IDEfvTK1OlK1AurKzsBbrz28fNyatriXwuFrQLeKkeKV3bwfW9+6sKLWeanGjKqLFy9lBu52RrrF
UgNNuShPtLCpmxPY3Ozsl5MiawCM4NjmLDoiquADDKJmz+mGCb0I5nbVczbkTMdQZrFNdCZtJRtv
hLa+8dxSyaugz4ZgR4iiGV60SzT9KiyT9jVJSmMdp2xzVjZ0yZgzXmuUd2QBErnCbgiStDKWyS3t
HX49Czp/9uaWBgI1NmdQDyN/MyMPBLuW2xcjxQCtgaatnhVMrLVtVHyJAMXqNVNNdX4/IqJOasve
oA0yZGCRVjUu43iNKDt4HHRKwUpDkwLSHmQ/77UW9os5LR0smxDckzLpbdVSzADsnZHIyjhx7Jsw
Ic0zRdheks4Z6wYZZGdZ61rG/P7QYsy9n3LaB+gn1WdQ6ZPx+P4pvWzuwgO7gLgA80XbEaup4i4z
KFKuCLFnzc/ShtiZRmH+QhLV13DOBwjHuzJbLqk0l/PjLbD6q5Yq6oRwpDxNGkj5lT/FsAY9P6Q3
hKqI5KTS4IZ473i5Q8YbCsa1Pti5KaZdXFfZ2zw73JGJAv2D4kNm5SokFSnfl11PKqMrCFtYY3sj
wM1N22HT+pItzayGW2aZ7EaSqXomT6Sz0A92Ar59VCD9pRtanVuvW5eV400rRxo1pFN6LFv2b6HF
2KBxrxizBKfEn/xHLqaKNoRfiNskmlr4t0u7uLW7JoDgIMc7aMfWHlhlvptBxq3NPnRuurhtviUG
MRKrjEXnMfOz8c5T8OlQyHFjS02YHJFOJQk/pm3w7fK0JJCwdIpm3Q46AxnrFxQ2nLJ+PozM0g4D
45dvJCe51lYg2F2AfwNNDibl9kUYMnyxiuX8TmMUUIS5vEG6umRaLHPEIegCtuAvZLg1WouUghog
2yrXdgVKGZFTmXlRtAYEEN4Uoipus75cJBBphibRTSP54OOPYD+tp++2m1tE/rXxIek98Zo57vzo
hVhydiavwDPWlfi7VY/Dfec400WVF++tQhqIsfGgE0M/RtLG7kEeJFw834v3kwBDyUYqO4sRiV+G
SQXMbA5nLzTn7zGgEZ6AIWtOSJNcMD0JnRsSOQLrma5gc2ppbNVrBm3kQMw6vSSnwIFoPCD4g7Av
FT7e2T07YX2llc6/Ow4pCNsZi3G2Gqd6OhJn7F1lg3ErckOOW9NB+MPIvm/EOUt5m9/MthVdoE3c
twR27Obe6vFspGhmSSVepUYXXGPQ4G0ysamFr9DdiqJ4ssIBKEXrNzOUBxqR5yotTPkQUMg+wkPW
d9lgX0dOX9/S+QxXA9CJ24Dhzx2JBSSfdzgCPtW4eQ+xm1VbM4zMJ6hC48kOvPs5lOpzB7JgX45O
qffOUJQ+zwcxAodej8uDPxzGyocCWMlren5AwfIqcuiyRSb0rRn5f4Aq5obeZ7kdJZJDerywuRKw
HVRWbVRts8EsTBKAowFx5phna8o+J0Ej3nX5YaqzrFsbAhtJTydy7Y1mey/BnDzHOORpxcRQRLsE
JFNuIsjukTU168FKvows76cBqepVK80vg/bqy6qZcVyIYawUuWdBe27UDKEGpf3d5Bs2CZCJuEmF
at96e9RfJqbF9cvYmll/E4O5CE+tBrUaIo9eV7V+ktMc3FCwBJtUpUBFadCe+5Z+ZgYio3eVPnaN
ZXzSulXbRlp0mCY3/54hjzzXc5xsA2eSN0mMEp6WfLAJ80hd+5XvfBo7mnirtIjyegVAoLpyjQAD
YFDLYhN1pnFj44rDatORvIHmd9XbajxWKEu+xF1rUw5VD9gtTHpx+rFlSdxGNILpeJvPQoaIKJPm
TF6l/TQMoZXzzEF7FEEj0MlFEYYyO/xkeWV32bn64HUD0Rgu7azIFB1vzbIa7TPBYDbf0BNrGdlW
tgkr2bUsfsYVdafE5hKdc9InYMuKzwGTt1WYqXylZWkjFWnTjRqzbCOgd/MurOwtAZY+K4UfzCjo
4PQViiV8B1TBHFdSVtYN3Xl1jcy6vSvJaGKhL4iMbsjewJky7gy37S9x8cFf68IHZdbiVGiDxqA1
EnBITiD8oTy/i2G404lk+7FDNkXWoiQUZFuZI2mcrXLwiTRRdJ2P2trREZ7uTa3709RY5mcw9Lyg
VFhe8gbqDzHCfYRTuX9jtWa/r9C983+lXZ3gK9W30H6znr5oM9ASXVLtItjlx85Oups4VuZGB+rC
I/77XKbh9GA2WaBWTt49Yol7IrAGMJkjPDYUYx8+9MjdV2QjAhGuGwvhF/mDoxlKdPaRt1Od4jq0
Ohlor+cmKCNMbUrvJiBqPAl5m2JiRCpvx8DcT3Q5AKi6ebavBtt7rHy+eF+N+i5ISnfXjHWQbFkO
hwNBF4B0FyYLlNP12BT5LYkuGGc1BokNQqjmRPyCjUQ8mroT/imCUqQcrR0/M+K3GCMPsZHTvxIc
qd68LBq2carQEpK4kX2rXLc++Nqn/bVsraBE6BXi0no123jB1lmeKNAxdbVFsozIqPO6y2EBqgZT
1q6nvl7ySlyoqUneX82NV1kPrG8EtheZFfXrHKH5ddLigmhSp7zt8jFUtxnU9ZmEC18TfZiwLSgG
+2sqpBnufFXAvunNxTChRPopZJEN+2w8F2nTbKcuJRIoabzgpmEbcCmzClNuQZPoyc37otzMVsIe
y/bR44vydg7Q1a6wUu/qtJvOTuM4V6SpE+bg17Wx6UqnOwIQb0+jqKe9V8TjtXDa5j4a8iMc2VPl
zeOm9iWEnKbEHcDbct+3tT4KcnH3OvQe2agNO7dBxehq+ybppyxbOX2apjtArGF2hFo0iF3sz/ME
expr97qkVwN5War5tkNg/3VM8wyaFfwlEkUKjAlW0XFCCJ8/p8iH828T4uNrbB7zJ5i5Ot6GFf2u
r15b3eOYKFKSXuLODuQ+N3i5XQQjzfXIcm9LkX2uiKyOTjSZ3OBsFeZLO/gV7gU2crHHvXCRDjF2
rDmZUqIlksgl4tJ2zM9xzp/0sNJkKl/Tha53CD9XDP7WTjV8niNE9LalvdC9DmVV45Ka4BGygg6H
nyr5v1G2/CpEcHBhu6iNKNo9B7qC+zF9D3C7DFRjlgeUt2zunThhm9iJjJ37Px/ow/z2x4F8pEgg
UlECqeW//6RjAatGJkjGgbIoc16oUxl7tEXNXo3LYL80sUeZFZZwzsgJYaT33x59sXMjUfAYXFsI
rH49emVMwjUnzJE6qeS9GpASxvUyYCzoj5ejwVFV67IfNAY0u7+TRvyqSVhO8g+TN6h/mqV/+e5k
ghlEX+ry8GMkSThIZ1+6aS3vaVdSQdkCyzEr2kTIVsicE61j0VEDFKGbLcM+cf/PZ+PjXJpxtOPB
0bGIkhO2/fFahD4AABlSzNCwsy8Gi/aDE0fyfp7c5tXX4nfyKedXccJyAmxLeChQmODb7A8/yF0A
5U3KMZvyUOTaP7cR9Rq4Y24Do8UOK8vuW5ShuroKe68DZ62VRSu9IQQ6v0ycJGO5422+VTVCXYzX
vbjKafBXR5g6/mMfMVMlP4c7yZ6LgL16rppXMzQtny6O3c53ks683mL31oe466gtSJ55KZ1+aO9A
kTnNbsb8SJxOgb7C/jJTRGJk9Uaq9DBwLAq8kAI0ZZm4pxdePQ+0Il8XtvabB5nrzvJDyri2ZslY
K2lWzyZZWuMZYAAIOBZMk6paGMHNbDRds/MTqsU9Eyp9mPiH+pNdVkLtdSSY0jaElT6/N0ByVf8p
l/tfe/M37U33Xfr4n7ubrAalfnktf+5u/viZP5ubwpRgq5a3By3Jd2zV/+k8aVlCtlS0Pnmp/Zmw
+K/wRfGHKYArkSXrk61KZ/Tn5ibsFelDvSRw3l36nv+FzvNdlvZvLRlSy4XPgwaSRin2XP/jKxwv
fWUGRMKfoLfWib9DD+ZN3RMsZLvQx8TMXbiAKfrCKNkjJlexc7b8LB+2YNqITYJ2VU52FR5tnyQL
67KgF2EqmvPMwRBSr/CcxEwP0qQdgz0BaU4cU+0NPS3Amb8l7j2gKefbD2BXhnoGatzl3RidRZ87
E4PRwXONVeQZ4PV7huv50XKRuK+pobKYMVoQ9OazLMgRXJeqxXB8l9TQb62tZ4eDe+NFmMz8T0D5
YQr7Ns065syU+YzR6ZJkHfEl0wq3DhE+ITQ/78939/+emt88NZLUJ+g2//mxuXxhGvZSvP782Pz5
Q/8eCkB7c9HNmjYd/p/10S6df+QRLMQwjzxyM36eCbiI9jysf8wTLGnSyf/XTMBFVA3cnC6xa7vI
cK3/5rH56xqIlINJADo2oNJsgX7dERRml+g8SueDGwpSOoPeLs7hSHGCULpfh6Hj/EbB9tedlskI
YhHL8ckxAn/YAGGsjlpjVtNhHBN9A+60XyuFRvqni/A3+zlGJj8JS5eVFuE4rXpAvKztUn6QnLVO
Y/Y1k7oDTFPawHKsb9JSA1tzbdocxsBcvkHHBQTXuG0GRgr/fHgoa3/5AIyBebdZ5J7zaf6CYeom
Oq+TS65ipli4xwHRW+ZiWuptxzuPxL4cIXqyBk6AoATJEBaTWg1hZYk2tZw7nPKCFFf8rJcNEA/2
hLRBaAIP6Y5ODv8WhQCNcisz6MiOVUIbzQEv6axbb5re6nZKb63EA5UwehRfNkIWFE01nnanfgqY
Uu4XvkqMSEPA5Cbhu64RcbvzwazZZqF9q640HuF7TKHjdWsRbzX8P/bObDluJM3SrzIvgDLA4djM
+mZij+AeoiiKNzCKErEvjs0BPP18iMy0kpTZ0pRZX3bfdGalFkYAcPzLOd9x2/qVapUAMqD003tM
v7Ebynx4yvty2rfpWJK+QOHehAnDAV2JkrGvWb3E5FR+BufHb9RjEly3GGK2wL8Acw5gPzZDW5vV
ka9qKTSg5lkUHYhJ9wJZLHYXrxVbgtLE41RN2E/GKr5z1IwWSDInXmGXyVe1lzQPVT6w+R083a3T
zsNx6sYIp5g6HjB16Q3ku+aU9UI9YGgLT3PvjXuKi/yo0K1tLbsbnnhFDE8EarofuDoCfRrs/1Kw
DO7dUb1NFay+yLO4h3Q5fYy7sPrcm4v4XdWleUDhxjOkcf7YHepv1zKSg1Lx9K4Rt7Gb5rdMZtN+
civG4eHIdlxFnfXY4+L/lHa6vB6rKrguCp9vJEiVTFey0GTWu/1MLmzOcK6tw5w1yiC2lRLZuXbj
gA4lcgnorJo3GfKvUcYbYx2R2BkdcOe3q1L26m0ErP/RN7pp7yZ9fqx8Li7QUL0Ze4I3N4zZmxJC
PuQ+9FoQiGYIG0T5jHvDCrMzA8Zs5/qxuqVxYm8VRMM3hF5ge7ouI+gRmeNi8n9JRjU8EZc43wRI
zo61HU/7ugj9lTXyiQNtkLuULQ876NY7IzIHkAx8FlemAdAjMsdoZbkVB3Zy38CHTfspEZKMIK5E
OASEr5WElxb4awscQD3fK/lXr2AcHBjOYQrNgpVICQMrDM8u47I3JzDnm1LH00dBL7Nnkp2RhqCg
pmZlB96efViC42gDixIzp8F320Zcx7RfvurlFs0JQviGKDPbzRltAis3roR0q2kvLe5/kg/Y/0Re
eMrb7LOmqoW01BR3kf+OM9kcVolRuPEKQa44xq3zYuLPfkaT3T9FgnsTAQfqfWHikZQyf0E1MgBX
YN5HUc5NuXjGxpgL5XpGtwuVrO9qFLR3ZAw6d/0UWo9lwnqgJ87ixcB3v509PKmNCKsXm3rjKkUD
92H0F0KKkWJMY+xRvUZ4t0iKsMlfYgiTLYrTbOfHPASMHIzzONUlCTZJOt8QidV+gg2RnSd2fUBj
iGwGimGFpzFPqe+1Sa5yxSx8PYZjsnfGBHpajnuBuzYjmBrKj3q2kiy4Ts2JRYIrbHXb4RLxxSc/
C6zM/TxUjAPfkqaXnxOLtUR0GOy5lMRkz0a5tdGIk34E6Ns5Mans5dkmHHmlWJh9JFF1KZLIgF1Z
rKIAMc7ujvvQwVMuBMDlauw4mvrytq+QSXbcYSdpZPed2RoPRD2dDae/lUVd8Nk952HGVbpyPOAY
jRMB2QjpqhRcHo+HKBJzfCxE9rF1pLXtF0pML6cvCRFVrDn6r6wsiqNRRm8w3OJjPLs4Q6y+vq6K
gWxjZyDUIkR7bCWt2kZJe4WmLdyRMmedEL8EGwswyjr3SItEL5PcyhlCEdCJYVo3WEhJIT0ZWU1K
cK5KtMOokI8YpvINTGSAAWbkrAq0gzjm8/w9qmfgPrazwE1aOa0pes9T6SWI+YzgKo2j+qZ1U71z
Yx5YlZLhk0whSYOBH0Ek5EIKazCPJoyTQ+Fh+6w7299W2hAoUKFVD6WV7mPTg/duFOaVdpLg0EfW
ByjVwQ41X3tN0pKdbwXf/Vtba+2uHRUYELVnriEz4G44iBrAt2tpiFYhhnWCgdalMPtjpAP8B3gE
4GyErtpMYftmV7rfR07EO48XuL8bYl5zsRg7RoOuOqOLt1ZWl7U7sjZilgkZu53AH198mIcrmO4j
WXMRoYJ5ln0mFL3yyEd1pz00JYz4novvFUhcvPYGaVMh2uqB6gyuQ0+fcqw5X83NxCFCIGRWE9JH
aEp1I/OWpcIczttKmOIoUA1u7DjmqWpJ2MgUek/uQHAbzokF9/hxZhOxbhhVrv22POgcK4hRQcpw
59c6N52jmIr5sU7rCmVvGxzG2QmORR9O90lmz5sh7NUpg6ROM50jMXQz4oV1lEEOsuWD10oiWcPJ
6ldRo4uVWfs7ZQzF1liYXpp9+gaLXfrsuSSsEtNM4lk4Das+IKhWxew3+6h4IM6Pdzl+zGOSkC6K
Wn3YREbEFtGPrH2ecMe7doU6dBjDLbpueVMFlWRYyhILGpt/a6l5Oi0U3XwFWod1l1o2X5IVWLzs
woLLWkxeVmT5si1DRJwtixjrWMcFy7QkdpsrEsDtz/1l2YZIi8WbWHZwbAhZxzGwN7/VRYGUTXql
O27M1ByOs1LBui6MZs+AzmEO0ScQxZaloOyi9q2wUxdGF4ptmjCTYaPzWcS8nHWcIaw1cTsS/jei
Tljm1F+q1KrWXa6XuqBWDyOK8o2rmO9u/aFIrgy2FWTOTF7qcfsV8bGxh+Y6UC3rDAQELHt05SSH
sfTDdp0mlXM3iTA5oCypv4ga8zAQponcVmPAGbuUSCmJy5sLxi112vI6ENDGEGh2X30oS6wstGDH
bWYtL5yaU/i9zMnhqWnszjWoKZ4B+HTXXmjWLI2cxY8bJwUUm9pBNpkYZ6Oq68/BkNjxEuVGyElk
+s66oMiLN2yKmAHX/Vxv42VPac28naeeqvCP4kslqPhT9HlfWf6m/kY4MZ/PwnmBBmGaxJYy1P0w
ZoqybCkYy60YJPT0WORHQJblNWFD80GaLf6ISnMYNyl74qJmCbyJnZaXe1BUxrmMgv4pYSd2R/RD
tikdt76N5stPEahn23ApS0OllkMZ8ts72xIfvbFHecIk3brnGCy/ogqqho0RuQSaUSaeCPxEKMGe
mZcanLh9bBksVRJc3ytLGX4JhKSZ9kzEpivsYHx+JvqbKOJdXlFsfYbJgXB1WsrfwK0+e92YH+HV
mCs7Qk/iF+P07k91sh9nwk9LwmshQmggdaSQoZKpmH0fMxGoh980EdbfmwjPhodp2jQzNg7Pn3ol
pzdgqE26OYyKs2TykhoJbhFMuwqu2qZOEGUGDODfB0EkMjjQaGdY4tVP608ahcE2YbW0NRwymPu6
qG6GRsjPQ12XN8lsZ1emWdgvQmbxeFNHdTlcNXHsw4awso0pwQEkkBXImYrwWQSJc2darGubsaBO
yDFV8OKGqzHa05WMqaIa1etNtVxZIXvjPESN+4Es4QkKZGQ6K1FKgq/tlnubKRL1hq7gRPfcOFj/
qZVoUqgHo2xJxwZWXpKTVPAEXGqksZzVA4uF5VoGS7mUUUgFgCOQjCbuBwmkYivGsCa9HDZV2qM+
HeBCInCNh6eFOksYkSPyl8ZGsHXqUI0O1yrUEV9SArEMoTeJIE6UxSZ7bGRQxmFJjGA572C4aclu
lH0pnqpQsrFUCNmOnjvn0THjVbIJ5+V/CCmkwo3ZYmBdhwmOUnxIVDpXjIOxTubLKlJqaqnGjAn/
CiEdDKuoDNiJc/OzhR8poTzwjitjoriijTEPdD3c2r5sP2FegrdUWs6ajAyc9YTiAr1oKJj9WNZf
ppR87CbpkiVowd+YmZ5JQuoo5OLS7Z+6JH/xUOmtIS5iPtS5jQxvWkBwy3cXZBDKTvO80Nud2Dg3
KcYoiwf2ISNFYx9msVeufacjUhUM2CtipepVThbvZJFj4ylHrqeNmOqeDsC/nhQRWr2m2XLzsv1U
gm38NI6WjYytq166paYu42BJCusGvZZzPoK/yXW/s4i0PDZtSrVYejahmIn3UNhN/8TaWQDPFNWr
0+J2Y6Y+XdUWXcumKWeevA5p+CeR0sgrAjBu4cggrA3lWL12IdZg2++oSEMpO29dOTPPSAt7C5Gx
xX/szFlhfUdy5hczHjqqciKGJSkWMWeRqsmO4VXEoz4Gy9EVF+m8cyYiYvJCqGc9IXyxNO1tW8fB
dWTVmGomr7x2I764hoNrjw7DIWqapGdUmbRVekr2/tJ5Bz5lfpHRl3sJ7YmP+eYdzUk0bxN/rj9n
bnE/jF79BTAObY7pRKDzJdRLHbvII/hDS3xZD5efeiRp3lr5ScWNUeHuuZ4YJx6t5VEd6WR5kWR6
A1arfnHU2O/Ghg3rKjW12KKOoyNdmoZkNGmc4lGqB5NkRXTSKa+AyxlYk0keLj32dJXZMB+WYoN+
2nb5qpZmEJH0dDVHsCzGganG5TYURKIk3N7KPIzEM97IiE7Tbif1cOm0S5vbp9BYDVyLjlUVdB85
K/lDLnmR5Vi8rvsQfeSlLTMig69BKjoKBj189csAZU78aZfVNOI6jt8bHwjjzONWktQc8RJAGpev
/YipgVmP2VnVWA+h5mQB9SGvwr7CFqbIPjnEZccljjTZr+PMJzLdAJ0i+muqrQDdIwvBmLFLRtQl
oMtqG6TcghB3LL0tC56YaCycO8FyG6a2aTYMHIYWaCJCWM6wTD3PtmRA4XRavUUpnS4gxukjkTv0
y6LJj8bS1DLI5lijkwLZs3TIC7tp5bdeCUhvJmiQ5S1NtiKEbGtb/PWXvtmDV3czslClqUUkilLw
m2nOS5niGVy+vOAlpVoz2/1xa8J629WSlrzECHAmDqm8ritBoBga5mv4W+q5siiP4DIxy+iXGkWj
bb/DurhIKEz0bo0h2q9VHlQvY9SQ7ot7+BrXIC5OHfMV4olp3sySMHedYe3YssqjhcYTcmDhHlwv
97MipGbphasWoHPOJChIPGqNrOG3B52arhKbF228TBu1Spe3AIXxi+VzS8i5b7/2CkIMapvoDisK
7Xqz3D+ZpPDiJFrlLh8nXKYOl7LCx321i7IyOxd6oHuHl4k5yhKPl3eD1TF6W7TNdwjOln6f4dVg
OPLOiwyHV4XG86cCvmGFWfIRJdqA2x66CvJE0Jy0IevYha5QE3dLDjwXkrUHcMTcLK9nuyfQUVA8
oAqttjH10ue21U1NunhFUaQtTjOAhk+TpjypM+YiZpWLRxjTHLacY88VoobPBDfADyICfn0ZxQwd
wyJfwGKJyliD0WGQ0XKa1GvKy2zHgo07pBrhAncUmRfZa2fbTJ8Q2+GxM4fqJcfKgdyPWZ2NSu1A
Vi4Vm4s5UTDU2/Ky5+a5HLOjx7dBxw6AuJLRJ7qpiQR5USx1HCzmEwKZ8b6hWf6IlAMizKxpFdGr
8mVihAE5yXOUwUr8ZLpDTW1tc68ZuOBGzZyCqKgiOZbSUSeNhox4Z45Km+3Rtsns7G72BapP1jJM
G+DK2irg/UBgHlPBuWEqWGI6ubkIc23l9d8QcY17kr7zFRo/HtyEyKMFa1R/wZdDyaHaOT+mJQ9Z
gv3mDiLyyzA4fGuQ1+2j8GMelSHjO+hykyqUnc0zVUkqV/0IhWjFij6gbumd5BbgEYcsWb/DU1WF
9jqYhmkz9Fzwibyxm0wwyrz86+XBnArcRCsDGOmbo3mnEoICr2LuxvtREG1bxCk6b13xQCdSnSJv
kVUj8YjuZO3hqZmdZL6p3ZlKWHvE1bfZe49t0t3GLY3DZUC3MC6loCPQSxUwjagvN9Bz+z0NHJ9Y
QxJP9aH35WeAdlj6lgl4RyO77QlTBxgMLPDUhcgif12u/mxNZ8ptgfv3kKiiXfS84CdxQV+hyof1
0x1kwnB47c69c+e5ndhGaCdPk+RoiwOK7y6C9ORFVbFNW8c+wC97icKS3qW01am1B9xLulbPfS/l
3ZCI8SNHwrz7zQ/7sxNi+WEXQABJCewmUUT8uPdgmZh5g2Fjr0JEuBpaSGZTTS9mYra7M7A8Ul4v
hag10BSRy01pxShjodFW+PAYrV4u9q9/qMtW4rsVJt8g3mGYOMsP5f2DIKHnTiaFsj0UBQ6mNbyX
cNP6vbqetTEgye7jDd37vJ1sJNfouxmypTVX14uXTk4O2TnV3FQXy1UfOtXXOsnZHWL223LKUhga
TaVWqiOR89c/+T90Kpb7x9VH8Quw8ydlA760rIoioztEhlCnMGBuw+Se6lEhtX4AN8wmwlb+BtNg
/dJOvEVKXdIX9p3z5+7lf1eVv1lVWuQ7chf/96vKw6t+TZLvF5V//pa/FvwOwc3LPhF/sA3OyeUi
/uleYpe1OJtQyVjAWvgldKp/LviF+BeifE8EVHzcssJnFffnptLy/8XmC64Lm3LerySQ/SebSudH
6RQ1MlQPiWZJMEdeYlQWdc130inqs3xOnUh8aNu67lf1XNCCD2jUm8U9HlzXMmoe4iRnFO3x6o7j
zDjTlVOJSxzl6zyh/MvbkarKDHO9MVwL4bRRb52RSX5rmvw5LqRPWsKhSu7TZqwXGB/KlyrmFdtL
Iba1RUEjDM4vXC56k6QZEwTBrm1O7fmAx69dLaOHb+VsEB8dSy3vjJG3zwiLNF/FvLZfkclMrx7b
kWQTMVC1qHQHCuYmayA+5qY6IaWtv/QiTl+7SE/3RgadReB0+Dw1c7MO6ijz1uDYum9DE1krUedI
fYRpPUSx+2B1BuxZ6EXiY28zYv7NY24vj/G/D6jLJXCJleGqmmZAutQysPjuEhSzlKkRtu6HubGD
o2P3zrYWi1YtQDxGqCiZXgQkiyK4r7xaXJdaLDtG168cDC/oZUk5mLae51THYO6Hmzl04lvRy4oJ
eWZ8KpXTnuPJoB1P0vSmdzorxk+08BJzuHpRTCWFrLq68/3mY0dW8QGR4LXHzOxRxIJTMEB26qov
3z0k9398uu9ju5bItR8/NIut5QaGPIX4iqr4xw9d05NEDNzKD7Iqws8MTeFKEC39bAmJT9wDTtmj
aD+SStBtJdYPsSoMFhCtvZTp/Wh+qbOlJQoc2LhRKbOTrljwhhP/pGwhvom6sq44N/Vd3LvWtR2p
8d7xwycUb4KJdZI/ZSW7RzfLkelzbO5jozFw3NruZqqabjubBff0oke+Mmf7K23/tUYSduh4BRwY
z7Ydhn97k4xoL0eH3s/EF4zO8nNeB+lJykq/JTGukBzHxhv03AWTghyw6eCphDHC2nrod12ixzMP
ZXbLa5OHqc2SQ2Z/NYskbVZu2LjI8dPZuUKuAoca2Vi/Sdh6rC40UXNuBKzVZVxZluN5LLlK8C2S
9KaIbUUZlQs41WX9zc8VCMNSN1h3cFAopuKetSvjtgXyXidXedeZN8B/x3u/tIYbJ8NXDiqAjPWt
iuf0AIorDdazjMTZSLrxrkXRdk2YRbRLZvpt7SzPppGBeB10+0nGrfoSRFl0LWUTrM1oHH/HZvvx
zFoslgLlE9gbyw64lsFShnz3wCw77BCntXGOmTc8dEFfslVt86dpRHoJwgDzebDcO001v2nhQ57A
UAdWWk/xV1YD423t0htiolCfPJaAG1Sj5h55z/O4lLtorIuPheJPyYYGy2Y6AHbNufbXFVMmOAnM
FFqH3O+pgHo5mgvo15v4qNOlM1+iZTiuph2aBPiZ9Vxlp8apO2vrdIbYJmav+DNRANw2Gak8l9uW
Ag8ESELL3ygH5mddhe80GuazbxTtpyBlIFMas7olPhG0MnYQBs82jqEvpZntydtBs9SPwYLDBSS+
lyijvG3mx/6db8IJ2P760f25oOLrxwrlMzi9QOt8b3m0v/v6tbJa0lGb8Cya2kWGaHnWamqU8SGd
Az6BlQpz7arWeEyZieHJxs2Carkp43Hvm0sMic0zSJRGrsgvYeH7mg0uUXaB0thia6sB3UkyzmIC
za2jSnrjN2XqP30Aubxe4ZfxXhbOT/dPCbKsseLIA2Q0d1s8KrBt6yjaKVyxjBxKzplQac4LxJ2w
V2JCcRGXgf0k/evK0m74zrNnczBP1as9eta1q0ewxaLGqK9yP3zMPcXQJC6j/HdBbpf38b9fFsu9
b+N39izkNyRZyp9/dl3g952lds4VFi1Ct4B8vHM3h/6haRvyYTBALkEI413uDbBSiXMhnb0scUjU
yXCqlmhIHYjmmDuwq8m0Nx47twj2gYZvDgO7L2kZ2+Taw690r4sA9nPX6vZ94DXBJUrkl5aEr6M5
zz4UFwUSq5c6K/ce+vk1W/Z5NYqGY6jvw08itghM9g3/1JKWhJ3XY6PcMk+vAQV8ZqSDIVIP4TGZ
4mY7l17pr1k1j9+siGYT9rc0mNbWwtoyDw52dpV9sYrm0MZ2qVbMp+tjLsG8MtyEa6t5a8jl0QsD
I/raYLwZtswy+PFKCOYzpOVzLlp41kXKSCUQCgoCS7NdasYwW5Uevsm8WE6Q5atJ0R/0sIVvJMxi
DKPglc510rCHFEX2aNIWIvhXboJnIWWpWlTITuIRNb5gM9UwYzZkLq7jUbcbx8vH29SaeZf8+imk
SPzhDcqdENiLBgrps3MpB38qGziri55kRPwxucUsdjJ5wFaXsznXo0ICBSaeHoYPEM8xgB+zql9d
0c0Ps8WZhECzPcaG8jZxnuYnRQwMkHGQxSR3G2lSrKKo3NHgLo8r8vYvEyO9jxz/3Reh5fCtR/Nl
bCAOFR4YdL9ibEY5djMw/tsWjC24DyTQtlVu52G+yy0WEitMyP3Bj4xxM821dxxl8XHEyWPzU7ZT
Tv5zsg+Uazyg3Jv0pu3N/qtyeK1wf8UbeqzqMFozRuOFfeHlyyDPXK5rrZPuUztmB9J7mSGMcNe2
gT19sljKbGy8lit+nrhgU8gDEUQQqnF+tqyAEQS+oRctNs0AA5q4KsagQY6Ow8XcvZ8VpvYbdiCS
vWifxU+8B5Inkj1wiMy1tv1VlRTpJ9YJAbbSTJFAEFO3ENwNuwLfe1zHXw2Ym2fGh0uB04zVyUT4
vTfawt00M9CXFWHFZHiMsLH5uBlHHgDphfaraUpXYXfJJ4sFsUxg9qTc5LNVPkZR1xJDKC94+dT+
EiPCmtB4uXV2ZaAeovwJJmKWksrYzpEyvxSMb3AzqsLfTJzs5tooZ+s6csCFT9wIPtNa8HSGnGLg
3pZtP1vYe0EMmJBVGPWEkNoJOz831JaHzijxPLXtPL+Td+8f/X42tnlfZCBWXPK3MBfMGhEHIGW/
dRPmFU3orXSz4KITDFfVimEnVl/APCtAyOYGH33+7nn6DGdosYhQtjJtzuhxc032tOcV8b0oPA2s
jGyLVbuQ5C8P0v92tr/pbIXn/prMcY6rr9/+z7H9mxD3j9/4lxDX+he+rgsDOFj6VJNu+c/+1rOW
bGU8MZAT6W/+rcOVaN6hQkhqfEwiP8jXJX8cFiWcEdQYzn/S2SJe+vGAXHxHhCwuhEz088uL/sc6
RTVR3xRBUMHYbvEpcn+zmxMdDiw/KLaJcJ51MQw3uVEnK7InnvPIMY6m9m7xjJAUVszxMhuUxUMw
FOV93ptPbKaRftS5SneVpNac2SUfG4u5uZwMb5dSgC6LhlvCHZj9jtZ9OurmNbCLG1fnN7ah92GH
xqBrnGDd68LBp9ejA2uSdw675Lbge1wrry5XuJPVyjR8jlFHkBlvzldVYN67FoFHOLteq5EkJydr
tgwAAYt3yXubp2RV4YndepV/69njXicIi+qofA+y8kZbwzkcHfKEkn4nRXbTT/O9TNncR/yqJjVW
Y5y8TjVZKpWa3xzOkXyw3irPfVZTCx8AqRqSZvsTqrlD0vjuSpuY7itSgIhwQrXS2c/ZkL96sMR2
ZqTPlMUcntZ9V9CgyCx/Txc+Ugs3ZGfnU0VOE6EBfcRqcdDDY2Trs1+O7toXbnRs8uBNh8DZrVge
yAcC6COq45xzQBia9gfmy5qgiZOIe7Ees5Esuumsa/kc29kpGvPXRqWv1ezcerFNG+3Kdiv5QJqc
mqqb7mXOtZrsbqcCQgkNOsZZ4sQdO14SpWAqLyq+KOSqxOY5Ddw5YcYYLkE29Qwxrro6mbaXtYaM
i1fQS4D9Fi9Ct4ztl7+rlvwCeE33ujXvO6H3fTxfWT4tHIKVq9qrDGbk8buNRQF2SXKTIawSXJyD
D4ZrlV4aPDk9zWHHmrBz800S2MaGNzFoGXx/mziQ83XjpKdqmp8aqag0nfGR7MrNOJXg+mLyVMKK
oPVBB9tcjG9+NV8NIgJLETfJbaa8Z9aTX3xl3wU6sRAeWsifu8Ps9M1BjcPjrJwDrImOG9U+gDiL
VwTQ5eusG7pV389XyDXjrdZcz4AW7RR43Anj3HUrJQqb9CvzqYyst8DG6Yz7F4YcRkrLGx5V0z/K
MX8vzJSkGbfqNthJH+2QgQSkOMK3RAVyxTXitWUlCVUa37tVurcEvj5XqkyROTi3tSO9HeTkR5vP
uYpHj1vRdp8Tr5kOUO4AxlLO18KoX9LQCEh/iyd2beHwYMOC2uRjFK4nJUkjDFDPKW8aTqpyhiMv
Zf8IGca4y+IpJzqyLu5KcjeJucwHwjVUi0gvt986q32Zhsa9tnwSJLlrqoVv02RxnW6AYdgbtr/6
NSQWwFjh4s7dfSpVybAhfCpGw+03syTwhxVkghQ1vJVlhoaCdVg25tsxdqf1jJig7iY8ZXIEQNiQ
H5uukrGJTn4FdMf11G1uxPcl8XtbbcinyoBV0NIMbIfeeR3LqXkrS9or8m7jLaTWle9NKW1o4O6K
pOg3NC3hvdU5Hetkbv85FW+VBYayVQXhhwOt2yisHeQNrtvEI9DP3IYQJ0wqK+nfMdbp9yPqI7Cu
3rNnuLfIvzWRZM07hIkr6WanXxe6y87gu4aHUxz8A3YmJP9Ymv7GKE9SV5JxmVUHaHUMw3rVLf65
28RRTLos9zdl9TLu/Plvwz7FykCajGV/puqS3tCXLpIDRu444kuLfBZs0FSEHOi//lw/DTGWz2Xj
lGSEa2Jp+Bu+WXuIY9OwxtPfZa/BEqGyHMeppUnig91YHfkn8zed788Gjsvf6fPmZ5kQLP+fT/9d
5x7ZJS53YiQxcDjx1mmHRwI+qbxtedAGmvzl84IqvWpaDsBff1z7593Q5e+mIcAIbMGR/tvAL4s0
RmW/PNDc2ZuUTpRgEtQPHBdXaZVmqMTGN92Owy7Tw3BKh5bnNigB58XTW+widy3nqz4i82RmRhkE
EM3TvtkSnnilIeRRf4p6DYtvpar0BuDBrnCGMx5u4sZicJMjqCo/x32PI2DvQHT4zF7cXUuf4+HX
n/QfbiH26uhQWN6Yzt9cMiJPUOQJWR5i0e5kZd7DEbgvZrri3/w9//SNSrYNlFY+0OqfoejIKfyR
/8i9GjCuhmV1P1mJ3Jo5h3DpBilbLmz8kYUodZjuvc4sHhCAJCz/o3c1cC4vpQrDdiRgYmRWSv4k
5t1H4qJu7WbYxz7HvQPYFcNSjCl9FONz5Ajka7jGt2MyJVc95otzmY1PY8NrvxeJPHXIuLfaBdks
y+Q9TBzoExlw4Wb0q/1opO9hdUHO4ItteXnX9iGenEMclwmBU/Bd7Xq8ysh6XIt+vvcmZQOs4M8O
fOOlWZCpHqiw33yR/3DCMFPB2YQPhmmQ/5OtidV1paRhl4dZI72nnBg52ZxaADrS9uHXF+1no9by
FDgm7ymaSw+F3PLfv3sCGzHBhCFR9OBkw1m2yalgPPibv+IfThaPAAUJIhwjKHDzH/+OJAbPg3K/
PFTBUO/aZBRrGc5vy0mPRnEiLCc8ZUIeAkPc6jCIt16Zn4wx/NSm6RfyZ+BgFkODzDu1DwPzdxbM
nE71VNxYVvQOocneeqBuD7ntzqvUgUiEZae9piPfDn790e/4n90WCTzYz2mdO9QtFl6gtQpUvRMN
8G47UGLfj9DiTJG8OyW3oEqym4EpWuZEE+0ui4rJ0lS/FsFyZUxChNmdq1LEW2nPvwHOy394YrkW
mFtNzmGWEeLHLwwieEcoEymPVk6jMMQFSVRdTwVvZHxmAnZWCeXWJp/82wJh7TpsmQXNVnEHPOzJ
D7NyS8pYv9PhrFeda1XkKpvPOq3tDZtB3N2Dexv2nrtmdXAbByKFXcdJVCNY2Hjp9GQK/YYvapV4
yYfRpjoMFB+4wSuEluZpohDDyRbXezvX+6DW58hx+1XacH9KJo6LRApws0F0FKLiYC+c+Smom+Hm
13fVPzwkvDOW/2PoTvf203ekI+UB2hnQ3PvlhhJnXHmaH0eaRETV0W+uiPW31TfPCaErNscak07/
b8+kkvZEzk1fHhoB4c+CQwY4Oj2FvKkCi+uD9Acs8kSDNAiOqTSlAozyG7BB86qvAMBUZVCTLj2o
beDOxYrxFsTPyf/SZhb0cf8uDwAbAnBJV2NZ2RsQ4m+IEZHhTkBpl5cxt1lkZ68EcVKlarFOZ/OG
8ShSoUqsKVe3kE/8XcclvbSXsxzZBrEIWpNLenKNjt9R62FXh323yucuPo5QzS5NUIjcYQO1pzqV
vX5MOhpJP4v6NRMnQqdm/dgg5kB5gLjOHh7hB94rIzldAtwtjw1QmU2b5R8MtPXYxJYbsu6HnSVB
xS2PUTs6xJrpRyImaSAYtfA8EcyRK6olM0xvRoWE3av51Y3hPKvU4RHD3X0dOONb03Ub3fMFQ+O7
AU5AKspIKS5z+ZzGwxnyo7u2KwcCb0FqdHqaCzyOTcQD3HX5iaZ4X4S8WQCfcWPydLi6u4H9+hK3
ujxllnOLrmlji2Zi1KuRfiO/06ohLoDKPu/ks2iS372P3X94vKl1mJLipueO+lnwnU92qpikF4fW
m97Kdji3Ju+9gUYydHisl/rr0mpXXWDtuoBK7/LMlzFEc81UVKX8NkUgd9aV6TbAYuQPje1t8i5S
a/zG5TYY++mQsxahQctgTEUy2aoyj94IUQhu6iZAMBTxXiT5ILguqUfRS9m3wuCMSbvpabApt8zG
rsmiTvr1GHVotnwq64jGkPdhbFdckIgy20v7x27gBG1Ed258WtKgZ+ra92fpLKhLMrK3JE/aG6Xn
KxIBH+EfkeZj4RnCiP/mtkQcN3V39ugODlni3g68RGgy+0cbduhSzXfeX+/X/+kJ2/5bdftafGv/
a/mD36p6ghgddxd4wb//7SZ5a5iBvnc//6offhNRVn/+dJvX7vWHf9mWXdJND/23Zjp/a+FB/0VH
WH7l/+9//JNV+5sJG0MsZvL/vXTk/zbZa9m+tj+IRy6/58/Zmh/8i0rBRYOBYf3H2Vog/4U0KHBd
gXJ/Qd/ykv9TO7LgbRdZLVRcNCJQUXge/nK523AjWBgEVCH0VMB0/5MJG2G4vBi/65Ysiz8NHwVd
meU4iyn8xxcnaQ9C1kgNjgTA/z/mzms5bi3Ltl+Ejg0PvPRDOiAz6VK00guCpCh4jw339T2gc6Kv
aIoM9dONqKqIE6UjJNzGXmvNOaazlqbSXxDgiyKByMlDFtJGmEkgndblMEw/zbIF5ZcaNWG+IFG+
laUUK9lWyiOMdHGeIlO5gLGi31hJgoXAqqxiE7aGfUEB3n6bkj6+yVsz81JU1vs8tNQfZRU40O/A
1VI7kjjK4LlnD+OPyoIijRPSLVct0tZnUbEIxog/tXUwptp108bpwS2y4hjYeuZJCi7I+MV5aVKW
u1mQb5Qkj6BEtcO+iLFKrWHCkLBI2P2ByXBF+nQ2XpaVA/orc9yzCb8MkbdUzqdRIUHXRpdxrk6x
OJ/whZJhUOr1DmNn5qmlFj6obuxeqJgn1dGS5wFauFnQm1Ateu1FbbjKStSV/kufJvDr+URXTO0L
jf5b0125k2qQEY39E7DoiLs9i6VnZqL6OQwcRG/0ZS8FIpQooPQWyzMdgDEzEmzDY+K77bK+G0O+
EfaEUkfV5H2JSeqyk9Fw6si4fHanYXooGqmfMItNvj4lzYWlJ+MJDRFZ3poW7+oAYLsYEYXkuhw3
PSihXdWTfGqrKafBxH9lpEXGR2LQMPsZkkGIvuyhKG3d6qgVbA0DBCkyzrBhYx7btGZwTpYRtk9H
2WepnW7Cupzvjb6pvbruzV+hC8yyhUN27Cw+MpZwgz3OsfxKne1ZA4+eMICd2mCJAk3ksTKm5C6c
Yve7XVtIImOrIvHSGq4rJKk3bmDE57PA0EaHDj2sbPT4PuiMFqOLyFCkGJWX049w0aeWwjfHzE6w
i+v6CVNnfB6GBgEAts0gSKkc+1tBFE2PcxslHmGxPdPgWFy5Dc9KGXZWwM7ByJ7lOOLVtqzMn0ap
H62uyry8suLv0rHjh7qK1IsirMxTDsXVHxFjXEBx0I/aYMKVkmV42Rlle5PMursec0TTuSL3VRFg
A3UL07nQ6kr7XriqdV6HRrqPVXCSCUzjnHiRNtsNRmReZtVw1KIB0CBoXF8R3VZGYfcYSbyMkEdT
dYse2n6s9eEFY0O+D6eK5IcpN/dlHRg728EKQ2tEu9ON9HkadKZKSmho322nuCnxGd8hIZu8WRTi
RGge4zkaXMrBVFqBAhwc90XU0xlYD4pVP7ZBkyBXTdFCGLruPiNuibyi518K5zi7dWKxeHZIDBJQ
gI+4dSgq0V/vLZlZG4dZLcnNbfcEWIdKpUvVm64sUGwN1qEcaq8g1WY9WzZI/5i++ElX1eybGWS+
NZGrbgVzsTfSHOIhg72VZLH83pVuvLfNPNhNsV5vQNmMK/ZpyTfaE8bLjBx4rUNYW88RWx0iI9IH
WyjjrV1Uyqki2mPNDQUv30Sptqkttbpi3rcbaL8d66Z3ElSnO7NLci9oB3HO5jfz6uyEjKV/UALK
gNTS1VMiQt0vVEcQGzKI/qIQffOsdxO/xBCbQYy2V6rDuCVwXpJpbOvOA+rtulpVGBXgKNsTPjpo
gpczljBPwa8dk4Rt2uumhweJsH2AWhtMW4Jt2xZcraQz77r9LQB9yAhZ6qKEacKaZa5FV8dUj6GD
Mtbn4MfFVlWVh0RLG8aF4YwLLnNtGMo1poOmsNaZEt+nziD2mWjFthRJvdKStHzK4EUcgzJyT2bu
WPu2NfGNzEhaT3GnAERgzmcWVftoJZAjEmE6V6IFs4gRVRcXPdkNJM8uRiLNyaxtrpfunctX42I2
oui+cYz4DM/ID3fuLJ8v4ryekra/gLfJNLofkrMWgMe6mxQQENJorrokqM/x6dR3ShBnF78dFXid
QqBGZbiZNfw9Zlvr9+mQa75FLMa2CZxyF42J9jLboTwfTLd6NPR6+bjImXFDnsW38M+x6lrMB3Z6
4obkx0fpFhw8SCI1iK7oZLOIw0JCgF+P10Jy6VGUzBsCljF0jJrD3tdlGzpmQDh0Oxl40AjdoaAz
a+4sWOYJq74H27Dbp+5c3WYy8GIV02I6BfMVijVjW/W9wFKAGiphRlEYOOXGnYWE/UIFG3xw1TD9
McC32Azw41B38rmlfzoe20CrfDR6IyzcunFxSVnxJi8G8ZAFTeCzMkX7oNM2k2aZV7NMlOcKeM6h
6hxll6PLvFTjItubhhLQmg/bE7ZK5zYcnGCnilpcR32MVay3A2U9TYq10yO7uWim+qmAG/ssZsny
L5tuxoM0GqE36oNKc4+BvdYqRxOrF5Vd0cDAoKQbzFwh6kkKeudpLE5M/hq+/UkS3kiTjQgTvJp9
dUEg+KkO68wvI17p1YhqlUKxbYZiZQdO/ctt8Bb2WQTQbRyUM2SVW5qSmMP6IvU7U343ARasWGvR
gsNqlU9pZ30HYIf4R/4iMeq7U47fCnVmmDNjLUZdj8uusKdtU8fAzcPqUEW2fdNXqXaXJkPxrLvW
eN8E/It9YZF7bMVTR4WI4hQp2KGq27rvPPbt8BbO2WoVIYxCDX8UA8qyM7ZWCft11Ex7I4dROlc1
xh7roUWDJONJd/ysH7hxyoT6aKf0GGlQWnhyYtfjwe4qz+OqJrSnYgFl7+X2G3UMcLakuLoOjrLE
tg2JtmGTlx7VcCoOsont7+Qm1z9gaIfJVTBG2RFPt9rcMMWKAi+bYaUXQEyHuWxXYWcmP51obJVb
s2aEtVUjAgJWpRKniGLsWN8Uipi8xi2LHTaW+xZdKa3AMNsAOyGUKjTuRzSavhVXKFjyjhCrshh3
bmaznYQQHzfGGalcDsICpTRXKZFcdwpaSZ+9yG0xR9k2ArBDbewq15ESh2eA4lUQtep00Uch1Gju
5mHuaMvgp300Unc6NK6lrFqw3Z5ajNOqkMt2i6QviZZUb45xTGD5jvAU3Chl0PlOphsInUBdY74S
sJeNE4PhdpPUCowHchD2MgiCQ8NA59CJEEZNlq3RvVZweqxuM4V2/UPqFu650Zy8uO7jXdIxL8N0
RtIDkWFbGADVuCqjlA9ZULVrk9vsS1RGqy7TiJJDdfaL+STb6CqtYpJd0HSrPxGkWc79Yr2022dp
2CRg3jKbZcdBinoWwyH9XZr8WyZd/bOr/ycC+H+rrTf/+N83Zc5/3lZer6q1/1ifvfpT/6nU+/+y
iHMWKN5/ruLOH+Pi5XUJ9/vf+LeGs6z/wmVuGpZO7K2j/y7U/p8+AkQYZRo9LhbZpU77t4Qjx5kO
sY3IkhIOoOkfoDKDEo60T8YoiCSEweTor0q41wUcGDZCJNGdLyJ0JLVvC7gJiRkbDGX2y2A7uVtz
OneSyz+uxr/PzZ9K73fdFxhsFiUqzUN+MizD1zUiasEM/T9eSPJYV+ns4Mdm8mBxSf/3mv8fjrL8
ij/76oFL2NMCpMCR1io/yvGl+4qx9tWJvBme2XFpFGXPIdBF2eKE1aCenz4/i/ede8TMGh2qRefJ
oOxNk3VUkSd0qDP9rqtVzx6iAdOvrQcXmSZmf560cdVLl0w3SsHd54d+rcf/nazDoS1TWywIuCvf
DEFcExJsqOmNz6x12la6SfxHokz22lZEht4yjIimgs+1/fyw79vKnLEhYOTxKJKx+kaKq7egIfhM
QIutUSGqeX9rIfHyQ2seV+TQTOvPD/fuHlK0waaFmGs4S0r6mwscNrVQsQNzuLYzb2qt9uwAYE9N
NNQXrDz1vfpoORQTHgz0Dp+Gtxd0nv+9l1j2hud2UscVGzb5c+wojxUCsc7DyRKe5cziEbLL7HdM
8/9ZtFlLw5fyg7diebf+6M8wY15+AyhQy6Bbjtzq9VuR2no3D6FofN0OjZNJoCRUCufLQeQHR+EW
0qhHy7WY/14fxUAiKY1cbfwphZ7UJwHhRi5Vi2ok1Rf376MTMuB2LPNOnQXlzWuejrIA0Q27Yxhq
kE1D+QMbzI/Pn5GvjvHmdGKz02DV8IyoWnc+W41nOPk/msP/eF8+fDh4/hil8Chi/Xr7cLiJg5uk
a/yqGHgQpNAOWlnQFu6H+CFS6I3URS8uQ8A4G8JKxZ4E7PGLh4NN3Pu3j24gGE2G1Lax3L/Xd65F
+paEPc0AUymaRewlIMsvIAN7Ae+ZQZp900UeHAQ1x0Fns4F1Vh+3VjKq3jT2gxdXTXOnRWSnrOO5
TTZNZ580M+/NTdSPw5lLnsgOLpXY6B2DfZWC9zoWmoxWdi6Tmyl1GCPRvzsyw7KJ6qt+5E61gU3T
brNS7X0wmmsMKxEQD1obm1Sxo3OI8RPViiQXI2ZwYDUy2Ucis4/Cma3vSm5jFI7MKToXtWIdM7Ld
1rPA+hwpJhGHIfjYFXl8Gdq9VLK3zOdbRM3ZBrkuExu7fraQmx6COAcSq8DGb+059wytPTOQDt4i
rzFOQyBVT5E22Yl6k+yJvKFdL1Vj16a8W/ZYqeeOIMw2weeAHH7sv+k2mcBG6nRnNhqIbYkrG5Md
oXPnQYDFraRuXIeljE5B0g/PhCtMpx7fe7u2gpEVuE84Xjy/DIUVPESVbBj1Ydu7tQYwp5thVl+a
ZgE0mK3R/VIW3dB6TLLuztUAn+9GMg1OFIj8RcsFhrl2Xk5gWFZ5lzNxmExrk1dkd2RWoDPpxGpE
kEaBKpDfl65dE225zBLlIgmNl65ljRqmTv5M5vHWmLUXt3DN79QnvPNSiR+6dEz2AmgJqsSIbxjB
AC94kRuX0Aa8sklNAgXZ09wEE6DKHdkbxMGM/I6EFKBDDjD7Ll6+OgSM2sfckSxYBJoRvt2oINiG
6DRkWrIP4SJsqOQachIcgVlQQ39nWla4dsnw3DojyeHYF50Q359Bhi/iaICOM+LKOum8IXdSH/R3
f40BR16jyOQPN27LgwGB+JSFU7kSWZAe8E4SoaiUctvTob90XC4nkCawNHlTaRti4u0LkPxJsk80
K8fWsNShYx2rwVo2gfqNXXt4msJYXCcFMVGwp0D+YGoB+haGwmNgFzwFNgsdT4kSXGiDS1Z3Svko
VwalLiG/gXGJOYICnG/FepxD4zBVTX1WK+jKVXofe8utrKuAEEMPLoV+Zat5eDYY5l2Q1zijENYP
69HshS+j2tL2ddMBk5FjNjLBjIKnbpTZipFy2a10Qk89dH3OLyNJnV9KCDO5Vdrh2Niq+xTh/N6G
sjZIYMLRt1Xazl0Fpbtcj0Ck1kadx5+kgHEl2x4lG2Q8AfxCnfwceddZRsv0RpAXvw0metkczFQ9
lCtL/I0xPDha0P8osC2eRA7hBHs6TT5Djozh7bjXVzlKrWc1JRayzmV+gQlzeGzwP50XMnQvMQXo
N5kLnBVhuqPAaFHN46CF0xWirSU0s3GuAKMXj1NkDqdmwuc2knRyMbY1Kr4R/kFbu+YxrbB5qbWJ
M2/qrOuK4nrTzexF6kHB62IKHKmrmoY5Kn0t6E7NLGygJCIgwQG4u7mJybXc9cFAtRaTAb6CCBdd
0/1LfpqQUHy1ZxFK8XN5PBpINS3X3FUTIbldOYQ5rUgiUNjCGlspjPqYDSTpLBlm0c2s5QHg657M
PF6ayNokrh2sQS/MB35tSDJbOR8m+E1HM9EWvQUk2jWdL5GQgpK4e4fyZFcyIYc/GuIvbd1y11lj
ua1EqHh0LDF7FBZJE2tHBwlASdJtxdQ0e6VBSgQsAjJMQCcX0YcEdQ8r0V33mBMitI/s0jSS6K9I
OqifhrrrWMb6FGu64XgRlMp1xyrwIyY/Y1v2tu0TRdy/2KKYd1ArzSMEpsIbyhiblKMk1WMLaf+p
swtMJ5kbB79appt3UzsOl64qkOItf1wrgMPkkdHspxGeFWwHm4gsIk8vWxCWKFAIJd/yDM9cXVLU
DTXETPT7kDEx7wbKFLgjRBS4zHyyTjylcAju7bFrNz1CsWZlNLqy/e3FA0uTrDUYRt+MYgy+J6R1
3/VMg7zfjkPTnINtPEOeSUBZrIdaYHYcJbP/Uj7SUu72jm05KcTyxES7kEJFgeTC4tn0F24nuHy/
jWUNwyBkC2N/rpK4564mtRz9krgQQv8qME+NpvcLca/PD0mrYiyxIZnLjZEsO8ai4gcziMElHafW
tTq24qFr+/kUGy23rlrcXmbl4HgZFifbXEkOG6eAI0ZcXiu1kT05y3jAqtgaBqhd3HpHxx1SLqYq
ifLxp6vyp4kSs67zxjKPgYp8LrTadkOvC3NfHSiOR+nb7PVKSe8GJlt032vrenHybM3FAep0XeGF
qYukZfnYta5KJB393qvBshnXqHhFShddO/2S8UpvJuNRJW14S8bsTKt+UWfzRK8R7nTb3BDFS8I3
fK+1or1pU2u+40EKr6xIYUKSSPe6WNiQqLBdL26qwnMa3XroqH5RLsdacJbBcCP9IS8QyjCCusIw
gyFKEf1LXwTKbW5XwRolc6JuHIbh/9ynFDj9r0nwY0dDH3bCqNQLAlWUmzBIWWRgqB6STFugcGP8
vZCtc3LLnlgJIc17XU7Gfd8oxj0yi+mCL5W1i+pI2UyABTcKsZE+FUh5Tk+8+VZGOfi/htA1JSUv
8/dV70y8nhBsHKhIYicKMnLcpk2OZlOqSB3x7BRyBi/Fg7gjUEwc7ToqtoWbdPt86vRtBQxqPTbC
4CW2aX9JbcouA4dwTDVnloFZH/fs7KjziY4zUgG23sfZiccLPBPBljAsQJpG19c4h4v0UkCO2VvT
aD24zC48QhhpbDsxH0MBnulumGvQLS24YrVuXbiLWB/WgvQklkBV/UaH7qlJGW2xKEx7hk3FpQ3d
cAPhkQyqhTF4J8bSNFfFTMTvLDEeMFF0zzIXBbNM7eRSTyNlJ3UtPRgyN4/JgAFRtQdlGzTVeFnb
LZ9uGwaVZ9elohN8nDNK1LCUAuyEjLXl29TvGc0h1AqMtjofOjBZa6yH5Y0sia6TLDjsgeipHVVD
6y7rkI5qIyEihiBCzqdBrQ51YA07XcPiy2yzUG7+gRw4OfQr09DpZfcsG+K3h7Ezq4Tmc0x73+lr
fVUT+ex15MLcCcnjlFcAaXU3Vp9ECKTWyOuWoMgBsx3iKLkaY/zjitEGhwjM1TZWTQ0n4zCfGgKb
DtZgTFsHifbembS+WiEiRw6Uu1Y/rsgoY6UrWn0+CYuMg5WiQzZfB/zDDUk5IZ6GIOrPZKck9ItT
4yrRVUKFyrkOiJFJDC+mI7pPnMBCnRN7yxld2hE6wtmFLYDHFKOjjPNrbcSCUjpJsZ2rSPE6s+wa
8FuT9mNCa4WRoqiv9V6fMvT9ypFEzytZkbRXGlgTh0R5cerORrdE4p7M1FWWTMQcTT0oTwHbhCFG
2+ygEgzbElqaFwQxU1b2JeTomY1EzyTsLTvE6FDNZr7uoukKGG5JSLSVPyNweW5nkt+0Vt9pIzRX
9m31HjaxtgJ8fjOUEYmfjhL6rFYeF6Jfq8JAcBDQWXFT5wFuTrPuEr0sVxgygo0zhOEq1bFWCKdT
9oVJzFpmV5xvgSOBXRUtDlbs4nysgvOqiELc42Gxtejwwo7Qe+nNcxL9CGVv+umoApSd5NhvYTSW
1xXqDzyEoagB0mnRMUqs6qoo0upBgbi14queE2lTyeeKELxrW22McZM5zDFkP80HArhTTJGR9JUo
NUeAkbVxZTjNfMXYtLmGgZxu+1za03oEVbexZsvajnYTrAPYlF7mzsmur1P6fyKLD2GiThj+Oiz8
8PaOKkFfPh1/0202Q4lLp9o5ckzTY1s8sb1XvwP+cM5VV3Zi3WhmeerrBOMDBqrhKpinct9Nkesl
StTuCO3kVSRVDViSq0RkztGcl5sxMJ+MyKjhRkXzdGmoXXIqzK7cMd5ovlsN+6vVqEbaxYTa6Xua
RfYBRFlxDz1WoPUupH4nli+kpWJfEJETgY0t5DGKHeM8ytvuvuiQi4OIHg6ZGfbHQZnS585IcPJH
Kje3lF1w1dtV/jNvbbHuLRJa2zYpNV6Ryj6oqWacNR3NLwvInL6a+sKg1m0NuZ1AhN/qhZ1v08BU
ieTq++iiVKaXtLedB6204b+7s4N6Gha6iT9rnfT5hKQ1mvkUYuGXK6mMUNSmhpUsyRI/QUQB2AMT
6Sbja3tg7JYDX9eBD6tAZ9tq3rRxfqNk8cOI3GCFKIL0RVfA/XHheKdqdU9aLjo1goiB8jIUkBuT
nTE8VovOPhPvs27OtH3TBGylcABPAZGpRlo5Ej5nCxnfp1yylJepy2SFbdPcq9Jy7jqlLlbUnQ5J
LajDwI8Et5mudGd8FLMrtorJ46jq5W1Sp/VDJSsG1ZViTuqKdLI49frSDJjdwHunmOqKE3FOQ0He
QTz+SBtLW/QXQ3LoNfnC6BAxMb3ks9F1iqPOzva5qITF2MVuN5aSXsxlD2iZoLTM61JoxwO36gyG
wIDEoK66C4NZ0UXCZmiVGEsaIXTC+rwJUWG0cDi/8f7/7Ar0CJJvGqR/GzqaHnTzwS1beZWCt9oY
YRahZ2/JnZ1sFf9RTlYdyZ9POpYiI2mHH6RpX88SC/HOtiKAubRwvIT0BK+rFH3Nq5ZdIzYnMiEi
qe6bKbI2X5ODBiVcit3c93Jl8sT7ilMaXhRZ9hm8w4nFpZH2PspdatNEC58YwjEpZiVcmboS7sjg
tm8odfiehG7+I8BkvalC994YjeEoKlXz+FvQHox1d23EBoRUp7ns6Sc/hXPQ7/p0cGKu25Scu+48
eH2Dqwvwq+PVYYJMSnG5KHpg39t9ZNzEfdnsEhnzwqJdXA0Fe6opstAwKKbX6ZF2RQ1yx4KcXo7V
bB3qGkRdNxDLWZEE/Fi6ZD5nzeD4MN+Ti8WVBXdYoYrRGna3Y2vWgGSH4htCBNx+mnJCYtXtCdnI
T0GsWFd2LcKNlZD2zDxR/6WGRQFAcwCVK+PwEBSRvCxMYoAQt5rXRpW4RbgmO1SR35NCAa+Stl7O
crvtK70C1TaKExEBlk88N8HBCG+9qdez644VFzBdAcfL7YXXZPImlFgQRmJnDnoIx7gbmh8wiWw/
CUnYHdgIHlhIFT/X3f6MrZyNpzAPURzUKfvfsvglO2RqCEOrJ71O4B85HfSxVVhH6ROiiEQcVRTb
R4dshQ3dEqJSQGreSE0Zp7XiaqZ7EaPA0NZlUdfjSm8IOd7VxThTmkWNe4G3K7spcmD8pBG4XhS3
4aaihXVjae0LkG25EjNblabWm4OYh2fbpGowGSICajUpkuhqIltPk30euyqcONVXCEs/8P6boAys
uxyvJVaBMvTZFWYb2h3PLYCZTSmmYI1n7wpfPgy80Xq0KUHGZD4zG3FiD0Vchk2bSJGO+my42XA0
SpN8ghq/t0iL5jIMVL+HGP8rsnTzyhSKdmpH91c9GspdyKt3C+yiiTZmW9aMN5txAbSp9kopzNLD
FiS3WlwXG6tb4PMFHYDPG77vu6AE29qmhQGA0cA7VxTZqVrRIxn0B4P+Xa/QjIurkmey9qjH8y8G
Ax+NIISNih5+Ci2pt9lA9miO7JNIgp1KuuWi5X/Iaxy3WVhlm89P7KNDEROG0tPU0Gei9nw1FENK
U9F+pDE/RE54M2JEXAFNVc9F96Wb7aPxkarZ6E0NAHrvMIUqyfZTBk3VJ/ZEnqVZl/pWw/gm4OFd
1VBdvbLn4fr789NULKb04UztHW7QjANVU8q4/WfwAASUrzSqoBU16VeTlPfOOZw0iGNsYiyx77yb
pLD4z1WlNH4+AVxYZQH6aaV2kn2q0dHMaH9cVb9HPNkcnUvg01806z8aSmg6NAoXLAUD4Ted+ik0
qkikQAydnOEAmy4aGfVw+/n1fP8iYKI36WoykXOpJt4cxDArqSslgKhQBbLblZ21HtS0PsuUpN6n
lVt88Xy+PymOh/GKjCxzSa98M42rFzj7khPh58XImmFNJztS7S/e7vcvgc4MHfIe3RYN3+Obg7ih
2pEsntVkoOCxaCuk9GXVn4G0iP/6cYSEAk7PNizVxFH2ZnDktnE8TxMpzQw7sREp7VGf7JuqSe7+
+jbhn4Q+x71iwTKWd/GPWbdV5anuNnYJtFlsm+xRwcKZEKEdw1P6/Eja+8eeU/rjUG9WEMpGK8gt
DiUBK2+MwggXzDRO79Ht5bbui/l2MlkiTVqSZMYYNNxEUwffwQ0quB00kkUYyHhaS2WL7ZOeVG7M
6cGEpn/o9FEhpoRAqSBja4ZLWgcIQAOXrU6Hb71LuoPdg88ZSklTiUwFEAQ0AVaDFc9fnOhbmA6T
Ul4qWu2gA2CcYP59fU0xvSq6i2Tan9uou3fzQiCdc75NCOIec3KtDnKJrGgy2FRjGu7sFIRvOlp7
C2FqTKL4Wq0J9tTkbR6wV+msaF2UOWgaB5MytR4uvxqE80ALINbtFeJXXVu4K/2q6dEvKYmC7QPd
MRaVGXhu56D2HtNkQ1Vtn6UGWoYkdYP1yAR34yItRI44bgxmwS5XS1PYymEge7IDOHafPwEfLAma
y2gQBQvyf+0t6yvAQIUeYeK6JEp71quuvueuj36YNAiyx4Cw+s8PuDxRr0fW4H3shQiIvV8nbe71
jahL4DEDwQq+63TGnhYIELqw6c4sveq8wAm7s4huyI0Ru1+Zzj5YKFhgSRTU0OK83wZgYuoVWIGF
T+U5PfRQEX7AhFNv8PkmL399ksxcWY0oP/jv29WcUQVbwAl3Gz5LGpW9Sl+d5myL7aBo9hYYQGfd
MvMic1qjj/b5wT84T5QWOuwzk4/1O3+yjdWMSrDAiA0kwqsHkEJjyPQ1mZovPlrvj2Qsi5RqozDC
YPk2GJmyrA3BKmU+mYz3E2yKjQbCkLdI1//6MUWAgGAKYRQbApT7r5+aqsVMEvYyY9RHZMZs0QvR
k8thMK0dteDPv72ABqYXHN6qQaKe+fazFcZZVRhEZ/hMunUfRkRR0tanzdpmetp+cQ3fv4AcDLED
YgHyLN/5LmvGtZElc85MMW4iXbmvZ+dnMuo34WB9oUp4v4fjUOwULU6NNf+tDRY+fTzBckl98lG2
Ou0LtwR/aGf9vJqL/kDn4Ktd1cdHdBGnuIsA7q2DXYHO7ZTLEWu1P6A/fywn9UZviH2S8NpX4F3O
/v7WIcUBPMqugyO++USbLUqkLrBTX5HyMGW9bxjpZWyJLw7zfmNjCBPikKE7NruPt3v83hGYJvmr
/V7RlBvFLox9NfJF/Pxk3i+VHEUVbDawylooSV4/9AhnxyJJ1NRvdIpMiq91lqBRLqwTvHBmXIAv
dVK/Pz+ohoXtzQLNUVk4sJ3hqCR/9fVRkeN3LkKw1HdNKG8DyaN86yqQ7SOUGjB+zJXaaeEGKiUx
OGt7dis60cL2urEO9xmjnR05H8SBm/U3V6Y4fSoyv35vC+pSM48oVaxbFyeHD+jM/OLXf3hjHJLi
6c8vbKrl//9j68SUMMpoNmY+DaNim0ygWpWR1sPn1+ijdc9EV0mVhw3v3ZYzN0CIFmGZ+UVnZ6uy
7H2BQ8Wxu692LR/dCpAaqCqhwKBqe302sAV1EC4YrTQ4CsyWg2g/WmLcfX42H61AQKqpjHHRUX+8
u2ZCG0OppMzzCfnqbT5Towm3jpyupz4x/n4XTYGFTJRPBoZ88bbScrrYgo7EKzqlwc/l2jWxdcqb
4P7zs/ro5YGhbYHlpqSCfv362hEBgIi/5OXJYlwn6RL6pgbmT/qf5a4JTed5yKpkTwHffvGp+mjN
W7Bn7KvdD4oeuhki0qHKA7bSLrtCeZwTiJjJXZXM17yIXxztoweesgfzKBw0513dmnGOtlW1qU8a
VeoRVGufBi35klT/0TPCRbQ1PkcASd5KAF2pjZL0s9THMiHu4kiUOwXF8SqAtpnRLreH24T8eYJi
uv6ynor0wsxsHcQIMqt5quASh0m1UWuiILPBYUQqyUz54kuqfnjlbTR3vJk6bsU3t7wJWmEOec7X
ZjTo3HX1o9q55RqhR7uPbedejugV7Sqir1iAekyHHtAi+SwRQ9bZqrpDNeSEhtBFWlngxFduxHl8
/lR+cB0ZM7EFtW2dYJy3H8TM5jeAlC594ot+VrPa7USFvinIGClPj58f64PLof6W/ZlL74Rd9+s3
QFMnyNxOx9Y+UH8KJIib3BSPkDgL33YxutO96r7YYXzw0mEYVi12NHyx3nXa+iabAFmVnF5iPkRx
qKw1Bum0Fpt5oenWt3Uz1BsGpL3/9+cKZMJdNI5sEN+ulIbiogBy2tKnVruorQG6dpOdaJCFZP+F
d5OD5+fzI350J9my0QbQVKrft7gj3pWhaw2YpYqAEjCp2BSLQu9OQ+3mfo5b6ovjffDN4QTZQ5HH
hoJbXX7PH182qAtExpVc2rEHTZ0ZxHfBfq43WIrs/8uhIM/qQLmWtPE3H4TKNuIuLyjRVMw6V2ZW
z6vG7qxjLFX1i+Xro2dU54VafAhL8+3NM9qjUilmOgNAoyQGpPLFNOsbSLUNhIn65Mii++viiAUM
0wX0Jk1jh7g8wX9cRnWk/a21MyygBfIr7OFbIxuiIi3riwN9sDAjshfE0KNFx8ax3M8/DlTNmNOx
lBU+1Ml7HNOeM9c3nz+Cv1nQr2tpsiX+OMabZ2IxRSfGAlFBY6tCfoyrQ2u25jdNgtMirYGspVCA
HBmaakOObXhbDo3N/J7xiXSalOYfPtOmiBm+kPe1VbDRbonPzPxY7xqgiUZ00txwXBcTHOagEoWX
t+glqG6nNcq0YB+Z8OFnMYLSVpvFOMtE7dvsAloWhUrMUpm3jSf6OsBpjZrrMskEu8OStIUijZtL
4H6RpzbtBK0a1VSvR/l5rzS9T9rxTVym7ZqzX+KyUVKvCD+tfPRCBK8PhHEGMjLR76UDmeY6zOs4
kbvPL+9HzyZfcQBuNPNxLrx5NiGcEwhv8Wyi3Husx+7RiapLQ1f+h7lza04bWeL4V3HlHZduCOkh
W3UM2Ng+TuJ1YrJ5oQhWkEA3JIEQn/78RjJeJBTwWpwtq/ISwDOtnp6enr78+1L1gv5IFNsenq9u
h2NzY+yR0E+JSGW+tp35C/A9/UGyAI4SPZYq8+s08Y8Yr/suPw1fKb5mfJm46czKNNp6bqvR2vTp
8D6/D4G9Jo3HmCzm34gL3REjBuZB+TGN/CNXJrV+Xry0cJTLddUgM0Nv4YVpG58IsJbf7bVElVCk
te7JPZfcPmFs7jgLCrT7CZjXPdcnb6e19FHkC2V13Sbxtj1LW9eqBFy8nGh+d0SuFgIXXhGCIKhk
zn62Zdo6p2uyc2j6Ou2Ziazje+lselN59KDMtbhrbNqLi3kyow9wsgmn/Rn00MoqtEjDBsyV0vyr
cJ0uLqno4nNvQ0e9OJn1O62O8rigTfSRpahbcR0sOYDecTOosmDZjo5wpLjt+XMwl6RknFHrcQEI
99VcTlZHJKtOF+3MUzWMVuEKjGgz9QdG25XAD9WXXc+2+4fFt+5A1OlYS1yBChy9ikomLejIsdAi
kM+WAejSYNdzGR8Gc5s01zg7UnRWOxn+Su4sJtVt1UuEHqGMfJe90rJ1j5vo5mqlheDSkhCgJs4R
9tUpAh23P6cFJXt7xq+bZao+I7FhEM2ieyUG6EseZcPAjSxAuO89Wz/CSblOLkQYigssUT16W5Xl
YhPTFR4MBH8wW7s2hReKfGNsovRawRffC9SWPdBCYDLpu6D+6Ugje5BNyTOeBo5/Z0yN+aUZaNk3
QNHZUXTE0zZH+FFLHgoRNxL+W6rKyuSl6xE97m3MnHQRWqo5fbSV1YOrEto9LFG183Sojsei1EUV
S3meeEXVMyh94DrFbog3Jxn7WYuGucvoyEFaZ7binCKOCkAgjUQr+1BNTZKqSYcaJKRx2zFZZ6l/
HwXtm5khf3aDxVfPNY84KuoEeGfKqsEqIENIm5G8QStdX02XgUXzL/JN9ZsoWB25c6h18suNlCAZ
5iN34cq9CPwxLdysOx5qRsl+JHb4iw6teheYCaOL+xaUj7DldD00ct9ZiPTfliySpSLycMxVPNRw
qgALbcSDpUISMYUmpP7bSfQw3ZigttFru+uNYuNy3UmNR6ON1rzQfXD2vFa8psO4cG0Gyi8pVcgw
pxPxOpR+zILlJ6LjdLXD5HOMVQoMier0l16mPITkQXLYK+0j0lTHBVNU6uLiQG6rJVmuG8axT8rw
YBNurjfJRr5IJG3YDtu3+EyHiQOK4WHxrVtiUSxB7LqDs7XK9nBGwf0CY2jgLMwWqSpLGjFtuP32
1KloDh6LNNHDM9a8Iue6qDamZB7LvWLcmnpmeImiuoM5bRD6dpTpd76NhZbNgng4i+TNgKygn4fn
zCs4K0YogXMa9oBUheuueq5PW5lLZNb1Brq3Mbt2utQfNJs+s76atW/twHUfwU8xejONBKo8azjv
TeUt6cySkNlz1UpTEliPEFXjxKROEa+P0No0V1TKqmO6bm/C0YodHW9GZJfRkfySHDH1Elia+MoE
P/cCSSGZqe32zWlkdzNiMiRDa3LvMCFqjQ4TdeEUaAKHT6CtQohEsSR4J45H3fJMJTQiUo0d1d3c
k+7ot29Zrs417W/bt1Q9ALfg4kSWWx5xVCeyV19SNZUus2wkfbc1DG+ae0jfMYtpZpUiUhQx0K52
bbavyJK1MvIjUdmrvqYLYGi1BWp1y08GNGbugDy97PSM6a0SzNWHueqvP7NtqQvJ2AhD21iaN67U
+UtaZvMjF/O69ycCRg16R0Toq44j3G0zkBlV3t+drx9sMkUGa33tDB25ZV8e5nXdVORCkmtANTrH
RuXUJOi0WHjiWDID1e6FC0MU2NCO7sa03enw8Fz5ulWlXnh/VW6vHIPV67/f0l0A/h0uB6s2bSQT
AsbUX2w0+QrI51XPB6biVg6k0ZdkraSfFJDF7mmMbnY11Q2vQp/2ZzlB/wi+4XXYDK8Aefg/wDc8
v0gtCF8BQ0HFs/j2C1ZK8hUgowqM36t+tIv1tz/QK1H9CB/tCMMLTTmk4KEh3DEkL5+sjx9U5Vz0
0ED90PFPPAzoBv70+euWoZ8DISF8ZDjm8md3sV9mrOHC4RfcBzx8MxOQak6PF4SGF5r+ARc0ic4h
qD3CmsVLMmCJCyatQAwSAsErfJ9cAKlBKPRGXFDNc3zRGB2ErfOHo2qXC3jyzoHPAEmAUJ94+J4J
d/bL/hq+Zp1f85tD0mzlG/D66eMHOqnpBVFF/fubZEEBJYV2ZkLm86eyIzrtc/z14LcSF8ofjKl3
xgXF0LkXNJIFmt+0QYGkzbNecAFrYFcWTPPcwGWPUiAwJp5C+P59WZgEeFYFgOrUCfxd7Js81P0a
HlRG2NGNJuilNGxmrfdeXpLJTCShpBABrNv3JQKyxto1FQHtHMxC1lgrwLbNilKkaxLqgAxboH/e
2/uLlKKmh4JqAHkLmhlB85dV3t0ChgTurUpwDBdh/hQM//e3wPgJ6w08zyRyJsnuFiAroqkeUDvn
BFJ1HQOyeMm9MwFgYLpDd0hAKrj03kSBwLZoWf0aTVBh5N+aABAskfkkEzx7WepdUZClHB5ZJpcN
U/59qQJxuSyIanAmAgIGbJgETFGxyDC0/P7SuabjXlOehaBg+Ku2wit+9GJQd+nu/ZTb244V7wBn
H/3B1hjdH+DZsMitB+5hpR8KUO1i6MLEEP//oyQkufGz8+XWGMrnef7z5xfcn7o01/atth8OHCsa
RxM7y7/InskUqOQfP/zHHf8ce+PdrY4KQv38TcnHDyU6d+T/yMDxvDKuyD9uPG7kbAK/PDA4o6cY
+Le45blRKJbgbazojl1asBFRLFFdaNSm7OgGbhCNn4Lt+wvhKxwOzUf2fWuSOJNl6SAAWo/TsOng
Pcsdg2ZibUcSZOMvkbf/fzuzt4fXWfDrDOYsvZ9ltosbSfNZLuG681RaT1JAhMOtKWfwQkTTMsmi
lxZqt+nIAzjuONtxBMcJ8Ap7tOnA109juySAzyZj43FxxvkUOm0pzEkuruiNh/af6BRYXj+BK7ed
6u3ydx2klWEJrTQf9na/pwJtkE6wX25h5XIyz7Yk5kymlOcEm+S/wZLW7VU246Q/wfHyW3zShrr6
bhxle61hSRg7wRLeUWE/ntjL2EqSkkyLkoVTsMSZkFw2Lt9cyQ47wQ6/czgL4iApSbYoFDjBhrlz
4lj8I+liVwbJL5NONDqh0erQJyE88Im9VliSXxCaaqdP1s8IVKjy0IUnpvnQq3H53Hp29zUfOD0b
jL0wtp3ysc74oPk2PmQ+WenZjRXFVklT4aUTCbGnIP7OWjuT0jHG4Kc40QXlfwXRfEum0LDP3sXG
dAeAdJx1x1HASVkWF3K35O2Mbz/NPuUT9Mbz6t4vboJN6f9M8uaWyJwtGtKy/eDtVH+eu1gk5VsN
GbLmCZTs58iaVp2D+G+b0/zF8gGAc1fjyjWBOKpyArqPtT1veGw+AChTL4gqp8QJlrSYYF8QxfAn
uI98hftWHFulCwlJrMoJLpZfrXW5GxY5b6e4sH6jic1W7sTmoUmdcoKz/tGKqJMs3fno7amc4Cx+
dLjZVMSbGkBRetNUkQzHnDv+lHY427FyjtBB9gRbc2jFyVkt8YVruDHxTjwJ/Ngp067nyYSNx84C
PLrTEldEF7XtB79TsnWeppf43L7/aRt3q/uzsnNN/GLiWuPoj/8BAAD//w==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531495</xdr:colOff>
      <xdr:row>0</xdr:row>
      <xdr:rowOff>0</xdr:rowOff>
    </xdr:from>
    <xdr:to>
      <xdr:col>16</xdr:col>
      <xdr:colOff>99060</xdr:colOff>
      <xdr:row>16</xdr:row>
      <xdr:rowOff>53340</xdr:rowOff>
    </xdr:to>
    <xdr:graphicFrame macro="">
      <xdr:nvGraphicFramePr>
        <xdr:cNvPr id="2" name="Chart 1">
          <a:extLst>
            <a:ext uri="{FF2B5EF4-FFF2-40B4-BE49-F238E27FC236}">
              <a16:creationId xmlns:a16="http://schemas.microsoft.com/office/drawing/2014/main" id="{75FE1648-0B1F-E1F7-7918-08D64B629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861060</xdr:colOff>
      <xdr:row>45</xdr:row>
      <xdr:rowOff>11430</xdr:rowOff>
    </xdr:from>
    <xdr:to>
      <xdr:col>18</xdr:col>
      <xdr:colOff>114300</xdr:colOff>
      <xdr:row>57</xdr:row>
      <xdr:rowOff>175260</xdr:rowOff>
    </xdr:to>
    <xdr:graphicFrame macro="">
      <xdr:nvGraphicFramePr>
        <xdr:cNvPr id="6" name="Chart 5">
          <a:extLst>
            <a:ext uri="{FF2B5EF4-FFF2-40B4-BE49-F238E27FC236}">
              <a16:creationId xmlns:a16="http://schemas.microsoft.com/office/drawing/2014/main" id="{A018E92F-7990-251F-B408-5C8CCFE0C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17145</xdr:colOff>
      <xdr:row>58</xdr:row>
      <xdr:rowOff>127635</xdr:rowOff>
    </xdr:from>
    <xdr:to>
      <xdr:col>27</xdr:col>
      <xdr:colOff>93345</xdr:colOff>
      <xdr:row>73</xdr:row>
      <xdr:rowOff>127635</xdr:rowOff>
    </xdr:to>
    <xdr:graphicFrame macro="">
      <xdr:nvGraphicFramePr>
        <xdr:cNvPr id="7" name="Chart 6">
          <a:extLst>
            <a:ext uri="{FF2B5EF4-FFF2-40B4-BE49-F238E27FC236}">
              <a16:creationId xmlns:a16="http://schemas.microsoft.com/office/drawing/2014/main" id="{5AD68450-A7AB-7F71-005C-3EDB69342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100965</xdr:colOff>
      <xdr:row>74</xdr:row>
      <xdr:rowOff>1905</xdr:rowOff>
    </xdr:from>
    <xdr:to>
      <xdr:col>28</xdr:col>
      <xdr:colOff>104775</xdr:colOff>
      <xdr:row>89</xdr:row>
      <xdr:rowOff>1905</xdr:rowOff>
    </xdr:to>
    <xdr:graphicFrame macro="">
      <xdr:nvGraphicFramePr>
        <xdr:cNvPr id="3" name="Chart 2">
          <a:extLst>
            <a:ext uri="{FF2B5EF4-FFF2-40B4-BE49-F238E27FC236}">
              <a16:creationId xmlns:a16="http://schemas.microsoft.com/office/drawing/2014/main" id="{0A5B5731-7267-8399-DB2C-793ED6B7F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1112520</xdr:colOff>
      <xdr:row>119</xdr:row>
      <xdr:rowOff>133350</xdr:rowOff>
    </xdr:from>
    <xdr:ext cx="184731" cy="264560"/>
    <xdr:sp macro="" textlink="">
      <xdr:nvSpPr>
        <xdr:cNvPr id="4" name="TextBox 3">
          <a:extLst>
            <a:ext uri="{FF2B5EF4-FFF2-40B4-BE49-F238E27FC236}">
              <a16:creationId xmlns:a16="http://schemas.microsoft.com/office/drawing/2014/main" id="{5E554328-34FF-9CBD-36CF-8F029E5FB38E}"/>
            </a:ext>
          </a:extLst>
        </xdr:cNvPr>
        <xdr:cNvSpPr txBox="1"/>
      </xdr:nvSpPr>
      <xdr:spPr>
        <a:xfrm>
          <a:off x="1981200" y="2244471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706755</xdr:colOff>
      <xdr:row>29</xdr:row>
      <xdr:rowOff>163830</xdr:rowOff>
    </xdr:from>
    <xdr:to>
      <xdr:col>16</xdr:col>
      <xdr:colOff>93345</xdr:colOff>
      <xdr:row>44</xdr:row>
      <xdr:rowOff>163830</xdr:rowOff>
    </xdr:to>
    <xdr:graphicFrame macro="">
      <xdr:nvGraphicFramePr>
        <xdr:cNvPr id="8" name="Chart 7">
          <a:extLst>
            <a:ext uri="{FF2B5EF4-FFF2-40B4-BE49-F238E27FC236}">
              <a16:creationId xmlns:a16="http://schemas.microsoft.com/office/drawing/2014/main" id="{09DD0B18-694C-1945-A2A9-A9F86A6E6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0.05367</cdr:x>
      <cdr:y>0.83199</cdr:y>
    </cdr:from>
    <cdr:to>
      <cdr:x>0.24625</cdr:x>
      <cdr:y>0.98061</cdr:y>
    </cdr:to>
    <cdr:sp macro="" textlink="">
      <cdr:nvSpPr>
        <cdr:cNvPr id="2" name="TextBox 1">
          <a:extLst xmlns:a="http://schemas.openxmlformats.org/drawingml/2006/main">
            <a:ext uri="{FF2B5EF4-FFF2-40B4-BE49-F238E27FC236}">
              <a16:creationId xmlns:a16="http://schemas.microsoft.com/office/drawing/2014/main" id="{6CDA2627-AC59-DFBF-ECD4-550DFBD40686}"/>
            </a:ext>
          </a:extLst>
        </cdr:cNvPr>
        <cdr:cNvSpPr txBox="1"/>
      </cdr:nvSpPr>
      <cdr:spPr>
        <a:xfrm xmlns:a="http://schemas.openxmlformats.org/drawingml/2006/main">
          <a:off x="259080" y="1962150"/>
          <a:ext cx="92964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000" b="1">
            <a:solidFill>
              <a:schemeClr val="tx2"/>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209550</xdr:colOff>
      <xdr:row>0</xdr:row>
      <xdr:rowOff>110490</xdr:rowOff>
    </xdr:from>
    <xdr:to>
      <xdr:col>16</xdr:col>
      <xdr:colOff>266700</xdr:colOff>
      <xdr:row>28</xdr:row>
      <xdr:rowOff>45720</xdr:rowOff>
    </xdr:to>
    <xdr:sp macro="" textlink="">
      <xdr:nvSpPr>
        <xdr:cNvPr id="2" name="Rectangle 1">
          <a:extLst>
            <a:ext uri="{FF2B5EF4-FFF2-40B4-BE49-F238E27FC236}">
              <a16:creationId xmlns:a16="http://schemas.microsoft.com/office/drawing/2014/main" id="{3D5E13FB-2DE5-104B-F96B-7B32219C57CB}"/>
            </a:ext>
          </a:extLst>
        </xdr:cNvPr>
        <xdr:cNvSpPr/>
      </xdr:nvSpPr>
      <xdr:spPr>
        <a:xfrm>
          <a:off x="1489710" y="110490"/>
          <a:ext cx="9018270" cy="505587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tx2">
                <a:lumMod val="90000"/>
                <a:lumOff val="10000"/>
              </a:schemeClr>
            </a:solidFill>
          </a:endParaRPr>
        </a:p>
      </xdr:txBody>
    </xdr:sp>
    <xdr:clientData/>
  </xdr:twoCellAnchor>
  <xdr:twoCellAnchor>
    <xdr:from>
      <xdr:col>9</xdr:col>
      <xdr:colOff>144780</xdr:colOff>
      <xdr:row>6</xdr:row>
      <xdr:rowOff>19050</xdr:rowOff>
    </xdr:from>
    <xdr:to>
      <xdr:col>16</xdr:col>
      <xdr:colOff>224790</xdr:colOff>
      <xdr:row>17</xdr:row>
      <xdr:rowOff>106680</xdr:rowOff>
    </xdr:to>
    <xdr:graphicFrame macro="">
      <xdr:nvGraphicFramePr>
        <xdr:cNvPr id="6" name="Chart 5">
          <a:extLst>
            <a:ext uri="{FF2B5EF4-FFF2-40B4-BE49-F238E27FC236}">
              <a16:creationId xmlns:a16="http://schemas.microsoft.com/office/drawing/2014/main" id="{A70B8252-B790-4E6A-95E5-8724CADE3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156210</xdr:colOff>
      <xdr:row>17</xdr:row>
      <xdr:rowOff>137160</xdr:rowOff>
    </xdr:from>
    <xdr:to>
      <xdr:col>16</xdr:col>
      <xdr:colOff>240030</xdr:colOff>
      <xdr:row>28</xdr:row>
      <xdr:rowOff>38100</xdr:rowOff>
    </xdr:to>
    <xdr:graphicFrame macro="">
      <xdr:nvGraphicFramePr>
        <xdr:cNvPr id="10" name="Chart 9">
          <a:extLst>
            <a:ext uri="{FF2B5EF4-FFF2-40B4-BE49-F238E27FC236}">
              <a16:creationId xmlns:a16="http://schemas.microsoft.com/office/drawing/2014/main" id="{8740B5BB-C34A-4484-8A13-2892E7AA7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548640</xdr:colOff>
      <xdr:row>0</xdr:row>
      <xdr:rowOff>114300</xdr:rowOff>
    </xdr:from>
    <xdr:to>
      <xdr:col>16</xdr:col>
      <xdr:colOff>232410</xdr:colOff>
      <xdr:row>5</xdr:row>
      <xdr:rowOff>167640</xdr:rowOff>
    </xdr:to>
    <mc:AlternateContent xmlns:mc="http://schemas.openxmlformats.org/markup-compatibility/2006" xmlns:a14="http://schemas.microsoft.com/office/drawing/2010/main">
      <mc:Choice Requires="a14">
        <xdr:graphicFrame macro="">
          <xdr:nvGraphicFramePr>
            <xdr:cNvPr id="13" name="Season">
              <a:extLst>
                <a:ext uri="{FF2B5EF4-FFF2-40B4-BE49-F238E27FC236}">
                  <a16:creationId xmlns:a16="http://schemas.microsoft.com/office/drawing/2014/main" id="{34B70B83-4494-14A9-53BA-8ED61B04168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8416290" y="180000"/>
              <a:ext cx="1987710" cy="72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15240</xdr:colOff>
      <xdr:row>3</xdr:row>
      <xdr:rowOff>15240</xdr:rowOff>
    </xdr:from>
    <xdr:ext cx="184731" cy="264560"/>
    <xdr:sp macro="" textlink="">
      <xdr:nvSpPr>
        <xdr:cNvPr id="16" name="TextBox 15">
          <a:extLst>
            <a:ext uri="{FF2B5EF4-FFF2-40B4-BE49-F238E27FC236}">
              <a16:creationId xmlns:a16="http://schemas.microsoft.com/office/drawing/2014/main" id="{10E7A043-4529-C2DA-4ED4-80CCE514A5CA}"/>
            </a:ext>
          </a:extLst>
        </xdr:cNvPr>
        <xdr:cNvSpPr txBox="1"/>
      </xdr:nvSpPr>
      <xdr:spPr>
        <a:xfrm>
          <a:off x="5775960" y="5638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9</xdr:col>
      <xdr:colOff>335280</xdr:colOff>
      <xdr:row>26</xdr:row>
      <xdr:rowOff>64770</xdr:rowOff>
    </xdr:from>
    <xdr:to>
      <xdr:col>11</xdr:col>
      <xdr:colOff>125730</xdr:colOff>
      <xdr:row>27</xdr:row>
      <xdr:rowOff>121920</xdr:rowOff>
    </xdr:to>
    <xdr:sp macro="" textlink="">
      <xdr:nvSpPr>
        <xdr:cNvPr id="3" name="TextBox 2">
          <a:extLst>
            <a:ext uri="{FF2B5EF4-FFF2-40B4-BE49-F238E27FC236}">
              <a16:creationId xmlns:a16="http://schemas.microsoft.com/office/drawing/2014/main" id="{74C814A9-A7E3-5A2B-D7F3-294F5F8A710A}"/>
            </a:ext>
          </a:extLst>
        </xdr:cNvPr>
        <xdr:cNvSpPr txBox="1"/>
      </xdr:nvSpPr>
      <xdr:spPr>
        <a:xfrm>
          <a:off x="6096000" y="4819650"/>
          <a:ext cx="1070610"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1">
            <a:solidFill>
              <a:schemeClr val="tx2"/>
            </a:solidFill>
          </a:endParaRPr>
        </a:p>
      </xdr:txBody>
    </xdr:sp>
    <xdr:clientData/>
  </xdr:twoCellAnchor>
  <xdr:twoCellAnchor>
    <xdr:from>
      <xdr:col>2</xdr:col>
      <xdr:colOff>266700</xdr:colOff>
      <xdr:row>17</xdr:row>
      <xdr:rowOff>129540</xdr:rowOff>
    </xdr:from>
    <xdr:to>
      <xdr:col>9</xdr:col>
      <xdr:colOff>99060</xdr:colOff>
      <xdr:row>28</xdr:row>
      <xdr:rowOff>60960</xdr:rowOff>
    </xdr:to>
    <xdr:graphicFrame macro="">
      <xdr:nvGraphicFramePr>
        <xdr:cNvPr id="7" name="Chart 6">
          <a:extLst>
            <a:ext uri="{FF2B5EF4-FFF2-40B4-BE49-F238E27FC236}">
              <a16:creationId xmlns:a16="http://schemas.microsoft.com/office/drawing/2014/main" id="{39FA339D-2CC2-46E5-925F-C1FD2E9F1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236220</xdr:colOff>
      <xdr:row>0</xdr:row>
      <xdr:rowOff>110490</xdr:rowOff>
    </xdr:from>
    <xdr:to>
      <xdr:col>10</xdr:col>
      <xdr:colOff>541020</xdr:colOff>
      <xdr:row>2</xdr:row>
      <xdr:rowOff>106680</xdr:rowOff>
    </xdr:to>
    <xdr:sp macro="" textlink="">
      <xdr:nvSpPr>
        <xdr:cNvPr id="9" name="TextBox 8">
          <a:extLst>
            <a:ext uri="{FF2B5EF4-FFF2-40B4-BE49-F238E27FC236}">
              <a16:creationId xmlns:a16="http://schemas.microsoft.com/office/drawing/2014/main" id="{BCF66EB5-9B55-7E20-1594-6D34985AA016}"/>
            </a:ext>
          </a:extLst>
        </xdr:cNvPr>
        <xdr:cNvSpPr txBox="1"/>
      </xdr:nvSpPr>
      <xdr:spPr>
        <a:xfrm>
          <a:off x="1516380" y="110490"/>
          <a:ext cx="542544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XYZ MARKETING DASHBOARD</a:t>
          </a:r>
        </a:p>
        <a:p>
          <a:endParaRPr lang="en-US" sz="1100"/>
        </a:p>
        <a:p>
          <a:r>
            <a:rPr lang="en-US" sz="1100"/>
            <a:t>	</a:t>
          </a:r>
        </a:p>
        <a:p>
          <a:endParaRPr lang="en-US" sz="1100"/>
        </a:p>
      </xdr:txBody>
    </xdr:sp>
    <xdr:clientData/>
  </xdr:twoCellAnchor>
  <xdr:twoCellAnchor>
    <xdr:from>
      <xdr:col>2</xdr:col>
      <xdr:colOff>247650</xdr:colOff>
      <xdr:row>2</xdr:row>
      <xdr:rowOff>160020</xdr:rowOff>
    </xdr:from>
    <xdr:to>
      <xdr:col>5</xdr:col>
      <xdr:colOff>34290</xdr:colOff>
      <xdr:row>5</xdr:row>
      <xdr:rowOff>167640</xdr:rowOff>
    </xdr:to>
    <xdr:sp macro="" textlink="'Pivot Table'!A130">
      <xdr:nvSpPr>
        <xdr:cNvPr id="11" name="TextBox 10">
          <a:extLst>
            <a:ext uri="{FF2B5EF4-FFF2-40B4-BE49-F238E27FC236}">
              <a16:creationId xmlns:a16="http://schemas.microsoft.com/office/drawing/2014/main" id="{2254D0E3-0B37-4C2E-F0C5-3CBB6E9C407E}"/>
            </a:ext>
          </a:extLst>
        </xdr:cNvPr>
        <xdr:cNvSpPr txBox="1"/>
      </xdr:nvSpPr>
      <xdr:spPr>
        <a:xfrm>
          <a:off x="1527810" y="525780"/>
          <a:ext cx="170688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518F03-7E67-4064-A22F-B5A7D5F3CD44}" type="TxLink">
            <a:rPr lang="en-US" sz="1400" b="1" i="0" u="none" strike="noStrike">
              <a:solidFill>
                <a:schemeClr val="accent1"/>
              </a:solidFill>
              <a:latin typeface="Aptos Narrow"/>
            </a:rPr>
            <a:pPr algn="ctr"/>
            <a:t>$233,132</a:t>
          </a:fld>
          <a:endParaRPr lang="en-US" sz="1400" b="1" i="0" u="none" strike="noStrike">
            <a:solidFill>
              <a:schemeClr val="accent1"/>
            </a:solidFill>
            <a:latin typeface="Aptos Narrow"/>
          </a:endParaRPr>
        </a:p>
        <a:p>
          <a:pPr algn="ctr"/>
          <a:r>
            <a:rPr lang="en-US" sz="1100" b="1">
              <a:solidFill>
                <a:schemeClr val="accent1"/>
              </a:solidFill>
            </a:rPr>
            <a:t> Revenue</a:t>
          </a:r>
        </a:p>
      </xdr:txBody>
    </xdr:sp>
    <xdr:clientData/>
  </xdr:twoCellAnchor>
  <xdr:twoCellAnchor>
    <xdr:from>
      <xdr:col>5</xdr:col>
      <xdr:colOff>87630</xdr:colOff>
      <xdr:row>2</xdr:row>
      <xdr:rowOff>163830</xdr:rowOff>
    </xdr:from>
    <xdr:to>
      <xdr:col>7</xdr:col>
      <xdr:colOff>552450</xdr:colOff>
      <xdr:row>5</xdr:row>
      <xdr:rowOff>171450</xdr:rowOff>
    </xdr:to>
    <xdr:sp macro="" textlink="'Pivot Table'!A122">
      <xdr:nvSpPr>
        <xdr:cNvPr id="12" name="TextBox 11">
          <a:extLst>
            <a:ext uri="{FF2B5EF4-FFF2-40B4-BE49-F238E27FC236}">
              <a16:creationId xmlns:a16="http://schemas.microsoft.com/office/drawing/2014/main" id="{C3584772-0B13-7914-1598-B595D08C939D}"/>
            </a:ext>
          </a:extLst>
        </xdr:cNvPr>
        <xdr:cNvSpPr txBox="1"/>
      </xdr:nvSpPr>
      <xdr:spPr>
        <a:xfrm>
          <a:off x="3288030" y="529590"/>
          <a:ext cx="174498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B0BA632-C54B-435F-BC9E-83CCCC846433}" type="TxLink">
            <a:rPr lang="en-US" sz="1400" b="1" i="0" u="none" strike="noStrike">
              <a:solidFill>
                <a:schemeClr val="accent1"/>
              </a:solidFill>
              <a:latin typeface="Aptos Narrow"/>
            </a:rPr>
            <a:pPr algn="ctr"/>
            <a:t> 3,901 </a:t>
          </a:fld>
          <a:endParaRPr lang="en-US" sz="1400" b="1" i="0" u="none" strike="noStrike">
            <a:solidFill>
              <a:schemeClr val="accent1"/>
            </a:solidFill>
            <a:latin typeface="Aptos Narrow"/>
          </a:endParaRPr>
        </a:p>
        <a:p>
          <a:pPr algn="ctr"/>
          <a:r>
            <a:rPr lang="en-US" sz="1100" b="1">
              <a:solidFill>
                <a:schemeClr val="accent1"/>
              </a:solidFill>
            </a:rPr>
            <a:t>Number</a:t>
          </a:r>
          <a:r>
            <a:rPr lang="en-US" sz="1100" b="1" baseline="0">
              <a:solidFill>
                <a:schemeClr val="accent1"/>
              </a:solidFill>
            </a:rPr>
            <a:t> of</a:t>
          </a:r>
          <a:r>
            <a:rPr lang="en-US" sz="1100" b="1">
              <a:solidFill>
                <a:schemeClr val="accent1"/>
              </a:solidFill>
            </a:rPr>
            <a:t> Transaction</a:t>
          </a:r>
        </a:p>
      </xdr:txBody>
    </xdr:sp>
    <xdr:clientData/>
  </xdr:twoCellAnchor>
  <xdr:twoCellAnchor>
    <xdr:from>
      <xdr:col>7</xdr:col>
      <xdr:colOff>571500</xdr:colOff>
      <xdr:row>2</xdr:row>
      <xdr:rowOff>163830</xdr:rowOff>
    </xdr:from>
    <xdr:to>
      <xdr:col>10</xdr:col>
      <xdr:colOff>537210</xdr:colOff>
      <xdr:row>5</xdr:row>
      <xdr:rowOff>171450</xdr:rowOff>
    </xdr:to>
    <xdr:sp macro="" textlink="'Pivot Table'!A126">
      <xdr:nvSpPr>
        <xdr:cNvPr id="15" name="TextBox 14">
          <a:extLst>
            <a:ext uri="{FF2B5EF4-FFF2-40B4-BE49-F238E27FC236}">
              <a16:creationId xmlns:a16="http://schemas.microsoft.com/office/drawing/2014/main" id="{9F637825-89E4-EB0F-194B-63B34B4A5D3D}"/>
            </a:ext>
          </a:extLst>
        </xdr:cNvPr>
        <xdr:cNvSpPr txBox="1"/>
      </xdr:nvSpPr>
      <xdr:spPr>
        <a:xfrm>
          <a:off x="5052060" y="529590"/>
          <a:ext cx="188595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D37FFD-7028-4C0D-87E0-85574489449E}" type="TxLink">
            <a:rPr lang="en-US" sz="1400" b="1" i="0" u="none" strike="noStrike">
              <a:solidFill>
                <a:schemeClr val="accent1"/>
              </a:solidFill>
              <a:latin typeface="Aptos Narrow"/>
            </a:rPr>
            <a:pPr algn="ctr"/>
            <a:t> 98,902 </a:t>
          </a:fld>
          <a:endParaRPr lang="en-US" sz="1400" b="1" i="0" u="none" strike="noStrike">
            <a:solidFill>
              <a:schemeClr val="accent1"/>
            </a:solidFill>
            <a:latin typeface="Aptos Narrow"/>
          </a:endParaRPr>
        </a:p>
        <a:p>
          <a:pPr algn="ctr"/>
          <a:r>
            <a:rPr lang="en-US" sz="1100" b="1">
              <a:solidFill>
                <a:schemeClr val="accent1"/>
              </a:solidFill>
            </a:rPr>
            <a:t>Prev.Purchase</a:t>
          </a:r>
        </a:p>
      </xdr:txBody>
    </xdr:sp>
    <xdr:clientData/>
  </xdr:twoCellAnchor>
  <xdr:twoCellAnchor>
    <xdr:from>
      <xdr:col>2</xdr:col>
      <xdr:colOff>259080</xdr:colOff>
      <xdr:row>6</xdr:row>
      <xdr:rowOff>26670</xdr:rowOff>
    </xdr:from>
    <xdr:to>
      <xdr:col>9</xdr:col>
      <xdr:colOff>99060</xdr:colOff>
      <xdr:row>17</xdr:row>
      <xdr:rowOff>99060</xdr:rowOff>
    </xdr:to>
    <xdr:graphicFrame macro="">
      <xdr:nvGraphicFramePr>
        <xdr:cNvPr id="17" name="Chart 16">
          <a:extLst>
            <a:ext uri="{FF2B5EF4-FFF2-40B4-BE49-F238E27FC236}">
              <a16:creationId xmlns:a16="http://schemas.microsoft.com/office/drawing/2014/main" id="{499B33B3-5021-4D83-AF8F-71592C970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0.50431</cdr:x>
      <cdr:y>0.49698</cdr:y>
    </cdr:from>
    <cdr:to>
      <cdr:x>0.60259</cdr:x>
      <cdr:y>0.61368</cdr:y>
    </cdr:to>
    <cdr:sp macro="" textlink="">
      <cdr:nvSpPr>
        <cdr:cNvPr id="3" name="TextBox 2">
          <a:extLst xmlns:a="http://schemas.openxmlformats.org/drawingml/2006/main">
            <a:ext uri="{FF2B5EF4-FFF2-40B4-BE49-F238E27FC236}">
              <a16:creationId xmlns:a16="http://schemas.microsoft.com/office/drawing/2014/main" id="{D00381FC-FD32-5B8D-5D66-E165D98293FE}"/>
            </a:ext>
          </a:extLst>
        </cdr:cNvPr>
        <cdr:cNvSpPr txBox="1"/>
      </cdr:nvSpPr>
      <cdr:spPr>
        <a:xfrm xmlns:a="http://schemas.openxmlformats.org/drawingml/2006/main">
          <a:off x="2228849" y="941070"/>
          <a:ext cx="434340" cy="2209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0.48965</cdr:x>
      <cdr:y>0.40845</cdr:y>
    </cdr:from>
    <cdr:to>
      <cdr:x>0.61121</cdr:x>
      <cdr:y>0.5996</cdr:y>
    </cdr:to>
    <cdr:sp macro="" textlink="">
      <cdr:nvSpPr>
        <cdr:cNvPr id="4" name="TextBox 3">
          <a:extLst xmlns:a="http://schemas.openxmlformats.org/drawingml/2006/main">
            <a:ext uri="{FF2B5EF4-FFF2-40B4-BE49-F238E27FC236}">
              <a16:creationId xmlns:a16="http://schemas.microsoft.com/office/drawing/2014/main" id="{5D1DD1BC-7D7B-B89E-D018-3506B3FF9B91}"/>
            </a:ext>
          </a:extLst>
        </cdr:cNvPr>
        <cdr:cNvSpPr txBox="1"/>
      </cdr:nvSpPr>
      <cdr:spPr>
        <a:xfrm xmlns:a="http://schemas.openxmlformats.org/drawingml/2006/main">
          <a:off x="2164079" y="773430"/>
          <a:ext cx="537210" cy="361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900" b="1"/>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327660</xdr:colOff>
      <xdr:row>5</xdr:row>
      <xdr:rowOff>87630</xdr:rowOff>
    </xdr:from>
    <xdr:to>
      <xdr:col>13</xdr:col>
      <xdr:colOff>419100</xdr:colOff>
      <xdr:row>19</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9068E8-8255-4834-8E54-79E848EBEB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140" y="1002030"/>
              <a:ext cx="4572000" cy="2560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hopping%20data%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y" refreshedDate="45452.883368634262" createdVersion="8" refreshedVersion="8" minRefreshableVersion="3" recordCount="3901" xr:uid="{40D768B8-588D-418F-B534-A58098C0C6C9}">
  <cacheSource type="worksheet">
    <worksheetSource ref="A1:S3902" sheet="Shopping data" r:id="rId2"/>
  </cacheSource>
  <cacheFields count="19">
    <cacheField name="Order Id" numFmtId="49">
      <sharedItems/>
    </cacheField>
    <cacheField name="Customer ID" numFmtId="1">
      <sharedItems containsSemiMixedTypes="0" containsString="0" containsNumber="1" containsInteger="1" minValue="1" maxValue="3900"/>
    </cacheField>
    <cacheField name="Age" numFmtId="1">
      <sharedItems containsSemiMixedTypes="0" containsString="0" containsNumber="1" containsInteger="1" minValue="18" maxValue="70"/>
    </cacheField>
    <cacheField name="Gender" numFmtId="49">
      <sharedItems/>
    </cacheField>
    <cacheField name="Item Purchased" numFmtId="49">
      <sharedItems/>
    </cacheField>
    <cacheField name="Category" numFmtId="49">
      <sharedItems/>
    </cacheField>
    <cacheField name="Purchase Amount (USD)" numFmtId="164">
      <sharedItems containsSemiMixedTypes="0" containsString="0" containsNumber="1" containsInteger="1" minValue="20" maxValue="100"/>
    </cacheField>
    <cacheField name="Location" numFmtId="0">
      <sharedItems/>
    </cacheField>
    <cacheField name="Size" numFmtId="0">
      <sharedItems/>
    </cacheField>
    <cacheField name="Color" numFmtId="49">
      <sharedItems count="28">
        <s v="Gray"/>
        <s v="Maroon"/>
        <s v="Turquoise"/>
        <s v="White"/>
        <s v="Charcoal"/>
        <s v="Silver"/>
        <s v="Pink"/>
        <s v="Purple"/>
        <s v="N/A"/>
        <s v="Teal"/>
        <s v="Violet"/>
        <s v="Lavender"/>
        <s v="Black"/>
        <s v="Green"/>
        <s v="Peach"/>
        <s v="Red"/>
        <s v="Cyan"/>
        <s v="Brown"/>
        <s v="Beige"/>
        <s v="Orange"/>
        <s v="Indigo"/>
        <s v="Yellow"/>
        <s v="Magenta"/>
        <s v="Gold"/>
        <s v="Olive"/>
        <s v="Blue"/>
        <s v="Black##"/>
        <s v="Blackkk"/>
      </sharedItems>
    </cacheField>
    <cacheField name="Season" numFmtId="49">
      <sharedItems/>
    </cacheField>
    <cacheField name="Review Rating" numFmtId="165">
      <sharedItems containsSemiMixedTypes="0" containsString="0" containsNumber="1" minValue="2.5" maxValue="5"/>
    </cacheField>
    <cacheField name="Subscription Status" numFmtId="49">
      <sharedItems/>
    </cacheField>
    <cacheField name="Shipping Type" numFmtId="49">
      <sharedItems/>
    </cacheField>
    <cacheField name="Discount Applied" numFmtId="49">
      <sharedItems/>
    </cacheField>
    <cacheField name="Promo Code Used" numFmtId="49">
      <sharedItems/>
    </cacheField>
    <cacheField name="Previous Purchases" numFmtId="1">
      <sharedItems containsSemiMixedTypes="0" containsString="0" containsNumber="1" containsInteger="1" minValue="1" maxValue="50"/>
    </cacheField>
    <cacheField name="Payment Method" numFmtId="49">
      <sharedItems/>
    </cacheField>
    <cacheField name="Frequency of Purchases" numFmtId="4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y" refreshedDate="45455.659688657404" createdVersion="8" refreshedVersion="8" minRefreshableVersion="3" recordCount="3901" xr:uid="{2A8C0455-D9D2-41BD-96F7-8A812893188E}">
  <cacheSource type="worksheet">
    <worksheetSource ref="A1:S3902" sheet="Shopping data"/>
  </cacheSource>
  <cacheFields count="19">
    <cacheField name="Order Id" numFmtId="49">
      <sharedItems/>
    </cacheField>
    <cacheField name="Customer ID" numFmtId="1">
      <sharedItems containsSemiMixedTypes="0" containsString="0" containsNumber="1" containsInteger="1" minValue="1" maxValue="3900"/>
    </cacheField>
    <cacheField name="Age" numFmtId="1">
      <sharedItems containsSemiMixedTypes="0" containsString="0" containsNumber="1" containsInteger="1" minValue="18" maxValue="70"/>
    </cacheField>
    <cacheField name="Gender" numFmtId="49">
      <sharedItems count="2">
        <s v="Male"/>
        <s v="Female"/>
      </sharedItems>
    </cacheField>
    <cacheField name="Item Purchased" numFmtId="49">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49">
      <sharedItems/>
    </cacheField>
    <cacheField name="Purchase Amount (USD)" numFmtId="164">
      <sharedItems containsSemiMixedTypes="0" containsString="0" containsNumber="1" containsInteger="1" minValue="20" maxValue="100"/>
    </cacheField>
    <cacheField name="Location" numFmtId="0">
      <sharedItems/>
    </cacheField>
    <cacheField name="Size" numFmtId="0">
      <sharedItems/>
    </cacheField>
    <cacheField name="Color" numFmtId="49">
      <sharedItems/>
    </cacheField>
    <cacheField name="Season" numFmtId="49">
      <sharedItems count="4">
        <s v="Winter"/>
        <s v="Spring"/>
        <s v="Summer"/>
        <s v="Fall"/>
      </sharedItems>
    </cacheField>
    <cacheField name="Review Rating" numFmtId="165">
      <sharedItems containsSemiMixedTypes="0" containsString="0" containsNumber="1" minValue="2.5" maxValue="5"/>
    </cacheField>
    <cacheField name="Subscription Status" numFmtId="49">
      <sharedItems/>
    </cacheField>
    <cacheField name="Shipping Type" numFmtId="49">
      <sharedItems/>
    </cacheField>
    <cacheField name="Discount Applied" numFmtId="49">
      <sharedItems count="2">
        <s v="Yes"/>
        <s v="No"/>
      </sharedItems>
    </cacheField>
    <cacheField name="Promo Code Used" numFmtId="49">
      <sharedItems/>
    </cacheField>
    <cacheField name="Previous Purchases" numFmtId="1">
      <sharedItems containsSemiMixedTypes="0" containsString="0" containsNumber="1" containsInteger="1" minValue="1" maxValue="50"/>
    </cacheField>
    <cacheField name="Payment Method" numFmtId="49">
      <sharedItems/>
    </cacheField>
    <cacheField name="Frequency of Purchases" numFmtId="49">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2124650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1">
  <r>
    <s v="DC-231"/>
    <n v="1"/>
    <n v="55"/>
    <s v="Male"/>
    <s v="Blouse"/>
    <s v="Clothing"/>
    <n v="53"/>
    <s v="Kentucky"/>
    <s v="L"/>
    <x v="0"/>
    <s v="Winter"/>
    <n v="3.1"/>
    <s v="Yes"/>
    <s v="Express"/>
    <s v="Yes"/>
    <s v="Yes"/>
    <n v="14"/>
    <s v="Venmo"/>
    <s v="Fortnightly"/>
  </r>
  <r>
    <s v="DD-562"/>
    <n v="2"/>
    <n v="19"/>
    <s v="Male"/>
    <s v="Sweater"/>
    <s v="Clothing"/>
    <n v="64"/>
    <s v="Maine"/>
    <s v="L"/>
    <x v="1"/>
    <s v="Winter"/>
    <n v="3.1"/>
    <s v="Yes"/>
    <s v="Express"/>
    <s v="Yes"/>
    <s v="Yes"/>
    <n v="2"/>
    <s v="Cash"/>
    <s v="Fortnightly"/>
  </r>
  <r>
    <s v="DY-568"/>
    <n v="3"/>
    <n v="50"/>
    <s v="Male"/>
    <s v="Jeans"/>
    <s v="Clothing"/>
    <n v="73"/>
    <s v="Massachusetts"/>
    <s v="S"/>
    <x v="1"/>
    <s v="Spring"/>
    <n v="3.1"/>
    <s v="Yes"/>
    <s v="Free Shipping"/>
    <s v="Yes"/>
    <s v="Yes"/>
    <n v="23"/>
    <s v="Credit Card"/>
    <s v="Weekly"/>
  </r>
  <r>
    <s v="DM-001"/>
    <n v="4"/>
    <n v="21"/>
    <s v="Male"/>
    <s v="Sandals"/>
    <s v="Footwear"/>
    <n v="90"/>
    <s v="Rhode Island"/>
    <s v="M"/>
    <x v="1"/>
    <s v="Spring"/>
    <n v="3.5"/>
    <s v="Yes"/>
    <s v="Next Day Air"/>
    <s v="Yes"/>
    <s v="Yes"/>
    <n v="49"/>
    <s v="PayPal"/>
    <s v="Weekly"/>
  </r>
  <r>
    <s v="DC-232"/>
    <n v="5"/>
    <n v="45"/>
    <s v="Male"/>
    <s v="Blouse"/>
    <s v="Clothing"/>
    <n v="49"/>
    <s v="Oregon"/>
    <s v="M"/>
    <x v="2"/>
    <s v="Spring"/>
    <n v="2.7"/>
    <s v="Yes"/>
    <s v="Free Shipping"/>
    <s v="Yes"/>
    <s v="Yes"/>
    <n v="31"/>
    <s v="PayPal"/>
    <s v="Annually"/>
  </r>
  <r>
    <s v="DD-563"/>
    <n v="6"/>
    <n v="46"/>
    <s v="Male"/>
    <s v="Sneakers"/>
    <s v="Footwear"/>
    <n v="20"/>
    <s v="Wyoming"/>
    <s v="M"/>
    <x v="3"/>
    <s v="Summer"/>
    <n v="2.9"/>
    <s v="Yes"/>
    <s v="Standard"/>
    <s v="Yes"/>
    <s v="Yes"/>
    <n v="14"/>
    <s v="Venmo"/>
    <s v="Weekly"/>
  </r>
  <r>
    <s v="DY-569"/>
    <n v="7"/>
    <n v="63"/>
    <s v="Male"/>
    <s v="Shirt"/>
    <s v="Clothing"/>
    <n v="85"/>
    <s v="Montana"/>
    <s v="M"/>
    <x v="0"/>
    <s v="Fall"/>
    <n v="3.2"/>
    <s v="Yes"/>
    <s v="Free Shipping"/>
    <s v="Yes"/>
    <s v="Yes"/>
    <n v="49"/>
    <s v="Cash"/>
    <s v="Quarterly"/>
  </r>
  <r>
    <s v="DM-002"/>
    <n v="8"/>
    <n v="27"/>
    <s v="Male"/>
    <s v="Shorts"/>
    <s v="Clothing"/>
    <n v="34"/>
    <s v="Louisiana"/>
    <s v="L"/>
    <x v="4"/>
    <s v="Winter"/>
    <n v="3.2"/>
    <s v="Yes"/>
    <s v="Free Shipping"/>
    <s v="Yes"/>
    <s v="Yes"/>
    <n v="19"/>
    <s v="Credit Card"/>
    <s v="Weekly"/>
  </r>
  <r>
    <s v="DC-233"/>
    <n v="9"/>
    <n v="26"/>
    <s v="Male"/>
    <s v="Coat"/>
    <s v="Outerwear"/>
    <n v="97"/>
    <s v="West Virginia"/>
    <s v="L"/>
    <x v="5"/>
    <s v="Summer"/>
    <n v="2.6"/>
    <s v="Yes"/>
    <s v="Express"/>
    <s v="Yes"/>
    <s v="Yes"/>
    <n v="8"/>
    <s v="Venmo"/>
    <s v="Annually"/>
  </r>
  <r>
    <s v="DD-564"/>
    <n v="10"/>
    <n v="57"/>
    <s v="Male"/>
    <s v="Handbag"/>
    <s v="Accessories"/>
    <n v="31"/>
    <s v="Missouri"/>
    <s v="M"/>
    <x v="6"/>
    <s v="Spring"/>
    <n v="4.8"/>
    <s v="Yes"/>
    <s v="2-Day Shipping"/>
    <s v="Yes"/>
    <s v="Yes"/>
    <n v="4"/>
    <s v="Cash"/>
    <s v="Quarterly"/>
  </r>
  <r>
    <s v="DY-570"/>
    <n v="11"/>
    <n v="53"/>
    <s v="Male"/>
    <s v="Shoes"/>
    <s v="Footwear"/>
    <n v="34"/>
    <s v="Arkansas"/>
    <s v="L"/>
    <x v="7"/>
    <s v="Fall"/>
    <n v="4.0999999999999996"/>
    <s v="Yes"/>
    <s v="Store Pickup"/>
    <s v="Yes"/>
    <s v="Yes"/>
    <n v="26"/>
    <s v="Bank Transfer"/>
    <s v="Bi-Weekly"/>
  </r>
  <r>
    <s v="DM-003"/>
    <n v="12"/>
    <n v="30"/>
    <s v="Male"/>
    <s v="Shorts"/>
    <s v="Clothing"/>
    <n v="68"/>
    <s v="Hawaii"/>
    <s v="S"/>
    <x v="8"/>
    <s v="Winter"/>
    <n v="4.9000000000000004"/>
    <s v="Yes"/>
    <s v="Store Pickup"/>
    <s v="Yes"/>
    <s v="Yes"/>
    <n v="10"/>
    <s v="Bank Transfer"/>
    <s v="Fortnightly"/>
  </r>
  <r>
    <s v="DC-234"/>
    <n v="13"/>
    <n v="61"/>
    <s v="Male"/>
    <s v="Coat"/>
    <s v="Outerwear"/>
    <n v="72"/>
    <s v="Delaware"/>
    <s v="M"/>
    <x v="8"/>
    <s v="Winter"/>
    <n v="4.5"/>
    <s v="Yes"/>
    <s v="Express"/>
    <s v="Yes"/>
    <s v="Yes"/>
    <n v="37"/>
    <s v="Venmo"/>
    <s v="Fortnightly"/>
  </r>
  <r>
    <s v="DD-565"/>
    <n v="14"/>
    <n v="65"/>
    <s v="Male"/>
    <s v="Dress"/>
    <s v="Clothing"/>
    <n v="51"/>
    <s v="New Hampshire"/>
    <s v="M"/>
    <x v="8"/>
    <s v="Spring"/>
    <n v="4.7"/>
    <s v="Yes"/>
    <s v="Express"/>
    <s v="Yes"/>
    <s v="Yes"/>
    <n v="31"/>
    <s v="PayPal"/>
    <s v="Weekly"/>
  </r>
  <r>
    <s v="DY-571"/>
    <n v="15"/>
    <n v="64"/>
    <s v="Male"/>
    <s v="Coat"/>
    <s v="Outerwear"/>
    <n v="53"/>
    <s v="New York"/>
    <s v="L"/>
    <x v="9"/>
    <s v="Winter"/>
    <n v="4.7"/>
    <s v="Yes"/>
    <s v="Free Shipping"/>
    <s v="Yes"/>
    <s v="Yes"/>
    <n v="34"/>
    <s v="Debit Card"/>
    <s v="Weekly"/>
  </r>
  <r>
    <s v="DM-004"/>
    <n v="16"/>
    <n v="64"/>
    <s v="Male"/>
    <s v="Skirt"/>
    <s v="Clothing"/>
    <n v="81"/>
    <s v="Rhode Island"/>
    <s v="M"/>
    <x v="9"/>
    <s v="Winter"/>
    <n v="2.8"/>
    <s v="Yes"/>
    <s v="Store Pickup"/>
    <s v="Yes"/>
    <s v="Yes"/>
    <n v="8"/>
    <s v="PayPal"/>
    <s v="Monthly"/>
  </r>
  <r>
    <s v="DD-565"/>
    <n v="14"/>
    <n v="65"/>
    <s v="Male"/>
    <s v="Dress"/>
    <s v="Clothing"/>
    <n v="51"/>
    <s v="New Hampshire"/>
    <s v="M"/>
    <x v="10"/>
    <s v="Spring"/>
    <n v="4.7"/>
    <s v="Yes"/>
    <s v="Express"/>
    <s v="Yes"/>
    <s v="Yes"/>
    <n v="31"/>
    <s v="PayPal"/>
    <s v="Weekly"/>
  </r>
  <r>
    <s v="DC-235"/>
    <n v="17"/>
    <n v="25"/>
    <s v="Male"/>
    <s v="Sunglasses"/>
    <s v="Accessories"/>
    <n v="36"/>
    <s v="Alabama"/>
    <s v="S"/>
    <x v="0"/>
    <s v="Spring"/>
    <n v="4.0999999999999996"/>
    <s v="Yes"/>
    <s v="Next Day Air"/>
    <s v="Yes"/>
    <s v="Yes"/>
    <n v="44"/>
    <s v="Debit Card"/>
    <s v="Bi-Weekly"/>
  </r>
  <r>
    <s v="DD-566"/>
    <n v="18"/>
    <n v="53"/>
    <s v="Male"/>
    <s v="Dress"/>
    <s v="Clothing"/>
    <n v="38"/>
    <s v="Mississippi"/>
    <s v="XL"/>
    <x v="11"/>
    <s v="Winter"/>
    <n v="4.7"/>
    <s v="Yes"/>
    <s v="2-Day Shipping"/>
    <s v="Yes"/>
    <s v="Yes"/>
    <n v="36"/>
    <s v="Venmo"/>
    <s v="Quarterly"/>
  </r>
  <r>
    <s v="DY-572"/>
    <n v="19"/>
    <n v="52"/>
    <s v="Male"/>
    <s v="Sweater"/>
    <s v="Clothing"/>
    <n v="48"/>
    <s v="Montana"/>
    <s v="S"/>
    <x v="12"/>
    <s v="Summer"/>
    <n v="4.5999999999999996"/>
    <s v="Yes"/>
    <s v="Free Shipping"/>
    <s v="Yes"/>
    <s v="Yes"/>
    <n v="17"/>
    <s v="Cash"/>
    <s v="Weekly"/>
  </r>
  <r>
    <s v="DM-005"/>
    <n v="20"/>
    <n v="66"/>
    <s v="Male"/>
    <s v="Pants"/>
    <s v="Clothing"/>
    <n v="90"/>
    <s v="Rhode Island"/>
    <s v="M"/>
    <x v="13"/>
    <s v="Summer"/>
    <n v="3.3"/>
    <s v="Yes"/>
    <s v="Standard"/>
    <s v="Yes"/>
    <s v="Yes"/>
    <n v="46"/>
    <s v="Debit Card"/>
    <s v="Bi-Weekly"/>
  </r>
  <r>
    <s v="DC-236"/>
    <n v="21"/>
    <n v="21"/>
    <s v="Male"/>
    <s v="Pants"/>
    <s v="Clothing"/>
    <n v="51"/>
    <s v="Louisiana"/>
    <s v="M"/>
    <x v="12"/>
    <s v="Winter"/>
    <n v="2.8"/>
    <s v="Yes"/>
    <s v="Express"/>
    <s v="Yes"/>
    <s v="Yes"/>
    <n v="50"/>
    <s v="Cash"/>
    <s v="Every 3 Months"/>
  </r>
  <r>
    <s v="DD-567"/>
    <n v="22"/>
    <n v="31"/>
    <s v="Male"/>
    <s v="Pants"/>
    <s v="Clothing"/>
    <n v="62"/>
    <s v="North Carolina"/>
    <s v="M"/>
    <x v="4"/>
    <s v="Winter"/>
    <n v="4.0999999999999996"/>
    <s v="Yes"/>
    <s v="Store Pickup"/>
    <s v="Yes"/>
    <s v="Yes"/>
    <n v="22"/>
    <s v="Debit Card"/>
    <s v="Quarterly"/>
  </r>
  <r>
    <s v="DY-573"/>
    <n v="23"/>
    <n v="56"/>
    <s v="Male"/>
    <s v="Pants"/>
    <s v="Clothing"/>
    <n v="37"/>
    <s v="California"/>
    <s v="M"/>
    <x v="14"/>
    <s v="Summer"/>
    <n v="3.2"/>
    <s v="Yes"/>
    <s v="Store Pickup"/>
    <s v="Yes"/>
    <s v="Yes"/>
    <n v="32"/>
    <s v="Debit Card"/>
    <s v="Annually"/>
  </r>
  <r>
    <s v="DM-006"/>
    <n v="24"/>
    <n v="31"/>
    <s v="Male"/>
    <s v="Pants"/>
    <s v="Clothing"/>
    <n v="88"/>
    <s v="Oklahoma"/>
    <s v="XL"/>
    <x v="3"/>
    <s v="Winter"/>
    <n v="4.4000000000000004"/>
    <s v="Yes"/>
    <s v="Express"/>
    <s v="Yes"/>
    <s v="Yes"/>
    <n v="40"/>
    <s v="Credit Card"/>
    <s v="Weekly"/>
  </r>
  <r>
    <s v="DC-237"/>
    <n v="25"/>
    <n v="18"/>
    <s v="Male"/>
    <s v="Jacket"/>
    <s v="Outerwear"/>
    <n v="22"/>
    <s v="Florida"/>
    <s v="M"/>
    <x v="13"/>
    <s v="Fall"/>
    <n v="2.9"/>
    <s v="Yes"/>
    <s v="Store Pickup"/>
    <s v="Yes"/>
    <s v="Yes"/>
    <n v="16"/>
    <s v="Debit Card"/>
    <s v="Weekly"/>
  </r>
  <r>
    <s v="DD-568"/>
    <n v="26"/>
    <n v="18"/>
    <s v="Male"/>
    <s v="Hoodie"/>
    <s v="Clothing"/>
    <n v="25"/>
    <s v="Texas"/>
    <s v="M"/>
    <x v="5"/>
    <s v="Summer"/>
    <n v="3.6"/>
    <s v="Yes"/>
    <s v="Express"/>
    <s v="Yes"/>
    <s v="Yes"/>
    <n v="14"/>
    <s v="PayPal"/>
    <s v="Annually"/>
  </r>
  <r>
    <s v="DY-574"/>
    <n v="27"/>
    <n v="38"/>
    <s v="Male"/>
    <s v="Jewelry"/>
    <s v="Accessories"/>
    <n v="20"/>
    <s v="Nevada"/>
    <s v="M"/>
    <x v="15"/>
    <s v="Spring"/>
    <n v="3.6"/>
    <s v="Yes"/>
    <s v="Next Day Air"/>
    <s v="Yes"/>
    <s v="Yes"/>
    <n v="13"/>
    <s v="Credit Card"/>
    <s v="Annually"/>
  </r>
  <r>
    <s v="DM-007"/>
    <n v="28"/>
    <n v="56"/>
    <s v="Male"/>
    <s v="Shorts"/>
    <s v="Clothing"/>
    <n v="56"/>
    <s v="Kentucky"/>
    <s v="L"/>
    <x v="16"/>
    <s v="Summer"/>
    <n v="5"/>
    <s v="Yes"/>
    <s v="Next Day Air"/>
    <s v="Yes"/>
    <s v="Yes"/>
    <n v="7"/>
    <s v="Bank Transfer"/>
    <s v="Every 3 Months"/>
  </r>
  <r>
    <s v="DC-238"/>
    <n v="29"/>
    <n v="54"/>
    <s v="Male"/>
    <s v="Handbag"/>
    <s v="Accessories"/>
    <n v="94"/>
    <s v="North Carolina"/>
    <s v="M"/>
    <x v="0"/>
    <s v="Fall"/>
    <n v="4.4000000000000004"/>
    <s v="Yes"/>
    <s v="Free Shipping"/>
    <s v="Yes"/>
    <s v="Yes"/>
    <n v="41"/>
    <s v="PayPal"/>
    <s v="Every 3 Months"/>
  </r>
  <r>
    <s v="DD-569"/>
    <n v="30"/>
    <n v="31"/>
    <s v="Male"/>
    <s v="Dress"/>
    <s v="Clothing"/>
    <n v="48"/>
    <s v="Wyoming"/>
    <s v="S"/>
    <x v="12"/>
    <s v="Fall"/>
    <n v="4.0999999999999996"/>
    <s v="Yes"/>
    <s v="Store Pickup"/>
    <s v="Yes"/>
    <s v="Yes"/>
    <n v="14"/>
    <s v="Credit Card"/>
    <s v="Weekly"/>
  </r>
  <r>
    <s v="DY-575"/>
    <n v="31"/>
    <n v="57"/>
    <s v="Male"/>
    <s v="Jewelry"/>
    <s v="Accessories"/>
    <n v="31"/>
    <s v="North Carolina"/>
    <s v="L"/>
    <x v="12"/>
    <s v="Winter"/>
    <n v="4.7"/>
    <s v="Yes"/>
    <s v="Standard"/>
    <s v="Yes"/>
    <s v="Yes"/>
    <n v="16"/>
    <s v="Credit Card"/>
    <s v="Monthly"/>
  </r>
  <r>
    <s v="DM-008"/>
    <n v="32"/>
    <n v="33"/>
    <s v="Male"/>
    <s v="Dress"/>
    <s v="Clothing"/>
    <n v="79"/>
    <s v="West Virginia"/>
    <s v="L"/>
    <x v="17"/>
    <s v="Winter"/>
    <n v="4.7"/>
    <s v="Yes"/>
    <s v="Store Pickup"/>
    <s v="Yes"/>
    <s v="Yes"/>
    <n v="45"/>
    <s v="Venmo"/>
    <s v="Monthly"/>
  </r>
  <r>
    <s v="DC-239"/>
    <n v="33"/>
    <n v="36"/>
    <s v="Male"/>
    <s v="Jacket"/>
    <s v="Outerwear"/>
    <n v="67"/>
    <s v="Kansas"/>
    <s v="M"/>
    <x v="5"/>
    <s v="Summer"/>
    <n v="4.9000000000000004"/>
    <s v="Yes"/>
    <s v="Free Shipping"/>
    <s v="Yes"/>
    <s v="Yes"/>
    <n v="37"/>
    <s v="Venmo"/>
    <s v="Annually"/>
  </r>
  <r>
    <s v="DD-570"/>
    <n v="34"/>
    <n v="54"/>
    <s v="Male"/>
    <s v="Pants"/>
    <s v="Clothing"/>
    <n v="38"/>
    <s v="Colorado"/>
    <s v="L"/>
    <x v="13"/>
    <s v="Summer"/>
    <n v="3.3"/>
    <s v="Yes"/>
    <s v="Store Pickup"/>
    <s v="Yes"/>
    <s v="Yes"/>
    <n v="45"/>
    <s v="Cash"/>
    <s v="Quarterly"/>
  </r>
  <r>
    <s v="DY-576"/>
    <n v="35"/>
    <n v="36"/>
    <s v="Male"/>
    <s v="T-shirt"/>
    <s v="Clothing"/>
    <n v="91"/>
    <s v="North Dakota"/>
    <s v="L"/>
    <x v="10"/>
    <s v="Spring"/>
    <n v="4.5999999999999996"/>
    <s v="Yes"/>
    <s v="2-Day Shipping"/>
    <s v="Yes"/>
    <s v="Yes"/>
    <n v="38"/>
    <s v="PayPal"/>
    <s v="Quarterly"/>
  </r>
  <r>
    <s v="DM-009"/>
    <n v="36"/>
    <n v="54"/>
    <s v="Male"/>
    <s v="Blouse"/>
    <s v="Clothing"/>
    <n v="33"/>
    <s v="Massachusetts"/>
    <s v="M"/>
    <x v="16"/>
    <s v="Summer"/>
    <n v="4"/>
    <s v="Yes"/>
    <s v="2-Day Shipping"/>
    <s v="Yes"/>
    <s v="Yes"/>
    <n v="48"/>
    <s v="Credit Card"/>
    <s v="Bi-Weekly"/>
  </r>
  <r>
    <s v="DC-240"/>
    <n v="37"/>
    <n v="35"/>
    <s v="Male"/>
    <s v="T-shirt"/>
    <s v="Clothing"/>
    <n v="69"/>
    <s v="Illinois"/>
    <s v="M"/>
    <x v="1"/>
    <s v="Winter"/>
    <n v="4.5999999999999996"/>
    <s v="Yes"/>
    <s v="Free Shipping"/>
    <s v="Yes"/>
    <s v="Yes"/>
    <n v="44"/>
    <s v="PayPal"/>
    <s v="Fortnightly"/>
  </r>
  <r>
    <s v="DD-571"/>
    <n v="38"/>
    <n v="35"/>
    <s v="Male"/>
    <s v="Jeans"/>
    <s v="Clothing"/>
    <n v="45"/>
    <s v="Indiana"/>
    <s v="S"/>
    <x v="16"/>
    <s v="Summer"/>
    <n v="2.8"/>
    <s v="Yes"/>
    <s v="Store Pickup"/>
    <s v="Yes"/>
    <s v="Yes"/>
    <n v="10"/>
    <s v="PayPal"/>
    <s v="Weekly"/>
  </r>
  <r>
    <s v="DY-577"/>
    <n v="39"/>
    <n v="29"/>
    <s v="Male"/>
    <s v="Dress"/>
    <s v="Clothing"/>
    <n v="37"/>
    <s v="Florida"/>
    <s v="M"/>
    <x v="15"/>
    <s v="Winter"/>
    <n v="3.7"/>
    <s v="Yes"/>
    <s v="2-Day Shipping"/>
    <s v="Yes"/>
    <s v="Yes"/>
    <n v="44"/>
    <s v="Venmo"/>
    <s v="Every 3 Months"/>
  </r>
  <r>
    <s v="DM-010"/>
    <n v="40"/>
    <n v="70"/>
    <s v="Male"/>
    <s v="Pants"/>
    <s v="Clothing"/>
    <n v="60"/>
    <s v="Arizona"/>
    <s v="S"/>
    <x v="2"/>
    <s v="Summer"/>
    <n v="4.2"/>
    <s v="Yes"/>
    <s v="Express"/>
    <s v="Yes"/>
    <s v="Yes"/>
    <n v="18"/>
    <s v="Credit Card"/>
    <s v="Monthly"/>
  </r>
  <r>
    <s v="DC-241"/>
    <n v="41"/>
    <n v="69"/>
    <s v="Male"/>
    <s v="Handbag"/>
    <s v="Accessories"/>
    <n v="76"/>
    <s v="Louisiana"/>
    <s v="L"/>
    <x v="18"/>
    <s v="Winter"/>
    <n v="4.5999999999999996"/>
    <s v="Yes"/>
    <s v="Next Day Air"/>
    <s v="Yes"/>
    <s v="Yes"/>
    <n v="31"/>
    <s v="Debit Card"/>
    <s v="Quarterly"/>
  </r>
  <r>
    <s v="DD-572"/>
    <n v="42"/>
    <n v="67"/>
    <s v="Male"/>
    <s v="Scarf"/>
    <s v="Accessories"/>
    <n v="39"/>
    <s v="Alaska"/>
    <s v="M"/>
    <x v="19"/>
    <s v="Spring"/>
    <n v="4.5"/>
    <s v="Yes"/>
    <s v="Standard"/>
    <s v="Yes"/>
    <s v="Yes"/>
    <n v="40"/>
    <s v="Venmo"/>
    <s v="Annually"/>
  </r>
  <r>
    <s v="DY-578"/>
    <n v="43"/>
    <n v="20"/>
    <s v="Male"/>
    <s v="Coat"/>
    <s v="Outerwear"/>
    <n v="100"/>
    <s v="Tennessee"/>
    <s v="M"/>
    <x v="18"/>
    <s v="Spring"/>
    <n v="4.0999999999999996"/>
    <s v="Yes"/>
    <s v="Free Shipping"/>
    <s v="Yes"/>
    <s v="Yes"/>
    <n v="15"/>
    <s v="PayPal"/>
    <s v="Annually"/>
  </r>
  <r>
    <s v="DM-011"/>
    <n v="44"/>
    <n v="25"/>
    <s v="Male"/>
    <s v="Scarf"/>
    <s v="Accessories"/>
    <n v="69"/>
    <s v="Ohio"/>
    <s v="L"/>
    <x v="11"/>
    <s v="Fall"/>
    <n v="3.7"/>
    <s v="Yes"/>
    <s v="Store Pickup"/>
    <s v="Yes"/>
    <s v="Yes"/>
    <n v="19"/>
    <s v="PayPal"/>
    <s v="Fortnightly"/>
  </r>
  <r>
    <s v="DC-242"/>
    <n v="45"/>
    <n v="39"/>
    <s v="Male"/>
    <s v="Hat"/>
    <s v="Accessories"/>
    <n v="53"/>
    <s v="Kentucky"/>
    <s v="S"/>
    <x v="5"/>
    <s v="Summer"/>
    <n v="4.5999999999999996"/>
    <s v="Yes"/>
    <s v="Free Shipping"/>
    <s v="Yes"/>
    <s v="Yes"/>
    <n v="45"/>
    <s v="PayPal"/>
    <s v="Weekly"/>
  </r>
  <r>
    <s v="DD-573"/>
    <n v="46"/>
    <n v="50"/>
    <s v="Male"/>
    <s v="Socks"/>
    <s v="Clothing"/>
    <n v="21"/>
    <s v="Tennessee"/>
    <s v="XL"/>
    <x v="20"/>
    <s v="Fall"/>
    <n v="2.9"/>
    <s v="Yes"/>
    <s v="2-Day Shipping"/>
    <s v="Yes"/>
    <s v="Yes"/>
    <n v="25"/>
    <s v="PayPal"/>
    <s v="Annually"/>
  </r>
  <r>
    <s v="DY-579"/>
    <n v="47"/>
    <n v="57"/>
    <s v="Male"/>
    <s v="Shirt"/>
    <s v="Clothing"/>
    <n v="43"/>
    <s v="California"/>
    <s v="L"/>
    <x v="3"/>
    <s v="Summer"/>
    <n v="2.9"/>
    <s v="Yes"/>
    <s v="Store Pickup"/>
    <s v="Yes"/>
    <s v="Yes"/>
    <n v="45"/>
    <s v="Cash"/>
    <s v="Quarterly"/>
  </r>
  <r>
    <s v="DM-012"/>
    <n v="48"/>
    <n v="55"/>
    <s v="Male"/>
    <s v="Jewelry"/>
    <s v="Accessories"/>
    <n v="54"/>
    <s v="Montana"/>
    <s v="M"/>
    <x v="4"/>
    <s v="Winter"/>
    <n v="4.5"/>
    <s v="Yes"/>
    <s v="Free Shipping"/>
    <s v="Yes"/>
    <s v="Yes"/>
    <n v="36"/>
    <s v="Cash"/>
    <s v="Weekly"/>
  </r>
  <r>
    <s v="DC-243"/>
    <n v="49"/>
    <n v="42"/>
    <s v="Male"/>
    <s v="Shirt"/>
    <s v="Clothing"/>
    <n v="55"/>
    <s v="Nevada"/>
    <s v="M"/>
    <x v="19"/>
    <s v="Summer"/>
    <n v="2.7"/>
    <s v="Yes"/>
    <s v="Store Pickup"/>
    <s v="Yes"/>
    <s v="Yes"/>
    <n v="38"/>
    <s v="Cash"/>
    <s v="Monthly"/>
  </r>
  <r>
    <s v="DD-574"/>
    <n v="50"/>
    <n v="68"/>
    <s v="Male"/>
    <s v="Hoodie"/>
    <s v="Clothing"/>
    <n v="30"/>
    <s v="New Jersey"/>
    <s v="S"/>
    <x v="20"/>
    <s v="Spring"/>
    <n v="4.5999999999999996"/>
    <s v="Yes"/>
    <s v="Next Day Air"/>
    <s v="Yes"/>
    <s v="Yes"/>
    <n v="34"/>
    <s v="Debit Card"/>
    <s v="Bi-Weekly"/>
  </r>
  <r>
    <s v="DY-580"/>
    <n v="51"/>
    <n v="49"/>
    <s v="Male"/>
    <s v="Blouse"/>
    <s v="Clothing"/>
    <n v="28"/>
    <s v="Maryland"/>
    <s v="M"/>
    <x v="15"/>
    <s v="Spring"/>
    <n v="3.7"/>
    <s v="Yes"/>
    <s v="Store Pickup"/>
    <s v="Yes"/>
    <s v="Yes"/>
    <n v="39"/>
    <s v="Debit Card"/>
    <s v="Bi-Weekly"/>
  </r>
  <r>
    <s v="DM-013"/>
    <n v="52"/>
    <n v="59"/>
    <s v="Male"/>
    <s v="Skirt"/>
    <s v="Clothing"/>
    <n v="59"/>
    <s v="Vermont"/>
    <s v="XL"/>
    <x v="0"/>
    <s v="Winter"/>
    <n v="4.7"/>
    <s v="Yes"/>
    <s v="2-Day Shipping"/>
    <s v="Yes"/>
    <s v="Yes"/>
    <n v="7"/>
    <s v="Credit Card"/>
    <s v="Quarterly"/>
  </r>
  <r>
    <s v="DC-244"/>
    <n v="53"/>
    <n v="42"/>
    <s v="Male"/>
    <s v="T-shirt"/>
    <s v="Clothing"/>
    <n v="20"/>
    <s v="Alaska"/>
    <s v="M"/>
    <x v="13"/>
    <s v="Summer"/>
    <n v="2.6"/>
    <s v="Yes"/>
    <s v="Free Shipping"/>
    <s v="Yes"/>
    <s v="Yes"/>
    <n v="26"/>
    <s v="Credit Card"/>
    <s v="Weekly"/>
  </r>
  <r>
    <s v="DD-575"/>
    <n v="54"/>
    <n v="29"/>
    <s v="Male"/>
    <s v="Skirt"/>
    <s v="Clothing"/>
    <n v="24"/>
    <s v="Mississippi"/>
    <s v="S"/>
    <x v="14"/>
    <s v="Winter"/>
    <n v="3.9"/>
    <s v="Yes"/>
    <s v="Next Day Air"/>
    <s v="Yes"/>
    <s v="Yes"/>
    <n v="35"/>
    <s v="Credit Card"/>
    <s v="Weekly"/>
  </r>
  <r>
    <s v="DY-581"/>
    <n v="55"/>
    <n v="47"/>
    <s v="Male"/>
    <s v="Coat"/>
    <s v="Outerwear"/>
    <n v="94"/>
    <s v="New Mexico"/>
    <s v="M"/>
    <x v="17"/>
    <s v="Summer"/>
    <n v="4.2"/>
    <s v="Yes"/>
    <s v="Next Day Air"/>
    <s v="Yes"/>
    <s v="Yes"/>
    <n v="35"/>
    <s v="Debit Card"/>
    <s v="Bi-Weekly"/>
  </r>
  <r>
    <s v="DM-014"/>
    <n v="56"/>
    <n v="40"/>
    <s v="Male"/>
    <s v="Jacket"/>
    <s v="Outerwear"/>
    <n v="28"/>
    <s v="South Carolina"/>
    <s v="M"/>
    <x v="11"/>
    <s v="Winter"/>
    <n v="3"/>
    <s v="Yes"/>
    <s v="2-Day Shipping"/>
    <s v="Yes"/>
    <s v="Yes"/>
    <n v="49"/>
    <s v="Credit Card"/>
    <s v="Annually"/>
  </r>
  <r>
    <s v="DC-245"/>
    <n v="57"/>
    <n v="41"/>
    <s v="Male"/>
    <s v="Backpack"/>
    <s v="Accessories"/>
    <n v="73"/>
    <s v="Mississippi"/>
    <s v="XL"/>
    <x v="17"/>
    <s v="Summer"/>
    <n v="4.7"/>
    <s v="Yes"/>
    <s v="Store Pickup"/>
    <s v="Yes"/>
    <s v="Yes"/>
    <n v="46"/>
    <s v="Credit Card"/>
    <s v="Weekly"/>
  </r>
  <r>
    <s v="DD-576"/>
    <n v="58"/>
    <n v="21"/>
    <s v="Male"/>
    <s v="Coat"/>
    <s v="Outerwear"/>
    <n v="64"/>
    <s v="West Virginia"/>
    <s v="M"/>
    <x v="3"/>
    <s v="Summer"/>
    <n v="4.4000000000000004"/>
    <s v="Yes"/>
    <s v="Store Pickup"/>
    <s v="Yes"/>
    <s v="Yes"/>
    <n v="17"/>
    <s v="Debit Card"/>
    <s v="Fortnightly"/>
  </r>
  <r>
    <s v="DY-582"/>
    <n v="59"/>
    <n v="69"/>
    <s v="Male"/>
    <s v="Hoodie"/>
    <s v="Clothing"/>
    <n v="54"/>
    <s v="Missouri"/>
    <s v="M"/>
    <x v="4"/>
    <s v="Summer"/>
    <n v="4.2"/>
    <s v="Yes"/>
    <s v="Free Shipping"/>
    <s v="Yes"/>
    <s v="Yes"/>
    <n v="29"/>
    <s v="Venmo"/>
    <s v="Monthly"/>
  </r>
  <r>
    <s v="DM-015"/>
    <n v="60"/>
    <n v="63"/>
    <s v="Male"/>
    <s v="Belt"/>
    <s v="Accessories"/>
    <n v="79"/>
    <s v="Louisiana"/>
    <s v="L"/>
    <x v="21"/>
    <s v="Spring"/>
    <n v="4.5999999999999996"/>
    <s v="Yes"/>
    <s v="Standard"/>
    <s v="Yes"/>
    <s v="Yes"/>
    <n v="4"/>
    <s v="Debit Card"/>
    <s v="Weekly"/>
  </r>
  <r>
    <s v="DC-246"/>
    <n v="61"/>
    <n v="50"/>
    <s v="Male"/>
    <s v="Sweater"/>
    <s v="Clothing"/>
    <n v="37"/>
    <s v="Idaho"/>
    <s v="L"/>
    <x v="17"/>
    <s v="Summer"/>
    <n v="4"/>
    <s v="Yes"/>
    <s v="Express"/>
    <s v="Yes"/>
    <s v="Yes"/>
    <n v="17"/>
    <s v="Cash"/>
    <s v="Weekly"/>
  </r>
  <r>
    <s v="DD-577"/>
    <n v="62"/>
    <n v="55"/>
    <s v="Male"/>
    <s v="Scarf"/>
    <s v="Accessories"/>
    <n v="68"/>
    <s v="Texas"/>
    <s v="M"/>
    <x v="19"/>
    <s v="Winter"/>
    <n v="4.7"/>
    <s v="Yes"/>
    <s v="Store Pickup"/>
    <s v="Yes"/>
    <s v="Yes"/>
    <n v="21"/>
    <s v="Credit Card"/>
    <s v="Every 3 Months"/>
  </r>
  <r>
    <s v="DY-583"/>
    <n v="63"/>
    <n v="30"/>
    <s v="Male"/>
    <s v="Sneakers"/>
    <s v="Footwear"/>
    <n v="21"/>
    <s v="Mississippi"/>
    <s v="S"/>
    <x v="22"/>
    <s v="Spring"/>
    <n v="3.8"/>
    <s v="Yes"/>
    <s v="Free Shipping"/>
    <s v="Yes"/>
    <s v="Yes"/>
    <n v="31"/>
    <s v="Credit Card"/>
    <s v="Fortnightly"/>
  </r>
  <r>
    <s v="DM-016"/>
    <n v="64"/>
    <n v="33"/>
    <s v="Male"/>
    <s v="Sunglasses"/>
    <s v="Accessories"/>
    <n v="79"/>
    <s v="Arizona"/>
    <s v="L"/>
    <x v="11"/>
    <s v="Winter"/>
    <n v="2.7"/>
    <s v="Yes"/>
    <s v="2-Day Shipping"/>
    <s v="Yes"/>
    <s v="Yes"/>
    <n v="43"/>
    <s v="Credit Card"/>
    <s v="Weekly"/>
  </r>
  <r>
    <s v="DC-247"/>
    <n v="65"/>
    <n v="65"/>
    <s v="Male"/>
    <s v="Boots"/>
    <s v="Footwear"/>
    <n v="83"/>
    <s v="Alabama"/>
    <s v="S"/>
    <x v="13"/>
    <s v="Fall"/>
    <n v="4.8"/>
    <s v="Yes"/>
    <s v="Standard"/>
    <s v="Yes"/>
    <s v="Yes"/>
    <n v="18"/>
    <s v="Debit Card"/>
    <s v="Fortnightly"/>
  </r>
  <r>
    <s v="DD-578"/>
    <n v="66"/>
    <n v="65"/>
    <s v="Male"/>
    <s v="Backpack"/>
    <s v="Accessories"/>
    <n v="36"/>
    <s v="New Jersey"/>
    <s v="M"/>
    <x v="7"/>
    <s v="Spring"/>
    <n v="4.8"/>
    <s v="Yes"/>
    <s v="2-Day Shipping"/>
    <s v="Yes"/>
    <s v="Yes"/>
    <n v="44"/>
    <s v="Venmo"/>
    <s v="Every 3 Months"/>
  </r>
  <r>
    <s v="DY-584"/>
    <n v="67"/>
    <n v="31"/>
    <s v="Male"/>
    <s v="Blouse"/>
    <s v="Clothing"/>
    <n v="94"/>
    <s v="Pennsylvania"/>
    <s v="S"/>
    <x v="22"/>
    <s v="Winter"/>
    <n v="4.7"/>
    <s v="Yes"/>
    <s v="2-Day Shipping"/>
    <s v="Yes"/>
    <s v="Yes"/>
    <n v="3"/>
    <s v="Venmo"/>
    <s v="Every 3 Months"/>
  </r>
  <r>
    <s v="DM-017"/>
    <n v="68"/>
    <n v="45"/>
    <s v="Male"/>
    <s v="Coat"/>
    <s v="Outerwear"/>
    <n v="33"/>
    <s v="Connecticut"/>
    <s v="L"/>
    <x v="0"/>
    <s v="Winter"/>
    <n v="4.4000000000000004"/>
    <s v="Yes"/>
    <s v="Store Pickup"/>
    <s v="Yes"/>
    <s v="Yes"/>
    <n v="49"/>
    <s v="Debit Card"/>
    <s v="Monthly"/>
  </r>
  <r>
    <s v="DC-248"/>
    <n v="69"/>
    <n v="57"/>
    <s v="Male"/>
    <s v="Handbag"/>
    <s v="Accessories"/>
    <n v="46"/>
    <s v="Utah"/>
    <s v="L"/>
    <x v="5"/>
    <s v="Summer"/>
    <n v="3.9"/>
    <s v="Yes"/>
    <s v="Next Day Air"/>
    <s v="Yes"/>
    <s v="Yes"/>
    <n v="21"/>
    <s v="Cash"/>
    <s v="Every 3 Months"/>
  </r>
  <r>
    <s v="DD-579"/>
    <n v="70"/>
    <n v="48"/>
    <s v="Male"/>
    <s v="Belt"/>
    <s v="Accessories"/>
    <n v="70"/>
    <s v="Tennessee"/>
    <s v="S"/>
    <x v="16"/>
    <s v="Summer"/>
    <n v="4.4000000000000004"/>
    <s v="Yes"/>
    <s v="Express"/>
    <s v="Yes"/>
    <s v="Yes"/>
    <n v="5"/>
    <s v="Cash"/>
    <s v="Weekly"/>
  </r>
  <r>
    <s v="DY-585"/>
    <n v="71"/>
    <n v="22"/>
    <s v="Male"/>
    <s v="Belt"/>
    <s v="Accessories"/>
    <n v="29"/>
    <s v="Alabama"/>
    <s v="M"/>
    <x v="22"/>
    <s v="Fall"/>
    <n v="4.2"/>
    <s v="Yes"/>
    <s v="Express"/>
    <s v="Yes"/>
    <s v="Yes"/>
    <n v="32"/>
    <s v="Debit Card"/>
    <s v="Every 3 Months"/>
  </r>
  <r>
    <s v="DM-018"/>
    <n v="72"/>
    <n v="36"/>
    <s v="Male"/>
    <s v="Dress"/>
    <s v="Clothing"/>
    <n v="48"/>
    <s v="Virginia"/>
    <s v="L"/>
    <x v="23"/>
    <s v="Summer"/>
    <n v="2.9"/>
    <s v="Yes"/>
    <s v="Express"/>
    <s v="Yes"/>
    <s v="Yes"/>
    <n v="34"/>
    <s v="Bank Transfer"/>
    <s v="Annually"/>
  </r>
  <r>
    <s v="DC-249"/>
    <n v="73"/>
    <n v="18"/>
    <s v="Male"/>
    <s v="Dress"/>
    <s v="Clothing"/>
    <n v="26"/>
    <s v="Georgia"/>
    <s v="M"/>
    <x v="24"/>
    <s v="Winter"/>
    <n v="2.9"/>
    <s v="Yes"/>
    <s v="Store Pickup"/>
    <s v="Yes"/>
    <s v="Yes"/>
    <n v="21"/>
    <s v="Bank Transfer"/>
    <s v="Every 3 Months"/>
  </r>
  <r>
    <s v="DD-580"/>
    <n v="74"/>
    <n v="48"/>
    <s v="Male"/>
    <s v="Pants"/>
    <s v="Clothing"/>
    <n v="85"/>
    <s v="Hawaii"/>
    <s v="M"/>
    <x v="9"/>
    <s v="Spring"/>
    <n v="2.7"/>
    <s v="Yes"/>
    <s v="Free Shipping"/>
    <s v="Yes"/>
    <s v="Yes"/>
    <n v="43"/>
    <s v="Bank Transfer"/>
    <s v="Bi-Weekly"/>
  </r>
  <r>
    <s v="DY-586"/>
    <n v="75"/>
    <n v="49"/>
    <s v="Male"/>
    <s v="Gloves"/>
    <s v="Accessories"/>
    <n v="58"/>
    <s v="Indiana"/>
    <s v="L"/>
    <x v="10"/>
    <s v="Spring"/>
    <n v="4.5"/>
    <s v="Yes"/>
    <s v="Express"/>
    <s v="Yes"/>
    <s v="Yes"/>
    <n v="3"/>
    <s v="Cash"/>
    <s v="Monthly"/>
  </r>
  <r>
    <s v="DM-019"/>
    <n v="76"/>
    <n v="64"/>
    <s v="Male"/>
    <s v="Scarf"/>
    <s v="Accessories"/>
    <n v="85"/>
    <s v="Utah"/>
    <s v="M"/>
    <x v="25"/>
    <s v="Summer"/>
    <n v="2.7"/>
    <s v="Yes"/>
    <s v="Free Shipping"/>
    <s v="Yes"/>
    <s v="Yes"/>
    <n v="21"/>
    <s v="Credit Card"/>
    <s v="Annually"/>
  </r>
  <r>
    <s v="DC-250"/>
    <n v="77"/>
    <n v="50"/>
    <s v="Male"/>
    <s v="Hat"/>
    <s v="Accessories"/>
    <n v="43"/>
    <s v="Delaware"/>
    <s v="S"/>
    <x v="9"/>
    <s v="Summer"/>
    <n v="4.2"/>
    <s v="Yes"/>
    <s v="Free Shipping"/>
    <s v="Yes"/>
    <s v="Yes"/>
    <n v="32"/>
    <s v="Venmo"/>
    <s v="Monthly"/>
  </r>
  <r>
    <s v="DD-581"/>
    <n v="78"/>
    <n v="22"/>
    <s v="Male"/>
    <s v="Dress"/>
    <s v="Clothing"/>
    <n v="53"/>
    <s v="Delaware"/>
    <s v="L"/>
    <x v="23"/>
    <s v="Summer"/>
    <n v="3.3"/>
    <s v="Yes"/>
    <s v="Next Day Air"/>
    <s v="Yes"/>
    <s v="Yes"/>
    <n v="36"/>
    <s v="Debit Card"/>
    <s v="Fortnightly"/>
  </r>
  <r>
    <s v="DY-587"/>
    <n v="79"/>
    <n v="50"/>
    <s v="Male"/>
    <s v="Skirt"/>
    <s v="Clothing"/>
    <n v="91"/>
    <s v="Nebraska"/>
    <s v="M"/>
    <x v="1"/>
    <s v="Spring"/>
    <n v="4.7"/>
    <s v="Yes"/>
    <s v="Free Shipping"/>
    <s v="Yes"/>
    <s v="Yes"/>
    <n v="50"/>
    <s v="Venmo"/>
    <s v="Fortnightly"/>
  </r>
  <r>
    <s v="DM-020"/>
    <n v="80"/>
    <n v="38"/>
    <s v="Male"/>
    <s v="Jacket"/>
    <s v="Outerwear"/>
    <n v="96"/>
    <s v="Iowa"/>
    <s v="M"/>
    <x v="24"/>
    <s v="Winter"/>
    <n v="2.6"/>
    <s v="Yes"/>
    <s v="2-Day Shipping"/>
    <s v="Yes"/>
    <s v="Yes"/>
    <n v="43"/>
    <s v="Bank Transfer"/>
    <s v="Every 3 Months"/>
  </r>
  <r>
    <s v="DC-251"/>
    <n v="81"/>
    <n v="19"/>
    <s v="Male"/>
    <s v="Sandals"/>
    <s v="Footwear"/>
    <n v="72"/>
    <s v="New York"/>
    <s v="XL"/>
    <x v="25"/>
    <s v="Summer"/>
    <n v="3.3"/>
    <s v="Yes"/>
    <s v="Store Pickup"/>
    <s v="Yes"/>
    <s v="Yes"/>
    <n v="24"/>
    <s v="Credit Card"/>
    <s v="Every 3 Months"/>
  </r>
  <r>
    <s v="DD-582"/>
    <n v="82"/>
    <n v="67"/>
    <s v="Male"/>
    <s v="Shoes"/>
    <s v="Footwear"/>
    <n v="96"/>
    <s v="Virginia"/>
    <s v="L"/>
    <x v="1"/>
    <s v="Summer"/>
    <n v="2.6"/>
    <s v="Yes"/>
    <s v="Express"/>
    <s v="Yes"/>
    <s v="Yes"/>
    <n v="36"/>
    <s v="Credit Card"/>
    <s v="Every 3 Months"/>
  </r>
  <r>
    <s v="DY-588"/>
    <n v="83"/>
    <n v="19"/>
    <s v="Male"/>
    <s v="Pants"/>
    <s v="Clothing"/>
    <n v="28"/>
    <s v="Georgia"/>
    <s v="S"/>
    <x v="24"/>
    <s v="Spring"/>
    <n v="4"/>
    <s v="Yes"/>
    <s v="2-Day Shipping"/>
    <s v="Yes"/>
    <s v="Yes"/>
    <n v="21"/>
    <s v="Credit Card"/>
    <s v="Every 3 Months"/>
  </r>
  <r>
    <s v="DM-021"/>
    <n v="84"/>
    <n v="36"/>
    <s v="Male"/>
    <s v="Dress"/>
    <s v="Clothing"/>
    <n v="40"/>
    <s v="Texas"/>
    <s v="M"/>
    <x v="2"/>
    <s v="Summer"/>
    <n v="4.0999999999999996"/>
    <s v="Yes"/>
    <s v="Standard"/>
    <s v="Yes"/>
    <s v="Yes"/>
    <n v="34"/>
    <s v="Bank Transfer"/>
    <s v="Weekly"/>
  </r>
  <r>
    <s v="DC-252"/>
    <n v="85"/>
    <n v="52"/>
    <s v="Male"/>
    <s v="Coat"/>
    <s v="Outerwear"/>
    <n v="32"/>
    <s v="Arizona"/>
    <s v="S"/>
    <x v="14"/>
    <s v="Spring"/>
    <n v="4.4000000000000004"/>
    <s v="Yes"/>
    <s v="Standard"/>
    <s v="Yes"/>
    <s v="Yes"/>
    <n v="42"/>
    <s v="Bank Transfer"/>
    <s v="Every 3 Months"/>
  </r>
  <r>
    <s v="DD-583"/>
    <n v="86"/>
    <n v="53"/>
    <s v="Male"/>
    <s v="Sunglasses"/>
    <s v="Accessories"/>
    <n v="95"/>
    <s v="New Mexico"/>
    <s v="M"/>
    <x v="4"/>
    <s v="Winter"/>
    <n v="4.5"/>
    <s v="Yes"/>
    <s v="Next Day Air"/>
    <s v="Yes"/>
    <s v="Yes"/>
    <n v="2"/>
    <s v="Debit Card"/>
    <s v="Bi-Weekly"/>
  </r>
  <r>
    <s v="DY-589"/>
    <n v="87"/>
    <n v="24"/>
    <s v="Male"/>
    <s v="Hoodie"/>
    <s v="Clothing"/>
    <n v="41"/>
    <s v="Nevada"/>
    <s v="L"/>
    <x v="6"/>
    <s v="Spring"/>
    <n v="3.7"/>
    <s v="Yes"/>
    <s v="2-Day Shipping"/>
    <s v="Yes"/>
    <s v="Yes"/>
    <n v="47"/>
    <s v="Cash"/>
    <s v="Bi-Weekly"/>
  </r>
  <r>
    <s v="DM-022"/>
    <n v="88"/>
    <n v="52"/>
    <s v="Male"/>
    <s v="Shoes"/>
    <s v="Footwear"/>
    <n v="53"/>
    <s v="Ohio"/>
    <s v="M"/>
    <x v="13"/>
    <s v="Fall"/>
    <n v="3.7"/>
    <s v="Yes"/>
    <s v="2-Day Shipping"/>
    <s v="Yes"/>
    <s v="Yes"/>
    <n v="44"/>
    <s v="Debit Card"/>
    <s v="Fortnightly"/>
  </r>
  <r>
    <s v="DC-253"/>
    <n v="89"/>
    <n v="33"/>
    <s v="Male"/>
    <s v="T-shirt"/>
    <s v="Clothing"/>
    <n v="47"/>
    <s v="Wyoming"/>
    <s v="M"/>
    <x v="19"/>
    <s v="Fall"/>
    <n v="3.5"/>
    <s v="Yes"/>
    <s v="Free Shipping"/>
    <s v="Yes"/>
    <s v="Yes"/>
    <n v="35"/>
    <s v="Credit Card"/>
    <s v="Monthly"/>
  </r>
  <r>
    <s v="DD-584"/>
    <n v="90"/>
    <n v="47"/>
    <s v="Male"/>
    <s v="Jacket"/>
    <s v="Outerwear"/>
    <n v="83"/>
    <s v="California"/>
    <s v="XL"/>
    <x v="6"/>
    <s v="Fall"/>
    <n v="3.6"/>
    <s v="Yes"/>
    <s v="Next Day Air"/>
    <s v="Yes"/>
    <s v="Yes"/>
    <n v="15"/>
    <s v="Cash"/>
    <s v="Quarterly"/>
  </r>
  <r>
    <s v="DY-590"/>
    <n v="91"/>
    <n v="25"/>
    <s v="Male"/>
    <s v="Hat"/>
    <s v="Accessories"/>
    <n v="48"/>
    <s v="South Carolina"/>
    <s v="L"/>
    <x v="10"/>
    <s v="Summer"/>
    <n v="2.9"/>
    <s v="Yes"/>
    <s v="Express"/>
    <s v="Yes"/>
    <s v="Yes"/>
    <n v="29"/>
    <s v="Credit Card"/>
    <s v="Monthly"/>
  </r>
  <r>
    <s v="DM-023"/>
    <n v="92"/>
    <n v="44"/>
    <s v="Male"/>
    <s v="Scarf"/>
    <s v="Accessories"/>
    <n v="99"/>
    <s v="South Carolina"/>
    <s v="S"/>
    <x v="13"/>
    <s v="Winter"/>
    <n v="4.5999999999999996"/>
    <s v="Yes"/>
    <s v="Standard"/>
    <s v="Yes"/>
    <s v="Yes"/>
    <n v="18"/>
    <s v="Credit Card"/>
    <s v="Every 3 Months"/>
  </r>
  <r>
    <s v="DC-254"/>
    <n v="93"/>
    <n v="61"/>
    <s v="Male"/>
    <s v="Jacket"/>
    <s v="Outerwear"/>
    <n v="87"/>
    <s v="Texas"/>
    <s v="M"/>
    <x v="24"/>
    <s v="Winter"/>
    <n v="4.4000000000000004"/>
    <s v="Yes"/>
    <s v="2-Day Shipping"/>
    <s v="Yes"/>
    <s v="Yes"/>
    <n v="13"/>
    <s v="Venmo"/>
    <s v="Every 3 Months"/>
  </r>
  <r>
    <s v="DD-585"/>
    <n v="94"/>
    <n v="37"/>
    <s v="Male"/>
    <s v="Sweater"/>
    <s v="Clothing"/>
    <n v="62"/>
    <s v="Florida"/>
    <s v="M"/>
    <x v="7"/>
    <s v="Fall"/>
    <n v="4.5"/>
    <s v="Yes"/>
    <s v="Standard"/>
    <s v="Yes"/>
    <s v="Yes"/>
    <n v="46"/>
    <s v="Credit Card"/>
    <s v="Weekly"/>
  </r>
  <r>
    <s v="DY-591"/>
    <n v="95"/>
    <n v="58"/>
    <s v="Male"/>
    <s v="Skirt"/>
    <s v="Clothing"/>
    <n v="76"/>
    <s v="Nevada"/>
    <s v="S"/>
    <x v="5"/>
    <s v="Spring"/>
    <n v="4.5999999999999996"/>
    <s v="Yes"/>
    <s v="Free Shipping"/>
    <s v="Yes"/>
    <s v="Yes"/>
    <n v="28"/>
    <s v="Credit Card"/>
    <s v="Weekly"/>
  </r>
  <r>
    <s v="DM-024"/>
    <n v="96"/>
    <n v="37"/>
    <s v="Male"/>
    <s v="Sneakers"/>
    <s v="Footwear"/>
    <n v="100"/>
    <s v="Missouri"/>
    <s v="L"/>
    <x v="6"/>
    <s v="Fall"/>
    <n v="3.8"/>
    <s v="Yes"/>
    <s v="Free Shipping"/>
    <s v="Yes"/>
    <s v="Yes"/>
    <n v="48"/>
    <s v="PayPal"/>
    <s v="Monthly"/>
  </r>
  <r>
    <s v="DC-255"/>
    <n v="97"/>
    <n v="32"/>
    <s v="Male"/>
    <s v="Gloves"/>
    <s v="Accessories"/>
    <n v="73"/>
    <s v="Delaware"/>
    <s v="S"/>
    <x v="23"/>
    <s v="Spring"/>
    <n v="3.6"/>
    <s v="Yes"/>
    <s v="Express"/>
    <s v="Yes"/>
    <s v="Yes"/>
    <n v="43"/>
    <s v="Venmo"/>
    <s v="Every 3 Months"/>
  </r>
  <r>
    <s v="DD-586"/>
    <n v="98"/>
    <n v="21"/>
    <s v="Male"/>
    <s v="Shoes"/>
    <s v="Footwear"/>
    <n v="92"/>
    <s v="Virginia"/>
    <s v="M"/>
    <x v="9"/>
    <s v="Winter"/>
    <n v="4.8"/>
    <s v="Yes"/>
    <s v="Store Pickup"/>
    <s v="Yes"/>
    <s v="Yes"/>
    <n v="37"/>
    <s v="Cash"/>
    <s v="Annually"/>
  </r>
  <r>
    <s v="DY-592"/>
    <n v="99"/>
    <n v="20"/>
    <s v="Male"/>
    <s v="Jeans"/>
    <s v="Clothing"/>
    <n v="67"/>
    <s v="New York"/>
    <s v="XL"/>
    <x v="9"/>
    <s v="Spring"/>
    <n v="2.6"/>
    <s v="Yes"/>
    <s v="Next Day Air"/>
    <s v="Yes"/>
    <s v="Yes"/>
    <n v="20"/>
    <s v="Bank Transfer"/>
    <s v="Annually"/>
  </r>
  <r>
    <s v="DM-025"/>
    <n v="100"/>
    <n v="26"/>
    <s v="Male"/>
    <s v="Hoodie"/>
    <s v="Clothing"/>
    <n v="40"/>
    <s v="Missouri"/>
    <s v="XL"/>
    <x v="20"/>
    <s v="Summer"/>
    <n v="3.7"/>
    <s v="Yes"/>
    <s v="Express"/>
    <s v="Yes"/>
    <s v="Yes"/>
    <n v="33"/>
    <s v="Debit Card"/>
    <s v="Quarterly"/>
  </r>
  <r>
    <s v="DC-256"/>
    <n v="101"/>
    <n v="62"/>
    <s v="Male"/>
    <s v="Sunglasses"/>
    <s v="Accessories"/>
    <n v="98"/>
    <s v="South Dakota"/>
    <s v="M"/>
    <x v="1"/>
    <s v="Fall"/>
    <n v="2.7"/>
    <s v="Yes"/>
    <s v="Express"/>
    <s v="Yes"/>
    <s v="Yes"/>
    <n v="31"/>
    <s v="Cash"/>
    <s v="Fortnightly"/>
  </r>
  <r>
    <s v="DD-587"/>
    <n v="102"/>
    <n v="27"/>
    <s v="Male"/>
    <s v="Coat"/>
    <s v="Outerwear"/>
    <n v="85"/>
    <s v="North Dakota"/>
    <s v="XL"/>
    <x v="3"/>
    <s v="Spring"/>
    <n v="4.5999999999999996"/>
    <s v="Yes"/>
    <s v="Express"/>
    <s v="Yes"/>
    <s v="Yes"/>
    <n v="50"/>
    <s v="Credit Card"/>
    <s v="Bi-Weekly"/>
  </r>
  <r>
    <s v="DY-593"/>
    <n v="103"/>
    <n v="51"/>
    <s v="Male"/>
    <s v="Socks"/>
    <s v="Clothing"/>
    <n v="67"/>
    <s v="Oklahoma"/>
    <s v="L"/>
    <x v="10"/>
    <s v="Winter"/>
    <n v="4.8"/>
    <s v="Yes"/>
    <s v="Next Day Air"/>
    <s v="Yes"/>
    <s v="Yes"/>
    <n v="35"/>
    <s v="Credit Card"/>
    <s v="Quarterly"/>
  </r>
  <r>
    <s v="DM-026"/>
    <n v="104"/>
    <n v="54"/>
    <s v="Male"/>
    <s v="Boots"/>
    <s v="Footwear"/>
    <n v="89"/>
    <s v="West Virginia"/>
    <s v="L"/>
    <x v="15"/>
    <s v="Winter"/>
    <n v="4"/>
    <s v="Yes"/>
    <s v="Next Day Air"/>
    <s v="Yes"/>
    <s v="Yes"/>
    <n v="22"/>
    <s v="Venmo"/>
    <s v="Bi-Weekly"/>
  </r>
  <r>
    <s v="DC-257"/>
    <n v="105"/>
    <n v="55"/>
    <s v="Male"/>
    <s v="Sunglasses"/>
    <s v="Accessories"/>
    <n v="24"/>
    <s v="New Hampshire"/>
    <s v="L"/>
    <x v="6"/>
    <s v="Spring"/>
    <n v="4.4000000000000004"/>
    <s v="Yes"/>
    <s v="2-Day Shipping"/>
    <s v="Yes"/>
    <s v="Yes"/>
    <n v="1"/>
    <s v="PayPal"/>
    <s v="Monthly"/>
  </r>
  <r>
    <s v="DD-588"/>
    <n v="106"/>
    <n v="69"/>
    <s v="Male"/>
    <s v="Backpack"/>
    <s v="Accessories"/>
    <n v="96"/>
    <s v="New York"/>
    <s v="M"/>
    <x v="4"/>
    <s v="Fall"/>
    <n v="3.6"/>
    <s v="Yes"/>
    <s v="Next Day Air"/>
    <s v="Yes"/>
    <s v="Yes"/>
    <n v="4"/>
    <s v="Bank Transfer"/>
    <s v="Annually"/>
  </r>
  <r>
    <s v="DY-594"/>
    <n v="107"/>
    <n v="64"/>
    <s v="Male"/>
    <s v="Jacket"/>
    <s v="Outerwear"/>
    <n v="35"/>
    <s v="Minnesota"/>
    <s v="L"/>
    <x v="3"/>
    <s v="Summer"/>
    <n v="3.7"/>
    <s v="Yes"/>
    <s v="Standard"/>
    <s v="Yes"/>
    <s v="Yes"/>
    <n v="31"/>
    <s v="Credit Card"/>
    <s v="Monthly"/>
  </r>
  <r>
    <s v="DM-027"/>
    <n v="108"/>
    <n v="28"/>
    <s v="Male"/>
    <s v="Sneakers"/>
    <s v="Footwear"/>
    <n v="67"/>
    <s v="Maryland"/>
    <s v="L"/>
    <x v="24"/>
    <s v="Winter"/>
    <n v="3.1"/>
    <s v="Yes"/>
    <s v="Next Day Air"/>
    <s v="Yes"/>
    <s v="Yes"/>
    <n v="46"/>
    <s v="PayPal"/>
    <s v="Fortnightly"/>
  </r>
  <r>
    <s v="DC-258"/>
    <n v="109"/>
    <n v="70"/>
    <s v="Male"/>
    <s v="Socks"/>
    <s v="Clothing"/>
    <n v="79"/>
    <s v="Montana"/>
    <s v="L"/>
    <x v="7"/>
    <s v="Spring"/>
    <n v="3.4"/>
    <s v="Yes"/>
    <s v="Next Day Air"/>
    <s v="Yes"/>
    <s v="Yes"/>
    <n v="32"/>
    <s v="Bank Transfer"/>
    <s v="Bi-Weekly"/>
  </r>
  <r>
    <s v="DD-589"/>
    <n v="110"/>
    <n v="58"/>
    <s v="Male"/>
    <s v="T-shirt"/>
    <s v="Clothing"/>
    <n v="85"/>
    <s v="Alabama"/>
    <s v="M"/>
    <x v="10"/>
    <s v="Spring"/>
    <n v="2.6"/>
    <s v="Yes"/>
    <s v="Next Day Air"/>
    <s v="Yes"/>
    <s v="Yes"/>
    <n v="43"/>
    <s v="Bank Transfer"/>
    <s v="Fortnightly"/>
  </r>
  <r>
    <s v="DY-595"/>
    <n v="111"/>
    <n v="56"/>
    <s v="Male"/>
    <s v="Backpack"/>
    <s v="Accessories"/>
    <n v="26"/>
    <s v="New York"/>
    <s v="M"/>
    <x v="12"/>
    <s v="Summer"/>
    <n v="4"/>
    <s v="Yes"/>
    <s v="Standard"/>
    <s v="Yes"/>
    <s v="Yes"/>
    <n v="26"/>
    <s v="Venmo"/>
    <s v="Fortnightly"/>
  </r>
  <r>
    <s v="DM-028"/>
    <n v="112"/>
    <n v="26"/>
    <s v="Male"/>
    <s v="Belt"/>
    <s v="Accessories"/>
    <n v="75"/>
    <s v="Massachusetts"/>
    <s v="L"/>
    <x v="7"/>
    <s v="Summer"/>
    <n v="5"/>
    <s v="Yes"/>
    <s v="Free Shipping"/>
    <s v="Yes"/>
    <s v="Yes"/>
    <n v="9"/>
    <s v="Credit Card"/>
    <s v="Annually"/>
  </r>
  <r>
    <s v="DC-259"/>
    <n v="113"/>
    <n v="37"/>
    <s v="Male"/>
    <s v="Gloves"/>
    <s v="Accessories"/>
    <n v="65"/>
    <s v="Florida"/>
    <s v="M"/>
    <x v="15"/>
    <s v="Spring"/>
    <n v="4.3"/>
    <s v="Yes"/>
    <s v="Free Shipping"/>
    <s v="Yes"/>
    <s v="Yes"/>
    <n v="28"/>
    <s v="PayPal"/>
    <s v="Bi-Weekly"/>
  </r>
  <r>
    <s v="DD-590"/>
    <n v="114"/>
    <n v="44"/>
    <s v="Male"/>
    <s v="Hat"/>
    <s v="Accessories"/>
    <n v="54"/>
    <s v="New Jersey"/>
    <s v="L"/>
    <x v="1"/>
    <s v="Winter"/>
    <n v="3.1"/>
    <s v="Yes"/>
    <s v="Next Day Air"/>
    <s v="Yes"/>
    <s v="Yes"/>
    <n v="20"/>
    <s v="PayPal"/>
    <s v="Quarterly"/>
  </r>
  <r>
    <s v="DY-596"/>
    <n v="115"/>
    <n v="70"/>
    <s v="Male"/>
    <s v="Coat"/>
    <s v="Outerwear"/>
    <n v="95"/>
    <s v="Massachusetts"/>
    <s v="S"/>
    <x v="25"/>
    <s v="Summer"/>
    <n v="3.7"/>
    <s v="Yes"/>
    <s v="Store Pickup"/>
    <s v="Yes"/>
    <s v="Yes"/>
    <n v="9"/>
    <s v="Cash"/>
    <s v="Weekly"/>
  </r>
  <r>
    <s v="DM-029"/>
    <n v="116"/>
    <n v="53"/>
    <s v="Male"/>
    <s v="Skirt"/>
    <s v="Clothing"/>
    <n v="94"/>
    <s v="Wyoming"/>
    <s v="M"/>
    <x v="0"/>
    <s v="Spring"/>
    <n v="3.8"/>
    <s v="Yes"/>
    <s v="Standard"/>
    <s v="Yes"/>
    <s v="Yes"/>
    <n v="48"/>
    <s v="Debit Card"/>
    <s v="Every 3 Months"/>
  </r>
  <r>
    <s v="DC-260"/>
    <n v="117"/>
    <n v="55"/>
    <s v="Male"/>
    <s v="Shoes"/>
    <s v="Footwear"/>
    <n v="86"/>
    <s v="Virginia"/>
    <s v="S"/>
    <x v="25"/>
    <s v="Spring"/>
    <n v="3.4"/>
    <s v="Yes"/>
    <s v="Free Shipping"/>
    <s v="Yes"/>
    <s v="Yes"/>
    <n v="12"/>
    <s v="Venmo"/>
    <s v="Annually"/>
  </r>
  <r>
    <s v="DD-591"/>
    <n v="118"/>
    <n v="50"/>
    <s v="Male"/>
    <s v="Sandals"/>
    <s v="Footwear"/>
    <n v="32"/>
    <s v="South Dakota"/>
    <s v="L"/>
    <x v="21"/>
    <s v="Summer"/>
    <n v="4.5999999999999996"/>
    <s v="Yes"/>
    <s v="Express"/>
    <s v="Yes"/>
    <s v="Yes"/>
    <n v="29"/>
    <s v="Cash"/>
    <s v="Fortnightly"/>
  </r>
  <r>
    <s v="DY-597"/>
    <n v="119"/>
    <n v="50"/>
    <s v="Male"/>
    <s v="Sweater"/>
    <s v="Clothing"/>
    <n v="45"/>
    <s v="Kentucky"/>
    <s v="L"/>
    <x v="19"/>
    <s v="Fall"/>
    <n v="4.8"/>
    <s v="Yes"/>
    <s v="2-Day Shipping"/>
    <s v="Yes"/>
    <s v="Yes"/>
    <n v="27"/>
    <s v="Cash"/>
    <s v="Bi-Weekly"/>
  </r>
  <r>
    <s v="DM-030"/>
    <n v="120"/>
    <n v="38"/>
    <s v="Male"/>
    <s v="Coat"/>
    <s v="Outerwear"/>
    <n v="76"/>
    <s v="Wyoming"/>
    <s v="M"/>
    <x v="19"/>
    <s v="Fall"/>
    <n v="4.3"/>
    <s v="Yes"/>
    <s v="Express"/>
    <s v="Yes"/>
    <s v="Yes"/>
    <n v="44"/>
    <s v="Cash"/>
    <s v="Annually"/>
  </r>
  <r>
    <s v="DC-261"/>
    <n v="121"/>
    <n v="64"/>
    <s v="Male"/>
    <s v="Hat"/>
    <s v="Accessories"/>
    <n v="84"/>
    <s v="West Virginia"/>
    <s v="L"/>
    <x v="15"/>
    <s v="Summer"/>
    <n v="4"/>
    <s v="Yes"/>
    <s v="Express"/>
    <s v="Yes"/>
    <s v="Yes"/>
    <n v="32"/>
    <s v="Bank Transfer"/>
    <s v="Annually"/>
  </r>
  <r>
    <s v="DD-592"/>
    <n v="122"/>
    <n v="19"/>
    <s v="Male"/>
    <s v="Shorts"/>
    <s v="Clothing"/>
    <n v="72"/>
    <s v="Virginia"/>
    <s v="M"/>
    <x v="24"/>
    <s v="Winter"/>
    <n v="4.2"/>
    <s v="Yes"/>
    <s v="Standard"/>
    <s v="Yes"/>
    <s v="Yes"/>
    <n v="11"/>
    <s v="Cash"/>
    <s v="Fortnightly"/>
  </r>
  <r>
    <s v="DY-598"/>
    <n v="123"/>
    <n v="40"/>
    <s v="Male"/>
    <s v="Backpack"/>
    <s v="Accessories"/>
    <n v="40"/>
    <s v="Washington"/>
    <s v="L"/>
    <x v="17"/>
    <s v="Spring"/>
    <n v="4.8"/>
    <s v="Yes"/>
    <s v="2-Day Shipping"/>
    <s v="Yes"/>
    <s v="Yes"/>
    <n v="44"/>
    <s v="Cash"/>
    <s v="Fortnightly"/>
  </r>
  <r>
    <s v="DM-031"/>
    <n v="124"/>
    <n v="57"/>
    <s v="Male"/>
    <s v="Sweater"/>
    <s v="Clothing"/>
    <n v="89"/>
    <s v="Louisiana"/>
    <s v="L"/>
    <x v="17"/>
    <s v="Fall"/>
    <n v="3.1"/>
    <s v="Yes"/>
    <s v="Free Shipping"/>
    <s v="Yes"/>
    <s v="Yes"/>
    <n v="46"/>
    <s v="Cash"/>
    <s v="Weekly"/>
  </r>
  <r>
    <s v="DC-262"/>
    <n v="125"/>
    <n v="44"/>
    <s v="Male"/>
    <s v="Sweater"/>
    <s v="Clothing"/>
    <n v="86"/>
    <s v="Nevada"/>
    <s v="M"/>
    <x v="0"/>
    <s v="Spring"/>
    <n v="3.1"/>
    <s v="Yes"/>
    <s v="Next Day Air"/>
    <s v="Yes"/>
    <s v="Yes"/>
    <n v="50"/>
    <s v="PayPal"/>
    <s v="Annually"/>
  </r>
  <r>
    <s v="DD-593"/>
    <n v="126"/>
    <n v="49"/>
    <s v="Male"/>
    <s v="Shorts"/>
    <s v="Clothing"/>
    <n v="54"/>
    <s v="California"/>
    <s v="M"/>
    <x v="20"/>
    <s v="Winter"/>
    <n v="3.6"/>
    <s v="Yes"/>
    <s v="Next Day Air"/>
    <s v="Yes"/>
    <s v="Yes"/>
    <n v="45"/>
    <s v="Venmo"/>
    <s v="Every 3 Months"/>
  </r>
  <r>
    <s v="DY-599"/>
    <n v="127"/>
    <n v="43"/>
    <s v="Male"/>
    <s v="Shorts"/>
    <s v="Clothing"/>
    <n v="36"/>
    <s v="Mississippi"/>
    <s v="L"/>
    <x v="6"/>
    <s v="Spring"/>
    <n v="3.9"/>
    <s v="Yes"/>
    <s v="Store Pickup"/>
    <s v="Yes"/>
    <s v="Yes"/>
    <n v="48"/>
    <s v="Cash"/>
    <s v="Every 3 Months"/>
  </r>
  <r>
    <s v="DM-032"/>
    <n v="128"/>
    <n v="24"/>
    <s v="Male"/>
    <s v="Sweater"/>
    <s v="Clothing"/>
    <n v="89"/>
    <s v="Mississippi"/>
    <s v="M"/>
    <x v="0"/>
    <s v="Winter"/>
    <n v="4.8"/>
    <s v="Yes"/>
    <s v="Next Day Air"/>
    <s v="Yes"/>
    <s v="Yes"/>
    <n v="26"/>
    <s v="Credit Card"/>
    <s v="Weekly"/>
  </r>
  <r>
    <s v="DC-263"/>
    <n v="129"/>
    <n v="20"/>
    <s v="Male"/>
    <s v="Scarf"/>
    <s v="Accessories"/>
    <n v="32"/>
    <s v="California"/>
    <s v="M"/>
    <x v="23"/>
    <s v="Spring"/>
    <n v="4.7"/>
    <s v="Yes"/>
    <s v="Standard"/>
    <s v="Yes"/>
    <s v="Yes"/>
    <n v="21"/>
    <s v="Credit Card"/>
    <s v="Fortnightly"/>
  </r>
  <r>
    <s v="DD-594"/>
    <n v="130"/>
    <n v="24"/>
    <s v="Male"/>
    <s v="Dress"/>
    <s v="Clothing"/>
    <n v="67"/>
    <s v="Pennsylvania"/>
    <s v="XL"/>
    <x v="24"/>
    <s v="Summer"/>
    <n v="4.2"/>
    <s v="Yes"/>
    <s v="2-Day Shipping"/>
    <s v="Yes"/>
    <s v="Yes"/>
    <n v="49"/>
    <s v="PayPal"/>
    <s v="Bi-Weekly"/>
  </r>
  <r>
    <s v="DY-600"/>
    <n v="131"/>
    <n v="44"/>
    <s v="Male"/>
    <s v="Scarf"/>
    <s v="Accessories"/>
    <n v="39"/>
    <s v="Kentucky"/>
    <s v="L"/>
    <x v="10"/>
    <s v="Fall"/>
    <n v="3.7"/>
    <s v="Yes"/>
    <s v="Next Day Air"/>
    <s v="Yes"/>
    <s v="Yes"/>
    <n v="13"/>
    <s v="PayPal"/>
    <s v="Fortnightly"/>
  </r>
  <r>
    <s v="DM-033"/>
    <n v="132"/>
    <n v="28"/>
    <s v="Male"/>
    <s v="Skirt"/>
    <s v="Clothing"/>
    <n v="29"/>
    <s v="Maine"/>
    <s v="L"/>
    <x v="20"/>
    <s v="Summer"/>
    <n v="3.9"/>
    <s v="Yes"/>
    <s v="Standard"/>
    <s v="Yes"/>
    <s v="Yes"/>
    <n v="46"/>
    <s v="Credit Card"/>
    <s v="Weekly"/>
  </r>
  <r>
    <s v="DC-264"/>
    <n v="133"/>
    <n v="30"/>
    <s v="Male"/>
    <s v="Backpack"/>
    <s v="Accessories"/>
    <n v="58"/>
    <s v="New Mexico"/>
    <s v="M"/>
    <x v="19"/>
    <s v="Fall"/>
    <n v="4.7"/>
    <s v="Yes"/>
    <s v="2-Day Shipping"/>
    <s v="Yes"/>
    <s v="Yes"/>
    <n v="42"/>
    <s v="PayPal"/>
    <s v="Weekly"/>
  </r>
  <r>
    <s v="DD-595"/>
    <n v="134"/>
    <n v="52"/>
    <s v="Male"/>
    <s v="Sweater"/>
    <s v="Clothing"/>
    <n v="65"/>
    <s v="Montana"/>
    <s v="M"/>
    <x v="10"/>
    <s v="Winter"/>
    <n v="2.5"/>
    <s v="Yes"/>
    <s v="Next Day Air"/>
    <s v="Yes"/>
    <s v="Yes"/>
    <n v="25"/>
    <s v="Venmo"/>
    <s v="Annually"/>
  </r>
  <r>
    <s v="DY-601"/>
    <n v="135"/>
    <n v="43"/>
    <s v="Male"/>
    <s v="Hat"/>
    <s v="Accessories"/>
    <n v="94"/>
    <s v="Texas"/>
    <s v="L"/>
    <x v="0"/>
    <s v="Fall"/>
    <n v="4.9000000000000004"/>
    <s v="Yes"/>
    <s v="Store Pickup"/>
    <s v="Yes"/>
    <s v="Yes"/>
    <n v="25"/>
    <s v="Cash"/>
    <s v="Monthly"/>
  </r>
  <r>
    <s v="DM-034"/>
    <n v="136"/>
    <n v="43"/>
    <s v="Male"/>
    <s v="Sandals"/>
    <s v="Footwear"/>
    <n v="81"/>
    <s v="Kansas"/>
    <s v="M"/>
    <x v="7"/>
    <s v="Fall"/>
    <n v="4.0999999999999996"/>
    <s v="Yes"/>
    <s v="Express"/>
    <s v="Yes"/>
    <s v="Yes"/>
    <n v="12"/>
    <s v="PayPal"/>
    <s v="Quarterly"/>
  </r>
  <r>
    <s v="DC-265"/>
    <n v="137"/>
    <n v="39"/>
    <s v="Male"/>
    <s v="Blouse"/>
    <s v="Clothing"/>
    <n v="86"/>
    <s v="South Carolina"/>
    <s v="M"/>
    <x v="3"/>
    <s v="Winter"/>
    <n v="3.3"/>
    <s v="Yes"/>
    <s v="Free Shipping"/>
    <s v="Yes"/>
    <s v="Yes"/>
    <n v="4"/>
    <s v="Debit Card"/>
    <s v="Quarterly"/>
  </r>
  <r>
    <s v="DD-596"/>
    <n v="138"/>
    <n v="68"/>
    <s v="Male"/>
    <s v="Sneakers"/>
    <s v="Footwear"/>
    <n v="43"/>
    <s v="Colorado"/>
    <s v="M"/>
    <x v="2"/>
    <s v="Spring"/>
    <n v="4.7"/>
    <s v="Yes"/>
    <s v="Free Shipping"/>
    <s v="Yes"/>
    <s v="Yes"/>
    <n v="38"/>
    <s v="PayPal"/>
    <s v="Weekly"/>
  </r>
  <r>
    <s v="DY-602"/>
    <n v="139"/>
    <n v="68"/>
    <s v="Male"/>
    <s v="Skirt"/>
    <s v="Clothing"/>
    <n v="29"/>
    <s v="Georgia"/>
    <s v="M"/>
    <x v="1"/>
    <s v="Winter"/>
    <n v="4.4000000000000004"/>
    <s v="Yes"/>
    <s v="Store Pickup"/>
    <s v="Yes"/>
    <s v="Yes"/>
    <n v="42"/>
    <s v="Bank Transfer"/>
    <s v="Weekly"/>
  </r>
  <r>
    <s v="DM-035"/>
    <n v="140"/>
    <n v="49"/>
    <s v="Male"/>
    <s v="Coat"/>
    <s v="Outerwear"/>
    <n v="95"/>
    <s v="Florida"/>
    <s v="M"/>
    <x v="3"/>
    <s v="Fall"/>
    <n v="3.8"/>
    <s v="Yes"/>
    <s v="Store Pickup"/>
    <s v="Yes"/>
    <s v="Yes"/>
    <n v="30"/>
    <s v="Venmo"/>
    <s v="Annually"/>
  </r>
  <r>
    <s v="DC-266"/>
    <n v="141"/>
    <n v="63"/>
    <s v="Male"/>
    <s v="Shirt"/>
    <s v="Clothing"/>
    <n v="28"/>
    <s v="North Carolina"/>
    <s v="L"/>
    <x v="21"/>
    <s v="Fall"/>
    <n v="3.9"/>
    <s v="Yes"/>
    <s v="2-Day Shipping"/>
    <s v="Yes"/>
    <s v="Yes"/>
    <n v="50"/>
    <s v="Credit Card"/>
    <s v="Weekly"/>
  </r>
  <r>
    <s v="DD-597"/>
    <n v="142"/>
    <n v="56"/>
    <s v="Male"/>
    <s v="Gloves"/>
    <s v="Accessories"/>
    <n v="46"/>
    <s v="Virginia"/>
    <s v="M"/>
    <x v="2"/>
    <s v="Fall"/>
    <n v="4.9000000000000004"/>
    <s v="Yes"/>
    <s v="Free Shipping"/>
    <s v="Yes"/>
    <s v="Yes"/>
    <n v="45"/>
    <s v="PayPal"/>
    <s v="Weekly"/>
  </r>
  <r>
    <s v="DY-603"/>
    <n v="143"/>
    <n v="37"/>
    <s v="Male"/>
    <s v="Jacket"/>
    <s v="Outerwear"/>
    <n v="58"/>
    <s v="Nebraska"/>
    <s v="L"/>
    <x v="10"/>
    <s v="Fall"/>
    <n v="3.1"/>
    <s v="Yes"/>
    <s v="Free Shipping"/>
    <s v="Yes"/>
    <s v="Yes"/>
    <n v="33"/>
    <s v="Credit Card"/>
    <s v="Fortnightly"/>
  </r>
  <r>
    <s v="DM-036"/>
    <n v="144"/>
    <n v="30"/>
    <s v="Male"/>
    <s v="Coat"/>
    <s v="Outerwear"/>
    <n v="48"/>
    <s v="Missouri"/>
    <s v="M"/>
    <x v="18"/>
    <s v="Fall"/>
    <n v="2.7"/>
    <s v="Yes"/>
    <s v="Store Pickup"/>
    <s v="Yes"/>
    <s v="Yes"/>
    <n v="25"/>
    <s v="PayPal"/>
    <s v="Quarterly"/>
  </r>
  <r>
    <s v="DC-267"/>
    <n v="145"/>
    <n v="19"/>
    <s v="Male"/>
    <s v="Shoes"/>
    <s v="Footwear"/>
    <n v="43"/>
    <s v="New Jersey"/>
    <s v="M"/>
    <x v="5"/>
    <s v="Fall"/>
    <n v="3.2"/>
    <s v="Yes"/>
    <s v="Express"/>
    <s v="Yes"/>
    <s v="Yes"/>
    <n v="25"/>
    <s v="Cash"/>
    <s v="Monthly"/>
  </r>
  <r>
    <s v="DD-598"/>
    <n v="146"/>
    <n v="24"/>
    <s v="Male"/>
    <s v="Jewelry"/>
    <s v="Accessories"/>
    <n v="95"/>
    <s v="Missouri"/>
    <s v="M"/>
    <x v="9"/>
    <s v="Fall"/>
    <n v="4.5"/>
    <s v="Yes"/>
    <s v="Standard"/>
    <s v="Yes"/>
    <s v="Yes"/>
    <n v="44"/>
    <s v="Debit Card"/>
    <s v="Quarterly"/>
  </r>
  <r>
    <s v="DY-604"/>
    <n v="147"/>
    <n v="52"/>
    <s v="Male"/>
    <s v="Skirt"/>
    <s v="Clothing"/>
    <n v="30"/>
    <s v="Colorado"/>
    <s v="S"/>
    <x v="12"/>
    <s v="Fall"/>
    <n v="4"/>
    <s v="Yes"/>
    <s v="Standard"/>
    <s v="Yes"/>
    <s v="Yes"/>
    <n v="21"/>
    <s v="Venmo"/>
    <s v="Fortnightly"/>
  </r>
  <r>
    <s v="DM-037"/>
    <n v="148"/>
    <n v="63"/>
    <s v="Male"/>
    <s v="Shoes"/>
    <s v="Footwear"/>
    <n v="64"/>
    <s v="Idaho"/>
    <s v="M"/>
    <x v="7"/>
    <s v="Summer"/>
    <n v="3.5"/>
    <s v="Yes"/>
    <s v="2-Day Shipping"/>
    <s v="Yes"/>
    <s v="Yes"/>
    <n v="31"/>
    <s v="Bank Transfer"/>
    <s v="Fortnightly"/>
  </r>
  <r>
    <s v="DC-268"/>
    <n v="149"/>
    <n v="37"/>
    <s v="Male"/>
    <s v="Gloves"/>
    <s v="Accessories"/>
    <n v="90"/>
    <s v="Wyoming"/>
    <s v="M"/>
    <x v="0"/>
    <s v="Fall"/>
    <n v="2.6"/>
    <s v="Yes"/>
    <s v="Store Pickup"/>
    <s v="Yes"/>
    <s v="Yes"/>
    <n v="47"/>
    <s v="Debit Card"/>
    <s v="Annually"/>
  </r>
  <r>
    <s v="DD-599"/>
    <n v="150"/>
    <n v="38"/>
    <s v="Male"/>
    <s v="Pants"/>
    <s v="Clothing"/>
    <n v="76"/>
    <s v="Delaware"/>
    <s v="M"/>
    <x v="3"/>
    <s v="Summer"/>
    <n v="3.2"/>
    <s v="Yes"/>
    <s v="Free Shipping"/>
    <s v="Yes"/>
    <s v="Yes"/>
    <n v="14"/>
    <s v="PayPal"/>
    <s v="Monthly"/>
  </r>
  <r>
    <s v="DY-605"/>
    <n v="151"/>
    <n v="35"/>
    <s v="Male"/>
    <s v="Boots"/>
    <s v="Footwear"/>
    <n v="96"/>
    <s v="California"/>
    <s v="L"/>
    <x v="16"/>
    <s v="Fall"/>
    <n v="4.9000000000000004"/>
    <s v="Yes"/>
    <s v="Standard"/>
    <s v="Yes"/>
    <s v="Yes"/>
    <n v="17"/>
    <s v="Debit Card"/>
    <s v="Every 3 Months"/>
  </r>
  <r>
    <s v="DM-038"/>
    <n v="152"/>
    <n v="28"/>
    <s v="Male"/>
    <s v="Sunglasses"/>
    <s v="Accessories"/>
    <n v="47"/>
    <s v="North Dakota"/>
    <s v="L"/>
    <x v="2"/>
    <s v="Fall"/>
    <n v="4.5"/>
    <s v="Yes"/>
    <s v="Next Day Air"/>
    <s v="Yes"/>
    <s v="Yes"/>
    <n v="3"/>
    <s v="Venmo"/>
    <s v="Annually"/>
  </r>
  <r>
    <s v="DC-269"/>
    <n v="153"/>
    <n v="30"/>
    <s v="Male"/>
    <s v="Shirt"/>
    <s v="Clothing"/>
    <n v="85"/>
    <s v="South Carolina"/>
    <s v="S"/>
    <x v="17"/>
    <s v="Summer"/>
    <n v="4.3"/>
    <s v="Yes"/>
    <s v="Express"/>
    <s v="Yes"/>
    <s v="Yes"/>
    <n v="42"/>
    <s v="Venmo"/>
    <s v="Annually"/>
  </r>
  <r>
    <s v="DD-600"/>
    <n v="154"/>
    <n v="69"/>
    <s v="Male"/>
    <s v="Hoodie"/>
    <s v="Clothing"/>
    <n v="55"/>
    <s v="North Carolina"/>
    <s v="M"/>
    <x v="1"/>
    <s v="Winter"/>
    <n v="3.2"/>
    <s v="Yes"/>
    <s v="Standard"/>
    <s v="Yes"/>
    <s v="Yes"/>
    <n v="22"/>
    <s v="Debit Card"/>
    <s v="Annually"/>
  </r>
  <r>
    <s v="DY-606"/>
    <n v="155"/>
    <n v="41"/>
    <s v="Male"/>
    <s v="Dress"/>
    <s v="Clothing"/>
    <n v="98"/>
    <s v="Oklahoma"/>
    <s v="M"/>
    <x v="4"/>
    <s v="Fall"/>
    <n v="3.6"/>
    <s v="Yes"/>
    <s v="Next Day Air"/>
    <s v="Yes"/>
    <s v="Yes"/>
    <n v="21"/>
    <s v="Venmo"/>
    <s v="Quarterly"/>
  </r>
  <r>
    <s v="DM-039"/>
    <n v="156"/>
    <n v="63"/>
    <s v="Male"/>
    <s v="Socks"/>
    <s v="Clothing"/>
    <n v="77"/>
    <s v="Maine"/>
    <s v="S"/>
    <x v="24"/>
    <s v="Spring"/>
    <n v="4.3"/>
    <s v="Yes"/>
    <s v="Free Shipping"/>
    <s v="Yes"/>
    <s v="Yes"/>
    <n v="21"/>
    <s v="Bank Transfer"/>
    <s v="Quarterly"/>
  </r>
  <r>
    <s v="DC-270"/>
    <n v="157"/>
    <n v="35"/>
    <s v="Male"/>
    <s v="Shorts"/>
    <s v="Clothing"/>
    <n v="26"/>
    <s v="Missouri"/>
    <s v="M"/>
    <x v="11"/>
    <s v="Fall"/>
    <n v="4"/>
    <s v="Yes"/>
    <s v="Standard"/>
    <s v="Yes"/>
    <s v="Yes"/>
    <n v="40"/>
    <s v="Debit Card"/>
    <s v="Annually"/>
  </r>
  <r>
    <s v="DD-601"/>
    <n v="158"/>
    <n v="36"/>
    <s v="Male"/>
    <s v="Hat"/>
    <s v="Accessories"/>
    <n v="68"/>
    <s v="Vermont"/>
    <s v="S"/>
    <x v="21"/>
    <s v="Fall"/>
    <n v="3"/>
    <s v="Yes"/>
    <s v="Next Day Air"/>
    <s v="Yes"/>
    <s v="Yes"/>
    <n v="1"/>
    <s v="Bank Transfer"/>
    <s v="Fortnightly"/>
  </r>
  <r>
    <s v="DY-607"/>
    <n v="159"/>
    <n v="25"/>
    <s v="Male"/>
    <s v="Shirt"/>
    <s v="Clothing"/>
    <n v="73"/>
    <s v="Connecticut"/>
    <s v="XL"/>
    <x v="9"/>
    <s v="Fall"/>
    <n v="4.0999999999999996"/>
    <s v="Yes"/>
    <s v="Standard"/>
    <s v="Yes"/>
    <s v="Yes"/>
    <n v="50"/>
    <s v="Bank Transfer"/>
    <s v="Monthly"/>
  </r>
  <r>
    <s v="DM-040"/>
    <n v="160"/>
    <n v="58"/>
    <s v="Male"/>
    <s v="Gloves"/>
    <s v="Accessories"/>
    <n v="27"/>
    <s v="New Hampshire"/>
    <s v="M"/>
    <x v="4"/>
    <s v="Fall"/>
    <n v="3.8"/>
    <s v="Yes"/>
    <s v="Store Pickup"/>
    <s v="Yes"/>
    <s v="Yes"/>
    <n v="39"/>
    <s v="Bank Transfer"/>
    <s v="Every 3 Months"/>
  </r>
  <r>
    <s v="DC-271"/>
    <n v="161"/>
    <n v="27"/>
    <s v="Male"/>
    <s v="Gloves"/>
    <s v="Accessories"/>
    <n v="23"/>
    <s v="Texas"/>
    <s v="M"/>
    <x v="19"/>
    <s v="Summer"/>
    <n v="4.5999999999999996"/>
    <s v="Yes"/>
    <s v="Free Shipping"/>
    <s v="Yes"/>
    <s v="Yes"/>
    <n v="34"/>
    <s v="Venmo"/>
    <s v="Monthly"/>
  </r>
  <r>
    <s v="DD-602"/>
    <n v="162"/>
    <n v="65"/>
    <s v="Male"/>
    <s v="Backpack"/>
    <s v="Accessories"/>
    <n v="49"/>
    <s v="North Dakota"/>
    <s v="M"/>
    <x v="24"/>
    <s v="Fall"/>
    <n v="3"/>
    <s v="Yes"/>
    <s v="Express"/>
    <s v="Yes"/>
    <s v="Yes"/>
    <n v="29"/>
    <s v="Venmo"/>
    <s v="Fortnightly"/>
  </r>
  <r>
    <s v="DY-608"/>
    <n v="163"/>
    <n v="54"/>
    <s v="Male"/>
    <s v="Sunglasses"/>
    <s v="Accessories"/>
    <n v="74"/>
    <s v="California"/>
    <s v="M"/>
    <x v="2"/>
    <s v="Summer"/>
    <n v="3"/>
    <s v="Yes"/>
    <s v="Store Pickup"/>
    <s v="Yes"/>
    <s v="Yes"/>
    <n v="31"/>
    <s v="PayPal"/>
    <s v="Bi-Weekly"/>
  </r>
  <r>
    <s v="DM-041"/>
    <n v="164"/>
    <n v="54"/>
    <s v="Male"/>
    <s v="Skirt"/>
    <s v="Clothing"/>
    <n v="67"/>
    <s v="Virginia"/>
    <s v="M"/>
    <x v="7"/>
    <s v="Summer"/>
    <n v="3.4"/>
    <s v="Yes"/>
    <s v="Standard"/>
    <s v="Yes"/>
    <s v="Yes"/>
    <n v="8"/>
    <s v="Debit Card"/>
    <s v="Weekly"/>
  </r>
  <r>
    <s v="DC-272"/>
    <n v="165"/>
    <n v="59"/>
    <s v="Male"/>
    <s v="Handbag"/>
    <s v="Accessories"/>
    <n v="65"/>
    <s v="Delaware"/>
    <s v="S"/>
    <x v="7"/>
    <s v="Spring"/>
    <n v="2.6"/>
    <s v="Yes"/>
    <s v="Free Shipping"/>
    <s v="Yes"/>
    <s v="Yes"/>
    <n v="5"/>
    <s v="Credit Card"/>
    <s v="Fortnightly"/>
  </r>
  <r>
    <s v="DD-603"/>
    <n v="166"/>
    <n v="42"/>
    <s v="Male"/>
    <s v="Handbag"/>
    <s v="Accessories"/>
    <n v="60"/>
    <s v="Kentucky"/>
    <s v="S"/>
    <x v="21"/>
    <s v="Winter"/>
    <n v="2.8"/>
    <s v="Yes"/>
    <s v="Store Pickup"/>
    <s v="Yes"/>
    <s v="Yes"/>
    <n v="7"/>
    <s v="Cash"/>
    <s v="Monthly"/>
  </r>
  <r>
    <s v="DY-609"/>
    <n v="167"/>
    <n v="46"/>
    <s v="Male"/>
    <s v="Sneakers"/>
    <s v="Footwear"/>
    <n v="31"/>
    <s v="Delaware"/>
    <s v="XL"/>
    <x v="20"/>
    <s v="Fall"/>
    <n v="4"/>
    <s v="Yes"/>
    <s v="Store Pickup"/>
    <s v="Yes"/>
    <s v="Yes"/>
    <n v="30"/>
    <s v="Cash"/>
    <s v="Monthly"/>
  </r>
  <r>
    <s v="DM-042"/>
    <n v="168"/>
    <n v="33"/>
    <s v="Male"/>
    <s v="Gloves"/>
    <s v="Accessories"/>
    <n v="27"/>
    <s v="Arkansas"/>
    <s v="M"/>
    <x v="13"/>
    <s v="Fall"/>
    <n v="4"/>
    <s v="Yes"/>
    <s v="Express"/>
    <s v="Yes"/>
    <s v="Yes"/>
    <n v="14"/>
    <s v="Credit Card"/>
    <s v="Every 3 Months"/>
  </r>
  <r>
    <s v="DC-273"/>
    <n v="169"/>
    <n v="34"/>
    <s v="Male"/>
    <s v="Shoes"/>
    <s v="Footwear"/>
    <n v="80"/>
    <s v="Louisiana"/>
    <s v="M"/>
    <x v="22"/>
    <s v="Summer"/>
    <n v="3"/>
    <s v="Yes"/>
    <s v="Express"/>
    <s v="Yes"/>
    <s v="Yes"/>
    <n v="5"/>
    <s v="Cash"/>
    <s v="Fortnightly"/>
  </r>
  <r>
    <s v="DD-604"/>
    <n v="170"/>
    <n v="27"/>
    <s v="Male"/>
    <s v="Jacket"/>
    <s v="Outerwear"/>
    <n v="30"/>
    <s v="Nevada"/>
    <s v="S"/>
    <x v="23"/>
    <s v="Summer"/>
    <n v="3.3"/>
    <s v="Yes"/>
    <s v="Standard"/>
    <s v="Yes"/>
    <s v="Yes"/>
    <n v="3"/>
    <s v="PayPal"/>
    <s v="Every 3 Months"/>
  </r>
  <r>
    <s v="DY-610"/>
    <n v="171"/>
    <n v="52"/>
    <s v="Male"/>
    <s v="Shirt"/>
    <s v="Clothing"/>
    <n v="25"/>
    <s v="Wyoming"/>
    <s v="M"/>
    <x v="1"/>
    <s v="Fall"/>
    <n v="2.6"/>
    <s v="Yes"/>
    <s v="Store Pickup"/>
    <s v="Yes"/>
    <s v="Yes"/>
    <n v="46"/>
    <s v="Venmo"/>
    <s v="Bi-Weekly"/>
  </r>
  <r>
    <s v="DM-043"/>
    <n v="172"/>
    <n v="29"/>
    <s v="Male"/>
    <s v="Shorts"/>
    <s v="Clothing"/>
    <n v="35"/>
    <s v="Virginia"/>
    <s v="M"/>
    <x v="25"/>
    <s v="Summer"/>
    <n v="3.6"/>
    <s v="Yes"/>
    <s v="Store Pickup"/>
    <s v="Yes"/>
    <s v="Yes"/>
    <n v="4"/>
    <s v="Credit Card"/>
    <s v="Weekly"/>
  </r>
  <r>
    <s v="DC-274"/>
    <n v="173"/>
    <n v="54"/>
    <s v="Male"/>
    <s v="Jewelry"/>
    <s v="Accessories"/>
    <n v="67"/>
    <s v="Nebraska"/>
    <s v="M"/>
    <x v="10"/>
    <s v="Summer"/>
    <n v="3.9"/>
    <s v="Yes"/>
    <s v="Next Day Air"/>
    <s v="Yes"/>
    <s v="Yes"/>
    <n v="42"/>
    <s v="Credit Card"/>
    <s v="Bi-Weekly"/>
  </r>
  <r>
    <s v="DD-605"/>
    <n v="174"/>
    <n v="25"/>
    <s v="Male"/>
    <s v="Hat"/>
    <s v="Accessories"/>
    <n v="46"/>
    <s v="Hawaii"/>
    <s v="M"/>
    <x v="2"/>
    <s v="Fall"/>
    <n v="3.4"/>
    <s v="Yes"/>
    <s v="Standard"/>
    <s v="Yes"/>
    <s v="Yes"/>
    <n v="30"/>
    <s v="Cash"/>
    <s v="Annually"/>
  </r>
  <r>
    <s v="DY-611"/>
    <n v="175"/>
    <n v="41"/>
    <s v="Male"/>
    <s v="Shoes"/>
    <s v="Footwear"/>
    <n v="35"/>
    <s v="Vermont"/>
    <s v="L"/>
    <x v="17"/>
    <s v="Winter"/>
    <n v="3.5"/>
    <s v="Yes"/>
    <s v="Express"/>
    <s v="Yes"/>
    <s v="Yes"/>
    <n v="37"/>
    <s v="Venmo"/>
    <s v="Annually"/>
  </r>
  <r>
    <s v="DM-044"/>
    <n v="176"/>
    <n v="53"/>
    <s v="Male"/>
    <s v="Coat"/>
    <s v="Outerwear"/>
    <n v="86"/>
    <s v="Oklahoma"/>
    <s v="L"/>
    <x v="10"/>
    <s v="Fall"/>
    <n v="2.8"/>
    <s v="Yes"/>
    <s v="Next Day Air"/>
    <s v="Yes"/>
    <s v="Yes"/>
    <n v="2"/>
    <s v="Bank Transfer"/>
    <s v="Annually"/>
  </r>
  <r>
    <s v="DC-275"/>
    <n v="177"/>
    <n v="53"/>
    <s v="Male"/>
    <s v="Backpack"/>
    <s v="Accessories"/>
    <n v="81"/>
    <s v="New Hampshire"/>
    <s v="L"/>
    <x v="12"/>
    <s v="Spring"/>
    <n v="2.7"/>
    <s v="Yes"/>
    <s v="Next Day Air"/>
    <s v="Yes"/>
    <s v="Yes"/>
    <n v="30"/>
    <s v="Credit Card"/>
    <s v="Quarterly"/>
  </r>
  <r>
    <s v="DD-606"/>
    <n v="178"/>
    <n v="21"/>
    <s v="Male"/>
    <s v="Hoodie"/>
    <s v="Clothing"/>
    <n v="42"/>
    <s v="Kansas"/>
    <s v="L"/>
    <x v="22"/>
    <s v="Fall"/>
    <n v="3.7"/>
    <s v="Yes"/>
    <s v="Next Day Air"/>
    <s v="Yes"/>
    <s v="Yes"/>
    <n v="47"/>
    <s v="Bank Transfer"/>
    <s v="Monthly"/>
  </r>
  <r>
    <s v="DY-612"/>
    <n v="179"/>
    <n v="61"/>
    <s v="Male"/>
    <s v="Skirt"/>
    <s v="Clothing"/>
    <n v="43"/>
    <s v="Idaho"/>
    <s v="L"/>
    <x v="11"/>
    <s v="Fall"/>
    <n v="4.3"/>
    <s v="Yes"/>
    <s v="2-Day Shipping"/>
    <s v="Yes"/>
    <s v="Yes"/>
    <n v="21"/>
    <s v="PayPal"/>
    <s v="Quarterly"/>
  </r>
  <r>
    <s v="DM-045"/>
    <n v="180"/>
    <n v="64"/>
    <s v="Male"/>
    <s v="Boots"/>
    <s v="Footwear"/>
    <n v="31"/>
    <s v="Illinois"/>
    <s v="M"/>
    <x v="10"/>
    <s v="Fall"/>
    <n v="4.9000000000000004"/>
    <s v="Yes"/>
    <s v="Store Pickup"/>
    <s v="Yes"/>
    <s v="Yes"/>
    <n v="9"/>
    <s v="Bank Transfer"/>
    <s v="Fortnightly"/>
  </r>
  <r>
    <s v="DC-276"/>
    <n v="181"/>
    <n v="51"/>
    <s v="Male"/>
    <s v="Sandals"/>
    <s v="Footwear"/>
    <n v="81"/>
    <s v="South Dakota"/>
    <s v="L"/>
    <x v="13"/>
    <s v="Fall"/>
    <n v="3.3"/>
    <s v="Yes"/>
    <s v="Store Pickup"/>
    <s v="Yes"/>
    <s v="Yes"/>
    <n v="12"/>
    <s v="Debit Card"/>
    <s v="Fortnightly"/>
  </r>
  <r>
    <s v="DD-607"/>
    <n v="182"/>
    <n v="32"/>
    <s v="Male"/>
    <s v="Pants"/>
    <s v="Clothing"/>
    <n v="61"/>
    <s v="Massachusetts"/>
    <s v="M"/>
    <x v="18"/>
    <s v="Summer"/>
    <n v="4.7"/>
    <s v="Yes"/>
    <s v="Next Day Air"/>
    <s v="Yes"/>
    <s v="Yes"/>
    <n v="4"/>
    <s v="Bank Transfer"/>
    <s v="Weekly"/>
  </r>
  <r>
    <s v="DY-613"/>
    <n v="183"/>
    <n v="38"/>
    <s v="Male"/>
    <s v="Gloves"/>
    <s v="Accessories"/>
    <n v="96"/>
    <s v="Alabama"/>
    <s v="XL"/>
    <x v="7"/>
    <s v="Summer"/>
    <n v="2.8"/>
    <s v="Yes"/>
    <s v="Store Pickup"/>
    <s v="Yes"/>
    <s v="Yes"/>
    <n v="10"/>
    <s v="Debit Card"/>
    <s v="Annually"/>
  </r>
  <r>
    <s v="DM-046"/>
    <n v="184"/>
    <n v="58"/>
    <s v="Male"/>
    <s v="Skirt"/>
    <s v="Clothing"/>
    <n v="29"/>
    <s v="Ohio"/>
    <s v="XL"/>
    <x v="18"/>
    <s v="Spring"/>
    <n v="3.6"/>
    <s v="Yes"/>
    <s v="2-Day Shipping"/>
    <s v="Yes"/>
    <s v="Yes"/>
    <n v="26"/>
    <s v="Credit Card"/>
    <s v="Weekly"/>
  </r>
  <r>
    <s v="DC-277"/>
    <n v="185"/>
    <n v="32"/>
    <s v="Male"/>
    <s v="Sneakers"/>
    <s v="Footwear"/>
    <n v="33"/>
    <s v="Hawaii"/>
    <s v="L"/>
    <x v="16"/>
    <s v="Spring"/>
    <n v="3"/>
    <s v="Yes"/>
    <s v="Express"/>
    <s v="Yes"/>
    <s v="Yes"/>
    <n v="40"/>
    <s v="Cash"/>
    <s v="Fortnightly"/>
  </r>
  <r>
    <s v="DD-608"/>
    <n v="186"/>
    <n v="46"/>
    <s v="Male"/>
    <s v="T-shirt"/>
    <s v="Clothing"/>
    <n v="32"/>
    <s v="Wisconsin"/>
    <s v="XL"/>
    <x v="5"/>
    <s v="Summer"/>
    <n v="4.5"/>
    <s v="Yes"/>
    <s v="Store Pickup"/>
    <s v="Yes"/>
    <s v="Yes"/>
    <n v="34"/>
    <s v="Bank Transfer"/>
    <s v="Fortnightly"/>
  </r>
  <r>
    <s v="DY-614"/>
    <n v="187"/>
    <n v="39"/>
    <s v="Male"/>
    <s v="Backpack"/>
    <s v="Accessories"/>
    <n v="56"/>
    <s v="Minnesota"/>
    <s v="S"/>
    <x v="11"/>
    <s v="Summer"/>
    <n v="2.9"/>
    <s v="Yes"/>
    <s v="Standard"/>
    <s v="Yes"/>
    <s v="Yes"/>
    <n v="31"/>
    <s v="Debit Card"/>
    <s v="Annually"/>
  </r>
  <r>
    <s v="DM-047"/>
    <n v="188"/>
    <n v="19"/>
    <s v="Male"/>
    <s v="Shoes"/>
    <s v="Footwear"/>
    <n v="94"/>
    <s v="Georgia"/>
    <s v="S"/>
    <x v="7"/>
    <s v="Spring"/>
    <n v="3.3"/>
    <s v="Yes"/>
    <s v="Store Pickup"/>
    <s v="Yes"/>
    <s v="Yes"/>
    <n v="1"/>
    <s v="Bank Transfer"/>
    <s v="Bi-Weekly"/>
  </r>
  <r>
    <s v="DC-278"/>
    <n v="189"/>
    <n v="50"/>
    <s v="Male"/>
    <s v="Hoodie"/>
    <s v="Clothing"/>
    <n v="53"/>
    <s v="Arkansas"/>
    <s v="M"/>
    <x v="6"/>
    <s v="Spring"/>
    <n v="3.1"/>
    <s v="Yes"/>
    <s v="Express"/>
    <s v="Yes"/>
    <s v="Yes"/>
    <n v="5"/>
    <s v="Bank Transfer"/>
    <s v="Bi-Weekly"/>
  </r>
  <r>
    <s v="DD-609"/>
    <n v="190"/>
    <n v="36"/>
    <s v="Male"/>
    <s v="Blouse"/>
    <s v="Clothing"/>
    <n v="82"/>
    <s v="West Virginia"/>
    <s v="M"/>
    <x v="1"/>
    <s v="Fall"/>
    <n v="4.4000000000000004"/>
    <s v="Yes"/>
    <s v="Next Day Air"/>
    <s v="Yes"/>
    <s v="Yes"/>
    <n v="4"/>
    <s v="Credit Card"/>
    <s v="Weekly"/>
  </r>
  <r>
    <s v="DY-615"/>
    <n v="191"/>
    <n v="65"/>
    <s v="Male"/>
    <s v="Coat"/>
    <s v="Outerwear"/>
    <n v="70"/>
    <s v="Indiana"/>
    <s v="XL"/>
    <x v="18"/>
    <s v="Fall"/>
    <n v="3"/>
    <s v="Yes"/>
    <s v="Free Shipping"/>
    <s v="Yes"/>
    <s v="Yes"/>
    <n v="48"/>
    <s v="Venmo"/>
    <s v="Quarterly"/>
  </r>
  <r>
    <s v="DM-048"/>
    <n v="192"/>
    <n v="64"/>
    <s v="Male"/>
    <s v="Hat"/>
    <s v="Accessories"/>
    <n v="76"/>
    <s v="Utah"/>
    <s v="M"/>
    <x v="0"/>
    <s v="Fall"/>
    <n v="3.9"/>
    <s v="Yes"/>
    <s v="Free Shipping"/>
    <s v="Yes"/>
    <s v="Yes"/>
    <n v="29"/>
    <s v="Cash"/>
    <s v="Every 3 Months"/>
  </r>
  <r>
    <s v="DC-279"/>
    <n v="193"/>
    <n v="46"/>
    <s v="Male"/>
    <s v="Shoes"/>
    <s v="Footwear"/>
    <n v="29"/>
    <s v="Nebraska"/>
    <s v="L"/>
    <x v="2"/>
    <s v="Summer"/>
    <n v="2.9"/>
    <s v="Yes"/>
    <s v="Express"/>
    <s v="Yes"/>
    <s v="Yes"/>
    <n v="12"/>
    <s v="PayPal"/>
    <s v="Bi-Weekly"/>
  </r>
  <r>
    <s v="DD-610"/>
    <n v="194"/>
    <n v="36"/>
    <s v="Male"/>
    <s v="Belt"/>
    <s v="Accessories"/>
    <n v="100"/>
    <s v="North Dakota"/>
    <s v="S"/>
    <x v="5"/>
    <s v="Fall"/>
    <n v="3"/>
    <s v="Yes"/>
    <s v="Standard"/>
    <s v="Yes"/>
    <s v="Yes"/>
    <n v="29"/>
    <s v="Venmo"/>
    <s v="Annually"/>
  </r>
  <r>
    <s v="DY-616"/>
    <n v="195"/>
    <n v="51"/>
    <s v="Male"/>
    <s v="Backpack"/>
    <s v="Accessories"/>
    <n v="94"/>
    <s v="Missouri"/>
    <s v="M"/>
    <x v="24"/>
    <s v="Spring"/>
    <n v="3.1"/>
    <s v="Yes"/>
    <s v="Express"/>
    <s v="Yes"/>
    <s v="Yes"/>
    <n v="15"/>
    <s v="Debit Card"/>
    <s v="Quarterly"/>
  </r>
  <r>
    <s v="DM-049"/>
    <n v="196"/>
    <n v="51"/>
    <s v="Male"/>
    <s v="Jacket"/>
    <s v="Outerwear"/>
    <n v="25"/>
    <s v="New York"/>
    <s v="M"/>
    <x v="22"/>
    <s v="Fall"/>
    <n v="4.3"/>
    <s v="Yes"/>
    <s v="Free Shipping"/>
    <s v="Yes"/>
    <s v="Yes"/>
    <n v="34"/>
    <s v="Credit Card"/>
    <s v="Monthly"/>
  </r>
  <r>
    <s v="DC-280"/>
    <n v="197"/>
    <n v="38"/>
    <s v="Male"/>
    <s v="Boots"/>
    <s v="Footwear"/>
    <n v="88"/>
    <s v="Washington"/>
    <s v="M"/>
    <x v="11"/>
    <s v="Summer"/>
    <n v="3.9"/>
    <s v="Yes"/>
    <s v="Next Day Air"/>
    <s v="Yes"/>
    <s v="Yes"/>
    <n v="41"/>
    <s v="Credit Card"/>
    <s v="Fortnightly"/>
  </r>
  <r>
    <s v="DD-611"/>
    <n v="198"/>
    <n v="59"/>
    <s v="Male"/>
    <s v="Scarf"/>
    <s v="Accessories"/>
    <n v="78"/>
    <s v="South Carolina"/>
    <s v="M"/>
    <x v="12"/>
    <s v="Fall"/>
    <n v="3.2"/>
    <s v="Yes"/>
    <s v="2-Day Shipping"/>
    <s v="Yes"/>
    <s v="Yes"/>
    <n v="41"/>
    <s v="Credit Card"/>
    <s v="Monthly"/>
  </r>
  <r>
    <s v="DY-617"/>
    <n v="199"/>
    <n v="57"/>
    <s v="Male"/>
    <s v="Jewelry"/>
    <s v="Accessories"/>
    <n v="45"/>
    <s v="Utah"/>
    <s v="M"/>
    <x v="2"/>
    <s v="Winter"/>
    <n v="4.8"/>
    <s v="Yes"/>
    <s v="Standard"/>
    <s v="Yes"/>
    <s v="Yes"/>
    <n v="39"/>
    <s v="Credit Card"/>
    <s v="Fortnightly"/>
  </r>
  <r>
    <s v="DM-050"/>
    <n v="200"/>
    <n v="54"/>
    <s v="Male"/>
    <s v="Hat"/>
    <s v="Accessories"/>
    <n v="73"/>
    <s v="Idaho"/>
    <s v="XL"/>
    <x v="13"/>
    <s v="Summer"/>
    <n v="3.8"/>
    <s v="Yes"/>
    <s v="Express"/>
    <s v="Yes"/>
    <s v="Yes"/>
    <n v="32"/>
    <s v="Cash"/>
    <s v="Weekly"/>
  </r>
  <r>
    <s v="DC-281"/>
    <n v="201"/>
    <n v="25"/>
    <s v="Male"/>
    <s v="Dress"/>
    <s v="Clothing"/>
    <n v="61"/>
    <s v="Pennsylvania"/>
    <s v="S"/>
    <x v="9"/>
    <s v="Summer"/>
    <n v="3.3"/>
    <s v="Yes"/>
    <s v="Next Day Air"/>
    <s v="Yes"/>
    <s v="Yes"/>
    <n v="29"/>
    <s v="Venmo"/>
    <s v="Monthly"/>
  </r>
  <r>
    <s v="DD-612"/>
    <n v="202"/>
    <n v="69"/>
    <s v="Male"/>
    <s v="Blouse"/>
    <s v="Clothing"/>
    <n v="22"/>
    <s v="Missouri"/>
    <s v="S"/>
    <x v="18"/>
    <s v="Fall"/>
    <n v="4.3"/>
    <s v="Yes"/>
    <s v="Free Shipping"/>
    <s v="Yes"/>
    <s v="Yes"/>
    <n v="15"/>
    <s v="Bank Transfer"/>
    <s v="Annually"/>
  </r>
  <r>
    <s v="DY-618"/>
    <n v="203"/>
    <n v="57"/>
    <s v="Male"/>
    <s v="Hat"/>
    <s v="Accessories"/>
    <n v="38"/>
    <s v="Nebraska"/>
    <s v="L"/>
    <x v="22"/>
    <s v="Spring"/>
    <n v="2.7"/>
    <s v="Yes"/>
    <s v="Express"/>
    <s v="Yes"/>
    <s v="Yes"/>
    <n v="33"/>
    <s v="Venmo"/>
    <s v="Annually"/>
  </r>
  <r>
    <s v="DM-051"/>
    <n v="204"/>
    <n v="70"/>
    <s v="Male"/>
    <s v="Scarf"/>
    <s v="Accessories"/>
    <n v="38"/>
    <s v="Indiana"/>
    <s v="S"/>
    <x v="21"/>
    <s v="Fall"/>
    <n v="3.2"/>
    <s v="Yes"/>
    <s v="Next Day Air"/>
    <s v="Yes"/>
    <s v="Yes"/>
    <n v="18"/>
    <s v="Bank Transfer"/>
    <s v="Weekly"/>
  </r>
  <r>
    <s v="DC-282"/>
    <n v="205"/>
    <n v="24"/>
    <s v="Male"/>
    <s v="Sneakers"/>
    <s v="Footwear"/>
    <n v="100"/>
    <s v="Arizona"/>
    <s v="M"/>
    <x v="21"/>
    <s v="Fall"/>
    <n v="4"/>
    <s v="Yes"/>
    <s v="Store Pickup"/>
    <s v="Yes"/>
    <s v="Yes"/>
    <n v="35"/>
    <s v="Cash"/>
    <s v="Bi-Weekly"/>
  </r>
  <r>
    <s v="DD-613"/>
    <n v="206"/>
    <n v="67"/>
    <s v="Male"/>
    <s v="Shirt"/>
    <s v="Clothing"/>
    <n v="64"/>
    <s v="Hawaii"/>
    <s v="M"/>
    <x v="5"/>
    <s v="Winter"/>
    <n v="3"/>
    <s v="Yes"/>
    <s v="Standard"/>
    <s v="Yes"/>
    <s v="Yes"/>
    <n v="25"/>
    <s v="PayPal"/>
    <s v="Weekly"/>
  </r>
  <r>
    <s v="DY-619"/>
    <n v="207"/>
    <n v="24"/>
    <s v="Male"/>
    <s v="T-shirt"/>
    <s v="Clothing"/>
    <n v="55"/>
    <s v="Wisconsin"/>
    <s v="L"/>
    <x v="5"/>
    <s v="Summer"/>
    <n v="4.2"/>
    <s v="Yes"/>
    <s v="Free Shipping"/>
    <s v="Yes"/>
    <s v="Yes"/>
    <n v="6"/>
    <s v="Venmo"/>
    <s v="Fortnightly"/>
  </r>
  <r>
    <s v="DM-052"/>
    <n v="208"/>
    <n v="62"/>
    <s v="Male"/>
    <s v="Gloves"/>
    <s v="Accessories"/>
    <n v="91"/>
    <s v="Rhode Island"/>
    <s v="M"/>
    <x v="5"/>
    <s v="Summer"/>
    <n v="2.9"/>
    <s v="Yes"/>
    <s v="Express"/>
    <s v="Yes"/>
    <s v="Yes"/>
    <n v="17"/>
    <s v="Bank Transfer"/>
    <s v="Bi-Weekly"/>
  </r>
  <r>
    <s v="DC-283"/>
    <n v="209"/>
    <n v="57"/>
    <s v="Male"/>
    <s v="Skirt"/>
    <s v="Clothing"/>
    <n v="38"/>
    <s v="Wisconsin"/>
    <s v="M"/>
    <x v="23"/>
    <s v="Spring"/>
    <n v="4.0999999999999996"/>
    <s v="Yes"/>
    <s v="Store Pickup"/>
    <s v="Yes"/>
    <s v="Yes"/>
    <n v="17"/>
    <s v="Credit Card"/>
    <s v="Monthly"/>
  </r>
  <r>
    <s v="DD-614"/>
    <n v="210"/>
    <n v="55"/>
    <s v="Male"/>
    <s v="Sandals"/>
    <s v="Footwear"/>
    <n v="97"/>
    <s v="Minnesota"/>
    <s v="S"/>
    <x v="24"/>
    <s v="Winter"/>
    <n v="3.2"/>
    <s v="Yes"/>
    <s v="Store Pickup"/>
    <s v="Yes"/>
    <s v="Yes"/>
    <n v="44"/>
    <s v="Cash"/>
    <s v="Every 3 Months"/>
  </r>
  <r>
    <s v="DY-620"/>
    <n v="211"/>
    <n v="45"/>
    <s v="Male"/>
    <s v="Jacket"/>
    <s v="Outerwear"/>
    <n v="22"/>
    <s v="Vermont"/>
    <s v="L"/>
    <x v="9"/>
    <s v="Fall"/>
    <n v="3"/>
    <s v="Yes"/>
    <s v="2-Day Shipping"/>
    <s v="Yes"/>
    <s v="Yes"/>
    <n v="6"/>
    <s v="PayPal"/>
    <s v="Fortnightly"/>
  </r>
  <r>
    <s v="DM-053"/>
    <n v="212"/>
    <n v="69"/>
    <s v="Male"/>
    <s v="Skirt"/>
    <s v="Clothing"/>
    <n v="92"/>
    <s v="South Dakota"/>
    <s v="L"/>
    <x v="1"/>
    <s v="Fall"/>
    <n v="4.2"/>
    <s v="Yes"/>
    <s v="2-Day Shipping"/>
    <s v="Yes"/>
    <s v="Yes"/>
    <n v="45"/>
    <s v="Debit Card"/>
    <s v="Fortnightly"/>
  </r>
  <r>
    <s v="DC-284"/>
    <n v="213"/>
    <n v="67"/>
    <s v="Male"/>
    <s v="Handbag"/>
    <s v="Accessories"/>
    <n v="84"/>
    <s v="Virginia"/>
    <s v="L"/>
    <x v="25"/>
    <s v="Fall"/>
    <n v="4.2"/>
    <s v="Yes"/>
    <s v="Express"/>
    <s v="Yes"/>
    <s v="Yes"/>
    <n v="7"/>
    <s v="Debit Card"/>
    <s v="Annually"/>
  </r>
  <r>
    <s v="DD-615"/>
    <n v="214"/>
    <n v="30"/>
    <s v="Male"/>
    <s v="Handbag"/>
    <s v="Accessories"/>
    <n v="93"/>
    <s v="Nevada"/>
    <s v="L"/>
    <x v="14"/>
    <s v="Fall"/>
    <n v="4.4000000000000004"/>
    <s v="Yes"/>
    <s v="Store Pickup"/>
    <s v="Yes"/>
    <s v="Yes"/>
    <n v="11"/>
    <s v="Debit Card"/>
    <s v="Every 3 Months"/>
  </r>
  <r>
    <s v="DY-621"/>
    <n v="215"/>
    <n v="24"/>
    <s v="Male"/>
    <s v="Jacket"/>
    <s v="Outerwear"/>
    <n v="50"/>
    <s v="Hawaii"/>
    <s v="L"/>
    <x v="25"/>
    <s v="Summer"/>
    <n v="4.2"/>
    <s v="Yes"/>
    <s v="Next Day Air"/>
    <s v="Yes"/>
    <s v="Yes"/>
    <n v="41"/>
    <s v="Cash"/>
    <s v="Every 3 Months"/>
  </r>
  <r>
    <s v="DM-054"/>
    <n v="216"/>
    <n v="62"/>
    <s v="Male"/>
    <s v="Scarf"/>
    <s v="Accessories"/>
    <n v="64"/>
    <s v="New Jersey"/>
    <s v="S"/>
    <x v="19"/>
    <s v="Spring"/>
    <n v="2.8"/>
    <s v="Yes"/>
    <s v="2-Day Shipping"/>
    <s v="Yes"/>
    <s v="Yes"/>
    <n v="24"/>
    <s v="PayPal"/>
    <s v="Bi-Weekly"/>
  </r>
  <r>
    <s v="DC-285"/>
    <n v="217"/>
    <n v="43"/>
    <s v="Male"/>
    <s v="Shorts"/>
    <s v="Clothing"/>
    <n v="61"/>
    <s v="Massachusetts"/>
    <s v="L"/>
    <x v="21"/>
    <s v="Spring"/>
    <n v="3.7"/>
    <s v="Yes"/>
    <s v="Free Shipping"/>
    <s v="Yes"/>
    <s v="Yes"/>
    <n v="21"/>
    <s v="Venmo"/>
    <s v="Weekly"/>
  </r>
  <r>
    <s v="DD-616"/>
    <n v="218"/>
    <n v="35"/>
    <s v="Male"/>
    <s v="Sunglasses"/>
    <s v="Accessories"/>
    <n v="48"/>
    <s v="Oklahoma"/>
    <s v="M"/>
    <x v="7"/>
    <s v="Winter"/>
    <n v="3.5"/>
    <s v="Yes"/>
    <s v="Next Day Air"/>
    <s v="Yes"/>
    <s v="Yes"/>
    <n v="24"/>
    <s v="Bank Transfer"/>
    <s v="Annually"/>
  </r>
  <r>
    <s v="DY-622"/>
    <n v="219"/>
    <n v="28"/>
    <s v="Male"/>
    <s v="T-shirt"/>
    <s v="Clothing"/>
    <n v="45"/>
    <s v="California"/>
    <s v="S"/>
    <x v="22"/>
    <s v="Spring"/>
    <n v="2.9"/>
    <s v="Yes"/>
    <s v="Store Pickup"/>
    <s v="Yes"/>
    <s v="Yes"/>
    <n v="8"/>
    <s v="Credit Card"/>
    <s v="Quarterly"/>
  </r>
  <r>
    <s v="DM-055"/>
    <n v="220"/>
    <n v="32"/>
    <s v="Male"/>
    <s v="Belt"/>
    <s v="Accessories"/>
    <n v="88"/>
    <s v="Nevada"/>
    <s v="M"/>
    <x v="16"/>
    <s v="Spring"/>
    <n v="3"/>
    <s v="Yes"/>
    <s v="Free Shipping"/>
    <s v="Yes"/>
    <s v="Yes"/>
    <n v="12"/>
    <s v="Cash"/>
    <s v="Fortnightly"/>
  </r>
  <r>
    <s v="DC-286"/>
    <n v="221"/>
    <n v="39"/>
    <s v="Male"/>
    <s v="Sneakers"/>
    <s v="Footwear"/>
    <n v="57"/>
    <s v="Arizona"/>
    <s v="S"/>
    <x v="20"/>
    <s v="Spring"/>
    <n v="3.7"/>
    <s v="Yes"/>
    <s v="Express"/>
    <s v="Yes"/>
    <s v="Yes"/>
    <n v="48"/>
    <s v="Debit Card"/>
    <s v="Fortnightly"/>
  </r>
  <r>
    <s v="DD-617"/>
    <n v="222"/>
    <n v="28"/>
    <s v="Male"/>
    <s v="Hat"/>
    <s v="Accessories"/>
    <n v="68"/>
    <s v="North Carolina"/>
    <s v="XL"/>
    <x v="22"/>
    <s v="Summer"/>
    <n v="4.4000000000000004"/>
    <s v="Yes"/>
    <s v="Store Pickup"/>
    <s v="Yes"/>
    <s v="Yes"/>
    <n v="6"/>
    <s v="Bank Transfer"/>
    <s v="Quarterly"/>
  </r>
  <r>
    <s v="DY-623"/>
    <n v="223"/>
    <n v="47"/>
    <s v="Male"/>
    <s v="Gloves"/>
    <s v="Accessories"/>
    <n v="94"/>
    <s v="New York"/>
    <s v="XL"/>
    <x v="0"/>
    <s v="Spring"/>
    <n v="4.5"/>
    <s v="Yes"/>
    <s v="2-Day Shipping"/>
    <s v="Yes"/>
    <s v="Yes"/>
    <n v="14"/>
    <s v="PayPal"/>
    <s v="Fortnightly"/>
  </r>
  <r>
    <s v="DM-056"/>
    <n v="224"/>
    <n v="20"/>
    <s v="Male"/>
    <s v="Pants"/>
    <s v="Clothing"/>
    <n v="41"/>
    <s v="Wyoming"/>
    <s v="M"/>
    <x v="2"/>
    <s v="Spring"/>
    <n v="4.8"/>
    <s v="Yes"/>
    <s v="Free Shipping"/>
    <s v="Yes"/>
    <s v="Yes"/>
    <n v="34"/>
    <s v="PayPal"/>
    <s v="Annually"/>
  </r>
  <r>
    <s v="DC-287"/>
    <n v="225"/>
    <n v="63"/>
    <s v="Male"/>
    <s v="Socks"/>
    <s v="Clothing"/>
    <n v="83"/>
    <s v="South Dakota"/>
    <s v="S"/>
    <x v="18"/>
    <s v="Summer"/>
    <n v="2.9"/>
    <s v="Yes"/>
    <s v="Free Shipping"/>
    <s v="Yes"/>
    <s v="Yes"/>
    <n v="12"/>
    <s v="Cash"/>
    <s v="Every 3 Months"/>
  </r>
  <r>
    <s v="DD-618"/>
    <n v="226"/>
    <n v="25"/>
    <s v="Male"/>
    <s v="Jacket"/>
    <s v="Outerwear"/>
    <n v="22"/>
    <s v="Arkansas"/>
    <s v="M"/>
    <x v="24"/>
    <s v="Spring"/>
    <n v="3.2"/>
    <s v="Yes"/>
    <s v="Next Day Air"/>
    <s v="Yes"/>
    <s v="Yes"/>
    <n v="11"/>
    <s v="Bank Transfer"/>
    <s v="Annually"/>
  </r>
  <r>
    <s v="DY-624"/>
    <n v="227"/>
    <n v="29"/>
    <s v="Male"/>
    <s v="Shoes"/>
    <s v="Footwear"/>
    <n v="74"/>
    <s v="Texas"/>
    <s v="L"/>
    <x v="10"/>
    <s v="Spring"/>
    <n v="3.3"/>
    <s v="Yes"/>
    <s v="Free Shipping"/>
    <s v="Yes"/>
    <s v="Yes"/>
    <n v="5"/>
    <s v="PayPal"/>
    <s v="Monthly"/>
  </r>
  <r>
    <s v="DM-057"/>
    <n v="228"/>
    <n v="50"/>
    <s v="Male"/>
    <s v="Jeans"/>
    <s v="Clothing"/>
    <n v="90"/>
    <s v="Rhode Island"/>
    <s v="M"/>
    <x v="2"/>
    <s v="Winter"/>
    <n v="4.2"/>
    <s v="Yes"/>
    <s v="Standard"/>
    <s v="Yes"/>
    <s v="Yes"/>
    <n v="25"/>
    <s v="Venmo"/>
    <s v="Fortnightly"/>
  </r>
  <r>
    <s v="DC-288"/>
    <n v="229"/>
    <n v="18"/>
    <s v="Male"/>
    <s v="Socks"/>
    <s v="Clothing"/>
    <n v="79"/>
    <s v="New Hampshire"/>
    <s v="M"/>
    <x v="3"/>
    <s v="Spring"/>
    <n v="2.9"/>
    <s v="Yes"/>
    <s v="Store Pickup"/>
    <s v="Yes"/>
    <s v="Yes"/>
    <n v="11"/>
    <s v="Credit Card"/>
    <s v="Annually"/>
  </r>
  <r>
    <s v="DD-619"/>
    <n v="230"/>
    <n v="70"/>
    <s v="Male"/>
    <s v="Sandals"/>
    <s v="Footwear"/>
    <n v="28"/>
    <s v="Ohio"/>
    <s v="S"/>
    <x v="5"/>
    <s v="Spring"/>
    <n v="4.5999999999999996"/>
    <s v="Yes"/>
    <s v="Next Day Air"/>
    <s v="Yes"/>
    <s v="Yes"/>
    <n v="27"/>
    <s v="PayPal"/>
    <s v="Every 3 Months"/>
  </r>
  <r>
    <s v="DY-625"/>
    <n v="231"/>
    <n v="66"/>
    <s v="Male"/>
    <s v="Scarf"/>
    <s v="Accessories"/>
    <n v="88"/>
    <s v="Utah"/>
    <s v="L"/>
    <x v="24"/>
    <s v="Fall"/>
    <n v="4.0999999999999996"/>
    <s v="Yes"/>
    <s v="Standard"/>
    <s v="Yes"/>
    <s v="Yes"/>
    <n v="43"/>
    <s v="Credit Card"/>
    <s v="Annually"/>
  </r>
  <r>
    <s v="DM-058"/>
    <n v="232"/>
    <n v="28"/>
    <s v="Male"/>
    <s v="Blouse"/>
    <s v="Clothing"/>
    <n v="26"/>
    <s v="Tennessee"/>
    <s v="M"/>
    <x v="25"/>
    <s v="Spring"/>
    <n v="3.1"/>
    <s v="Yes"/>
    <s v="2-Day Shipping"/>
    <s v="Yes"/>
    <s v="Yes"/>
    <n v="18"/>
    <s v="Debit Card"/>
    <s v="Every 3 Months"/>
  </r>
  <r>
    <s v="DC-289"/>
    <n v="233"/>
    <n v="54"/>
    <s v="Male"/>
    <s v="Jewelry"/>
    <s v="Accessories"/>
    <n v="27"/>
    <s v="Hawaii"/>
    <s v="L"/>
    <x v="7"/>
    <s v="Winter"/>
    <n v="4.2"/>
    <s v="Yes"/>
    <s v="Express"/>
    <s v="Yes"/>
    <s v="Yes"/>
    <n v="32"/>
    <s v="Bank Transfer"/>
    <s v="Bi-Weekly"/>
  </r>
  <r>
    <s v="DD-620"/>
    <n v="234"/>
    <n v="19"/>
    <s v="Male"/>
    <s v="Sweater"/>
    <s v="Clothing"/>
    <n v="83"/>
    <s v="Arizona"/>
    <s v="XL"/>
    <x v="21"/>
    <s v="Fall"/>
    <n v="4.5"/>
    <s v="Yes"/>
    <s v="Next Day Air"/>
    <s v="Yes"/>
    <s v="Yes"/>
    <n v="27"/>
    <s v="Bank Transfer"/>
    <s v="Every 3 Months"/>
  </r>
  <r>
    <s v="DY-626"/>
    <n v="235"/>
    <n v="20"/>
    <s v="Male"/>
    <s v="Gloves"/>
    <s v="Accessories"/>
    <n v="39"/>
    <s v="South Dakota"/>
    <s v="S"/>
    <x v="5"/>
    <s v="Summer"/>
    <n v="3.7"/>
    <s v="Yes"/>
    <s v="Next Day Air"/>
    <s v="Yes"/>
    <s v="Yes"/>
    <n v="24"/>
    <s v="Credit Card"/>
    <s v="Weekly"/>
  </r>
  <r>
    <s v="DM-059"/>
    <n v="236"/>
    <n v="43"/>
    <s v="Male"/>
    <s v="Sunglasses"/>
    <s v="Accessories"/>
    <n v="89"/>
    <s v="New Jersey"/>
    <s v="M"/>
    <x v="16"/>
    <s v="Winter"/>
    <n v="3.7"/>
    <s v="Yes"/>
    <s v="Free Shipping"/>
    <s v="Yes"/>
    <s v="Yes"/>
    <n v="31"/>
    <s v="Debit Card"/>
    <s v="Quarterly"/>
  </r>
  <r>
    <s v="DC-290"/>
    <n v="237"/>
    <n v="38"/>
    <s v="Male"/>
    <s v="Coat"/>
    <s v="Outerwear"/>
    <n v="68"/>
    <s v="North Dakota"/>
    <s v="L"/>
    <x v="13"/>
    <s v="Winter"/>
    <n v="3.4"/>
    <s v="Yes"/>
    <s v="Next Day Air"/>
    <s v="Yes"/>
    <s v="Yes"/>
    <n v="39"/>
    <s v="PayPal"/>
    <s v="Fortnightly"/>
  </r>
  <r>
    <s v="DD-621"/>
    <n v="238"/>
    <n v="50"/>
    <s v="Male"/>
    <s v="Dress"/>
    <s v="Clothing"/>
    <n v="90"/>
    <s v="Iowa"/>
    <s v="M"/>
    <x v="18"/>
    <s v="Summer"/>
    <n v="3"/>
    <s v="Yes"/>
    <s v="Store Pickup"/>
    <s v="Yes"/>
    <s v="Yes"/>
    <n v="36"/>
    <s v="Debit Card"/>
    <s v="Fortnightly"/>
  </r>
  <r>
    <s v="DY-627"/>
    <n v="239"/>
    <n v="64"/>
    <s v="Male"/>
    <s v="Skirt"/>
    <s v="Clothing"/>
    <n v="34"/>
    <s v="Ohio"/>
    <s v="M"/>
    <x v="14"/>
    <s v="Fall"/>
    <n v="4.2"/>
    <s v="Yes"/>
    <s v="Free Shipping"/>
    <s v="Yes"/>
    <s v="Yes"/>
    <n v="5"/>
    <s v="Cash"/>
    <s v="Annually"/>
  </r>
  <r>
    <s v="DM-060"/>
    <n v="240"/>
    <n v="49"/>
    <s v="Male"/>
    <s v="Pants"/>
    <s v="Clothing"/>
    <n v="51"/>
    <s v="Vermont"/>
    <s v="L"/>
    <x v="21"/>
    <s v="Summer"/>
    <n v="2.9"/>
    <s v="Yes"/>
    <s v="Express"/>
    <s v="Yes"/>
    <s v="Yes"/>
    <n v="47"/>
    <s v="Credit Card"/>
    <s v="Bi-Weekly"/>
  </r>
  <r>
    <s v="DC-291"/>
    <n v="241"/>
    <n v="47"/>
    <s v="Male"/>
    <s v="Sweater"/>
    <s v="Clothing"/>
    <n v="45"/>
    <s v="Montana"/>
    <s v="XL"/>
    <x v="2"/>
    <s v="Winter"/>
    <n v="3.5"/>
    <s v="Yes"/>
    <s v="Free Shipping"/>
    <s v="Yes"/>
    <s v="Yes"/>
    <n v="29"/>
    <s v="Bank Transfer"/>
    <s v="Fortnightly"/>
  </r>
  <r>
    <s v="DD-622"/>
    <n v="242"/>
    <n v="36"/>
    <s v="Male"/>
    <s v="Hoodie"/>
    <s v="Clothing"/>
    <n v="88"/>
    <s v="Delaware"/>
    <s v="M"/>
    <x v="14"/>
    <s v="Winter"/>
    <n v="4.0999999999999996"/>
    <s v="Yes"/>
    <s v="Free Shipping"/>
    <s v="Yes"/>
    <s v="Yes"/>
    <n v="43"/>
    <s v="Venmo"/>
    <s v="Bi-Weekly"/>
  </r>
  <r>
    <s v="DY-628"/>
    <n v="243"/>
    <n v="55"/>
    <s v="Male"/>
    <s v="Coat"/>
    <s v="Outerwear"/>
    <n v="85"/>
    <s v="New York"/>
    <s v="L"/>
    <x v="0"/>
    <s v="Summer"/>
    <n v="4.3"/>
    <s v="Yes"/>
    <s v="Store Pickup"/>
    <s v="Yes"/>
    <s v="Yes"/>
    <n v="40"/>
    <s v="Debit Card"/>
    <s v="Every 3 Months"/>
  </r>
  <r>
    <s v="DM-061"/>
    <n v="244"/>
    <n v="25"/>
    <s v="Male"/>
    <s v="Jewelry"/>
    <s v="Accessories"/>
    <n v="100"/>
    <s v="Kentucky"/>
    <s v="M"/>
    <x v="24"/>
    <s v="Winter"/>
    <n v="2.8"/>
    <s v="Yes"/>
    <s v="2-Day Shipping"/>
    <s v="Yes"/>
    <s v="Yes"/>
    <n v="4"/>
    <s v="Debit Card"/>
    <s v="Monthly"/>
  </r>
  <r>
    <s v="DC-292"/>
    <n v="245"/>
    <n v="53"/>
    <s v="Male"/>
    <s v="Belt"/>
    <s v="Accessories"/>
    <n v="42"/>
    <s v="Oregon"/>
    <s v="S"/>
    <x v="20"/>
    <s v="Spring"/>
    <n v="4.9000000000000004"/>
    <s v="Yes"/>
    <s v="2-Day Shipping"/>
    <s v="Yes"/>
    <s v="Yes"/>
    <n v="39"/>
    <s v="PayPal"/>
    <s v="Weekly"/>
  </r>
  <r>
    <s v="DD-623"/>
    <n v="246"/>
    <n v="49"/>
    <s v="Male"/>
    <s v="Sandals"/>
    <s v="Footwear"/>
    <n v="53"/>
    <s v="Rhode Island"/>
    <s v="L"/>
    <x v="4"/>
    <s v="Summer"/>
    <n v="3.3"/>
    <s v="Yes"/>
    <s v="Next Day Air"/>
    <s v="Yes"/>
    <s v="Yes"/>
    <n v="45"/>
    <s v="Venmo"/>
    <s v="Fortnightly"/>
  </r>
  <r>
    <s v="DY-629"/>
    <n v="247"/>
    <n v="35"/>
    <s v="Male"/>
    <s v="Sunglasses"/>
    <s v="Accessories"/>
    <n v="86"/>
    <s v="Nevada"/>
    <s v="XL"/>
    <x v="18"/>
    <s v="Spring"/>
    <n v="3.2"/>
    <s v="Yes"/>
    <s v="Express"/>
    <s v="Yes"/>
    <s v="Yes"/>
    <n v="20"/>
    <s v="Venmo"/>
    <s v="Bi-Weekly"/>
  </r>
  <r>
    <s v="DM-062"/>
    <n v="248"/>
    <n v="29"/>
    <s v="Male"/>
    <s v="Sweater"/>
    <s v="Clothing"/>
    <n v="66"/>
    <s v="Montana"/>
    <s v="XL"/>
    <x v="17"/>
    <s v="Spring"/>
    <n v="4.4000000000000004"/>
    <s v="Yes"/>
    <s v="Standard"/>
    <s v="Yes"/>
    <s v="Yes"/>
    <n v="14"/>
    <s v="Debit Card"/>
    <s v="Weekly"/>
  </r>
  <r>
    <s v="DC-293"/>
    <n v="249"/>
    <n v="47"/>
    <s v="Male"/>
    <s v="Belt"/>
    <s v="Accessories"/>
    <n v="100"/>
    <s v="Pennsylvania"/>
    <s v="M"/>
    <x v="25"/>
    <s v="Winter"/>
    <n v="4.8"/>
    <s v="Yes"/>
    <s v="Express"/>
    <s v="Yes"/>
    <s v="Yes"/>
    <n v="33"/>
    <s v="PayPal"/>
    <s v="Weekly"/>
  </r>
  <r>
    <s v="DD-624"/>
    <n v="250"/>
    <n v="53"/>
    <s v="Male"/>
    <s v="Handbag"/>
    <s v="Accessories"/>
    <n v="47"/>
    <s v="Alaska"/>
    <s v="S"/>
    <x v="9"/>
    <s v="Fall"/>
    <n v="4.2"/>
    <s v="Yes"/>
    <s v="Standard"/>
    <s v="Yes"/>
    <s v="Yes"/>
    <n v="18"/>
    <s v="Credit Card"/>
    <s v="Annually"/>
  </r>
  <r>
    <s v="DY-630"/>
    <n v="251"/>
    <n v="33"/>
    <s v="Male"/>
    <s v="Skirt"/>
    <s v="Clothing"/>
    <n v="25"/>
    <s v="Mississippi"/>
    <s v="L"/>
    <x v="12"/>
    <s v="Fall"/>
    <n v="4"/>
    <s v="Yes"/>
    <s v="Express"/>
    <s v="Yes"/>
    <s v="Yes"/>
    <n v="9"/>
    <s v="Bank Transfer"/>
    <s v="Weekly"/>
  </r>
  <r>
    <s v="DM-063"/>
    <n v="252"/>
    <n v="21"/>
    <s v="Male"/>
    <s v="Handbag"/>
    <s v="Accessories"/>
    <n v="51"/>
    <s v="Wyoming"/>
    <s v="XL"/>
    <x v="23"/>
    <s v="Winter"/>
    <n v="2.5"/>
    <s v="Yes"/>
    <s v="Standard"/>
    <s v="Yes"/>
    <s v="Yes"/>
    <n v="34"/>
    <s v="PayPal"/>
    <s v="Annually"/>
  </r>
  <r>
    <s v="DC-294"/>
    <n v="253"/>
    <n v="32"/>
    <s v="Male"/>
    <s v="Shorts"/>
    <s v="Clothing"/>
    <n v="41"/>
    <s v="Delaware"/>
    <s v="M"/>
    <x v="10"/>
    <s v="Summer"/>
    <n v="3.9"/>
    <s v="Yes"/>
    <s v="Free Shipping"/>
    <s v="Yes"/>
    <s v="Yes"/>
    <n v="33"/>
    <s v="Venmo"/>
    <s v="Fortnightly"/>
  </r>
  <r>
    <s v="DD-625"/>
    <n v="254"/>
    <n v="52"/>
    <s v="Male"/>
    <s v="Boots"/>
    <s v="Footwear"/>
    <n v="73"/>
    <s v="Oklahoma"/>
    <s v="L"/>
    <x v="16"/>
    <s v="Winter"/>
    <n v="4.9000000000000004"/>
    <s v="Yes"/>
    <s v="2-Day Shipping"/>
    <s v="Yes"/>
    <s v="Yes"/>
    <n v="15"/>
    <s v="Bank Transfer"/>
    <s v="Bi-Weekly"/>
  </r>
  <r>
    <s v="DY-631"/>
    <n v="255"/>
    <n v="67"/>
    <s v="Male"/>
    <s v="Sunglasses"/>
    <s v="Accessories"/>
    <n v="42"/>
    <s v="Indiana"/>
    <s v="M"/>
    <x v="3"/>
    <s v="Winter"/>
    <n v="3.5"/>
    <s v="Yes"/>
    <s v="Store Pickup"/>
    <s v="Yes"/>
    <s v="Yes"/>
    <n v="4"/>
    <s v="PayPal"/>
    <s v="Bi-Weekly"/>
  </r>
  <r>
    <s v="DM-064"/>
    <n v="256"/>
    <n v="43"/>
    <s v="Male"/>
    <s v="Scarf"/>
    <s v="Accessories"/>
    <n v="20"/>
    <s v="Maryland"/>
    <s v="M"/>
    <x v="4"/>
    <s v="Spring"/>
    <n v="4.2"/>
    <s v="Yes"/>
    <s v="Free Shipping"/>
    <s v="Yes"/>
    <s v="Yes"/>
    <n v="25"/>
    <s v="Debit Card"/>
    <s v="Annually"/>
  </r>
  <r>
    <s v="DC-295"/>
    <n v="257"/>
    <n v="58"/>
    <s v="Male"/>
    <s v="Jewelry"/>
    <s v="Accessories"/>
    <n v="30"/>
    <s v="South Dakota"/>
    <s v="XL"/>
    <x v="10"/>
    <s v="Spring"/>
    <n v="4.7"/>
    <s v="Yes"/>
    <s v="Express"/>
    <s v="Yes"/>
    <s v="Yes"/>
    <n v="20"/>
    <s v="Credit Card"/>
    <s v="Every 3 Months"/>
  </r>
  <r>
    <s v="DD-626"/>
    <n v="258"/>
    <n v="20"/>
    <s v="Male"/>
    <s v="Handbag"/>
    <s v="Accessories"/>
    <n v="53"/>
    <s v="West Virginia"/>
    <s v="M"/>
    <x v="15"/>
    <s v="Summer"/>
    <n v="4.5"/>
    <s v="Yes"/>
    <s v="Express"/>
    <s v="Yes"/>
    <s v="Yes"/>
    <n v="5"/>
    <s v="Credit Card"/>
    <s v="Quarterly"/>
  </r>
  <r>
    <s v="DY-632"/>
    <n v="259"/>
    <n v="61"/>
    <s v="Male"/>
    <s v="Gloves"/>
    <s v="Accessories"/>
    <n v="74"/>
    <s v="Alabama"/>
    <s v="S"/>
    <x v="11"/>
    <s v="Spring"/>
    <n v="2.8"/>
    <s v="Yes"/>
    <s v="Express"/>
    <s v="Yes"/>
    <s v="Yes"/>
    <n v="16"/>
    <s v="Cash"/>
    <s v="Quarterly"/>
  </r>
  <r>
    <s v="DM-065"/>
    <n v="260"/>
    <n v="32"/>
    <s v="Male"/>
    <s v="Jeans"/>
    <s v="Clothing"/>
    <n v="57"/>
    <s v="Louisiana"/>
    <s v="M"/>
    <x v="23"/>
    <s v="Fall"/>
    <n v="2.9"/>
    <s v="Yes"/>
    <s v="Standard"/>
    <s v="Yes"/>
    <s v="Yes"/>
    <n v="13"/>
    <s v="Debit Card"/>
    <s v="Annually"/>
  </r>
  <r>
    <s v="DC-296"/>
    <n v="261"/>
    <n v="38"/>
    <s v="Male"/>
    <s v="Hat"/>
    <s v="Accessories"/>
    <n v="57"/>
    <s v="Montana"/>
    <s v="S"/>
    <x v="15"/>
    <s v="Winter"/>
    <n v="3.2"/>
    <s v="Yes"/>
    <s v="2-Day Shipping"/>
    <s v="Yes"/>
    <s v="Yes"/>
    <n v="11"/>
    <s v="Credit Card"/>
    <s v="Every 3 Months"/>
  </r>
  <r>
    <s v="DD-627"/>
    <n v="262"/>
    <n v="21"/>
    <s v="Male"/>
    <s v="Jeans"/>
    <s v="Clothing"/>
    <n v="77"/>
    <s v="California"/>
    <s v="L"/>
    <x v="22"/>
    <s v="Winter"/>
    <n v="4.9000000000000004"/>
    <s v="Yes"/>
    <s v="Standard"/>
    <s v="Yes"/>
    <s v="Yes"/>
    <n v="21"/>
    <s v="Credit Card"/>
    <s v="Annually"/>
  </r>
  <r>
    <s v="DY-633"/>
    <n v="263"/>
    <n v="37"/>
    <s v="Male"/>
    <s v="Pants"/>
    <s v="Clothing"/>
    <n v="40"/>
    <s v="Hawaii"/>
    <s v="M"/>
    <x v="9"/>
    <s v="Summer"/>
    <n v="3.7"/>
    <s v="Yes"/>
    <s v="Next Day Air"/>
    <s v="Yes"/>
    <s v="Yes"/>
    <n v="6"/>
    <s v="Debit Card"/>
    <s v="Annually"/>
  </r>
  <r>
    <s v="DM-066"/>
    <n v="264"/>
    <n v="27"/>
    <s v="Male"/>
    <s v="Shorts"/>
    <s v="Clothing"/>
    <n v="46"/>
    <s v="Iowa"/>
    <s v="M"/>
    <x v="7"/>
    <s v="Summer"/>
    <n v="4.3"/>
    <s v="Yes"/>
    <s v="Store Pickup"/>
    <s v="Yes"/>
    <s v="Yes"/>
    <n v="29"/>
    <s v="Venmo"/>
    <s v="Monthly"/>
  </r>
  <r>
    <s v="DC-297"/>
    <n v="265"/>
    <n v="36"/>
    <s v="Male"/>
    <s v="Pants"/>
    <s v="Clothing"/>
    <n v="78"/>
    <s v="Colorado"/>
    <s v="S"/>
    <x v="4"/>
    <s v="Fall"/>
    <n v="3.9"/>
    <s v="Yes"/>
    <s v="Store Pickup"/>
    <s v="Yes"/>
    <s v="Yes"/>
    <n v="15"/>
    <s v="Cash"/>
    <s v="Annually"/>
  </r>
  <r>
    <s v="DD-628"/>
    <n v="266"/>
    <n v="32"/>
    <s v="Male"/>
    <s v="Backpack"/>
    <s v="Accessories"/>
    <n v="59"/>
    <s v="Michigan"/>
    <s v="M"/>
    <x v="0"/>
    <s v="Spring"/>
    <n v="3.2"/>
    <s v="Yes"/>
    <s v="2-Day Shipping"/>
    <s v="Yes"/>
    <s v="Yes"/>
    <n v="17"/>
    <s v="Bank Transfer"/>
    <s v="Bi-Weekly"/>
  </r>
  <r>
    <s v="DY-634"/>
    <n v="267"/>
    <n v="51"/>
    <s v="Male"/>
    <s v="Jewelry"/>
    <s v="Accessories"/>
    <n v="75"/>
    <s v="Louisiana"/>
    <s v="L"/>
    <x v="3"/>
    <s v="Summer"/>
    <n v="3.1"/>
    <s v="Yes"/>
    <s v="Express"/>
    <s v="Yes"/>
    <s v="Yes"/>
    <n v="32"/>
    <s v="Credit Card"/>
    <s v="Weekly"/>
  </r>
  <r>
    <s v="DM-067"/>
    <n v="268"/>
    <n v="64"/>
    <s v="Male"/>
    <s v="Sweater"/>
    <s v="Clothing"/>
    <n v="54"/>
    <s v="Maryland"/>
    <s v="M"/>
    <x v="24"/>
    <s v="Spring"/>
    <n v="3.9"/>
    <s v="Yes"/>
    <s v="2-Day Shipping"/>
    <s v="Yes"/>
    <s v="Yes"/>
    <n v="42"/>
    <s v="Venmo"/>
    <s v="Annually"/>
  </r>
  <r>
    <s v="DC-298"/>
    <n v="269"/>
    <n v="68"/>
    <s v="Male"/>
    <s v="Shoes"/>
    <s v="Footwear"/>
    <n v="42"/>
    <s v="Georgia"/>
    <s v="M"/>
    <x v="4"/>
    <s v="Spring"/>
    <n v="2.6"/>
    <s v="Yes"/>
    <s v="Store Pickup"/>
    <s v="Yes"/>
    <s v="Yes"/>
    <n v="21"/>
    <s v="Cash"/>
    <s v="Monthly"/>
  </r>
  <r>
    <s v="DD-629"/>
    <n v="270"/>
    <n v="68"/>
    <s v="Male"/>
    <s v="Blouse"/>
    <s v="Clothing"/>
    <n v="44"/>
    <s v="Georgia"/>
    <s v="M"/>
    <x v="4"/>
    <s v="Winter"/>
    <n v="3.3"/>
    <s v="Yes"/>
    <s v="Next Day Air"/>
    <s v="Yes"/>
    <s v="Yes"/>
    <n v="9"/>
    <s v="Cash"/>
    <s v="Bi-Weekly"/>
  </r>
  <r>
    <s v="DY-635"/>
    <n v="271"/>
    <n v="33"/>
    <s v="Male"/>
    <s v="Jeans"/>
    <s v="Clothing"/>
    <n v="52"/>
    <s v="North Dakota"/>
    <s v="XL"/>
    <x v="19"/>
    <s v="Fall"/>
    <n v="4.5999999999999996"/>
    <s v="Yes"/>
    <s v="Free Shipping"/>
    <s v="Yes"/>
    <s v="Yes"/>
    <n v="16"/>
    <s v="Bank Transfer"/>
    <s v="Annually"/>
  </r>
  <r>
    <s v="DM-068"/>
    <n v="272"/>
    <n v="65"/>
    <s v="Male"/>
    <s v="Sunglasses"/>
    <s v="Accessories"/>
    <n v="69"/>
    <s v="Maryland"/>
    <s v="XL"/>
    <x v="21"/>
    <s v="Summer"/>
    <n v="4.5999999999999996"/>
    <s v="Yes"/>
    <s v="Express"/>
    <s v="Yes"/>
    <s v="Yes"/>
    <n v="42"/>
    <s v="Credit Card"/>
    <s v="Fortnightly"/>
  </r>
  <r>
    <s v="DC-299"/>
    <n v="273"/>
    <n v="48"/>
    <s v="Male"/>
    <s v="Jewelry"/>
    <s v="Accessories"/>
    <n v="26"/>
    <s v="Oregon"/>
    <s v="M"/>
    <x v="18"/>
    <s v="Summer"/>
    <n v="4.4000000000000004"/>
    <s v="Yes"/>
    <s v="2-Day Shipping"/>
    <s v="Yes"/>
    <s v="Yes"/>
    <n v="37"/>
    <s v="Debit Card"/>
    <s v="Bi-Weekly"/>
  </r>
  <r>
    <s v="DD-630"/>
    <n v="274"/>
    <n v="69"/>
    <s v="Male"/>
    <s v="Coat"/>
    <s v="Outerwear"/>
    <n v="33"/>
    <s v="North Dakota"/>
    <s v="S"/>
    <x v="5"/>
    <s v="Spring"/>
    <n v="4.2"/>
    <s v="Yes"/>
    <s v="Express"/>
    <s v="Yes"/>
    <s v="Yes"/>
    <n v="32"/>
    <s v="Debit Card"/>
    <s v="Quarterly"/>
  </r>
  <r>
    <s v="DY-636"/>
    <n v="275"/>
    <n v="59"/>
    <s v="Male"/>
    <s v="Jewelry"/>
    <s v="Accessories"/>
    <n v="32"/>
    <s v="Maryland"/>
    <s v="M"/>
    <x v="20"/>
    <s v="Spring"/>
    <n v="3"/>
    <s v="Yes"/>
    <s v="Express"/>
    <s v="Yes"/>
    <s v="Yes"/>
    <n v="28"/>
    <s v="Cash"/>
    <s v="Bi-Weekly"/>
  </r>
  <r>
    <s v="DM-069"/>
    <n v="276"/>
    <n v="48"/>
    <s v="Male"/>
    <s v="Backpack"/>
    <s v="Accessories"/>
    <n v="85"/>
    <s v="Virginia"/>
    <s v="XL"/>
    <x v="11"/>
    <s v="Winter"/>
    <n v="4"/>
    <s v="Yes"/>
    <s v="Express"/>
    <s v="Yes"/>
    <s v="Yes"/>
    <n v="13"/>
    <s v="Credit Card"/>
    <s v="Weekly"/>
  </r>
  <r>
    <s v="DC-300"/>
    <n v="277"/>
    <n v="25"/>
    <s v="Male"/>
    <s v="Skirt"/>
    <s v="Clothing"/>
    <n v="30"/>
    <s v="South Dakota"/>
    <s v="XL"/>
    <x v="2"/>
    <s v="Fall"/>
    <n v="3.5"/>
    <s v="Yes"/>
    <s v="Express"/>
    <s v="Yes"/>
    <s v="Yes"/>
    <n v="11"/>
    <s v="Bank Transfer"/>
    <s v="Fortnightly"/>
  </r>
  <r>
    <s v="DD-631"/>
    <n v="278"/>
    <n v="29"/>
    <s v="Male"/>
    <s v="Shirt"/>
    <s v="Clothing"/>
    <n v="29"/>
    <s v="Georgia"/>
    <s v="M"/>
    <x v="13"/>
    <s v="Winter"/>
    <n v="3"/>
    <s v="Yes"/>
    <s v="Store Pickup"/>
    <s v="Yes"/>
    <s v="Yes"/>
    <n v="36"/>
    <s v="Bank Transfer"/>
    <s v="Bi-Weekly"/>
  </r>
  <r>
    <s v="DY-637"/>
    <n v="279"/>
    <n v="57"/>
    <s v="Male"/>
    <s v="Sweater"/>
    <s v="Clothing"/>
    <n v="95"/>
    <s v="Hawaii"/>
    <s v="M"/>
    <x v="19"/>
    <s v="Spring"/>
    <n v="3.7"/>
    <s v="Yes"/>
    <s v="Express"/>
    <s v="Yes"/>
    <s v="Yes"/>
    <n v="23"/>
    <s v="Debit Card"/>
    <s v="Annually"/>
  </r>
  <r>
    <s v="DM-070"/>
    <n v="280"/>
    <n v="23"/>
    <s v="Male"/>
    <s v="Sneakers"/>
    <s v="Footwear"/>
    <n v="69"/>
    <s v="Arkansas"/>
    <s v="L"/>
    <x v="2"/>
    <s v="Summer"/>
    <n v="4"/>
    <s v="Yes"/>
    <s v="Standard"/>
    <s v="Yes"/>
    <s v="Yes"/>
    <n v="37"/>
    <s v="Bank Transfer"/>
    <s v="Monthly"/>
  </r>
  <r>
    <s v="DC-301"/>
    <n v="281"/>
    <n v="45"/>
    <s v="Male"/>
    <s v="Sandals"/>
    <s v="Footwear"/>
    <n v="69"/>
    <s v="Montana"/>
    <s v="S"/>
    <x v="16"/>
    <s v="Fall"/>
    <n v="4.2"/>
    <s v="Yes"/>
    <s v="2-Day Shipping"/>
    <s v="Yes"/>
    <s v="Yes"/>
    <n v="21"/>
    <s v="Cash"/>
    <s v="Bi-Weekly"/>
  </r>
  <r>
    <s v="DD-632"/>
    <n v="282"/>
    <n v="38"/>
    <s v="Male"/>
    <s v="Belt"/>
    <s v="Accessories"/>
    <n v="61"/>
    <s v="Oklahoma"/>
    <s v="XL"/>
    <x v="4"/>
    <s v="Spring"/>
    <n v="2.5"/>
    <s v="Yes"/>
    <s v="Standard"/>
    <s v="Yes"/>
    <s v="Yes"/>
    <n v="22"/>
    <s v="Debit Card"/>
    <s v="Bi-Weekly"/>
  </r>
  <r>
    <s v="DY-638"/>
    <n v="283"/>
    <n v="21"/>
    <s v="Male"/>
    <s v="Skirt"/>
    <s v="Clothing"/>
    <n v="94"/>
    <s v="Minnesota"/>
    <s v="M"/>
    <x v="9"/>
    <s v="Summer"/>
    <n v="3"/>
    <s v="Yes"/>
    <s v="2-Day Shipping"/>
    <s v="Yes"/>
    <s v="Yes"/>
    <n v="9"/>
    <s v="Cash"/>
    <s v="Monthly"/>
  </r>
  <r>
    <s v="DM-071"/>
    <n v="284"/>
    <n v="32"/>
    <s v="Male"/>
    <s v="Sweater"/>
    <s v="Clothing"/>
    <n v="30"/>
    <s v="Montana"/>
    <s v="S"/>
    <x v="1"/>
    <s v="Fall"/>
    <n v="3.2"/>
    <s v="Yes"/>
    <s v="Next Day Air"/>
    <s v="Yes"/>
    <s v="Yes"/>
    <n v="16"/>
    <s v="Venmo"/>
    <s v="Annually"/>
  </r>
  <r>
    <s v="DC-302"/>
    <n v="285"/>
    <n v="63"/>
    <s v="Male"/>
    <s v="Skirt"/>
    <s v="Clothing"/>
    <n v="45"/>
    <s v="Ohio"/>
    <s v="M"/>
    <x v="15"/>
    <s v="Summer"/>
    <n v="3.5"/>
    <s v="Yes"/>
    <s v="Standard"/>
    <s v="Yes"/>
    <s v="Yes"/>
    <n v="4"/>
    <s v="PayPal"/>
    <s v="Quarterly"/>
  </r>
  <r>
    <s v="DD-633"/>
    <n v="286"/>
    <n v="29"/>
    <s v="Male"/>
    <s v="Handbag"/>
    <s v="Accessories"/>
    <n v="39"/>
    <s v="Kentucky"/>
    <s v="XL"/>
    <x v="21"/>
    <s v="Summer"/>
    <n v="4.8"/>
    <s v="Yes"/>
    <s v="Express"/>
    <s v="Yes"/>
    <s v="Yes"/>
    <n v="3"/>
    <s v="Debit Card"/>
    <s v="Bi-Weekly"/>
  </r>
  <r>
    <s v="DY-639"/>
    <n v="287"/>
    <n v="27"/>
    <s v="Male"/>
    <s v="Jewelry"/>
    <s v="Accessories"/>
    <n v="51"/>
    <s v="Nebraska"/>
    <s v="L"/>
    <x v="0"/>
    <s v="Summer"/>
    <n v="2.6"/>
    <s v="Yes"/>
    <s v="Store Pickup"/>
    <s v="Yes"/>
    <s v="Yes"/>
    <n v="6"/>
    <s v="Debit Card"/>
    <s v="Annually"/>
  </r>
  <r>
    <s v="DM-072"/>
    <n v="288"/>
    <n v="56"/>
    <s v="Male"/>
    <s v="Scarf"/>
    <s v="Accessories"/>
    <n v="37"/>
    <s v="Delaware"/>
    <s v="L"/>
    <x v="25"/>
    <s v="Spring"/>
    <n v="3.4"/>
    <s v="Yes"/>
    <s v="2-Day Shipping"/>
    <s v="Yes"/>
    <s v="Yes"/>
    <n v="18"/>
    <s v="Venmo"/>
    <s v="Fortnightly"/>
  </r>
  <r>
    <s v="DC-303"/>
    <n v="289"/>
    <n v="30"/>
    <s v="Male"/>
    <s v="T-shirt"/>
    <s v="Clothing"/>
    <n v="62"/>
    <s v="North Carolina"/>
    <s v="M"/>
    <x v="11"/>
    <s v="Winter"/>
    <n v="3.7"/>
    <s v="Yes"/>
    <s v="2-Day Shipping"/>
    <s v="Yes"/>
    <s v="Yes"/>
    <n v="34"/>
    <s v="Venmo"/>
    <s v="Bi-Weekly"/>
  </r>
  <r>
    <s v="DD-634"/>
    <n v="290"/>
    <n v="49"/>
    <s v="Male"/>
    <s v="Coat"/>
    <s v="Outerwear"/>
    <n v="85"/>
    <s v="New York"/>
    <s v="M"/>
    <x v="21"/>
    <s v="Fall"/>
    <n v="4.5"/>
    <s v="Yes"/>
    <s v="2-Day Shipping"/>
    <s v="Yes"/>
    <s v="Yes"/>
    <n v="26"/>
    <s v="Credit Card"/>
    <s v="Monthly"/>
  </r>
  <r>
    <s v="DY-640"/>
    <n v="291"/>
    <n v="58"/>
    <s v="Male"/>
    <s v="T-shirt"/>
    <s v="Clothing"/>
    <n v="33"/>
    <s v="Colorado"/>
    <s v="M"/>
    <x v="20"/>
    <s v="Winter"/>
    <n v="3.7"/>
    <s v="Yes"/>
    <s v="Standard"/>
    <s v="Yes"/>
    <s v="Yes"/>
    <n v="50"/>
    <s v="PayPal"/>
    <s v="Weekly"/>
  </r>
  <r>
    <s v="DM-073"/>
    <n v="292"/>
    <n v="57"/>
    <s v="Male"/>
    <s v="Dress"/>
    <s v="Clothing"/>
    <n v="26"/>
    <s v="Delaware"/>
    <s v="XL"/>
    <x v="10"/>
    <s v="Fall"/>
    <n v="3.3"/>
    <s v="Yes"/>
    <s v="Next Day Air"/>
    <s v="Yes"/>
    <s v="Yes"/>
    <n v="40"/>
    <s v="Bank Transfer"/>
    <s v="Monthly"/>
  </r>
  <r>
    <s v="DC-304"/>
    <n v="293"/>
    <n v="60"/>
    <s v="Male"/>
    <s v="Shoes"/>
    <s v="Footwear"/>
    <n v="99"/>
    <s v="Utah"/>
    <s v="M"/>
    <x v="13"/>
    <s v="Spring"/>
    <n v="4.7"/>
    <s v="Yes"/>
    <s v="Free Shipping"/>
    <s v="Yes"/>
    <s v="Yes"/>
    <n v="24"/>
    <s v="Cash"/>
    <s v="Quarterly"/>
  </r>
  <r>
    <s v="DD-635"/>
    <n v="294"/>
    <n v="69"/>
    <s v="Male"/>
    <s v="Handbag"/>
    <s v="Accessories"/>
    <n v="39"/>
    <s v="Connecticut"/>
    <s v="M"/>
    <x v="3"/>
    <s v="Spring"/>
    <n v="2.7"/>
    <s v="Yes"/>
    <s v="Express"/>
    <s v="Yes"/>
    <s v="Yes"/>
    <n v="33"/>
    <s v="PayPal"/>
    <s v="Annually"/>
  </r>
  <r>
    <s v="DY-641"/>
    <n v="295"/>
    <n v="70"/>
    <s v="Male"/>
    <s v="Skirt"/>
    <s v="Clothing"/>
    <n v="20"/>
    <s v="New Jersey"/>
    <s v="M"/>
    <x v="23"/>
    <s v="Spring"/>
    <n v="4.5999999999999996"/>
    <s v="Yes"/>
    <s v="Store Pickup"/>
    <s v="Yes"/>
    <s v="Yes"/>
    <n v="19"/>
    <s v="Credit Card"/>
    <s v="Every 3 Months"/>
  </r>
  <r>
    <s v="DM-074"/>
    <n v="296"/>
    <n v="53"/>
    <s v="Male"/>
    <s v="Sunglasses"/>
    <s v="Accessories"/>
    <n v="42"/>
    <s v="West Virginia"/>
    <s v="M"/>
    <x v="20"/>
    <s v="Winter"/>
    <n v="2.7"/>
    <s v="Yes"/>
    <s v="Store Pickup"/>
    <s v="Yes"/>
    <s v="Yes"/>
    <n v="24"/>
    <s v="Credit Card"/>
    <s v="Quarterly"/>
  </r>
  <r>
    <s v="DC-305"/>
    <n v="297"/>
    <n v="25"/>
    <s v="Male"/>
    <s v="Sandals"/>
    <s v="Footwear"/>
    <n v="74"/>
    <s v="Indiana"/>
    <s v="S"/>
    <x v="11"/>
    <s v="Spring"/>
    <n v="4.8"/>
    <s v="Yes"/>
    <s v="2-Day Shipping"/>
    <s v="Yes"/>
    <s v="Yes"/>
    <n v="19"/>
    <s v="Credit Card"/>
    <s v="Weekly"/>
  </r>
  <r>
    <s v="DD-636"/>
    <n v="298"/>
    <n v="48"/>
    <s v="Male"/>
    <s v="Shoes"/>
    <s v="Footwear"/>
    <n v="26"/>
    <s v="Delaware"/>
    <s v="XL"/>
    <x v="7"/>
    <s v="Summer"/>
    <n v="4.4000000000000004"/>
    <s v="Yes"/>
    <s v="Standard"/>
    <s v="Yes"/>
    <s v="Yes"/>
    <n v="4"/>
    <s v="Credit Card"/>
    <s v="Bi-Weekly"/>
  </r>
  <r>
    <s v="DY-642"/>
    <n v="299"/>
    <n v="69"/>
    <s v="Male"/>
    <s v="T-shirt"/>
    <s v="Clothing"/>
    <n v="53"/>
    <s v="Maryland"/>
    <s v="M"/>
    <x v="11"/>
    <s v="Winter"/>
    <n v="4"/>
    <s v="Yes"/>
    <s v="Standard"/>
    <s v="Yes"/>
    <s v="Yes"/>
    <n v="11"/>
    <s v="Venmo"/>
    <s v="Every 3 Months"/>
  </r>
  <r>
    <s v="DM-075"/>
    <n v="300"/>
    <n v="25"/>
    <s v="Male"/>
    <s v="Sneakers"/>
    <s v="Footwear"/>
    <n v="80"/>
    <s v="Pennsylvania"/>
    <s v="M"/>
    <x v="1"/>
    <s v="Summer"/>
    <n v="3.2"/>
    <s v="Yes"/>
    <s v="Next Day Air"/>
    <s v="Yes"/>
    <s v="Yes"/>
    <n v="28"/>
    <s v="PayPal"/>
    <s v="Fortnightly"/>
  </r>
  <r>
    <s v="DC-306"/>
    <n v="301"/>
    <n v="29"/>
    <s v="Male"/>
    <s v="Hat"/>
    <s v="Accessories"/>
    <n v="98"/>
    <s v="Iowa"/>
    <s v="M"/>
    <x v="9"/>
    <s v="Spring"/>
    <n v="4.4000000000000004"/>
    <s v="Yes"/>
    <s v="Store Pickup"/>
    <s v="Yes"/>
    <s v="Yes"/>
    <n v="24"/>
    <s v="PayPal"/>
    <s v="Weekly"/>
  </r>
  <r>
    <s v="DD-637"/>
    <n v="302"/>
    <n v="46"/>
    <s v="Male"/>
    <s v="Skirt"/>
    <s v="Clothing"/>
    <n v="95"/>
    <s v="Pennsylvania"/>
    <s v="M"/>
    <x v="13"/>
    <s v="Spring"/>
    <n v="3.8"/>
    <s v="Yes"/>
    <s v="Standard"/>
    <s v="Yes"/>
    <s v="Yes"/>
    <n v="25"/>
    <s v="Credit Card"/>
    <s v="Every 3 Months"/>
  </r>
  <r>
    <s v="DY-643"/>
    <n v="303"/>
    <n v="37"/>
    <s v="Male"/>
    <s v="Sweater"/>
    <s v="Clothing"/>
    <n v="44"/>
    <s v="Delaware"/>
    <s v="L"/>
    <x v="24"/>
    <s v="Summer"/>
    <n v="3.6"/>
    <s v="Yes"/>
    <s v="Express"/>
    <s v="Yes"/>
    <s v="Yes"/>
    <n v="27"/>
    <s v="Bank Transfer"/>
    <s v="Every 3 Months"/>
  </r>
  <r>
    <s v="DM-076"/>
    <n v="304"/>
    <n v="20"/>
    <s v="Male"/>
    <s v="Sandals"/>
    <s v="Footwear"/>
    <n v="60"/>
    <s v="Oregon"/>
    <s v="M"/>
    <x v="2"/>
    <s v="Summer"/>
    <n v="3.3"/>
    <s v="Yes"/>
    <s v="Next Day Air"/>
    <s v="Yes"/>
    <s v="Yes"/>
    <n v="49"/>
    <s v="Venmo"/>
    <s v="Weekly"/>
  </r>
  <r>
    <s v="DC-307"/>
    <n v="305"/>
    <n v="40"/>
    <s v="Male"/>
    <s v="Dress"/>
    <s v="Clothing"/>
    <n v="84"/>
    <s v="Oregon"/>
    <s v="M"/>
    <x v="13"/>
    <s v="Winter"/>
    <n v="3.4"/>
    <s v="Yes"/>
    <s v="Next Day Air"/>
    <s v="Yes"/>
    <s v="Yes"/>
    <n v="45"/>
    <s v="Credit Card"/>
    <s v="Bi-Weekly"/>
  </r>
  <r>
    <s v="DD-638"/>
    <n v="306"/>
    <n v="60"/>
    <s v="Male"/>
    <s v="Sweater"/>
    <s v="Clothing"/>
    <n v="59"/>
    <s v="Utah"/>
    <s v="M"/>
    <x v="9"/>
    <s v="Fall"/>
    <n v="3.5"/>
    <s v="Yes"/>
    <s v="2-Day Shipping"/>
    <s v="Yes"/>
    <s v="Yes"/>
    <n v="26"/>
    <s v="PayPal"/>
    <s v="Annually"/>
  </r>
  <r>
    <s v="DY-644"/>
    <n v="307"/>
    <n v="26"/>
    <s v="Male"/>
    <s v="Jacket"/>
    <s v="Outerwear"/>
    <n v="49"/>
    <s v="North Dakota"/>
    <s v="S"/>
    <x v="3"/>
    <s v="Summer"/>
    <n v="3.6"/>
    <s v="Yes"/>
    <s v="Express"/>
    <s v="Yes"/>
    <s v="Yes"/>
    <n v="4"/>
    <s v="Cash"/>
    <s v="Annually"/>
  </r>
  <r>
    <s v="DM-077"/>
    <n v="308"/>
    <n v="29"/>
    <s v="Male"/>
    <s v="Gloves"/>
    <s v="Accessories"/>
    <n v="32"/>
    <s v="Florida"/>
    <s v="M"/>
    <x v="19"/>
    <s v="Winter"/>
    <n v="3.2"/>
    <s v="Yes"/>
    <s v="Free Shipping"/>
    <s v="Yes"/>
    <s v="Yes"/>
    <n v="3"/>
    <s v="Credit Card"/>
    <s v="Every 3 Months"/>
  </r>
  <r>
    <s v="DC-308"/>
    <n v="309"/>
    <n v="66"/>
    <s v="Male"/>
    <s v="Handbag"/>
    <s v="Accessories"/>
    <n v="29"/>
    <s v="Maryland"/>
    <s v="M"/>
    <x v="18"/>
    <s v="Fall"/>
    <n v="3.7"/>
    <s v="Yes"/>
    <s v="Standard"/>
    <s v="Yes"/>
    <s v="Yes"/>
    <n v="45"/>
    <s v="Venmo"/>
    <s v="Bi-Weekly"/>
  </r>
  <r>
    <s v="DD-639"/>
    <n v="310"/>
    <n v="66"/>
    <s v="Male"/>
    <s v="Dress"/>
    <s v="Clothing"/>
    <n v="22"/>
    <s v="Minnesota"/>
    <s v="M"/>
    <x v="21"/>
    <s v="Spring"/>
    <n v="4.5"/>
    <s v="Yes"/>
    <s v="Standard"/>
    <s v="Yes"/>
    <s v="Yes"/>
    <n v="21"/>
    <s v="Cash"/>
    <s v="Fortnightly"/>
  </r>
  <r>
    <s v="DY-645"/>
    <n v="311"/>
    <n v="56"/>
    <s v="Male"/>
    <s v="Pants"/>
    <s v="Clothing"/>
    <n v="85"/>
    <s v="Montana"/>
    <s v="M"/>
    <x v="4"/>
    <s v="Winter"/>
    <n v="4.5999999999999996"/>
    <s v="Yes"/>
    <s v="Standard"/>
    <s v="Yes"/>
    <s v="Yes"/>
    <n v="50"/>
    <s v="Cash"/>
    <s v="Fortnightly"/>
  </r>
  <r>
    <s v="DM-078"/>
    <n v="312"/>
    <n v="69"/>
    <s v="Male"/>
    <s v="Jeans"/>
    <s v="Clothing"/>
    <n v="52"/>
    <s v="Rhode Island"/>
    <s v="L"/>
    <x v="5"/>
    <s v="Winter"/>
    <n v="4.0999999999999996"/>
    <s v="Yes"/>
    <s v="Store Pickup"/>
    <s v="Yes"/>
    <s v="Yes"/>
    <n v="19"/>
    <s v="Bank Transfer"/>
    <s v="Monthly"/>
  </r>
  <r>
    <s v="DC-309"/>
    <n v="313"/>
    <n v="38"/>
    <s v="Male"/>
    <s v="Pants"/>
    <s v="Clothing"/>
    <n v="89"/>
    <s v="Massachusetts"/>
    <s v="L"/>
    <x v="13"/>
    <s v="Spring"/>
    <n v="3.4"/>
    <s v="Yes"/>
    <s v="Next Day Air"/>
    <s v="Yes"/>
    <s v="Yes"/>
    <n v="6"/>
    <s v="PayPal"/>
    <s v="Annually"/>
  </r>
  <r>
    <s v="DD-640"/>
    <n v="314"/>
    <n v="42"/>
    <s v="Male"/>
    <s v="Dress"/>
    <s v="Clothing"/>
    <n v="77"/>
    <s v="Vermont"/>
    <s v="M"/>
    <x v="6"/>
    <s v="Spring"/>
    <n v="3.7"/>
    <s v="Yes"/>
    <s v="Express"/>
    <s v="Yes"/>
    <s v="Yes"/>
    <n v="50"/>
    <s v="Credit Card"/>
    <s v="Every 3 Months"/>
  </r>
  <r>
    <s v="DY-646"/>
    <n v="315"/>
    <n v="30"/>
    <s v="Male"/>
    <s v="Pants"/>
    <s v="Clothing"/>
    <n v="24"/>
    <s v="New Jersey"/>
    <s v="M"/>
    <x v="7"/>
    <s v="Summer"/>
    <n v="3.3"/>
    <s v="Yes"/>
    <s v="Store Pickup"/>
    <s v="Yes"/>
    <s v="Yes"/>
    <n v="17"/>
    <s v="Debit Card"/>
    <s v="Every 3 Months"/>
  </r>
  <r>
    <s v="DM-079"/>
    <n v="316"/>
    <n v="66"/>
    <s v="Male"/>
    <s v="Jewelry"/>
    <s v="Accessories"/>
    <n v="24"/>
    <s v="Wisconsin"/>
    <s v="XL"/>
    <x v="19"/>
    <s v="Spring"/>
    <n v="4.5"/>
    <s v="Yes"/>
    <s v="Express"/>
    <s v="Yes"/>
    <s v="Yes"/>
    <n v="24"/>
    <s v="Debit Card"/>
    <s v="Annually"/>
  </r>
  <r>
    <s v="DC-310"/>
    <n v="317"/>
    <n v="36"/>
    <s v="Male"/>
    <s v="Handbag"/>
    <s v="Accessories"/>
    <n v="22"/>
    <s v="California"/>
    <s v="M"/>
    <x v="4"/>
    <s v="Fall"/>
    <n v="3.3"/>
    <s v="Yes"/>
    <s v="Free Shipping"/>
    <s v="Yes"/>
    <s v="Yes"/>
    <n v="46"/>
    <s v="Venmo"/>
    <s v="Monthly"/>
  </r>
  <r>
    <s v="DD-641"/>
    <n v="318"/>
    <n v="58"/>
    <s v="Male"/>
    <s v="Sweater"/>
    <s v="Clothing"/>
    <n v="82"/>
    <s v="West Virginia"/>
    <s v="L"/>
    <x v="9"/>
    <s v="Fall"/>
    <n v="4.3"/>
    <s v="Yes"/>
    <s v="Standard"/>
    <s v="Yes"/>
    <s v="Yes"/>
    <n v="42"/>
    <s v="Cash"/>
    <s v="Every 3 Months"/>
  </r>
  <r>
    <s v="DY-647"/>
    <n v="319"/>
    <n v="45"/>
    <s v="Male"/>
    <s v="Backpack"/>
    <s v="Accessories"/>
    <n v="67"/>
    <s v="South Dakota"/>
    <s v="M"/>
    <x v="18"/>
    <s v="Winter"/>
    <n v="2.5"/>
    <s v="Yes"/>
    <s v="Standard"/>
    <s v="Yes"/>
    <s v="Yes"/>
    <n v="10"/>
    <s v="Cash"/>
    <s v="Annually"/>
  </r>
  <r>
    <s v="DM-080"/>
    <n v="320"/>
    <n v="47"/>
    <s v="Male"/>
    <s v="Shorts"/>
    <s v="Clothing"/>
    <n v="74"/>
    <s v="Maine"/>
    <s v="XL"/>
    <x v="3"/>
    <s v="Spring"/>
    <n v="2.6"/>
    <s v="Yes"/>
    <s v="Standard"/>
    <s v="Yes"/>
    <s v="Yes"/>
    <n v="1"/>
    <s v="Cash"/>
    <s v="Every 3 Months"/>
  </r>
  <r>
    <s v="DC-311"/>
    <n v="321"/>
    <n v="66"/>
    <s v="Male"/>
    <s v="Jewelry"/>
    <s v="Accessories"/>
    <n v="72"/>
    <s v="Kansas"/>
    <s v="L"/>
    <x v="3"/>
    <s v="Summer"/>
    <n v="4.9000000000000004"/>
    <s v="Yes"/>
    <s v="Standard"/>
    <s v="Yes"/>
    <s v="Yes"/>
    <n v="28"/>
    <s v="Debit Card"/>
    <s v="Quarterly"/>
  </r>
  <r>
    <s v="DD-642"/>
    <n v="322"/>
    <n v="41"/>
    <s v="Male"/>
    <s v="Sneakers"/>
    <s v="Footwear"/>
    <n v="36"/>
    <s v="Vermont"/>
    <s v="L"/>
    <x v="19"/>
    <s v="Summer"/>
    <n v="4.7"/>
    <s v="Yes"/>
    <s v="Free Shipping"/>
    <s v="Yes"/>
    <s v="Yes"/>
    <n v="48"/>
    <s v="Debit Card"/>
    <s v="Quarterly"/>
  </r>
  <r>
    <s v="DY-648"/>
    <n v="323"/>
    <n v="41"/>
    <s v="Male"/>
    <s v="Belt"/>
    <s v="Accessories"/>
    <n v="95"/>
    <s v="Tennessee"/>
    <s v="S"/>
    <x v="16"/>
    <s v="Winter"/>
    <n v="3"/>
    <s v="Yes"/>
    <s v="Standard"/>
    <s v="Yes"/>
    <s v="Yes"/>
    <n v="47"/>
    <s v="Credit Card"/>
    <s v="Monthly"/>
  </r>
  <r>
    <s v="DM-081"/>
    <n v="324"/>
    <n v="66"/>
    <s v="Male"/>
    <s v="Hoodie"/>
    <s v="Clothing"/>
    <n v="78"/>
    <s v="Tennessee"/>
    <s v="M"/>
    <x v="19"/>
    <s v="Winter"/>
    <n v="3.5"/>
    <s v="Yes"/>
    <s v="Next Day Air"/>
    <s v="Yes"/>
    <s v="Yes"/>
    <n v="29"/>
    <s v="PayPal"/>
    <s v="Bi-Weekly"/>
  </r>
  <r>
    <s v="DC-312"/>
    <n v="325"/>
    <n v="37"/>
    <s v="Male"/>
    <s v="Shirt"/>
    <s v="Clothing"/>
    <n v="82"/>
    <s v="Wyoming"/>
    <s v="M"/>
    <x v="24"/>
    <s v="Summer"/>
    <n v="4.8"/>
    <s v="Yes"/>
    <s v="Standard"/>
    <s v="Yes"/>
    <s v="Yes"/>
    <n v="37"/>
    <s v="Venmo"/>
    <s v="Quarterly"/>
  </r>
  <r>
    <s v="DD-643"/>
    <n v="326"/>
    <n v="70"/>
    <s v="Male"/>
    <s v="Pants"/>
    <s v="Clothing"/>
    <n v="70"/>
    <s v="Vermont"/>
    <s v="M"/>
    <x v="4"/>
    <s v="Winter"/>
    <n v="4.3"/>
    <s v="Yes"/>
    <s v="Free Shipping"/>
    <s v="Yes"/>
    <s v="Yes"/>
    <n v="38"/>
    <s v="Debit Card"/>
    <s v="Annually"/>
  </r>
  <r>
    <s v="DY-649"/>
    <n v="327"/>
    <n v="62"/>
    <s v="Male"/>
    <s v="Scarf"/>
    <s v="Accessories"/>
    <n v="41"/>
    <s v="New Jersey"/>
    <s v="M"/>
    <x v="3"/>
    <s v="Fall"/>
    <n v="3.2"/>
    <s v="Yes"/>
    <s v="Store Pickup"/>
    <s v="Yes"/>
    <s v="Yes"/>
    <n v="48"/>
    <s v="Bank Transfer"/>
    <s v="Weekly"/>
  </r>
  <r>
    <s v="DM-082"/>
    <n v="328"/>
    <n v="61"/>
    <s v="Male"/>
    <s v="Coat"/>
    <s v="Outerwear"/>
    <n v="42"/>
    <s v="Iowa"/>
    <s v="M"/>
    <x v="9"/>
    <s v="Summer"/>
    <n v="3.1"/>
    <s v="Yes"/>
    <s v="Free Shipping"/>
    <s v="Yes"/>
    <s v="Yes"/>
    <n v="36"/>
    <s v="PayPal"/>
    <s v="Weekly"/>
  </r>
  <r>
    <s v="DC-313"/>
    <n v="329"/>
    <n v="48"/>
    <s v="Male"/>
    <s v="Coat"/>
    <s v="Outerwear"/>
    <n v="50"/>
    <s v="Florida"/>
    <s v="M"/>
    <x v="21"/>
    <s v="Fall"/>
    <n v="2.8"/>
    <s v="Yes"/>
    <s v="Free Shipping"/>
    <s v="Yes"/>
    <s v="Yes"/>
    <n v="9"/>
    <s v="Credit Card"/>
    <s v="Weekly"/>
  </r>
  <r>
    <s v="DD-644"/>
    <n v="330"/>
    <n v="70"/>
    <s v="Male"/>
    <s v="Socks"/>
    <s v="Clothing"/>
    <n v="31"/>
    <s v="Nevada"/>
    <s v="S"/>
    <x v="3"/>
    <s v="Summer"/>
    <n v="2.9"/>
    <s v="Yes"/>
    <s v="2-Day Shipping"/>
    <s v="Yes"/>
    <s v="Yes"/>
    <n v="34"/>
    <s v="Bank Transfer"/>
    <s v="Monthly"/>
  </r>
  <r>
    <s v="DY-650"/>
    <n v="331"/>
    <n v="46"/>
    <s v="Male"/>
    <s v="Sweater"/>
    <s v="Clothing"/>
    <n v="51"/>
    <s v="North Dakota"/>
    <s v="M"/>
    <x v="18"/>
    <s v="Winter"/>
    <n v="3.7"/>
    <s v="Yes"/>
    <s v="Express"/>
    <s v="Yes"/>
    <s v="Yes"/>
    <n v="43"/>
    <s v="Venmo"/>
    <s v="Bi-Weekly"/>
  </r>
  <r>
    <s v="DM-083"/>
    <n v="332"/>
    <n v="31"/>
    <s v="Male"/>
    <s v="Shirt"/>
    <s v="Clothing"/>
    <n v="98"/>
    <s v="Florida"/>
    <s v="L"/>
    <x v="18"/>
    <s v="Fall"/>
    <n v="3.3"/>
    <s v="Yes"/>
    <s v="Store Pickup"/>
    <s v="Yes"/>
    <s v="Yes"/>
    <n v="46"/>
    <s v="PayPal"/>
    <s v="Quarterly"/>
  </r>
  <r>
    <s v="DC-314"/>
    <n v="333"/>
    <n v="19"/>
    <s v="Male"/>
    <s v="Shirt"/>
    <s v="Clothing"/>
    <n v="86"/>
    <s v="New York"/>
    <s v="M"/>
    <x v="1"/>
    <s v="Winter"/>
    <n v="2.8"/>
    <s v="Yes"/>
    <s v="2-Day Shipping"/>
    <s v="Yes"/>
    <s v="Yes"/>
    <n v="5"/>
    <s v="Credit Card"/>
    <s v="Monthly"/>
  </r>
  <r>
    <s v="DD-645"/>
    <n v="334"/>
    <n v="39"/>
    <s v="Male"/>
    <s v="Sweater"/>
    <s v="Clothing"/>
    <n v="64"/>
    <s v="Alaska"/>
    <s v="M"/>
    <x v="9"/>
    <s v="Winter"/>
    <n v="4.5"/>
    <s v="Yes"/>
    <s v="Standard"/>
    <s v="Yes"/>
    <s v="Yes"/>
    <n v="15"/>
    <s v="Bank Transfer"/>
    <s v="Bi-Weekly"/>
  </r>
  <r>
    <s v="DY-651"/>
    <n v="335"/>
    <n v="41"/>
    <s v="Male"/>
    <s v="Blouse"/>
    <s v="Clothing"/>
    <n v="46"/>
    <s v="Kansas"/>
    <s v="M"/>
    <x v="11"/>
    <s v="Fall"/>
    <n v="2.6"/>
    <s v="Yes"/>
    <s v="Next Day Air"/>
    <s v="Yes"/>
    <s v="Yes"/>
    <n v="30"/>
    <s v="Credit Card"/>
    <s v="Annually"/>
  </r>
  <r>
    <s v="DM-084"/>
    <n v="336"/>
    <n v="20"/>
    <s v="Male"/>
    <s v="Sweater"/>
    <s v="Clothing"/>
    <n v="85"/>
    <s v="Oregon"/>
    <s v="L"/>
    <x v="1"/>
    <s v="Spring"/>
    <n v="3.7"/>
    <s v="Yes"/>
    <s v="Standard"/>
    <s v="Yes"/>
    <s v="Yes"/>
    <n v="44"/>
    <s v="Venmo"/>
    <s v="Every 3 Months"/>
  </r>
  <r>
    <s v="DC-315"/>
    <n v="337"/>
    <n v="36"/>
    <s v="Male"/>
    <s v="Hat"/>
    <s v="Accessories"/>
    <n v="81"/>
    <s v="Rhode Island"/>
    <s v="S"/>
    <x v="19"/>
    <s v="Fall"/>
    <n v="4.4000000000000004"/>
    <s v="Yes"/>
    <s v="Express"/>
    <s v="Yes"/>
    <s v="Yes"/>
    <n v="16"/>
    <s v="PayPal"/>
    <s v="Annually"/>
  </r>
  <r>
    <s v="DD-646"/>
    <n v="338"/>
    <n v="32"/>
    <s v="Male"/>
    <s v="Sweater"/>
    <s v="Clothing"/>
    <n v="59"/>
    <s v="New Mexico"/>
    <s v="M"/>
    <x v="16"/>
    <s v="Winter"/>
    <n v="4.3"/>
    <s v="Yes"/>
    <s v="2-Day Shipping"/>
    <s v="Yes"/>
    <s v="Yes"/>
    <n v="16"/>
    <s v="Bank Transfer"/>
    <s v="Annually"/>
  </r>
  <r>
    <s v="DY-652"/>
    <n v="339"/>
    <n v="69"/>
    <s v="Male"/>
    <s v="Hoodie"/>
    <s v="Clothing"/>
    <n v="79"/>
    <s v="Massachusetts"/>
    <s v="M"/>
    <x v="5"/>
    <s v="Winter"/>
    <n v="3.5"/>
    <s v="Yes"/>
    <s v="Express"/>
    <s v="Yes"/>
    <s v="Yes"/>
    <n v="16"/>
    <s v="Cash"/>
    <s v="Weekly"/>
  </r>
  <r>
    <s v="DM-085"/>
    <n v="340"/>
    <n v="40"/>
    <s v="Male"/>
    <s v="Shorts"/>
    <s v="Clothing"/>
    <n v="33"/>
    <s v="Pennsylvania"/>
    <s v="M"/>
    <x v="9"/>
    <s v="Spring"/>
    <n v="3.8"/>
    <s v="Yes"/>
    <s v="2-Day Shipping"/>
    <s v="Yes"/>
    <s v="Yes"/>
    <n v="21"/>
    <s v="Credit Card"/>
    <s v="Every 3 Months"/>
  </r>
  <r>
    <s v="DC-316"/>
    <n v="341"/>
    <n v="40"/>
    <s v="Male"/>
    <s v="Shorts"/>
    <s v="Clothing"/>
    <n v="47"/>
    <s v="New Jersey"/>
    <s v="L"/>
    <x v="25"/>
    <s v="Summer"/>
    <n v="3.5"/>
    <s v="Yes"/>
    <s v="Express"/>
    <s v="Yes"/>
    <s v="Yes"/>
    <n v="39"/>
    <s v="Venmo"/>
    <s v="Every 3 Months"/>
  </r>
  <r>
    <s v="DD-647"/>
    <n v="342"/>
    <n v="20"/>
    <s v="Male"/>
    <s v="Hat"/>
    <s v="Accessories"/>
    <n v="20"/>
    <s v="Utah"/>
    <s v="S"/>
    <x v="25"/>
    <s v="Summer"/>
    <n v="4.5999999999999996"/>
    <s v="Yes"/>
    <s v="Store Pickup"/>
    <s v="Yes"/>
    <s v="Yes"/>
    <n v="40"/>
    <s v="Debit Card"/>
    <s v="Bi-Weekly"/>
  </r>
  <r>
    <s v="DY-653"/>
    <n v="343"/>
    <n v="64"/>
    <s v="Male"/>
    <s v="Coat"/>
    <s v="Outerwear"/>
    <n v="36"/>
    <s v="Kentucky"/>
    <s v="M"/>
    <x v="24"/>
    <s v="Spring"/>
    <n v="2.6"/>
    <s v="Yes"/>
    <s v="Next Day Air"/>
    <s v="Yes"/>
    <s v="Yes"/>
    <n v="48"/>
    <s v="Credit Card"/>
    <s v="Every 3 Months"/>
  </r>
  <r>
    <s v="DM-086"/>
    <n v="344"/>
    <n v="27"/>
    <s v="Male"/>
    <s v="Sandals"/>
    <s v="Footwear"/>
    <n v="39"/>
    <s v="Nebraska"/>
    <s v="M"/>
    <x v="7"/>
    <s v="Summer"/>
    <n v="4.4000000000000004"/>
    <s v="Yes"/>
    <s v="Next Day Air"/>
    <s v="Yes"/>
    <s v="Yes"/>
    <n v="26"/>
    <s v="Venmo"/>
    <s v="Monthly"/>
  </r>
  <r>
    <s v="DC-317"/>
    <n v="345"/>
    <n v="24"/>
    <s v="Male"/>
    <s v="Skirt"/>
    <s v="Clothing"/>
    <n v="71"/>
    <s v="Virginia"/>
    <s v="M"/>
    <x v="4"/>
    <s v="Winter"/>
    <n v="4"/>
    <s v="Yes"/>
    <s v="Standard"/>
    <s v="Yes"/>
    <s v="Yes"/>
    <n v="46"/>
    <s v="Debit Card"/>
    <s v="Monthly"/>
  </r>
  <r>
    <s v="DD-648"/>
    <n v="346"/>
    <n v="48"/>
    <s v="Male"/>
    <s v="Shoes"/>
    <s v="Footwear"/>
    <n v="59"/>
    <s v="Wyoming"/>
    <s v="S"/>
    <x v="24"/>
    <s v="Winter"/>
    <n v="4.4000000000000004"/>
    <s v="Yes"/>
    <s v="Next Day Air"/>
    <s v="Yes"/>
    <s v="Yes"/>
    <n v="27"/>
    <s v="Bank Transfer"/>
    <s v="Annually"/>
  </r>
  <r>
    <s v="DY-654"/>
    <n v="347"/>
    <n v="49"/>
    <s v="Male"/>
    <s v="Jeans"/>
    <s v="Clothing"/>
    <n v="50"/>
    <s v="New Mexico"/>
    <s v="L"/>
    <x v="10"/>
    <s v="Spring"/>
    <n v="4.7"/>
    <s v="Yes"/>
    <s v="Next Day Air"/>
    <s v="Yes"/>
    <s v="Yes"/>
    <n v="5"/>
    <s v="Cash"/>
    <s v="Weekly"/>
  </r>
  <r>
    <s v="DM-087"/>
    <n v="348"/>
    <n v="36"/>
    <s v="Male"/>
    <s v="Sandals"/>
    <s v="Footwear"/>
    <n v="41"/>
    <s v="Oregon"/>
    <s v="L"/>
    <x v="15"/>
    <s v="Fall"/>
    <n v="3.9"/>
    <s v="Yes"/>
    <s v="Store Pickup"/>
    <s v="Yes"/>
    <s v="Yes"/>
    <n v="43"/>
    <s v="PayPal"/>
    <s v="Fortnightly"/>
  </r>
  <r>
    <s v="DC-318"/>
    <n v="349"/>
    <n v="56"/>
    <s v="Male"/>
    <s v="Blouse"/>
    <s v="Clothing"/>
    <n v="59"/>
    <s v="South Carolina"/>
    <s v="M"/>
    <x v="18"/>
    <s v="Fall"/>
    <n v="2.7"/>
    <s v="Yes"/>
    <s v="Free Shipping"/>
    <s v="Yes"/>
    <s v="Yes"/>
    <n v="17"/>
    <s v="PayPal"/>
    <s v="Fortnightly"/>
  </r>
  <r>
    <s v="DD-649"/>
    <n v="350"/>
    <n v="37"/>
    <s v="Male"/>
    <s v="Hat"/>
    <s v="Accessories"/>
    <n v="87"/>
    <s v="Arizona"/>
    <s v="M"/>
    <x v="13"/>
    <s v="Winter"/>
    <n v="3.7"/>
    <s v="Yes"/>
    <s v="2-Day Shipping"/>
    <s v="Yes"/>
    <s v="Yes"/>
    <n v="3"/>
    <s v="Bank Transfer"/>
    <s v="Bi-Weekly"/>
  </r>
  <r>
    <s v="DY-655"/>
    <n v="351"/>
    <n v="28"/>
    <s v="Male"/>
    <s v="Sweater"/>
    <s v="Clothing"/>
    <n v="68"/>
    <s v="Kentucky"/>
    <s v="M"/>
    <x v="10"/>
    <s v="Spring"/>
    <n v="2.6"/>
    <s v="Yes"/>
    <s v="2-Day Shipping"/>
    <s v="Yes"/>
    <s v="Yes"/>
    <n v="47"/>
    <s v="Bank Transfer"/>
    <s v="Fortnightly"/>
  </r>
  <r>
    <s v="DM-088"/>
    <n v="352"/>
    <n v="28"/>
    <s v="Male"/>
    <s v="Skirt"/>
    <s v="Clothing"/>
    <n v="90"/>
    <s v="New York"/>
    <s v="M"/>
    <x v="8"/>
    <s v="Winter"/>
    <n v="3.9"/>
    <s v="Yes"/>
    <s v="Standard"/>
    <s v="Yes"/>
    <s v="Yes"/>
    <n v="24"/>
    <s v="Debit Card"/>
    <s v="Bi-Weekly"/>
  </r>
  <r>
    <s v="DC-319"/>
    <n v="353"/>
    <n v="27"/>
    <s v="Male"/>
    <s v="Jeans"/>
    <s v="Clothing"/>
    <n v="71"/>
    <s v="Texas"/>
    <s v="XL"/>
    <x v="8"/>
    <s v="Fall"/>
    <n v="4.9000000000000004"/>
    <s v="Yes"/>
    <s v="Next Day Air"/>
    <s v="Yes"/>
    <s v="Yes"/>
    <n v="12"/>
    <s v="Cash"/>
    <s v="Every 3 Months"/>
  </r>
  <r>
    <s v="DD-650"/>
    <n v="354"/>
    <n v="63"/>
    <s v="Male"/>
    <s v="Sneakers"/>
    <s v="Footwear"/>
    <n v="64"/>
    <s v="Missouri"/>
    <s v="L"/>
    <x v="8"/>
    <s v="Fall"/>
    <n v="4.0999999999999996"/>
    <s v="Yes"/>
    <s v="Store Pickup"/>
    <s v="Yes"/>
    <s v="Yes"/>
    <n v="35"/>
    <s v="Debit Card"/>
    <s v="Monthly"/>
  </r>
  <r>
    <s v="DY-656"/>
    <n v="355"/>
    <n v="58"/>
    <s v="Male"/>
    <s v="Jewelry"/>
    <s v="Accessories"/>
    <n v="76"/>
    <s v="Pennsylvania"/>
    <s v="S"/>
    <x v="24"/>
    <s v="Fall"/>
    <n v="3"/>
    <s v="Yes"/>
    <s v="Free Shipping"/>
    <s v="Yes"/>
    <s v="Yes"/>
    <n v="42"/>
    <s v="Venmo"/>
    <s v="Weekly"/>
  </r>
  <r>
    <s v="DM-089"/>
    <n v="356"/>
    <n v="37"/>
    <s v="Male"/>
    <s v="Jewelry"/>
    <s v="Accessories"/>
    <n v="42"/>
    <s v="Oregon"/>
    <s v="XL"/>
    <x v="22"/>
    <s v="Fall"/>
    <n v="4.0999999999999996"/>
    <s v="Yes"/>
    <s v="2-Day Shipping"/>
    <s v="Yes"/>
    <s v="Yes"/>
    <n v="1"/>
    <s v="PayPal"/>
    <s v="Every 3 Months"/>
  </r>
  <r>
    <s v="DC-320"/>
    <n v="357"/>
    <n v="56"/>
    <s v="Male"/>
    <s v="Pants"/>
    <s v="Clothing"/>
    <n v="80"/>
    <s v="Nevada"/>
    <s v="L"/>
    <x v="26"/>
    <s v="Spring"/>
    <n v="3.8"/>
    <s v="Yes"/>
    <s v="Standard"/>
    <s v="Yes"/>
    <s v="Yes"/>
    <n v="27"/>
    <s v="Cash"/>
    <s v="Weekly"/>
  </r>
  <r>
    <s v="DD-651"/>
    <n v="358"/>
    <n v="18"/>
    <s v="Male"/>
    <s v="Belt"/>
    <s v="Accessories"/>
    <n v="56"/>
    <s v="Arkansas"/>
    <s v="M"/>
    <x v="24"/>
    <s v="Spring"/>
    <n v="4"/>
    <s v="Yes"/>
    <s v="Standard"/>
    <s v="Yes"/>
    <s v="Yes"/>
    <n v="16"/>
    <s v="Credit Card"/>
    <s v="Bi-Weekly"/>
  </r>
  <r>
    <s v="DY-657"/>
    <n v="359"/>
    <n v="48"/>
    <s v="Male"/>
    <s v="Hat"/>
    <s v="Accessories"/>
    <n v="25"/>
    <s v="Minnesota"/>
    <s v="XL"/>
    <x v="22"/>
    <s v="Summer"/>
    <n v="3.6"/>
    <s v="Yes"/>
    <s v="Express"/>
    <s v="Yes"/>
    <s v="Yes"/>
    <n v="36"/>
    <s v="Credit Card"/>
    <s v="Every 3 Months"/>
  </r>
  <r>
    <s v="DM-090"/>
    <n v="360"/>
    <n v="31"/>
    <s v="Male"/>
    <s v="Sneakers"/>
    <s v="Footwear"/>
    <n v="74"/>
    <s v="Georgia"/>
    <s v="M"/>
    <x v="24"/>
    <s v="Winter"/>
    <n v="3"/>
    <s v="Yes"/>
    <s v="Store Pickup"/>
    <s v="Yes"/>
    <s v="Yes"/>
    <n v="30"/>
    <s v="Credit Card"/>
    <s v="Every 3 Months"/>
  </r>
  <r>
    <s v="DC-321"/>
    <n v="361"/>
    <n v="51"/>
    <s v="Male"/>
    <s v="Pants"/>
    <s v="Clothing"/>
    <n v="30"/>
    <s v="Rhode Island"/>
    <s v="M"/>
    <x v="9"/>
    <s v="Summer"/>
    <n v="3"/>
    <s v="Yes"/>
    <s v="Standard"/>
    <s v="Yes"/>
    <s v="Yes"/>
    <n v="18"/>
    <s v="Debit Card"/>
    <s v="Fortnightly"/>
  </r>
  <r>
    <s v="DD-652"/>
    <n v="362"/>
    <n v="65"/>
    <s v="Male"/>
    <s v="T-shirt"/>
    <s v="Clothing"/>
    <n v="96"/>
    <s v="Nevada"/>
    <s v="M"/>
    <x v="3"/>
    <s v="Spring"/>
    <n v="2.6"/>
    <s v="Yes"/>
    <s v="Free Shipping"/>
    <s v="Yes"/>
    <s v="Yes"/>
    <n v="45"/>
    <s v="Cash"/>
    <s v="Annually"/>
  </r>
  <r>
    <s v="DY-658"/>
    <n v="363"/>
    <n v="53"/>
    <s v="Male"/>
    <s v="Sneakers"/>
    <s v="Footwear"/>
    <n v="64"/>
    <s v="Texas"/>
    <s v="M"/>
    <x v="4"/>
    <s v="Fall"/>
    <n v="3.4"/>
    <s v="Yes"/>
    <s v="Free Shipping"/>
    <s v="Yes"/>
    <s v="Yes"/>
    <n v="1"/>
    <s v="Venmo"/>
    <s v="Fortnightly"/>
  </r>
  <r>
    <s v="DM-091"/>
    <n v="364"/>
    <n v="55"/>
    <s v="Male"/>
    <s v="Shorts"/>
    <s v="Clothing"/>
    <n v="88"/>
    <s v="Florida"/>
    <s v="L"/>
    <x v="21"/>
    <s v="Winter"/>
    <n v="3.1"/>
    <s v="Yes"/>
    <s v="Free Shipping"/>
    <s v="Yes"/>
    <s v="Yes"/>
    <n v="42"/>
    <s v="Bank Transfer"/>
    <s v="Fortnightly"/>
  </r>
  <r>
    <s v="DC-322"/>
    <n v="365"/>
    <n v="62"/>
    <s v="Male"/>
    <s v="Shoes"/>
    <s v="Footwear"/>
    <n v="88"/>
    <s v="North Dakota"/>
    <s v="L"/>
    <x v="4"/>
    <s v="Summer"/>
    <n v="3"/>
    <s v="Yes"/>
    <s v="Free Shipping"/>
    <s v="Yes"/>
    <s v="Yes"/>
    <n v="7"/>
    <s v="Venmo"/>
    <s v="Every 3 Months"/>
  </r>
  <r>
    <s v="DD-653"/>
    <n v="366"/>
    <n v="55"/>
    <s v="Male"/>
    <s v="Gloves"/>
    <s v="Accessories"/>
    <n v="88"/>
    <s v="West Virginia"/>
    <s v="XL"/>
    <x v="0"/>
    <s v="Summer"/>
    <n v="3.7"/>
    <s v="Yes"/>
    <s v="Standard"/>
    <s v="Yes"/>
    <s v="Yes"/>
    <n v="50"/>
    <s v="PayPal"/>
    <s v="Quarterly"/>
  </r>
  <r>
    <s v="DY-659"/>
    <n v="367"/>
    <n v="64"/>
    <s v="Male"/>
    <s v="Socks"/>
    <s v="Clothing"/>
    <n v="36"/>
    <s v="Nebraska"/>
    <s v="M"/>
    <x v="2"/>
    <s v="Spring"/>
    <n v="3.5"/>
    <s v="Yes"/>
    <s v="Store Pickup"/>
    <s v="Yes"/>
    <s v="Yes"/>
    <n v="37"/>
    <s v="Venmo"/>
    <s v="Fortnightly"/>
  </r>
  <r>
    <s v="DM-092"/>
    <n v="368"/>
    <n v="52"/>
    <s v="Male"/>
    <s v="Dress"/>
    <s v="Clothing"/>
    <n v="40"/>
    <s v="Tennessee"/>
    <s v="XL"/>
    <x v="16"/>
    <s v="Spring"/>
    <n v="2.8"/>
    <s v="Yes"/>
    <s v="Store Pickup"/>
    <s v="Yes"/>
    <s v="Yes"/>
    <n v="18"/>
    <s v="Bank Transfer"/>
    <s v="Monthly"/>
  </r>
  <r>
    <s v="DC-323"/>
    <n v="369"/>
    <n v="24"/>
    <s v="Male"/>
    <s v="Handbag"/>
    <s v="Accessories"/>
    <n v="39"/>
    <s v="Oklahoma"/>
    <s v="M"/>
    <x v="4"/>
    <s v="Spring"/>
    <n v="4.5"/>
    <s v="Yes"/>
    <s v="Standard"/>
    <s v="Yes"/>
    <s v="Yes"/>
    <n v="29"/>
    <s v="Cash"/>
    <s v="Monthly"/>
  </r>
  <r>
    <s v="DD-654"/>
    <n v="370"/>
    <n v="38"/>
    <s v="Male"/>
    <s v="Belt"/>
    <s v="Accessories"/>
    <n v="40"/>
    <s v="Wisconsin"/>
    <s v="M"/>
    <x v="5"/>
    <s v="Summer"/>
    <n v="3.3"/>
    <s v="Yes"/>
    <s v="Store Pickup"/>
    <s v="Yes"/>
    <s v="Yes"/>
    <n v="45"/>
    <s v="PayPal"/>
    <s v="Quarterly"/>
  </r>
  <r>
    <s v="DY-660"/>
    <n v="371"/>
    <n v="59"/>
    <s v="Male"/>
    <s v="Scarf"/>
    <s v="Accessories"/>
    <n v="34"/>
    <s v="Oregon"/>
    <s v="M"/>
    <x v="24"/>
    <s v="Winter"/>
    <n v="3.4"/>
    <s v="Yes"/>
    <s v="Express"/>
    <s v="Yes"/>
    <s v="Yes"/>
    <n v="13"/>
    <s v="PayPal"/>
    <s v="Weekly"/>
  </r>
  <r>
    <s v="DM-093"/>
    <n v="372"/>
    <n v="27"/>
    <s v="Male"/>
    <s v="Sneakers"/>
    <s v="Footwear"/>
    <n v="83"/>
    <s v="North Carolina"/>
    <s v="S"/>
    <x v="6"/>
    <s v="Winter"/>
    <n v="3.2"/>
    <s v="Yes"/>
    <s v="2-Day Shipping"/>
    <s v="Yes"/>
    <s v="Yes"/>
    <n v="47"/>
    <s v="PayPal"/>
    <s v="Monthly"/>
  </r>
  <r>
    <s v="DC-324"/>
    <n v="373"/>
    <n v="24"/>
    <s v="Male"/>
    <s v="Sweater"/>
    <s v="Clothing"/>
    <n v="85"/>
    <s v="Pennsylvania"/>
    <s v="L"/>
    <x v="19"/>
    <s v="Summer"/>
    <n v="3.7"/>
    <s v="Yes"/>
    <s v="Standard"/>
    <s v="Yes"/>
    <s v="Yes"/>
    <n v="7"/>
    <s v="Debit Card"/>
    <s v="Weekly"/>
  </r>
  <r>
    <s v="DD-655"/>
    <n v="374"/>
    <n v="23"/>
    <s v="Male"/>
    <s v="Coat"/>
    <s v="Outerwear"/>
    <n v="27"/>
    <s v="North Dakota"/>
    <s v="L"/>
    <x v="3"/>
    <s v="Summer"/>
    <n v="4.5999999999999996"/>
    <s v="Yes"/>
    <s v="Express"/>
    <s v="Yes"/>
    <s v="Yes"/>
    <n v="11"/>
    <s v="Venmo"/>
    <s v="Bi-Weekly"/>
  </r>
  <r>
    <s v="DY-661"/>
    <n v="375"/>
    <n v="69"/>
    <s v="Male"/>
    <s v="Jewelry"/>
    <s v="Accessories"/>
    <n v="78"/>
    <s v="Ohio"/>
    <s v="S"/>
    <x v="7"/>
    <s v="Spring"/>
    <n v="5"/>
    <s v="Yes"/>
    <s v="Store Pickup"/>
    <s v="Yes"/>
    <s v="Yes"/>
    <n v="39"/>
    <s v="Bank Transfer"/>
    <s v="Monthly"/>
  </r>
  <r>
    <s v="DM-094"/>
    <n v="376"/>
    <n v="59"/>
    <s v="Male"/>
    <s v="Sunglasses"/>
    <s v="Accessories"/>
    <n v="32"/>
    <s v="Oklahoma"/>
    <s v="M"/>
    <x v="24"/>
    <s v="Summer"/>
    <n v="4.4000000000000004"/>
    <s v="Yes"/>
    <s v="Standard"/>
    <s v="Yes"/>
    <s v="Yes"/>
    <n v="6"/>
    <s v="Debit Card"/>
    <s v="Quarterly"/>
  </r>
  <r>
    <s v="DC-325"/>
    <n v="377"/>
    <n v="51"/>
    <s v="Male"/>
    <s v="Shoes"/>
    <s v="Footwear"/>
    <n v="51"/>
    <s v="South Carolina"/>
    <s v="S"/>
    <x v="0"/>
    <s v="Fall"/>
    <n v="4.9000000000000004"/>
    <s v="Yes"/>
    <s v="Express"/>
    <s v="Yes"/>
    <s v="Yes"/>
    <n v="2"/>
    <s v="Venmo"/>
    <s v="Bi-Weekly"/>
  </r>
  <r>
    <s v="DD-656"/>
    <n v="378"/>
    <n v="63"/>
    <s v="Male"/>
    <s v="Scarf"/>
    <s v="Accessories"/>
    <n v="32"/>
    <s v="Maine"/>
    <s v="M"/>
    <x v="5"/>
    <s v="Spring"/>
    <n v="4.0999999999999996"/>
    <s v="Yes"/>
    <s v="Standard"/>
    <s v="Yes"/>
    <s v="Yes"/>
    <n v="39"/>
    <s v="Credit Card"/>
    <s v="Every 3 Months"/>
  </r>
  <r>
    <s v="DY-662"/>
    <n v="379"/>
    <n v="54"/>
    <s v="Male"/>
    <s v="Dress"/>
    <s v="Clothing"/>
    <n v="62"/>
    <s v="Nevada"/>
    <s v="L"/>
    <x v="19"/>
    <s v="Winter"/>
    <n v="4.9000000000000004"/>
    <s v="Yes"/>
    <s v="Next Day Air"/>
    <s v="Yes"/>
    <s v="Yes"/>
    <n v="23"/>
    <s v="Credit Card"/>
    <s v="Monthly"/>
  </r>
  <r>
    <s v="DM-095"/>
    <n v="380"/>
    <n v="32"/>
    <s v="Male"/>
    <s v="T-shirt"/>
    <s v="Clothing"/>
    <n v="29"/>
    <s v="Montana"/>
    <s v="S"/>
    <x v="22"/>
    <s v="Fall"/>
    <n v="4.7"/>
    <s v="Yes"/>
    <s v="2-Day Shipping"/>
    <s v="Yes"/>
    <s v="Yes"/>
    <n v="46"/>
    <s v="Debit Card"/>
    <s v="Bi-Weekly"/>
  </r>
  <r>
    <s v="DC-326"/>
    <n v="381"/>
    <n v="39"/>
    <s v="Male"/>
    <s v="Backpack"/>
    <s v="Accessories"/>
    <n v="69"/>
    <s v="New Hampshire"/>
    <s v="XL"/>
    <x v="18"/>
    <s v="Fall"/>
    <n v="3"/>
    <s v="Yes"/>
    <s v="Store Pickup"/>
    <s v="Yes"/>
    <s v="Yes"/>
    <n v="19"/>
    <s v="Bank Transfer"/>
    <s v="Weekly"/>
  </r>
  <r>
    <s v="DD-657"/>
    <n v="382"/>
    <n v="66"/>
    <s v="Male"/>
    <s v="Jewelry"/>
    <s v="Accessories"/>
    <n v="25"/>
    <s v="Maine"/>
    <s v="L"/>
    <x v="11"/>
    <s v="Winter"/>
    <n v="3.4"/>
    <s v="Yes"/>
    <s v="Store Pickup"/>
    <s v="Yes"/>
    <s v="Yes"/>
    <n v="3"/>
    <s v="Credit Card"/>
    <s v="Every 3 Months"/>
  </r>
  <r>
    <s v="DY-663"/>
    <n v="383"/>
    <n v="28"/>
    <s v="Male"/>
    <s v="Jeans"/>
    <s v="Clothing"/>
    <n v="76"/>
    <s v="California"/>
    <s v="M"/>
    <x v="14"/>
    <s v="Winter"/>
    <n v="3.2"/>
    <s v="Yes"/>
    <s v="Store Pickup"/>
    <s v="Yes"/>
    <s v="Yes"/>
    <n v="47"/>
    <s v="PayPal"/>
    <s v="Quarterly"/>
  </r>
  <r>
    <s v="DM-096"/>
    <n v="384"/>
    <n v="50"/>
    <s v="Male"/>
    <s v="Sunglasses"/>
    <s v="Accessories"/>
    <n v="77"/>
    <s v="West Virginia"/>
    <s v="S"/>
    <x v="22"/>
    <s v="Fall"/>
    <n v="2.9"/>
    <s v="Yes"/>
    <s v="Standard"/>
    <s v="Yes"/>
    <s v="Yes"/>
    <n v="6"/>
    <s v="PayPal"/>
    <s v="Quarterly"/>
  </r>
  <r>
    <s v="DC-327"/>
    <n v="385"/>
    <n v="70"/>
    <s v="Male"/>
    <s v="Sweater"/>
    <s v="Clothing"/>
    <n v="33"/>
    <s v="California"/>
    <s v="M"/>
    <x v="18"/>
    <s v="Fall"/>
    <n v="4.5"/>
    <s v="Yes"/>
    <s v="2-Day Shipping"/>
    <s v="Yes"/>
    <s v="Yes"/>
    <n v="6"/>
    <s v="Venmo"/>
    <s v="Annually"/>
  </r>
  <r>
    <s v="DD-658"/>
    <n v="386"/>
    <n v="67"/>
    <s v="Male"/>
    <s v="Shorts"/>
    <s v="Clothing"/>
    <n v="93"/>
    <s v="West Virginia"/>
    <s v="S"/>
    <x v="21"/>
    <s v="Fall"/>
    <n v="2.7"/>
    <s v="Yes"/>
    <s v="Next Day Air"/>
    <s v="Yes"/>
    <s v="Yes"/>
    <n v="12"/>
    <s v="Credit Card"/>
    <s v="Bi-Weekly"/>
  </r>
  <r>
    <s v="DY-664"/>
    <n v="387"/>
    <n v="64"/>
    <s v="Male"/>
    <s v="Jewelry"/>
    <s v="Accessories"/>
    <n v="39"/>
    <s v="Louisiana"/>
    <s v="L"/>
    <x v="17"/>
    <s v="Spring"/>
    <n v="3.4"/>
    <s v="Yes"/>
    <s v="Express"/>
    <s v="Yes"/>
    <s v="Yes"/>
    <n v="40"/>
    <s v="PayPal"/>
    <s v="Quarterly"/>
  </r>
  <r>
    <s v="DM-097"/>
    <n v="388"/>
    <n v="45"/>
    <s v="Male"/>
    <s v="Coat"/>
    <s v="Outerwear"/>
    <n v="93"/>
    <s v="Georgia"/>
    <s v="L"/>
    <x v="5"/>
    <s v="Summer"/>
    <n v="4.5999999999999996"/>
    <s v="Yes"/>
    <s v="Store Pickup"/>
    <s v="Yes"/>
    <s v="Yes"/>
    <n v="38"/>
    <s v="PayPal"/>
    <s v="Fortnightly"/>
  </r>
  <r>
    <s v="DC-328"/>
    <n v="389"/>
    <n v="22"/>
    <s v="Male"/>
    <s v="Handbag"/>
    <s v="Accessories"/>
    <n v="82"/>
    <s v="Washington"/>
    <s v="M"/>
    <x v="19"/>
    <s v="Summer"/>
    <n v="2.7"/>
    <s v="Yes"/>
    <s v="Store Pickup"/>
    <s v="Yes"/>
    <s v="Yes"/>
    <n v="10"/>
    <s v="PayPal"/>
    <s v="Quarterly"/>
  </r>
  <r>
    <s v="DD-659"/>
    <n v="390"/>
    <n v="27"/>
    <s v="Male"/>
    <s v="Boots"/>
    <s v="Footwear"/>
    <n v="42"/>
    <s v="Virginia"/>
    <s v="L"/>
    <x v="7"/>
    <s v="Spring"/>
    <n v="4.2"/>
    <s v="Yes"/>
    <s v="Standard"/>
    <s v="Yes"/>
    <s v="Yes"/>
    <n v="28"/>
    <s v="Bank Transfer"/>
    <s v="Monthly"/>
  </r>
  <r>
    <s v="DY-665"/>
    <n v="391"/>
    <n v="25"/>
    <s v="Male"/>
    <s v="Gloves"/>
    <s v="Accessories"/>
    <n v="71"/>
    <s v="Indiana"/>
    <s v="M"/>
    <x v="20"/>
    <s v="Winter"/>
    <n v="3.2"/>
    <s v="Yes"/>
    <s v="2-Day Shipping"/>
    <s v="Yes"/>
    <s v="Yes"/>
    <n v="19"/>
    <s v="PayPal"/>
    <s v="Annually"/>
  </r>
  <r>
    <s v="DM-098"/>
    <n v="392"/>
    <n v="37"/>
    <s v="Male"/>
    <s v="Sweater"/>
    <s v="Clothing"/>
    <n v="86"/>
    <s v="Minnesota"/>
    <s v="L"/>
    <x v="0"/>
    <s v="Spring"/>
    <n v="4.8"/>
    <s v="Yes"/>
    <s v="Standard"/>
    <s v="Yes"/>
    <s v="Yes"/>
    <n v="25"/>
    <s v="Cash"/>
    <s v="Fortnightly"/>
  </r>
  <r>
    <s v="DC-329"/>
    <n v="393"/>
    <n v="26"/>
    <s v="Male"/>
    <s v="T-shirt"/>
    <s v="Clothing"/>
    <n v="82"/>
    <s v="Idaho"/>
    <s v="XL"/>
    <x v="12"/>
    <s v="Spring"/>
    <n v="3.3"/>
    <s v="Yes"/>
    <s v="Next Day Air"/>
    <s v="Yes"/>
    <s v="Yes"/>
    <n v="38"/>
    <s v="Credit Card"/>
    <s v="Annually"/>
  </r>
  <r>
    <s v="DD-660"/>
    <n v="394"/>
    <n v="33"/>
    <s v="Male"/>
    <s v="Shoes"/>
    <s v="Footwear"/>
    <n v="65"/>
    <s v="Vermont"/>
    <s v="L"/>
    <x v="1"/>
    <s v="Fall"/>
    <n v="4.2"/>
    <s v="Yes"/>
    <s v="Standard"/>
    <s v="Yes"/>
    <s v="Yes"/>
    <n v="6"/>
    <s v="PayPal"/>
    <s v="Fortnightly"/>
  </r>
  <r>
    <s v="DY-666"/>
    <n v="395"/>
    <n v="43"/>
    <s v="Male"/>
    <s v="Scarf"/>
    <s v="Accessories"/>
    <n v="29"/>
    <s v="North Dakota"/>
    <s v="M"/>
    <x v="18"/>
    <s v="Spring"/>
    <n v="4.8"/>
    <s v="Yes"/>
    <s v="Store Pickup"/>
    <s v="Yes"/>
    <s v="Yes"/>
    <n v="7"/>
    <s v="Debit Card"/>
    <s v="Bi-Weekly"/>
  </r>
  <r>
    <s v="DM-099"/>
    <n v="396"/>
    <n v="37"/>
    <s v="Male"/>
    <s v="Sneakers"/>
    <s v="Footwear"/>
    <n v="65"/>
    <s v="Rhode Island"/>
    <s v="L"/>
    <x v="17"/>
    <s v="Winter"/>
    <n v="4.9000000000000004"/>
    <s v="Yes"/>
    <s v="Store Pickup"/>
    <s v="Yes"/>
    <s v="Yes"/>
    <n v="2"/>
    <s v="PayPal"/>
    <s v="Annually"/>
  </r>
  <r>
    <s v="DC-330"/>
    <n v="397"/>
    <n v="46"/>
    <s v="Male"/>
    <s v="Dress"/>
    <s v="Clothing"/>
    <n v="88"/>
    <s v="South Carolina"/>
    <s v="S"/>
    <x v="12"/>
    <s v="Fall"/>
    <n v="3.9"/>
    <s v="Yes"/>
    <s v="Standard"/>
    <s v="Yes"/>
    <s v="Yes"/>
    <n v="24"/>
    <s v="Bank Transfer"/>
    <s v="Annually"/>
  </r>
  <r>
    <s v="DD-661"/>
    <n v="398"/>
    <n v="22"/>
    <s v="Male"/>
    <s v="Belt"/>
    <s v="Accessories"/>
    <n v="46"/>
    <s v="Mississippi"/>
    <s v="M"/>
    <x v="20"/>
    <s v="Fall"/>
    <n v="3"/>
    <s v="Yes"/>
    <s v="Free Shipping"/>
    <s v="Yes"/>
    <s v="Yes"/>
    <n v="26"/>
    <s v="Cash"/>
    <s v="Annually"/>
  </r>
  <r>
    <s v="DY-667"/>
    <n v="399"/>
    <n v="20"/>
    <s v="Male"/>
    <s v="Boots"/>
    <s v="Footwear"/>
    <n v="67"/>
    <s v="Montana"/>
    <s v="S"/>
    <x v="5"/>
    <s v="Winter"/>
    <n v="4.5999999999999996"/>
    <s v="Yes"/>
    <s v="Free Shipping"/>
    <s v="Yes"/>
    <s v="Yes"/>
    <n v="25"/>
    <s v="Debit Card"/>
    <s v="Every 3 Months"/>
  </r>
  <r>
    <s v="DM-100"/>
    <n v="400"/>
    <n v="60"/>
    <s v="Male"/>
    <s v="Scarf"/>
    <s v="Accessories"/>
    <n v="35"/>
    <s v="Idaho"/>
    <s v="L"/>
    <x v="25"/>
    <s v="Fall"/>
    <n v="3.5"/>
    <s v="Yes"/>
    <s v="2-Day Shipping"/>
    <s v="Yes"/>
    <s v="Yes"/>
    <n v="10"/>
    <s v="Debit Card"/>
    <s v="Monthly"/>
  </r>
  <r>
    <s v="DC-331"/>
    <n v="401"/>
    <n v="39"/>
    <s v="Male"/>
    <s v="Boots"/>
    <s v="Footwear"/>
    <n v="66"/>
    <s v="Utah"/>
    <s v="M"/>
    <x v="13"/>
    <s v="Winter"/>
    <n v="4.8"/>
    <s v="Yes"/>
    <s v="Free Shipping"/>
    <s v="Yes"/>
    <s v="Yes"/>
    <n v="14"/>
    <s v="PayPal"/>
    <s v="Fortnightly"/>
  </r>
  <r>
    <s v="DD-662"/>
    <n v="402"/>
    <n v="43"/>
    <s v="Male"/>
    <s v="T-shirt"/>
    <s v="Clothing"/>
    <n v="91"/>
    <s v="Oklahoma"/>
    <s v="L"/>
    <x v="19"/>
    <s v="Fall"/>
    <n v="4.8"/>
    <s v="Yes"/>
    <s v="Standard"/>
    <s v="Yes"/>
    <s v="Yes"/>
    <n v="21"/>
    <s v="Cash"/>
    <s v="Quarterly"/>
  </r>
  <r>
    <s v="DY-668"/>
    <n v="403"/>
    <n v="31"/>
    <s v="Male"/>
    <s v="Backpack"/>
    <s v="Accessories"/>
    <n v="78"/>
    <s v="California"/>
    <s v="L"/>
    <x v="16"/>
    <s v="Fall"/>
    <n v="3"/>
    <s v="Yes"/>
    <s v="Express"/>
    <s v="Yes"/>
    <s v="Yes"/>
    <n v="26"/>
    <s v="PayPal"/>
    <s v="Monthly"/>
  </r>
  <r>
    <s v="DM-101"/>
    <n v="404"/>
    <n v="19"/>
    <s v="Male"/>
    <s v="Sneakers"/>
    <s v="Footwear"/>
    <n v="45"/>
    <s v="Nevada"/>
    <s v="M"/>
    <x v="19"/>
    <s v="Winter"/>
    <n v="4.5"/>
    <s v="Yes"/>
    <s v="Next Day Air"/>
    <s v="Yes"/>
    <s v="Yes"/>
    <n v="12"/>
    <s v="Bank Transfer"/>
    <s v="Annually"/>
  </r>
  <r>
    <s v="DC-332"/>
    <n v="405"/>
    <n v="35"/>
    <s v="Male"/>
    <s v="T-shirt"/>
    <s v="Clothing"/>
    <n v="93"/>
    <s v="Delaware"/>
    <s v="M"/>
    <x v="20"/>
    <s v="Spring"/>
    <n v="4.8"/>
    <s v="Yes"/>
    <s v="Store Pickup"/>
    <s v="Yes"/>
    <s v="Yes"/>
    <n v="11"/>
    <s v="Credit Card"/>
    <s v="Monthly"/>
  </r>
  <r>
    <s v="DD-663"/>
    <n v="406"/>
    <n v="41"/>
    <s v="Male"/>
    <s v="Jeans"/>
    <s v="Clothing"/>
    <n v="74"/>
    <s v="South Carolina"/>
    <s v="S"/>
    <x v="5"/>
    <s v="Summer"/>
    <n v="3.8"/>
    <s v="Yes"/>
    <s v="Standard"/>
    <s v="Yes"/>
    <s v="Yes"/>
    <n v="15"/>
    <s v="Cash"/>
    <s v="Annually"/>
  </r>
  <r>
    <s v="DY-669"/>
    <n v="407"/>
    <n v="52"/>
    <s v="Male"/>
    <s v="Gloves"/>
    <s v="Accessories"/>
    <n v="55"/>
    <s v="Maryland"/>
    <s v="M"/>
    <x v="14"/>
    <s v="Spring"/>
    <n v="4.5999999999999996"/>
    <s v="Yes"/>
    <s v="Express"/>
    <s v="Yes"/>
    <s v="Yes"/>
    <n v="13"/>
    <s v="Cash"/>
    <s v="Monthly"/>
  </r>
  <r>
    <s v="DM-102"/>
    <n v="408"/>
    <n v="45"/>
    <s v="Male"/>
    <s v="Hoodie"/>
    <s v="Clothing"/>
    <n v="76"/>
    <s v="North Carolina"/>
    <s v="XL"/>
    <x v="9"/>
    <s v="Spring"/>
    <n v="3.1"/>
    <s v="Yes"/>
    <s v="Next Day Air"/>
    <s v="Yes"/>
    <s v="Yes"/>
    <n v="5"/>
    <s v="Credit Card"/>
    <s v="Bi-Weekly"/>
  </r>
  <r>
    <s v="DC-333"/>
    <n v="409"/>
    <n v="34"/>
    <s v="Male"/>
    <s v="Sneakers"/>
    <s v="Footwear"/>
    <n v="66"/>
    <s v="Alabama"/>
    <s v="L"/>
    <x v="3"/>
    <s v="Spring"/>
    <n v="3.4"/>
    <s v="Yes"/>
    <s v="Express"/>
    <s v="Yes"/>
    <s v="Yes"/>
    <n v="36"/>
    <s v="Cash"/>
    <s v="Fortnightly"/>
  </r>
  <r>
    <s v="DD-664"/>
    <n v="410"/>
    <n v="35"/>
    <s v="Male"/>
    <s v="Shorts"/>
    <s v="Clothing"/>
    <n v="51"/>
    <s v="Minnesota"/>
    <s v="M"/>
    <x v="17"/>
    <s v="Winter"/>
    <n v="3.3"/>
    <s v="Yes"/>
    <s v="2-Day Shipping"/>
    <s v="Yes"/>
    <s v="Yes"/>
    <n v="32"/>
    <s v="Bank Transfer"/>
    <s v="Monthly"/>
  </r>
  <r>
    <s v="DY-670"/>
    <n v="411"/>
    <n v="29"/>
    <s v="Male"/>
    <s v="Sweater"/>
    <s v="Clothing"/>
    <n v="26"/>
    <s v="Virginia"/>
    <s v="L"/>
    <x v="11"/>
    <s v="Spring"/>
    <n v="4.8"/>
    <s v="Yes"/>
    <s v="2-Day Shipping"/>
    <s v="Yes"/>
    <s v="Yes"/>
    <n v="1"/>
    <s v="Credit Card"/>
    <s v="Quarterly"/>
  </r>
  <r>
    <s v="DM-103"/>
    <n v="412"/>
    <n v="59"/>
    <s v="Male"/>
    <s v="Jeans"/>
    <s v="Clothing"/>
    <n v="29"/>
    <s v="Michigan"/>
    <s v="M"/>
    <x v="20"/>
    <s v="Summer"/>
    <n v="2.8"/>
    <s v="Yes"/>
    <s v="Express"/>
    <s v="Yes"/>
    <s v="Yes"/>
    <n v="15"/>
    <s v="PayPal"/>
    <s v="Annually"/>
  </r>
  <r>
    <s v="DC-334"/>
    <n v="413"/>
    <n v="24"/>
    <s v="Male"/>
    <s v="Jacket"/>
    <s v="Outerwear"/>
    <n v="74"/>
    <s v="Maine"/>
    <s v="M"/>
    <x v="21"/>
    <s v="Summer"/>
    <n v="3.1"/>
    <s v="Yes"/>
    <s v="Store Pickup"/>
    <s v="Yes"/>
    <s v="Yes"/>
    <n v="3"/>
    <s v="Bank Transfer"/>
    <s v="Weekly"/>
  </r>
  <r>
    <s v="DD-665"/>
    <n v="414"/>
    <n v="70"/>
    <s v="Male"/>
    <s v="Jewelry"/>
    <s v="Accessories"/>
    <n v="99"/>
    <s v="Nevada"/>
    <s v="S"/>
    <x v="3"/>
    <s v="Summer"/>
    <n v="4.5999999999999996"/>
    <s v="Yes"/>
    <s v="Free Shipping"/>
    <s v="Yes"/>
    <s v="Yes"/>
    <n v="48"/>
    <s v="Cash"/>
    <s v="Monthly"/>
  </r>
  <r>
    <s v="DY-671"/>
    <n v="415"/>
    <n v="29"/>
    <s v="Male"/>
    <s v="Backpack"/>
    <s v="Accessories"/>
    <n v="88"/>
    <s v="Wyoming"/>
    <s v="L"/>
    <x v="10"/>
    <s v="Winter"/>
    <n v="2.6"/>
    <s v="Yes"/>
    <s v="Store Pickup"/>
    <s v="Yes"/>
    <s v="Yes"/>
    <n v="30"/>
    <s v="Debit Card"/>
    <s v="Weekly"/>
  </r>
  <r>
    <s v="DM-104"/>
    <n v="416"/>
    <n v="67"/>
    <s v="Male"/>
    <s v="Coat"/>
    <s v="Outerwear"/>
    <n v="31"/>
    <s v="Connecticut"/>
    <s v="M"/>
    <x v="11"/>
    <s v="Winter"/>
    <n v="2.6"/>
    <s v="Yes"/>
    <s v="Express"/>
    <s v="Yes"/>
    <s v="Yes"/>
    <n v="40"/>
    <s v="Bank Transfer"/>
    <s v="Monthly"/>
  </r>
  <r>
    <s v="DC-335"/>
    <n v="417"/>
    <n v="36"/>
    <s v="Male"/>
    <s v="Belt"/>
    <s v="Accessories"/>
    <n v="55"/>
    <s v="Oregon"/>
    <s v="L"/>
    <x v="24"/>
    <s v="Spring"/>
    <n v="3.8"/>
    <s v="Yes"/>
    <s v="Free Shipping"/>
    <s v="Yes"/>
    <s v="Yes"/>
    <n v="24"/>
    <s v="Bank Transfer"/>
    <s v="Fortnightly"/>
  </r>
  <r>
    <s v="DD-666"/>
    <n v="418"/>
    <n v="23"/>
    <s v="Male"/>
    <s v="Sandals"/>
    <s v="Footwear"/>
    <n v="81"/>
    <s v="Mississippi"/>
    <s v="L"/>
    <x v="18"/>
    <s v="Fall"/>
    <n v="4.5"/>
    <s v="Yes"/>
    <s v="Free Shipping"/>
    <s v="Yes"/>
    <s v="Yes"/>
    <n v="48"/>
    <s v="Debit Card"/>
    <s v="Quarterly"/>
  </r>
  <r>
    <s v="DY-672"/>
    <n v="419"/>
    <n v="18"/>
    <s v="Male"/>
    <s v="Sweater"/>
    <s v="Clothing"/>
    <n v="73"/>
    <s v="Illinois"/>
    <s v="L"/>
    <x v="7"/>
    <s v="Spring"/>
    <n v="3"/>
    <s v="Yes"/>
    <s v="Standard"/>
    <s v="Yes"/>
    <s v="Yes"/>
    <n v="27"/>
    <s v="Venmo"/>
    <s v="Bi-Weekly"/>
  </r>
  <r>
    <s v="DM-105"/>
    <n v="420"/>
    <n v="53"/>
    <s v="Male"/>
    <s v="Shorts"/>
    <s v="Clothing"/>
    <n v="91"/>
    <s v="Utah"/>
    <s v="S"/>
    <x v="9"/>
    <s v="Winter"/>
    <n v="3.5"/>
    <s v="Yes"/>
    <s v="Free Shipping"/>
    <s v="Yes"/>
    <s v="Yes"/>
    <n v="14"/>
    <s v="Credit Card"/>
    <s v="Every 3 Months"/>
  </r>
  <r>
    <s v="DC-336"/>
    <n v="421"/>
    <n v="32"/>
    <s v="Male"/>
    <s v="Socks"/>
    <s v="Clothing"/>
    <n v="54"/>
    <s v="North Carolina"/>
    <s v="S"/>
    <x v="14"/>
    <s v="Spring"/>
    <n v="3.8"/>
    <s v="Yes"/>
    <s v="Free Shipping"/>
    <s v="Yes"/>
    <s v="Yes"/>
    <n v="18"/>
    <s v="Debit Card"/>
    <s v="Bi-Weekly"/>
  </r>
  <r>
    <s v="DD-667"/>
    <n v="422"/>
    <n v="38"/>
    <s v="Male"/>
    <s v="Shirt"/>
    <s v="Clothing"/>
    <n v="40"/>
    <s v="Kentucky"/>
    <s v="M"/>
    <x v="10"/>
    <s v="Winter"/>
    <n v="3.5"/>
    <s v="Yes"/>
    <s v="Standard"/>
    <s v="Yes"/>
    <s v="Yes"/>
    <n v="48"/>
    <s v="Cash"/>
    <s v="Bi-Weekly"/>
  </r>
  <r>
    <s v="DY-673"/>
    <n v="423"/>
    <n v="47"/>
    <s v="Male"/>
    <s v="Pants"/>
    <s v="Clothing"/>
    <n v="59"/>
    <s v="Minnesota"/>
    <s v="M"/>
    <x v="7"/>
    <s v="Fall"/>
    <n v="3.1"/>
    <s v="Yes"/>
    <s v="Store Pickup"/>
    <s v="Yes"/>
    <s v="Yes"/>
    <n v="32"/>
    <s v="Debit Card"/>
    <s v="Annually"/>
  </r>
  <r>
    <s v="DM-106"/>
    <n v="424"/>
    <n v="46"/>
    <s v="Male"/>
    <s v="Scarf"/>
    <s v="Accessories"/>
    <n v="26"/>
    <s v="New York"/>
    <s v="L"/>
    <x v="9"/>
    <s v="Spring"/>
    <n v="3"/>
    <s v="Yes"/>
    <s v="Store Pickup"/>
    <s v="Yes"/>
    <s v="Yes"/>
    <n v="21"/>
    <s v="Credit Card"/>
    <s v="Bi-Weekly"/>
  </r>
  <r>
    <s v="DC-337"/>
    <n v="425"/>
    <n v="66"/>
    <s v="Male"/>
    <s v="Sweater"/>
    <s v="Clothing"/>
    <n v="23"/>
    <s v="Illinois"/>
    <s v="M"/>
    <x v="23"/>
    <s v="Winter"/>
    <n v="4.3"/>
    <s v="Yes"/>
    <s v="Standard"/>
    <s v="Yes"/>
    <s v="Yes"/>
    <n v="42"/>
    <s v="PayPal"/>
    <s v="Fortnightly"/>
  </r>
  <r>
    <s v="DD-668"/>
    <n v="426"/>
    <n v="40"/>
    <s v="Male"/>
    <s v="Jeans"/>
    <s v="Clothing"/>
    <n v="87"/>
    <s v="North Dakota"/>
    <s v="S"/>
    <x v="9"/>
    <s v="Winter"/>
    <n v="3.3"/>
    <s v="Yes"/>
    <s v="Store Pickup"/>
    <s v="Yes"/>
    <s v="Yes"/>
    <n v="4"/>
    <s v="Credit Card"/>
    <s v="Quarterly"/>
  </r>
  <r>
    <s v="DY-674"/>
    <n v="427"/>
    <n v="43"/>
    <s v="Male"/>
    <s v="Pants"/>
    <s v="Clothing"/>
    <n v="71"/>
    <s v="Louisiana"/>
    <s v="M"/>
    <x v="10"/>
    <s v="Winter"/>
    <n v="4.7"/>
    <s v="Yes"/>
    <s v="Express"/>
    <s v="Yes"/>
    <s v="Yes"/>
    <n v="19"/>
    <s v="Credit Card"/>
    <s v="Quarterly"/>
  </r>
  <r>
    <s v="DM-107"/>
    <n v="428"/>
    <n v="58"/>
    <s v="Male"/>
    <s v="Backpack"/>
    <s v="Accessories"/>
    <n v="91"/>
    <s v="Illinois"/>
    <s v="L"/>
    <x v="12"/>
    <s v="Winter"/>
    <n v="4.5"/>
    <s v="Yes"/>
    <s v="Store Pickup"/>
    <s v="Yes"/>
    <s v="Yes"/>
    <n v="6"/>
    <s v="Credit Card"/>
    <s v="Quarterly"/>
  </r>
  <r>
    <s v="DC-338"/>
    <n v="429"/>
    <n v="21"/>
    <s v="Male"/>
    <s v="Coat"/>
    <s v="Outerwear"/>
    <n v="64"/>
    <s v="Wyoming"/>
    <s v="XL"/>
    <x v="23"/>
    <s v="Winter"/>
    <n v="2.9"/>
    <s v="Yes"/>
    <s v="Free Shipping"/>
    <s v="Yes"/>
    <s v="Yes"/>
    <n v="2"/>
    <s v="Debit Card"/>
    <s v="Fortnightly"/>
  </r>
  <r>
    <s v="DD-669"/>
    <n v="430"/>
    <n v="42"/>
    <s v="Male"/>
    <s v="Sandals"/>
    <s v="Footwear"/>
    <n v="94"/>
    <s v="Washington"/>
    <s v="M"/>
    <x v="23"/>
    <s v="Winter"/>
    <n v="4.0999999999999996"/>
    <s v="Yes"/>
    <s v="2-Day Shipping"/>
    <s v="Yes"/>
    <s v="Yes"/>
    <n v="21"/>
    <s v="Cash"/>
    <s v="Fortnightly"/>
  </r>
  <r>
    <s v="DY-675"/>
    <n v="431"/>
    <n v="24"/>
    <s v="Male"/>
    <s v="Shirt"/>
    <s v="Clothing"/>
    <n v="40"/>
    <s v="Texas"/>
    <s v="M"/>
    <x v="17"/>
    <s v="Summer"/>
    <n v="3.5"/>
    <s v="Yes"/>
    <s v="Store Pickup"/>
    <s v="Yes"/>
    <s v="Yes"/>
    <n v="40"/>
    <s v="Debit Card"/>
    <s v="Annually"/>
  </r>
  <r>
    <s v="DM-108"/>
    <n v="432"/>
    <n v="43"/>
    <s v="Male"/>
    <s v="Hat"/>
    <s v="Accessories"/>
    <n v="76"/>
    <s v="New Hampshire"/>
    <s v="L"/>
    <x v="16"/>
    <s v="Winter"/>
    <n v="3.4"/>
    <s v="Yes"/>
    <s v="Store Pickup"/>
    <s v="Yes"/>
    <s v="Yes"/>
    <n v="33"/>
    <s v="Cash"/>
    <s v="Fortnightly"/>
  </r>
  <r>
    <s v="DC-339"/>
    <n v="433"/>
    <n v="47"/>
    <s v="Male"/>
    <s v="Shirt"/>
    <s v="Clothing"/>
    <n v="86"/>
    <s v="Indiana"/>
    <s v="S"/>
    <x v="20"/>
    <s v="Fall"/>
    <n v="3.3"/>
    <s v="Yes"/>
    <s v="Free Shipping"/>
    <s v="Yes"/>
    <s v="Yes"/>
    <n v="26"/>
    <s v="Venmo"/>
    <s v="Weekly"/>
  </r>
  <r>
    <s v="DD-670"/>
    <n v="434"/>
    <n v="49"/>
    <s v="Male"/>
    <s v="Skirt"/>
    <s v="Clothing"/>
    <n v="92"/>
    <s v="Alabama"/>
    <s v="M"/>
    <x v="19"/>
    <s v="Fall"/>
    <n v="3.2"/>
    <s v="Yes"/>
    <s v="Store Pickup"/>
    <s v="Yes"/>
    <s v="Yes"/>
    <n v="23"/>
    <s v="Credit Card"/>
    <s v="Fortnightly"/>
  </r>
  <r>
    <s v="DY-676"/>
    <n v="435"/>
    <n v="50"/>
    <s v="Male"/>
    <s v="Shoes"/>
    <s v="Footwear"/>
    <n v="52"/>
    <s v="Oklahoma"/>
    <s v="L"/>
    <x v="6"/>
    <s v="Spring"/>
    <n v="4"/>
    <s v="Yes"/>
    <s v="Store Pickup"/>
    <s v="Yes"/>
    <s v="Yes"/>
    <n v="39"/>
    <s v="PayPal"/>
    <s v="Every 3 Months"/>
  </r>
  <r>
    <s v="DM-109"/>
    <n v="436"/>
    <n v="51"/>
    <s v="Male"/>
    <s v="Coat"/>
    <s v="Outerwear"/>
    <n v="28"/>
    <s v="Montana"/>
    <s v="XL"/>
    <x v="24"/>
    <s v="Winter"/>
    <n v="3.6"/>
    <s v="Yes"/>
    <s v="Next Day Air"/>
    <s v="Yes"/>
    <s v="Yes"/>
    <n v="42"/>
    <s v="Bank Transfer"/>
    <s v="Monthly"/>
  </r>
  <r>
    <s v="DC-340"/>
    <n v="437"/>
    <n v="40"/>
    <s v="Male"/>
    <s v="Pants"/>
    <s v="Clothing"/>
    <n v="46"/>
    <s v="Tennessee"/>
    <s v="L"/>
    <x v="16"/>
    <s v="Summer"/>
    <n v="4.5999999999999996"/>
    <s v="Yes"/>
    <s v="Free Shipping"/>
    <s v="Yes"/>
    <s v="Yes"/>
    <n v="41"/>
    <s v="Bank Transfer"/>
    <s v="Weekly"/>
  </r>
  <r>
    <s v="DD-671"/>
    <n v="438"/>
    <n v="45"/>
    <s v="Male"/>
    <s v="Jewelry"/>
    <s v="Accessories"/>
    <n v="50"/>
    <s v="New Mexico"/>
    <s v="M"/>
    <x v="14"/>
    <s v="Summer"/>
    <n v="2.6"/>
    <s v="Yes"/>
    <s v="Next Day Air"/>
    <s v="Yes"/>
    <s v="Yes"/>
    <n v="41"/>
    <s v="PayPal"/>
    <s v="Annually"/>
  </r>
  <r>
    <s v="DY-677"/>
    <n v="439"/>
    <n v="52"/>
    <s v="Male"/>
    <s v="Belt"/>
    <s v="Accessories"/>
    <n v="23"/>
    <s v="Iowa"/>
    <s v="M"/>
    <x v="2"/>
    <s v="Winter"/>
    <n v="4.3"/>
    <s v="Yes"/>
    <s v="Express"/>
    <s v="Yes"/>
    <s v="Yes"/>
    <n v="12"/>
    <s v="Credit Card"/>
    <s v="Fortnightly"/>
  </r>
  <r>
    <s v="DM-110"/>
    <n v="440"/>
    <n v="62"/>
    <s v="Male"/>
    <s v="Jacket"/>
    <s v="Outerwear"/>
    <n v="50"/>
    <s v="Idaho"/>
    <s v="M"/>
    <x v="2"/>
    <s v="Summer"/>
    <n v="3.4"/>
    <s v="Yes"/>
    <s v="Free Shipping"/>
    <s v="Yes"/>
    <s v="Yes"/>
    <n v="31"/>
    <s v="Cash"/>
    <s v="Monthly"/>
  </r>
  <r>
    <s v="DC-341"/>
    <n v="441"/>
    <n v="20"/>
    <s v="Male"/>
    <s v="Shirt"/>
    <s v="Clothing"/>
    <n v="89"/>
    <s v="Oklahoma"/>
    <s v="XL"/>
    <x v="1"/>
    <s v="Winter"/>
    <n v="3.5"/>
    <s v="Yes"/>
    <s v="Store Pickup"/>
    <s v="Yes"/>
    <s v="Yes"/>
    <n v="34"/>
    <s v="Debit Card"/>
    <s v="Fortnightly"/>
  </r>
  <r>
    <s v="DD-672"/>
    <n v="442"/>
    <n v="43"/>
    <s v="Male"/>
    <s v="Hoodie"/>
    <s v="Clothing"/>
    <n v="81"/>
    <s v="Florida"/>
    <s v="M"/>
    <x v="1"/>
    <s v="Winter"/>
    <n v="4.2"/>
    <s v="Yes"/>
    <s v="Standard"/>
    <s v="Yes"/>
    <s v="Yes"/>
    <n v="32"/>
    <s v="Credit Card"/>
    <s v="Annually"/>
  </r>
  <r>
    <s v="DY-678"/>
    <n v="443"/>
    <n v="29"/>
    <s v="Male"/>
    <s v="Sunglasses"/>
    <s v="Accessories"/>
    <n v="69"/>
    <s v="Michigan"/>
    <s v="M"/>
    <x v="24"/>
    <s v="Fall"/>
    <n v="3.5"/>
    <s v="Yes"/>
    <s v="Store Pickup"/>
    <s v="Yes"/>
    <s v="Yes"/>
    <n v="31"/>
    <s v="Credit Card"/>
    <s v="Quarterly"/>
  </r>
  <r>
    <s v="DM-111"/>
    <n v="444"/>
    <n v="22"/>
    <s v="Male"/>
    <s v="Sunglasses"/>
    <s v="Accessories"/>
    <n v="67"/>
    <s v="Hawaii"/>
    <s v="M"/>
    <x v="22"/>
    <s v="Summer"/>
    <n v="3.6"/>
    <s v="Yes"/>
    <s v="Free Shipping"/>
    <s v="Yes"/>
    <s v="Yes"/>
    <n v="24"/>
    <s v="PayPal"/>
    <s v="Annually"/>
  </r>
  <r>
    <s v="DC-342"/>
    <n v="445"/>
    <n v="48"/>
    <s v="Male"/>
    <s v="Dress"/>
    <s v="Clothing"/>
    <n v="20"/>
    <s v="California"/>
    <s v="M"/>
    <x v="15"/>
    <s v="Summer"/>
    <n v="4.3"/>
    <s v="Yes"/>
    <s v="Store Pickup"/>
    <s v="Yes"/>
    <s v="Yes"/>
    <n v="31"/>
    <s v="Debit Card"/>
    <s v="Annually"/>
  </r>
  <r>
    <s v="DD-673"/>
    <n v="446"/>
    <n v="42"/>
    <s v="Male"/>
    <s v="Boots"/>
    <s v="Footwear"/>
    <n v="29"/>
    <s v="Iowa"/>
    <s v="M"/>
    <x v="24"/>
    <s v="Fall"/>
    <n v="4.9000000000000004"/>
    <s v="Yes"/>
    <s v="Standard"/>
    <s v="Yes"/>
    <s v="Yes"/>
    <n v="18"/>
    <s v="Venmo"/>
    <s v="Annually"/>
  </r>
  <r>
    <s v="DY-679"/>
    <n v="447"/>
    <n v="19"/>
    <s v="Male"/>
    <s v="Shirt"/>
    <s v="Clothing"/>
    <n v="74"/>
    <s v="West Virginia"/>
    <s v="M"/>
    <x v="5"/>
    <s v="Summer"/>
    <n v="4.0999999999999996"/>
    <s v="Yes"/>
    <s v="Store Pickup"/>
    <s v="Yes"/>
    <s v="Yes"/>
    <n v="15"/>
    <s v="Venmo"/>
    <s v="Monthly"/>
  </r>
  <r>
    <s v="DM-112"/>
    <n v="448"/>
    <n v="60"/>
    <s v="Male"/>
    <s v="Shorts"/>
    <s v="Clothing"/>
    <n v="82"/>
    <s v="Washington"/>
    <s v="S"/>
    <x v="2"/>
    <s v="Spring"/>
    <n v="3.6"/>
    <s v="Yes"/>
    <s v="Standard"/>
    <s v="Yes"/>
    <s v="Yes"/>
    <n v="7"/>
    <s v="Bank Transfer"/>
    <s v="Every 3 Months"/>
  </r>
  <r>
    <s v="DC-343"/>
    <n v="449"/>
    <n v="32"/>
    <s v="Male"/>
    <s v="Gloves"/>
    <s v="Accessories"/>
    <n v="23"/>
    <s v="Missouri"/>
    <s v="M"/>
    <x v="21"/>
    <s v="Summer"/>
    <n v="3.4"/>
    <s v="Yes"/>
    <s v="Next Day Air"/>
    <s v="Yes"/>
    <s v="Yes"/>
    <n v="35"/>
    <s v="Bank Transfer"/>
    <s v="Fortnightly"/>
  </r>
  <r>
    <s v="DD-674"/>
    <n v="450"/>
    <n v="26"/>
    <s v="Male"/>
    <s v="Jewelry"/>
    <s v="Accessories"/>
    <n v="45"/>
    <s v="New York"/>
    <s v="L"/>
    <x v="14"/>
    <s v="Summer"/>
    <n v="2.9"/>
    <s v="Yes"/>
    <s v="2-Day Shipping"/>
    <s v="Yes"/>
    <s v="Yes"/>
    <n v="35"/>
    <s v="Bank Transfer"/>
    <s v="Monthly"/>
  </r>
  <r>
    <s v="DY-680"/>
    <n v="451"/>
    <n v="25"/>
    <s v="Male"/>
    <s v="Boots"/>
    <s v="Footwear"/>
    <n v="21"/>
    <s v="Connecticut"/>
    <s v="L"/>
    <x v="18"/>
    <s v="Summer"/>
    <n v="2.7"/>
    <s v="Yes"/>
    <s v="Store Pickup"/>
    <s v="Yes"/>
    <s v="Yes"/>
    <n v="19"/>
    <s v="Credit Card"/>
    <s v="Monthly"/>
  </r>
  <r>
    <s v="DM-113"/>
    <n v="452"/>
    <n v="66"/>
    <s v="Male"/>
    <s v="Jewelry"/>
    <s v="Accessories"/>
    <n v="31"/>
    <s v="Virginia"/>
    <s v="M"/>
    <x v="6"/>
    <s v="Summer"/>
    <n v="4.3"/>
    <s v="Yes"/>
    <s v="Express"/>
    <s v="Yes"/>
    <s v="Yes"/>
    <n v="26"/>
    <s v="Credit Card"/>
    <s v="Fortnightly"/>
  </r>
  <r>
    <s v="DC-344"/>
    <n v="453"/>
    <n v="45"/>
    <s v="Male"/>
    <s v="Pants"/>
    <s v="Clothing"/>
    <n v="45"/>
    <s v="Missouri"/>
    <s v="M"/>
    <x v="10"/>
    <s v="Summer"/>
    <n v="3.3"/>
    <s v="Yes"/>
    <s v="Express"/>
    <s v="Yes"/>
    <s v="Yes"/>
    <n v="39"/>
    <s v="PayPal"/>
    <s v="Fortnightly"/>
  </r>
  <r>
    <s v="DD-675"/>
    <n v="454"/>
    <n v="54"/>
    <s v="Male"/>
    <s v="Jewelry"/>
    <s v="Accessories"/>
    <n v="56"/>
    <s v="Nebraska"/>
    <s v="XL"/>
    <x v="14"/>
    <s v="Winter"/>
    <n v="2.8"/>
    <s v="Yes"/>
    <s v="Next Day Air"/>
    <s v="Yes"/>
    <s v="Yes"/>
    <n v="22"/>
    <s v="Credit Card"/>
    <s v="Weekly"/>
  </r>
  <r>
    <s v="DY-681"/>
    <n v="455"/>
    <n v="37"/>
    <s v="Male"/>
    <s v="Jacket"/>
    <s v="Outerwear"/>
    <n v="97"/>
    <s v="New Jersey"/>
    <s v="S"/>
    <x v="23"/>
    <s v="Summer"/>
    <n v="3.2"/>
    <s v="Yes"/>
    <s v="Next Day Air"/>
    <s v="Yes"/>
    <s v="Yes"/>
    <n v="14"/>
    <s v="Cash"/>
    <s v="Bi-Weekly"/>
  </r>
  <r>
    <s v="DM-114"/>
    <n v="456"/>
    <n v="54"/>
    <s v="Male"/>
    <s v="Blouse"/>
    <s v="Clothing"/>
    <n v="100"/>
    <s v="Utah"/>
    <s v="XL"/>
    <x v="23"/>
    <s v="Fall"/>
    <n v="3.6"/>
    <s v="Yes"/>
    <s v="Store Pickup"/>
    <s v="Yes"/>
    <s v="Yes"/>
    <n v="50"/>
    <s v="Debit Card"/>
    <s v="Fortnightly"/>
  </r>
  <r>
    <s v="DC-345"/>
    <n v="457"/>
    <n v="50"/>
    <s v="Male"/>
    <s v="Blouse"/>
    <s v="Clothing"/>
    <n v="96"/>
    <s v="North Carolina"/>
    <s v="S"/>
    <x v="20"/>
    <s v="Fall"/>
    <n v="4"/>
    <s v="Yes"/>
    <s v="2-Day Shipping"/>
    <s v="Yes"/>
    <s v="Yes"/>
    <n v="33"/>
    <s v="Credit Card"/>
    <s v="Quarterly"/>
  </r>
  <r>
    <s v="DD-676"/>
    <n v="458"/>
    <n v="25"/>
    <s v="Male"/>
    <s v="Gloves"/>
    <s v="Accessories"/>
    <n v="99"/>
    <s v="Rhode Island"/>
    <s v="M"/>
    <x v="25"/>
    <s v="Spring"/>
    <n v="4.9000000000000004"/>
    <s v="Yes"/>
    <s v="Next Day Air"/>
    <s v="Yes"/>
    <s v="Yes"/>
    <n v="48"/>
    <s v="Debit Card"/>
    <s v="Every 3 Months"/>
  </r>
  <r>
    <s v="DY-682"/>
    <n v="459"/>
    <n v="47"/>
    <s v="Male"/>
    <s v="Shorts"/>
    <s v="Clothing"/>
    <n v="91"/>
    <s v="Arkansas"/>
    <s v="L"/>
    <x v="12"/>
    <s v="Winter"/>
    <n v="4"/>
    <s v="Yes"/>
    <s v="2-Day Shipping"/>
    <s v="Yes"/>
    <s v="Yes"/>
    <n v="48"/>
    <s v="PayPal"/>
    <s v="Monthly"/>
  </r>
  <r>
    <s v="DM-115"/>
    <n v="460"/>
    <n v="63"/>
    <s v="Male"/>
    <s v="Hat"/>
    <s v="Accessories"/>
    <n v="30"/>
    <s v="Maryland"/>
    <s v="L"/>
    <x v="12"/>
    <s v="Winter"/>
    <n v="3.8"/>
    <s v="Yes"/>
    <s v="Standard"/>
    <s v="Yes"/>
    <s v="Yes"/>
    <n v="27"/>
    <s v="PayPal"/>
    <s v="Fortnightly"/>
  </r>
  <r>
    <s v="DC-346"/>
    <n v="461"/>
    <n v="64"/>
    <s v="Male"/>
    <s v="Shoes"/>
    <s v="Footwear"/>
    <n v="65"/>
    <s v="South Carolina"/>
    <s v="L"/>
    <x v="9"/>
    <s v="Summer"/>
    <n v="3.7"/>
    <s v="Yes"/>
    <s v="Store Pickup"/>
    <s v="Yes"/>
    <s v="Yes"/>
    <n v="27"/>
    <s v="Bank Transfer"/>
    <s v="Weekly"/>
  </r>
  <r>
    <s v="DD-677"/>
    <n v="462"/>
    <n v="18"/>
    <s v="Male"/>
    <s v="Boots"/>
    <s v="Footwear"/>
    <n v="93"/>
    <s v="Ohio"/>
    <s v="M"/>
    <x v="21"/>
    <s v="Winter"/>
    <n v="3.9"/>
    <s v="Yes"/>
    <s v="Express"/>
    <s v="Yes"/>
    <s v="Yes"/>
    <n v="20"/>
    <s v="Venmo"/>
    <s v="Weekly"/>
  </r>
  <r>
    <s v="DY-683"/>
    <n v="463"/>
    <n v="59"/>
    <s v="Male"/>
    <s v="Jacket"/>
    <s v="Outerwear"/>
    <n v="81"/>
    <s v="Illinois"/>
    <s v="M"/>
    <x v="3"/>
    <s v="Fall"/>
    <n v="3.3"/>
    <s v="Yes"/>
    <s v="Express"/>
    <s v="Yes"/>
    <s v="Yes"/>
    <n v="48"/>
    <s v="Venmo"/>
    <s v="Every 3 Months"/>
  </r>
  <r>
    <s v="DM-116"/>
    <n v="464"/>
    <n v="37"/>
    <s v="Male"/>
    <s v="Jewelry"/>
    <s v="Accessories"/>
    <n v="81"/>
    <s v="Georgia"/>
    <s v="S"/>
    <x v="19"/>
    <s v="Summer"/>
    <n v="2.7"/>
    <s v="Yes"/>
    <s v="Standard"/>
    <s v="Yes"/>
    <s v="Yes"/>
    <n v="29"/>
    <s v="Venmo"/>
    <s v="Weekly"/>
  </r>
  <r>
    <s v="DC-347"/>
    <n v="465"/>
    <n v="23"/>
    <s v="Male"/>
    <s v="Sunglasses"/>
    <s v="Accessories"/>
    <n v="52"/>
    <s v="Alabama"/>
    <s v="M"/>
    <x v="5"/>
    <s v="Winter"/>
    <n v="4.7"/>
    <s v="Yes"/>
    <s v="Next Day Air"/>
    <s v="Yes"/>
    <s v="Yes"/>
    <n v="45"/>
    <s v="PayPal"/>
    <s v="Monthly"/>
  </r>
  <r>
    <s v="DD-678"/>
    <n v="466"/>
    <n v="54"/>
    <s v="Male"/>
    <s v="Skirt"/>
    <s v="Clothing"/>
    <n v="88"/>
    <s v="Oklahoma"/>
    <s v="M"/>
    <x v="6"/>
    <s v="Summer"/>
    <n v="2.8"/>
    <s v="Yes"/>
    <s v="Next Day Air"/>
    <s v="Yes"/>
    <s v="Yes"/>
    <n v="25"/>
    <s v="Cash"/>
    <s v="Quarterly"/>
  </r>
  <r>
    <s v="DY-684"/>
    <n v="467"/>
    <n v="38"/>
    <s v="Male"/>
    <s v="Jeans"/>
    <s v="Clothing"/>
    <n v="24"/>
    <s v="Vermont"/>
    <s v="L"/>
    <x v="2"/>
    <s v="Winter"/>
    <n v="4.5999999999999996"/>
    <s v="Yes"/>
    <s v="Free Shipping"/>
    <s v="Yes"/>
    <s v="Yes"/>
    <n v="25"/>
    <s v="PayPal"/>
    <s v="Weekly"/>
  </r>
  <r>
    <s v="DM-117"/>
    <n v="468"/>
    <n v="19"/>
    <s v="Male"/>
    <s v="Backpack"/>
    <s v="Accessories"/>
    <n v="51"/>
    <s v="Nebraska"/>
    <s v="S"/>
    <x v="19"/>
    <s v="Spring"/>
    <n v="4.5"/>
    <s v="Yes"/>
    <s v="2-Day Shipping"/>
    <s v="Yes"/>
    <s v="Yes"/>
    <n v="37"/>
    <s v="Debit Card"/>
    <s v="Every 3 Months"/>
  </r>
  <r>
    <s v="DC-348"/>
    <n v="469"/>
    <n v="34"/>
    <s v="Male"/>
    <s v="Backpack"/>
    <s v="Accessories"/>
    <n v="38"/>
    <s v="Georgia"/>
    <s v="S"/>
    <x v="14"/>
    <s v="Fall"/>
    <n v="5"/>
    <s v="Yes"/>
    <s v="Free Shipping"/>
    <s v="Yes"/>
    <s v="Yes"/>
    <n v="16"/>
    <s v="Cash"/>
    <s v="Quarterly"/>
  </r>
  <r>
    <s v="DD-679"/>
    <n v="470"/>
    <n v="21"/>
    <s v="Male"/>
    <s v="Shorts"/>
    <s v="Clothing"/>
    <n v="46"/>
    <s v="Alabama"/>
    <s v="L"/>
    <x v="6"/>
    <s v="Fall"/>
    <n v="4.0999999999999996"/>
    <s v="Yes"/>
    <s v="2-Day Shipping"/>
    <s v="Yes"/>
    <s v="Yes"/>
    <n v="30"/>
    <s v="Debit Card"/>
    <s v="Bi-Weekly"/>
  </r>
  <r>
    <s v="DY-685"/>
    <n v="471"/>
    <n v="50"/>
    <s v="Male"/>
    <s v="Dress"/>
    <s v="Clothing"/>
    <n v="63"/>
    <s v="Minnesota"/>
    <s v="L"/>
    <x v="9"/>
    <s v="Summer"/>
    <n v="4.5999999999999996"/>
    <s v="Yes"/>
    <s v="Express"/>
    <s v="Yes"/>
    <s v="Yes"/>
    <n v="6"/>
    <s v="Cash"/>
    <s v="Every 3 Months"/>
  </r>
  <r>
    <s v="DM-118"/>
    <n v="472"/>
    <n v="55"/>
    <s v="Male"/>
    <s v="Scarf"/>
    <s v="Accessories"/>
    <n v="72"/>
    <s v="Missouri"/>
    <s v="XL"/>
    <x v="3"/>
    <s v="Winter"/>
    <n v="4.9000000000000004"/>
    <s v="Yes"/>
    <s v="2-Day Shipping"/>
    <s v="Yes"/>
    <s v="Yes"/>
    <n v="36"/>
    <s v="Bank Transfer"/>
    <s v="Quarterly"/>
  </r>
  <r>
    <s v="DC-349"/>
    <n v="473"/>
    <n v="20"/>
    <s v="Male"/>
    <s v="Jeans"/>
    <s v="Clothing"/>
    <n v="39"/>
    <s v="Georgia"/>
    <s v="L"/>
    <x v="0"/>
    <s v="Winter"/>
    <n v="3.9"/>
    <s v="Yes"/>
    <s v="Free Shipping"/>
    <s v="Yes"/>
    <s v="Yes"/>
    <n v="3"/>
    <s v="Bank Transfer"/>
    <s v="Quarterly"/>
  </r>
  <r>
    <s v="DD-680"/>
    <n v="474"/>
    <n v="34"/>
    <s v="Male"/>
    <s v="Coat"/>
    <s v="Outerwear"/>
    <n v="42"/>
    <s v="West Virginia"/>
    <s v="L"/>
    <x v="24"/>
    <s v="Spring"/>
    <n v="3.9"/>
    <s v="Yes"/>
    <s v="Store Pickup"/>
    <s v="Yes"/>
    <s v="Yes"/>
    <n v="29"/>
    <s v="PayPal"/>
    <s v="Every 3 Months"/>
  </r>
  <r>
    <s v="DY-686"/>
    <n v="475"/>
    <n v="62"/>
    <s v="Male"/>
    <s v="Sweater"/>
    <s v="Clothing"/>
    <n v="76"/>
    <s v="Arkansas"/>
    <s v="XL"/>
    <x v="1"/>
    <s v="Summer"/>
    <n v="2.6"/>
    <s v="Yes"/>
    <s v="2-Day Shipping"/>
    <s v="Yes"/>
    <s v="Yes"/>
    <n v="15"/>
    <s v="Cash"/>
    <s v="Quarterly"/>
  </r>
  <r>
    <s v="DM-119"/>
    <n v="476"/>
    <n v="21"/>
    <s v="Male"/>
    <s v="Sneakers"/>
    <s v="Footwear"/>
    <n v="66"/>
    <s v="Ohio"/>
    <s v="L"/>
    <x v="22"/>
    <s v="Summer"/>
    <n v="2.7"/>
    <s v="Yes"/>
    <s v="Free Shipping"/>
    <s v="Yes"/>
    <s v="Yes"/>
    <n v="18"/>
    <s v="Debit Card"/>
    <s v="Annually"/>
  </r>
  <r>
    <s v="DC-350"/>
    <n v="477"/>
    <n v="21"/>
    <s v="Male"/>
    <s v="Scarf"/>
    <s v="Accessories"/>
    <n v="90"/>
    <s v="Connecticut"/>
    <s v="M"/>
    <x v="22"/>
    <s v="Spring"/>
    <n v="3.5"/>
    <s v="Yes"/>
    <s v="Free Shipping"/>
    <s v="Yes"/>
    <s v="Yes"/>
    <n v="2"/>
    <s v="Debit Card"/>
    <s v="Fortnightly"/>
  </r>
  <r>
    <s v="DD-681"/>
    <n v="478"/>
    <n v="42"/>
    <s v="Male"/>
    <s v="Sweater"/>
    <s v="Clothing"/>
    <n v="56"/>
    <s v="North Dakota"/>
    <s v="M"/>
    <x v="13"/>
    <s v="Summer"/>
    <n v="3.7"/>
    <s v="Yes"/>
    <s v="Free Shipping"/>
    <s v="Yes"/>
    <s v="Yes"/>
    <n v="49"/>
    <s v="Debit Card"/>
    <s v="Weekly"/>
  </r>
  <r>
    <s v="DY-687"/>
    <n v="479"/>
    <n v="35"/>
    <s v="Male"/>
    <s v="Jewelry"/>
    <s v="Accessories"/>
    <n v="43"/>
    <s v="Kansas"/>
    <s v="XL"/>
    <x v="2"/>
    <s v="Winter"/>
    <n v="3.2"/>
    <s v="Yes"/>
    <s v="Free Shipping"/>
    <s v="Yes"/>
    <s v="Yes"/>
    <n v="48"/>
    <s v="Venmo"/>
    <s v="Annually"/>
  </r>
  <r>
    <s v="DM-120"/>
    <n v="480"/>
    <n v="39"/>
    <s v="Male"/>
    <s v="Handbag"/>
    <s v="Accessories"/>
    <n v="84"/>
    <s v="Iowa"/>
    <s v="L"/>
    <x v="21"/>
    <s v="Winter"/>
    <n v="3.3"/>
    <s v="Yes"/>
    <s v="Store Pickup"/>
    <s v="Yes"/>
    <s v="Yes"/>
    <n v="43"/>
    <s v="Venmo"/>
    <s v="Monthly"/>
  </r>
  <r>
    <s v="DC-351"/>
    <n v="481"/>
    <n v="68"/>
    <s v="Male"/>
    <s v="Hoodie"/>
    <s v="Clothing"/>
    <n v="88"/>
    <s v="Vermont"/>
    <s v="M"/>
    <x v="0"/>
    <s v="Summer"/>
    <n v="4.8"/>
    <s v="Yes"/>
    <s v="Standard"/>
    <s v="Yes"/>
    <s v="Yes"/>
    <n v="30"/>
    <s v="Debit Card"/>
    <s v="Bi-Weekly"/>
  </r>
  <r>
    <s v="DD-682"/>
    <n v="482"/>
    <n v="46"/>
    <s v="Male"/>
    <s v="Hat"/>
    <s v="Accessories"/>
    <n v="88"/>
    <s v="Wisconsin"/>
    <s v="L"/>
    <x v="14"/>
    <s v="Fall"/>
    <n v="3.2"/>
    <s v="Yes"/>
    <s v="2-Day Shipping"/>
    <s v="Yes"/>
    <s v="Yes"/>
    <n v="10"/>
    <s v="PayPal"/>
    <s v="Fortnightly"/>
  </r>
  <r>
    <s v="DY-688"/>
    <n v="483"/>
    <n v="41"/>
    <s v="Male"/>
    <s v="Belt"/>
    <s v="Accessories"/>
    <n v="42"/>
    <s v="Connecticut"/>
    <s v="M"/>
    <x v="21"/>
    <s v="Winter"/>
    <n v="2.5"/>
    <s v="Yes"/>
    <s v="2-Day Shipping"/>
    <s v="Yes"/>
    <s v="Yes"/>
    <n v="11"/>
    <s v="Venmo"/>
    <s v="Annually"/>
  </r>
  <r>
    <s v="DM-121"/>
    <n v="484"/>
    <n v="23"/>
    <s v="Male"/>
    <s v="Hoodie"/>
    <s v="Clothing"/>
    <n v="73"/>
    <s v="Oklahoma"/>
    <s v="M"/>
    <x v="3"/>
    <s v="Fall"/>
    <n v="3.9"/>
    <s v="Yes"/>
    <s v="Store Pickup"/>
    <s v="Yes"/>
    <s v="Yes"/>
    <n v="12"/>
    <s v="Debit Card"/>
    <s v="Weekly"/>
  </r>
  <r>
    <s v="DC-352"/>
    <n v="485"/>
    <n v="68"/>
    <s v="Male"/>
    <s v="Hat"/>
    <s v="Accessories"/>
    <n v="73"/>
    <s v="Missouri"/>
    <s v="L"/>
    <x v="11"/>
    <s v="Summer"/>
    <n v="4.7"/>
    <s v="Yes"/>
    <s v="Free Shipping"/>
    <s v="Yes"/>
    <s v="Yes"/>
    <n v="28"/>
    <s v="Bank Transfer"/>
    <s v="Quarterly"/>
  </r>
  <r>
    <s v="DD-683"/>
    <n v="486"/>
    <n v="48"/>
    <s v="Male"/>
    <s v="Shoes"/>
    <s v="Footwear"/>
    <n v="44"/>
    <s v="Tennessee"/>
    <s v="S"/>
    <x v="25"/>
    <s v="Spring"/>
    <n v="2.6"/>
    <s v="Yes"/>
    <s v="Next Day Air"/>
    <s v="Yes"/>
    <s v="Yes"/>
    <n v="36"/>
    <s v="Debit Card"/>
    <s v="Fortnightly"/>
  </r>
  <r>
    <s v="DY-689"/>
    <n v="487"/>
    <n v="38"/>
    <s v="Male"/>
    <s v="Sandals"/>
    <s v="Footwear"/>
    <n v="63"/>
    <s v="New Mexico"/>
    <s v="M"/>
    <x v="4"/>
    <s v="Fall"/>
    <n v="2.8"/>
    <s v="Yes"/>
    <s v="Store Pickup"/>
    <s v="Yes"/>
    <s v="Yes"/>
    <n v="37"/>
    <s v="Venmo"/>
    <s v="Every 3 Months"/>
  </r>
  <r>
    <s v="DM-122"/>
    <n v="488"/>
    <n v="41"/>
    <s v="Male"/>
    <s v="Jacket"/>
    <s v="Outerwear"/>
    <n v="68"/>
    <s v="Iowa"/>
    <s v="L"/>
    <x v="15"/>
    <s v="Winter"/>
    <n v="4.4000000000000004"/>
    <s v="Yes"/>
    <s v="Store Pickup"/>
    <s v="Yes"/>
    <s v="Yes"/>
    <n v="22"/>
    <s v="Credit Card"/>
    <s v="Quarterly"/>
  </r>
  <r>
    <s v="DC-353"/>
    <n v="489"/>
    <n v="58"/>
    <s v="Male"/>
    <s v="Sweater"/>
    <s v="Clothing"/>
    <n v="29"/>
    <s v="Maine"/>
    <s v="L"/>
    <x v="24"/>
    <s v="Spring"/>
    <n v="4.5999999999999996"/>
    <s v="Yes"/>
    <s v="Standard"/>
    <s v="Yes"/>
    <s v="Yes"/>
    <n v="32"/>
    <s v="Venmo"/>
    <s v="Weekly"/>
  </r>
  <r>
    <s v="DD-684"/>
    <n v="490"/>
    <n v="49"/>
    <s v="Male"/>
    <s v="Socks"/>
    <s v="Clothing"/>
    <n v="85"/>
    <s v="South Dakota"/>
    <s v="M"/>
    <x v="13"/>
    <s v="Summer"/>
    <n v="3.2"/>
    <s v="Yes"/>
    <s v="Standard"/>
    <s v="Yes"/>
    <s v="Yes"/>
    <n v="40"/>
    <s v="PayPal"/>
    <s v="Annually"/>
  </r>
  <r>
    <s v="DY-690"/>
    <n v="491"/>
    <n v="57"/>
    <s v="Male"/>
    <s v="Sneakers"/>
    <s v="Footwear"/>
    <n v="42"/>
    <s v="Colorado"/>
    <s v="M"/>
    <x v="5"/>
    <s v="Winter"/>
    <n v="4.2"/>
    <s v="Yes"/>
    <s v="2-Day Shipping"/>
    <s v="Yes"/>
    <s v="Yes"/>
    <n v="47"/>
    <s v="Cash"/>
    <s v="Monthly"/>
  </r>
  <r>
    <s v="DM-123"/>
    <n v="492"/>
    <n v="49"/>
    <s v="Male"/>
    <s v="Coat"/>
    <s v="Outerwear"/>
    <n v="69"/>
    <s v="Vermont"/>
    <s v="M"/>
    <x v="5"/>
    <s v="Summer"/>
    <n v="3.7"/>
    <s v="Yes"/>
    <s v="2-Day Shipping"/>
    <s v="Yes"/>
    <s v="Yes"/>
    <n v="24"/>
    <s v="Credit Card"/>
    <s v="Bi-Weekly"/>
  </r>
  <r>
    <s v="DC-354"/>
    <n v="493"/>
    <n v="50"/>
    <s v="Male"/>
    <s v="Shirt"/>
    <s v="Clothing"/>
    <n v="62"/>
    <s v="Michigan"/>
    <s v="M"/>
    <x v="12"/>
    <s v="Fall"/>
    <n v="3.9"/>
    <s v="Yes"/>
    <s v="Standard"/>
    <s v="Yes"/>
    <s v="Yes"/>
    <n v="11"/>
    <s v="Debit Card"/>
    <s v="Weekly"/>
  </r>
  <r>
    <s v="DD-685"/>
    <n v="494"/>
    <n v="28"/>
    <s v="Male"/>
    <s v="Backpack"/>
    <s v="Accessories"/>
    <n v="48"/>
    <s v="Nevada"/>
    <s v="XL"/>
    <x v="15"/>
    <s v="Summer"/>
    <n v="4.7"/>
    <s v="Yes"/>
    <s v="Store Pickup"/>
    <s v="Yes"/>
    <s v="Yes"/>
    <n v="19"/>
    <s v="Cash"/>
    <s v="Bi-Weekly"/>
  </r>
  <r>
    <s v="DY-691"/>
    <n v="495"/>
    <n v="38"/>
    <s v="Male"/>
    <s v="Boots"/>
    <s v="Footwear"/>
    <n v="68"/>
    <s v="Indiana"/>
    <s v="M"/>
    <x v="20"/>
    <s v="Winter"/>
    <n v="4.5"/>
    <s v="Yes"/>
    <s v="Express"/>
    <s v="Yes"/>
    <s v="Yes"/>
    <n v="42"/>
    <s v="Debit Card"/>
    <s v="Weekly"/>
  </r>
  <r>
    <s v="DM-124"/>
    <n v="496"/>
    <n v="33"/>
    <s v="Male"/>
    <s v="Handbag"/>
    <s v="Accessories"/>
    <n v="36"/>
    <s v="Michigan"/>
    <s v="XL"/>
    <x v="16"/>
    <s v="Fall"/>
    <n v="3.3"/>
    <s v="Yes"/>
    <s v="Free Shipping"/>
    <s v="Yes"/>
    <s v="Yes"/>
    <n v="6"/>
    <s v="Debit Card"/>
    <s v="Fortnightly"/>
  </r>
  <r>
    <s v="DC-355"/>
    <n v="497"/>
    <n v="30"/>
    <s v="Male"/>
    <s v="Dress"/>
    <s v="Clothing"/>
    <n v="63"/>
    <s v="California"/>
    <s v="S"/>
    <x v="1"/>
    <s v="Fall"/>
    <n v="3.3"/>
    <s v="Yes"/>
    <s v="Express"/>
    <s v="Yes"/>
    <s v="Yes"/>
    <n v="31"/>
    <s v="Venmo"/>
    <s v="Fortnightly"/>
  </r>
  <r>
    <s v="DD-686"/>
    <n v="498"/>
    <n v="43"/>
    <s v="Male"/>
    <s v="Sneakers"/>
    <s v="Footwear"/>
    <n v="39"/>
    <s v="Oklahoma"/>
    <s v="S"/>
    <x v="5"/>
    <s v="Winter"/>
    <n v="4.5999999999999996"/>
    <s v="Yes"/>
    <s v="Free Shipping"/>
    <s v="Yes"/>
    <s v="Yes"/>
    <n v="31"/>
    <s v="Cash"/>
    <s v="Weekly"/>
  </r>
  <r>
    <s v="DY-692"/>
    <n v="499"/>
    <n v="43"/>
    <s v="Male"/>
    <s v="Boots"/>
    <s v="Footwear"/>
    <n v="78"/>
    <s v="Iowa"/>
    <s v="M"/>
    <x v="11"/>
    <s v="Spring"/>
    <n v="3.6"/>
    <s v="Yes"/>
    <s v="Free Shipping"/>
    <s v="Yes"/>
    <s v="Yes"/>
    <n v="27"/>
    <s v="Bank Transfer"/>
    <s v="Monthly"/>
  </r>
  <r>
    <s v="DM-125"/>
    <n v="500"/>
    <n v="36"/>
    <s v="Male"/>
    <s v="Shoes"/>
    <s v="Footwear"/>
    <n v="99"/>
    <s v="Rhode Island"/>
    <s v="L"/>
    <x v="5"/>
    <s v="Winter"/>
    <n v="4.8"/>
    <s v="Yes"/>
    <s v="Express"/>
    <s v="Yes"/>
    <s v="Yes"/>
    <n v="24"/>
    <s v="PayPal"/>
    <s v="Monthly"/>
  </r>
  <r>
    <s v="DC-356"/>
    <n v="501"/>
    <n v="36"/>
    <s v="Male"/>
    <s v="T-shirt"/>
    <s v="Clothing"/>
    <n v="31"/>
    <s v="Washington"/>
    <s v="L"/>
    <x v="7"/>
    <s v="Fall"/>
    <n v="4.8"/>
    <s v="Yes"/>
    <s v="Next Day Air"/>
    <s v="Yes"/>
    <s v="Yes"/>
    <n v="35"/>
    <s v="Venmo"/>
    <s v="Every 3 Months"/>
  </r>
  <r>
    <s v="DD-687"/>
    <n v="502"/>
    <n v="64"/>
    <s v="Male"/>
    <s v="Boots"/>
    <s v="Footwear"/>
    <n v="45"/>
    <s v="Florida"/>
    <s v="M"/>
    <x v="16"/>
    <s v="Spring"/>
    <n v="2.9"/>
    <s v="Yes"/>
    <s v="Next Day Air"/>
    <s v="Yes"/>
    <s v="Yes"/>
    <n v="21"/>
    <s v="Venmo"/>
    <s v="Annually"/>
  </r>
  <r>
    <s v="DY-693"/>
    <n v="503"/>
    <n v="59"/>
    <s v="Male"/>
    <s v="Pants"/>
    <s v="Clothing"/>
    <n v="30"/>
    <s v="South Carolina"/>
    <s v="S"/>
    <x v="16"/>
    <s v="Fall"/>
    <n v="2.8"/>
    <s v="Yes"/>
    <s v="Express"/>
    <s v="Yes"/>
    <s v="Yes"/>
    <n v="8"/>
    <s v="PayPal"/>
    <s v="Fortnightly"/>
  </r>
  <r>
    <s v="DM-126"/>
    <n v="504"/>
    <n v="55"/>
    <s v="Male"/>
    <s v="Shoes"/>
    <s v="Footwear"/>
    <n v="24"/>
    <s v="West Virginia"/>
    <s v="M"/>
    <x v="11"/>
    <s v="Summer"/>
    <n v="3.2"/>
    <s v="Yes"/>
    <s v="Next Day Air"/>
    <s v="Yes"/>
    <s v="Yes"/>
    <n v="26"/>
    <s v="Bank Transfer"/>
    <s v="Quarterly"/>
  </r>
  <r>
    <s v="DC-357"/>
    <n v="505"/>
    <n v="42"/>
    <s v="Male"/>
    <s v="Shoes"/>
    <s v="Footwear"/>
    <n v="22"/>
    <s v="Missouri"/>
    <s v="M"/>
    <x v="1"/>
    <s v="Winter"/>
    <n v="3.9"/>
    <s v="Yes"/>
    <s v="Free Shipping"/>
    <s v="Yes"/>
    <s v="Yes"/>
    <n v="26"/>
    <s v="PayPal"/>
    <s v="Annually"/>
  </r>
  <r>
    <s v="DD-688"/>
    <n v="506"/>
    <n v="61"/>
    <s v="Male"/>
    <s v="T-shirt"/>
    <s v="Clothing"/>
    <n v="63"/>
    <s v="Maine"/>
    <s v="L"/>
    <x v="0"/>
    <s v="Spring"/>
    <n v="4.3"/>
    <s v="Yes"/>
    <s v="Express"/>
    <s v="Yes"/>
    <s v="Yes"/>
    <n v="9"/>
    <s v="Cash"/>
    <s v="Bi-Weekly"/>
  </r>
  <r>
    <s v="DY-694"/>
    <n v="507"/>
    <n v="28"/>
    <s v="Male"/>
    <s v="Scarf"/>
    <s v="Accessories"/>
    <n v="40"/>
    <s v="Georgia"/>
    <s v="M"/>
    <x v="24"/>
    <s v="Fall"/>
    <n v="2.7"/>
    <s v="Yes"/>
    <s v="2-Day Shipping"/>
    <s v="Yes"/>
    <s v="Yes"/>
    <n v="48"/>
    <s v="Debit Card"/>
    <s v="Annually"/>
  </r>
  <r>
    <s v="DM-127"/>
    <n v="508"/>
    <n v="65"/>
    <s v="Male"/>
    <s v="Shorts"/>
    <s v="Clothing"/>
    <n v="20"/>
    <s v="Maine"/>
    <s v="M"/>
    <x v="22"/>
    <s v="Spring"/>
    <n v="5"/>
    <s v="Yes"/>
    <s v="Store Pickup"/>
    <s v="Yes"/>
    <s v="Yes"/>
    <n v="33"/>
    <s v="Debit Card"/>
    <s v="Fortnightly"/>
  </r>
  <r>
    <s v="DC-358"/>
    <n v="509"/>
    <n v="27"/>
    <s v="Male"/>
    <s v="Jewelry"/>
    <s v="Accessories"/>
    <n v="20"/>
    <s v="Illinois"/>
    <s v="S"/>
    <x v="21"/>
    <s v="Winter"/>
    <n v="3.7"/>
    <s v="Yes"/>
    <s v="Store Pickup"/>
    <s v="Yes"/>
    <s v="Yes"/>
    <n v="31"/>
    <s v="PayPal"/>
    <s v="Quarterly"/>
  </r>
  <r>
    <s v="DD-689"/>
    <n v="510"/>
    <n v="41"/>
    <s v="Male"/>
    <s v="T-shirt"/>
    <s v="Clothing"/>
    <n v="80"/>
    <s v="Delaware"/>
    <s v="L"/>
    <x v="16"/>
    <s v="Summer"/>
    <n v="3.9"/>
    <s v="Yes"/>
    <s v="Free Shipping"/>
    <s v="Yes"/>
    <s v="Yes"/>
    <n v="17"/>
    <s v="Debit Card"/>
    <s v="Weekly"/>
  </r>
  <r>
    <s v="DY-695"/>
    <n v="511"/>
    <n v="21"/>
    <s v="Male"/>
    <s v="Shirt"/>
    <s v="Clothing"/>
    <n v="87"/>
    <s v="West Virginia"/>
    <s v="M"/>
    <x v="9"/>
    <s v="Fall"/>
    <n v="3.9"/>
    <s v="Yes"/>
    <s v="2-Day Shipping"/>
    <s v="Yes"/>
    <s v="Yes"/>
    <n v="22"/>
    <s v="Venmo"/>
    <s v="Annually"/>
  </r>
  <r>
    <s v="DM-128"/>
    <n v="512"/>
    <n v="61"/>
    <s v="Male"/>
    <s v="Shirt"/>
    <s v="Clothing"/>
    <n v="46"/>
    <s v="Hawaii"/>
    <s v="L"/>
    <x v="21"/>
    <s v="Fall"/>
    <n v="3.1"/>
    <s v="Yes"/>
    <s v="Free Shipping"/>
    <s v="Yes"/>
    <s v="Yes"/>
    <n v="8"/>
    <s v="PayPal"/>
    <s v="Annually"/>
  </r>
  <r>
    <s v="DC-359"/>
    <n v="513"/>
    <n v="19"/>
    <s v="Male"/>
    <s v="Gloves"/>
    <s v="Accessories"/>
    <n v="49"/>
    <s v="New York"/>
    <s v="L"/>
    <x v="14"/>
    <s v="Winter"/>
    <n v="3.3"/>
    <s v="Yes"/>
    <s v="Next Day Air"/>
    <s v="Yes"/>
    <s v="Yes"/>
    <n v="2"/>
    <s v="Bank Transfer"/>
    <s v="Monthly"/>
  </r>
  <r>
    <s v="DD-690"/>
    <n v="514"/>
    <n v="22"/>
    <s v="Male"/>
    <s v="Scarf"/>
    <s v="Accessories"/>
    <n v="65"/>
    <s v="New Mexico"/>
    <s v="M"/>
    <x v="14"/>
    <s v="Fall"/>
    <n v="3.6"/>
    <s v="Yes"/>
    <s v="Store Pickup"/>
    <s v="Yes"/>
    <s v="Yes"/>
    <n v="45"/>
    <s v="Venmo"/>
    <s v="Annually"/>
  </r>
  <r>
    <s v="DY-696"/>
    <n v="515"/>
    <n v="64"/>
    <s v="Male"/>
    <s v="Skirt"/>
    <s v="Clothing"/>
    <n v="62"/>
    <s v="Indiana"/>
    <s v="S"/>
    <x v="24"/>
    <s v="Winter"/>
    <n v="4.3"/>
    <s v="Yes"/>
    <s v="Standard"/>
    <s v="Yes"/>
    <s v="Yes"/>
    <n v="47"/>
    <s v="PayPal"/>
    <s v="Quarterly"/>
  </r>
  <r>
    <s v="DM-129"/>
    <n v="516"/>
    <n v="28"/>
    <s v="Male"/>
    <s v="Hat"/>
    <s v="Accessories"/>
    <n v="67"/>
    <s v="Kentucky"/>
    <s v="L"/>
    <x v="4"/>
    <s v="Spring"/>
    <n v="4.5"/>
    <s v="Yes"/>
    <s v="Next Day Air"/>
    <s v="Yes"/>
    <s v="Yes"/>
    <n v="7"/>
    <s v="Cash"/>
    <s v="Monthly"/>
  </r>
  <r>
    <s v="DC-360"/>
    <n v="517"/>
    <n v="34"/>
    <s v="Male"/>
    <s v="Hoodie"/>
    <s v="Clothing"/>
    <n v="41"/>
    <s v="West Virginia"/>
    <s v="L"/>
    <x v="20"/>
    <s v="Fall"/>
    <n v="2.8"/>
    <s v="Yes"/>
    <s v="2-Day Shipping"/>
    <s v="Yes"/>
    <s v="Yes"/>
    <n v="19"/>
    <s v="Debit Card"/>
    <s v="Bi-Weekly"/>
  </r>
  <r>
    <s v="DD-691"/>
    <n v="518"/>
    <n v="61"/>
    <s v="Male"/>
    <s v="Boots"/>
    <s v="Footwear"/>
    <n v="49"/>
    <s v="North Dakota"/>
    <s v="L"/>
    <x v="5"/>
    <s v="Fall"/>
    <n v="2.7"/>
    <s v="Yes"/>
    <s v="Free Shipping"/>
    <s v="Yes"/>
    <s v="Yes"/>
    <n v="44"/>
    <s v="Cash"/>
    <s v="Every 3 Months"/>
  </r>
  <r>
    <s v="DY-697"/>
    <n v="519"/>
    <n v="24"/>
    <s v="Male"/>
    <s v="Blouse"/>
    <s v="Clothing"/>
    <n v="100"/>
    <s v="Oregon"/>
    <s v="M"/>
    <x v="18"/>
    <s v="Fall"/>
    <n v="2.9"/>
    <s v="Yes"/>
    <s v="Next Day Air"/>
    <s v="Yes"/>
    <s v="Yes"/>
    <n v="16"/>
    <s v="Venmo"/>
    <s v="Every 3 Months"/>
  </r>
  <r>
    <s v="DM-130"/>
    <n v="520"/>
    <n v="19"/>
    <s v="Male"/>
    <s v="Belt"/>
    <s v="Accessories"/>
    <n v="54"/>
    <s v="Minnesota"/>
    <s v="L"/>
    <x v="25"/>
    <s v="Summer"/>
    <n v="4.4000000000000004"/>
    <s v="Yes"/>
    <s v="2-Day Shipping"/>
    <s v="Yes"/>
    <s v="Yes"/>
    <n v="17"/>
    <s v="Bank Transfer"/>
    <s v="Quarterly"/>
  </r>
  <r>
    <s v="DC-361"/>
    <n v="521"/>
    <n v="51"/>
    <s v="Male"/>
    <s v="Sunglasses"/>
    <s v="Accessories"/>
    <n v="84"/>
    <s v="South Carolina"/>
    <s v="M"/>
    <x v="3"/>
    <s v="Spring"/>
    <n v="3.9"/>
    <s v="Yes"/>
    <s v="Free Shipping"/>
    <s v="Yes"/>
    <s v="Yes"/>
    <n v="20"/>
    <s v="Debit Card"/>
    <s v="Quarterly"/>
  </r>
  <r>
    <s v="DD-692"/>
    <n v="522"/>
    <n v="36"/>
    <s v="Male"/>
    <s v="Shorts"/>
    <s v="Clothing"/>
    <n v="41"/>
    <s v="Vermont"/>
    <s v="L"/>
    <x v="23"/>
    <s v="Winter"/>
    <n v="3.5"/>
    <s v="Yes"/>
    <s v="Standard"/>
    <s v="Yes"/>
    <s v="Yes"/>
    <n v="50"/>
    <s v="Bank Transfer"/>
    <s v="Annually"/>
  </r>
  <r>
    <s v="DY-698"/>
    <n v="523"/>
    <n v="65"/>
    <s v="Male"/>
    <s v="Gloves"/>
    <s v="Accessories"/>
    <n v="88"/>
    <s v="Minnesota"/>
    <s v="M"/>
    <x v="25"/>
    <s v="Spring"/>
    <n v="2.5"/>
    <s v="Yes"/>
    <s v="Store Pickup"/>
    <s v="Yes"/>
    <s v="Yes"/>
    <n v="37"/>
    <s v="Cash"/>
    <s v="Quarterly"/>
  </r>
  <r>
    <s v="DM-131"/>
    <n v="524"/>
    <n v="46"/>
    <s v="Male"/>
    <s v="Sandals"/>
    <s v="Footwear"/>
    <n v="40"/>
    <s v="Delaware"/>
    <s v="M"/>
    <x v="19"/>
    <s v="Spring"/>
    <n v="4.9000000000000004"/>
    <s v="Yes"/>
    <s v="Express"/>
    <s v="Yes"/>
    <s v="Yes"/>
    <n v="5"/>
    <s v="PayPal"/>
    <s v="Quarterly"/>
  </r>
  <r>
    <s v="DC-362"/>
    <n v="525"/>
    <n v="59"/>
    <s v="Male"/>
    <s v="Shirt"/>
    <s v="Clothing"/>
    <n v="39"/>
    <s v="Pennsylvania"/>
    <s v="M"/>
    <x v="23"/>
    <s v="Summer"/>
    <n v="4.8"/>
    <s v="Yes"/>
    <s v="Free Shipping"/>
    <s v="Yes"/>
    <s v="Yes"/>
    <n v="44"/>
    <s v="PayPal"/>
    <s v="Annually"/>
  </r>
  <r>
    <s v="DD-693"/>
    <n v="526"/>
    <n v="51"/>
    <s v="Male"/>
    <s v="Coat"/>
    <s v="Outerwear"/>
    <n v="37"/>
    <s v="Iowa"/>
    <s v="M"/>
    <x v="16"/>
    <s v="Spring"/>
    <n v="3.2"/>
    <s v="Yes"/>
    <s v="Next Day Air"/>
    <s v="Yes"/>
    <s v="Yes"/>
    <n v="41"/>
    <s v="Debit Card"/>
    <s v="Monthly"/>
  </r>
  <r>
    <s v="DY-699"/>
    <n v="527"/>
    <n v="51"/>
    <s v="Male"/>
    <s v="Pants"/>
    <s v="Clothing"/>
    <n v="52"/>
    <s v="New Jersey"/>
    <s v="S"/>
    <x v="15"/>
    <s v="Winter"/>
    <n v="4.9000000000000004"/>
    <s v="Yes"/>
    <s v="Standard"/>
    <s v="Yes"/>
    <s v="Yes"/>
    <n v="19"/>
    <s v="Cash"/>
    <s v="Monthly"/>
  </r>
  <r>
    <s v="DM-132"/>
    <n v="528"/>
    <n v="21"/>
    <s v="Male"/>
    <s v="T-shirt"/>
    <s v="Clothing"/>
    <n v="23"/>
    <s v="South Carolina"/>
    <s v="L"/>
    <x v="21"/>
    <s v="Winter"/>
    <n v="4.3"/>
    <s v="Yes"/>
    <s v="Next Day Air"/>
    <s v="Yes"/>
    <s v="Yes"/>
    <n v="47"/>
    <s v="Bank Transfer"/>
    <s v="Every 3 Months"/>
  </r>
  <r>
    <s v="DC-363"/>
    <n v="529"/>
    <n v="34"/>
    <s v="Male"/>
    <s v="Sneakers"/>
    <s v="Footwear"/>
    <n v="88"/>
    <s v="Maryland"/>
    <s v="S"/>
    <x v="18"/>
    <s v="Winter"/>
    <n v="3.2"/>
    <s v="Yes"/>
    <s v="Express"/>
    <s v="Yes"/>
    <s v="Yes"/>
    <n v="40"/>
    <s v="Cash"/>
    <s v="Annually"/>
  </r>
  <r>
    <s v="DD-694"/>
    <n v="530"/>
    <n v="32"/>
    <s v="Male"/>
    <s v="Shorts"/>
    <s v="Clothing"/>
    <n v="84"/>
    <s v="California"/>
    <s v="M"/>
    <x v="19"/>
    <s v="Fall"/>
    <n v="3.7"/>
    <s v="Yes"/>
    <s v="Standard"/>
    <s v="Yes"/>
    <s v="Yes"/>
    <n v="6"/>
    <s v="Credit Card"/>
    <s v="Monthly"/>
  </r>
  <r>
    <s v="DY-700"/>
    <n v="531"/>
    <n v="48"/>
    <s v="Male"/>
    <s v="Coat"/>
    <s v="Outerwear"/>
    <n v="37"/>
    <s v="Montana"/>
    <s v="XL"/>
    <x v="22"/>
    <s v="Winter"/>
    <n v="3.2"/>
    <s v="Yes"/>
    <s v="Store Pickup"/>
    <s v="Yes"/>
    <s v="Yes"/>
    <n v="25"/>
    <s v="Credit Card"/>
    <s v="Bi-Weekly"/>
  </r>
  <r>
    <s v="DM-133"/>
    <n v="532"/>
    <n v="50"/>
    <s v="Male"/>
    <s v="Sandals"/>
    <s v="Footwear"/>
    <n v="51"/>
    <s v="Vermont"/>
    <s v="L"/>
    <x v="7"/>
    <s v="Fall"/>
    <n v="3.4"/>
    <s v="Yes"/>
    <s v="Next Day Air"/>
    <s v="Yes"/>
    <s v="Yes"/>
    <n v="42"/>
    <s v="Cash"/>
    <s v="Weekly"/>
  </r>
  <r>
    <s v="DC-364"/>
    <n v="533"/>
    <n v="26"/>
    <s v="Male"/>
    <s v="Pants"/>
    <s v="Clothing"/>
    <n v="76"/>
    <s v="Texas"/>
    <s v="L"/>
    <x v="12"/>
    <s v="Winter"/>
    <n v="4.0999999999999996"/>
    <s v="Yes"/>
    <s v="Express"/>
    <s v="Yes"/>
    <s v="Yes"/>
    <n v="35"/>
    <s v="Bank Transfer"/>
    <s v="Every 3 Months"/>
  </r>
  <r>
    <s v="DD-695"/>
    <n v="534"/>
    <n v="57"/>
    <s v="Male"/>
    <s v="Sandals"/>
    <s v="Footwear"/>
    <n v="60"/>
    <s v="North Carolina"/>
    <s v="L"/>
    <x v="6"/>
    <s v="Spring"/>
    <n v="4.5"/>
    <s v="Yes"/>
    <s v="Next Day Air"/>
    <s v="Yes"/>
    <s v="Yes"/>
    <n v="17"/>
    <s v="Debit Card"/>
    <s v="Weekly"/>
  </r>
  <r>
    <s v="DY-701"/>
    <n v="535"/>
    <n v="65"/>
    <s v="Male"/>
    <s v="Gloves"/>
    <s v="Accessories"/>
    <n v="72"/>
    <s v="Florida"/>
    <s v="L"/>
    <x v="6"/>
    <s v="Fall"/>
    <n v="4.5"/>
    <s v="Yes"/>
    <s v="Next Day Air"/>
    <s v="Yes"/>
    <s v="Yes"/>
    <n v="4"/>
    <s v="PayPal"/>
    <s v="Quarterly"/>
  </r>
  <r>
    <s v="DM-134"/>
    <n v="536"/>
    <n v="56"/>
    <s v="Male"/>
    <s v="T-shirt"/>
    <s v="Clothing"/>
    <n v="45"/>
    <s v="West Virginia"/>
    <s v="L"/>
    <x v="1"/>
    <s v="Spring"/>
    <n v="3.2"/>
    <s v="Yes"/>
    <s v="Free Shipping"/>
    <s v="Yes"/>
    <s v="Yes"/>
    <n v="24"/>
    <s v="Bank Transfer"/>
    <s v="Weekly"/>
  </r>
  <r>
    <s v="DC-365"/>
    <n v="537"/>
    <n v="44"/>
    <s v="Male"/>
    <s v="Jacket"/>
    <s v="Outerwear"/>
    <n v="84"/>
    <s v="Illinois"/>
    <s v="S"/>
    <x v="1"/>
    <s v="Fall"/>
    <n v="4.4000000000000004"/>
    <s v="Yes"/>
    <s v="Store Pickup"/>
    <s v="Yes"/>
    <s v="Yes"/>
    <n v="16"/>
    <s v="Debit Card"/>
    <s v="Every 3 Months"/>
  </r>
  <r>
    <s v="DD-696"/>
    <n v="538"/>
    <n v="50"/>
    <s v="Male"/>
    <s v="Blouse"/>
    <s v="Clothing"/>
    <n v="49"/>
    <s v="Virginia"/>
    <s v="S"/>
    <x v="2"/>
    <s v="Summer"/>
    <n v="3"/>
    <s v="Yes"/>
    <s v="Store Pickup"/>
    <s v="Yes"/>
    <s v="Yes"/>
    <n v="14"/>
    <s v="Debit Card"/>
    <s v="Annually"/>
  </r>
  <r>
    <s v="DY-702"/>
    <n v="539"/>
    <n v="27"/>
    <s v="Male"/>
    <s v="Socks"/>
    <s v="Clothing"/>
    <n v="22"/>
    <s v="Virginia"/>
    <s v="XL"/>
    <x v="13"/>
    <s v="Spring"/>
    <n v="3.2"/>
    <s v="Yes"/>
    <s v="Free Shipping"/>
    <s v="Yes"/>
    <s v="Yes"/>
    <n v="43"/>
    <s v="Cash"/>
    <s v="Weekly"/>
  </r>
  <r>
    <s v="DM-135"/>
    <n v="540"/>
    <n v="49"/>
    <s v="Male"/>
    <s v="Coat"/>
    <s v="Outerwear"/>
    <n v="48"/>
    <s v="Wyoming"/>
    <s v="M"/>
    <x v="10"/>
    <s v="Winter"/>
    <n v="4"/>
    <s v="Yes"/>
    <s v="Store Pickup"/>
    <s v="Yes"/>
    <s v="Yes"/>
    <n v="49"/>
    <s v="Debit Card"/>
    <s v="Weekly"/>
  </r>
  <r>
    <s v="DC-366"/>
    <n v="541"/>
    <n v="49"/>
    <s v="Male"/>
    <s v="Dress"/>
    <s v="Clothing"/>
    <n v="37"/>
    <s v="South Carolina"/>
    <s v="M"/>
    <x v="11"/>
    <s v="Spring"/>
    <n v="3.1"/>
    <s v="Yes"/>
    <s v="Next Day Air"/>
    <s v="Yes"/>
    <s v="Yes"/>
    <n v="33"/>
    <s v="Cash"/>
    <s v="Every 3 Months"/>
  </r>
  <r>
    <s v="DD-697"/>
    <n v="542"/>
    <n v="52"/>
    <s v="Male"/>
    <s v="Jacket"/>
    <s v="Outerwear"/>
    <n v="27"/>
    <s v="Connecticut"/>
    <s v="L"/>
    <x v="0"/>
    <s v="Fall"/>
    <n v="2.8"/>
    <s v="Yes"/>
    <s v="Next Day Air"/>
    <s v="Yes"/>
    <s v="Yes"/>
    <n v="45"/>
    <s v="Cash"/>
    <s v="Bi-Weekly"/>
  </r>
  <r>
    <s v="DY-703"/>
    <n v="543"/>
    <n v="27"/>
    <s v="Male"/>
    <s v="Boots"/>
    <s v="Footwear"/>
    <n v="79"/>
    <s v="Illinois"/>
    <s v="XL"/>
    <x v="9"/>
    <s v="Spring"/>
    <n v="4.5999999999999996"/>
    <s v="Yes"/>
    <s v="Next Day Air"/>
    <s v="Yes"/>
    <s v="Yes"/>
    <n v="35"/>
    <s v="Cash"/>
    <s v="Bi-Weekly"/>
  </r>
  <r>
    <s v="DM-136"/>
    <n v="544"/>
    <n v="53"/>
    <s v="Male"/>
    <s v="Skirt"/>
    <s v="Clothing"/>
    <n v="98"/>
    <s v="Alabama"/>
    <s v="S"/>
    <x v="15"/>
    <s v="Spring"/>
    <n v="4.3"/>
    <s v="Yes"/>
    <s v="Express"/>
    <s v="Yes"/>
    <s v="Yes"/>
    <n v="11"/>
    <s v="Credit Card"/>
    <s v="Monthly"/>
  </r>
  <r>
    <s v="DC-367"/>
    <n v="545"/>
    <n v="34"/>
    <s v="Male"/>
    <s v="Sandals"/>
    <s v="Footwear"/>
    <n v="64"/>
    <s v="Washington"/>
    <s v="S"/>
    <x v="21"/>
    <s v="Summer"/>
    <n v="3.3"/>
    <s v="Yes"/>
    <s v="Standard"/>
    <s v="Yes"/>
    <s v="Yes"/>
    <n v="30"/>
    <s v="Bank Transfer"/>
    <s v="Every 3 Months"/>
  </r>
  <r>
    <s v="DD-698"/>
    <n v="546"/>
    <n v="33"/>
    <s v="Male"/>
    <s v="Coat"/>
    <s v="Outerwear"/>
    <n v="32"/>
    <s v="Alabama"/>
    <s v="L"/>
    <x v="22"/>
    <s v="Summer"/>
    <n v="3.5"/>
    <s v="Yes"/>
    <s v="2-Day Shipping"/>
    <s v="Yes"/>
    <s v="Yes"/>
    <n v="48"/>
    <s v="Debit Card"/>
    <s v="Annually"/>
  </r>
  <r>
    <s v="DY-704"/>
    <n v="547"/>
    <n v="62"/>
    <s v="Male"/>
    <s v="Hoodie"/>
    <s v="Clothing"/>
    <n v="74"/>
    <s v="New Mexico"/>
    <s v="M"/>
    <x v="17"/>
    <s v="Winter"/>
    <n v="3.4"/>
    <s v="Yes"/>
    <s v="Free Shipping"/>
    <s v="Yes"/>
    <s v="Yes"/>
    <n v="45"/>
    <s v="Venmo"/>
    <s v="Bi-Weekly"/>
  </r>
  <r>
    <s v="DM-137"/>
    <n v="548"/>
    <n v="38"/>
    <s v="Male"/>
    <s v="Jacket"/>
    <s v="Outerwear"/>
    <n v="50"/>
    <s v="Nevada"/>
    <s v="M"/>
    <x v="25"/>
    <s v="Winter"/>
    <n v="2.8"/>
    <s v="Yes"/>
    <s v="Free Shipping"/>
    <s v="Yes"/>
    <s v="Yes"/>
    <n v="26"/>
    <s v="Venmo"/>
    <s v="Weekly"/>
  </r>
  <r>
    <s v="DC-368"/>
    <n v="549"/>
    <n v="36"/>
    <s v="Male"/>
    <s v="Backpack"/>
    <s v="Accessories"/>
    <n v="64"/>
    <s v="Nebraska"/>
    <s v="M"/>
    <x v="12"/>
    <s v="Winter"/>
    <n v="4.5999999999999996"/>
    <s v="Yes"/>
    <s v="Store Pickup"/>
    <s v="Yes"/>
    <s v="Yes"/>
    <n v="41"/>
    <s v="Debit Card"/>
    <s v="Every 3 Months"/>
  </r>
  <r>
    <s v="DD-699"/>
    <n v="550"/>
    <n v="31"/>
    <s v="Male"/>
    <s v="Backpack"/>
    <s v="Accessories"/>
    <n v="29"/>
    <s v="Arizona"/>
    <s v="S"/>
    <x v="24"/>
    <s v="Fall"/>
    <n v="3.6"/>
    <s v="Yes"/>
    <s v="Express"/>
    <s v="Yes"/>
    <s v="Yes"/>
    <n v="37"/>
    <s v="Venmo"/>
    <s v="Bi-Weekly"/>
  </r>
  <r>
    <s v="DY-705"/>
    <n v="551"/>
    <n v="62"/>
    <s v="Male"/>
    <s v="Belt"/>
    <s v="Accessories"/>
    <n v="62"/>
    <s v="Georgia"/>
    <s v="M"/>
    <x v="24"/>
    <s v="Summer"/>
    <n v="3.3"/>
    <s v="Yes"/>
    <s v="Store Pickup"/>
    <s v="Yes"/>
    <s v="Yes"/>
    <n v="12"/>
    <s v="PayPal"/>
    <s v="Weekly"/>
  </r>
  <r>
    <s v="DM-138"/>
    <n v="552"/>
    <n v="29"/>
    <s v="Male"/>
    <s v="Coat"/>
    <s v="Outerwear"/>
    <n v="78"/>
    <s v="Idaho"/>
    <s v="XL"/>
    <x v="13"/>
    <s v="Fall"/>
    <n v="3.1"/>
    <s v="Yes"/>
    <s v="2-Day Shipping"/>
    <s v="Yes"/>
    <s v="Yes"/>
    <n v="27"/>
    <s v="Cash"/>
    <s v="Bi-Weekly"/>
  </r>
  <r>
    <s v="DC-369"/>
    <n v="553"/>
    <n v="24"/>
    <s v="Male"/>
    <s v="T-shirt"/>
    <s v="Clothing"/>
    <n v="94"/>
    <s v="Missouri"/>
    <s v="M"/>
    <x v="14"/>
    <s v="Fall"/>
    <n v="3.5"/>
    <s v="Yes"/>
    <s v="Express"/>
    <s v="Yes"/>
    <s v="Yes"/>
    <n v="18"/>
    <s v="Bank Transfer"/>
    <s v="Weekly"/>
  </r>
  <r>
    <s v="DD-700"/>
    <n v="554"/>
    <n v="63"/>
    <s v="Male"/>
    <s v="Sunglasses"/>
    <s v="Accessories"/>
    <n v="59"/>
    <s v="Florida"/>
    <s v="M"/>
    <x v="3"/>
    <s v="Winter"/>
    <n v="3.2"/>
    <s v="Yes"/>
    <s v="Express"/>
    <s v="Yes"/>
    <s v="Yes"/>
    <n v="15"/>
    <s v="Credit Card"/>
    <s v="Quarterly"/>
  </r>
  <r>
    <s v="DY-706"/>
    <n v="555"/>
    <n v="56"/>
    <s v="Male"/>
    <s v="Sneakers"/>
    <s v="Footwear"/>
    <n v="47"/>
    <s v="Minnesota"/>
    <s v="M"/>
    <x v="15"/>
    <s v="Summer"/>
    <n v="3"/>
    <s v="Yes"/>
    <s v="Express"/>
    <s v="Yes"/>
    <s v="Yes"/>
    <n v="34"/>
    <s v="Bank Transfer"/>
    <s v="Weekly"/>
  </r>
  <r>
    <s v="DM-139"/>
    <n v="556"/>
    <n v="63"/>
    <s v="Male"/>
    <s v="Gloves"/>
    <s v="Accessories"/>
    <n v="57"/>
    <s v="Maine"/>
    <s v="M"/>
    <x v="3"/>
    <s v="Fall"/>
    <n v="4.8"/>
    <s v="Yes"/>
    <s v="Express"/>
    <s v="Yes"/>
    <s v="Yes"/>
    <n v="37"/>
    <s v="Venmo"/>
    <s v="Annually"/>
  </r>
  <r>
    <s v="DC-370"/>
    <n v="557"/>
    <n v="40"/>
    <s v="Male"/>
    <s v="Coat"/>
    <s v="Outerwear"/>
    <n v="90"/>
    <s v="Montana"/>
    <s v="L"/>
    <x v="20"/>
    <s v="Winter"/>
    <n v="5"/>
    <s v="Yes"/>
    <s v="Store Pickup"/>
    <s v="Yes"/>
    <s v="Yes"/>
    <n v="21"/>
    <s v="Cash"/>
    <s v="Fortnightly"/>
  </r>
  <r>
    <s v="DD-701"/>
    <n v="558"/>
    <n v="18"/>
    <s v="Male"/>
    <s v="Shirt"/>
    <s v="Clothing"/>
    <n v="60"/>
    <s v="Alaska"/>
    <s v="M"/>
    <x v="3"/>
    <s v="Spring"/>
    <n v="2.9"/>
    <s v="Yes"/>
    <s v="Free Shipping"/>
    <s v="Yes"/>
    <s v="Yes"/>
    <n v="31"/>
    <s v="Debit Card"/>
    <s v="Weekly"/>
  </r>
  <r>
    <s v="DY-707"/>
    <n v="559"/>
    <n v="50"/>
    <s v="Male"/>
    <s v="Sneakers"/>
    <s v="Footwear"/>
    <n v="77"/>
    <s v="Iowa"/>
    <s v="L"/>
    <x v="9"/>
    <s v="Fall"/>
    <n v="3.2"/>
    <s v="Yes"/>
    <s v="Express"/>
    <s v="Yes"/>
    <s v="Yes"/>
    <n v="43"/>
    <s v="Debit Card"/>
    <s v="Every 3 Months"/>
  </r>
  <r>
    <s v="DM-140"/>
    <n v="560"/>
    <n v="66"/>
    <s v="Male"/>
    <s v="Scarf"/>
    <s v="Accessories"/>
    <n v="41"/>
    <s v="Arizona"/>
    <s v="M"/>
    <x v="20"/>
    <s v="Fall"/>
    <n v="2.9"/>
    <s v="Yes"/>
    <s v="Store Pickup"/>
    <s v="Yes"/>
    <s v="Yes"/>
    <n v="22"/>
    <s v="Bank Transfer"/>
    <s v="Monthly"/>
  </r>
  <r>
    <s v="DC-371"/>
    <n v="561"/>
    <n v="25"/>
    <s v="Male"/>
    <s v="Jewelry"/>
    <s v="Accessories"/>
    <n v="48"/>
    <s v="Louisiana"/>
    <s v="L"/>
    <x v="15"/>
    <s v="Fall"/>
    <n v="3.3"/>
    <s v="Yes"/>
    <s v="Free Shipping"/>
    <s v="Yes"/>
    <s v="Yes"/>
    <n v="12"/>
    <s v="Debit Card"/>
    <s v="Annually"/>
  </r>
  <r>
    <s v="DD-702"/>
    <n v="562"/>
    <n v="65"/>
    <s v="Male"/>
    <s v="Jacket"/>
    <s v="Outerwear"/>
    <n v="65"/>
    <s v="Alabama"/>
    <s v="M"/>
    <x v="25"/>
    <s v="Fall"/>
    <n v="2.6"/>
    <s v="Yes"/>
    <s v="Next Day Air"/>
    <s v="Yes"/>
    <s v="Yes"/>
    <n v="25"/>
    <s v="PayPal"/>
    <s v="Fortnightly"/>
  </r>
  <r>
    <s v="DY-708"/>
    <n v="563"/>
    <n v="53"/>
    <s v="Male"/>
    <s v="Jeans"/>
    <s v="Clothing"/>
    <n v="62"/>
    <s v="Missouri"/>
    <s v="M"/>
    <x v="25"/>
    <s v="Summer"/>
    <n v="3.5"/>
    <s v="Yes"/>
    <s v="Standard"/>
    <s v="Yes"/>
    <s v="Yes"/>
    <n v="40"/>
    <s v="Debit Card"/>
    <s v="Annually"/>
  </r>
  <r>
    <s v="DM-141"/>
    <n v="564"/>
    <n v="61"/>
    <s v="Male"/>
    <s v="Shoes"/>
    <s v="Footwear"/>
    <n v="99"/>
    <s v="Idaho"/>
    <s v="M"/>
    <x v="12"/>
    <s v="Fall"/>
    <n v="4.4000000000000004"/>
    <s v="Yes"/>
    <s v="Standard"/>
    <s v="Yes"/>
    <s v="Yes"/>
    <n v="16"/>
    <s v="Debit Card"/>
    <s v="Quarterly"/>
  </r>
  <r>
    <s v="DC-372"/>
    <n v="565"/>
    <n v="67"/>
    <s v="Male"/>
    <s v="Hoodie"/>
    <s v="Clothing"/>
    <n v="58"/>
    <s v="Florida"/>
    <s v="M"/>
    <x v="24"/>
    <s v="Winter"/>
    <n v="3.4"/>
    <s v="Yes"/>
    <s v="Next Day Air"/>
    <s v="Yes"/>
    <s v="Yes"/>
    <n v="30"/>
    <s v="Bank Transfer"/>
    <s v="Weekly"/>
  </r>
  <r>
    <s v="DD-703"/>
    <n v="566"/>
    <n v="59"/>
    <s v="Male"/>
    <s v="Backpack"/>
    <s v="Accessories"/>
    <n v="43"/>
    <s v="Idaho"/>
    <s v="L"/>
    <x v="11"/>
    <s v="Fall"/>
    <n v="4.2"/>
    <s v="Yes"/>
    <s v="Store Pickup"/>
    <s v="Yes"/>
    <s v="Yes"/>
    <n v="10"/>
    <s v="Venmo"/>
    <s v="Weekly"/>
  </r>
  <r>
    <s v="DY-709"/>
    <n v="567"/>
    <n v="55"/>
    <s v="Male"/>
    <s v="Sneakers"/>
    <s v="Footwear"/>
    <n v="93"/>
    <s v="Alabama"/>
    <s v="M"/>
    <x v="20"/>
    <s v="Spring"/>
    <n v="3.6"/>
    <s v="Yes"/>
    <s v="Store Pickup"/>
    <s v="Yes"/>
    <s v="Yes"/>
    <n v="1"/>
    <s v="Debit Card"/>
    <s v="Fortnightly"/>
  </r>
  <r>
    <s v="DM-142"/>
    <n v="568"/>
    <n v="21"/>
    <s v="Male"/>
    <s v="Blouse"/>
    <s v="Clothing"/>
    <n v="50"/>
    <s v="New Hampshire"/>
    <s v="S"/>
    <x v="15"/>
    <s v="Winter"/>
    <n v="3"/>
    <s v="Yes"/>
    <s v="Next Day Air"/>
    <s v="Yes"/>
    <s v="Yes"/>
    <n v="24"/>
    <s v="Venmo"/>
    <s v="Fortnightly"/>
  </r>
  <r>
    <s v="DC-373"/>
    <n v="569"/>
    <n v="44"/>
    <s v="Male"/>
    <s v="Pants"/>
    <s v="Clothing"/>
    <n v="88"/>
    <s v="Utah"/>
    <s v="L"/>
    <x v="15"/>
    <s v="Summer"/>
    <n v="4"/>
    <s v="Yes"/>
    <s v="Free Shipping"/>
    <s v="Yes"/>
    <s v="Yes"/>
    <n v="36"/>
    <s v="PayPal"/>
    <s v="Monthly"/>
  </r>
  <r>
    <s v="DD-704"/>
    <n v="570"/>
    <n v="65"/>
    <s v="Male"/>
    <s v="Skirt"/>
    <s v="Clothing"/>
    <n v="33"/>
    <s v="Alabama"/>
    <s v="M"/>
    <x v="6"/>
    <s v="Fall"/>
    <n v="4.4000000000000004"/>
    <s v="Yes"/>
    <s v="Express"/>
    <s v="Yes"/>
    <s v="Yes"/>
    <n v="46"/>
    <s v="Credit Card"/>
    <s v="Every 3 Months"/>
  </r>
  <r>
    <s v="DY-710"/>
    <n v="571"/>
    <n v="65"/>
    <s v="Male"/>
    <s v="T-shirt"/>
    <s v="Clothing"/>
    <n v="99"/>
    <s v="Iowa"/>
    <s v="XL"/>
    <x v="7"/>
    <s v="Fall"/>
    <n v="4.0999999999999996"/>
    <s v="Yes"/>
    <s v="Standard"/>
    <s v="Yes"/>
    <s v="Yes"/>
    <n v="20"/>
    <s v="Cash"/>
    <s v="Annually"/>
  </r>
  <r>
    <s v="DM-143"/>
    <n v="572"/>
    <n v="54"/>
    <s v="Male"/>
    <s v="Jacket"/>
    <s v="Outerwear"/>
    <n v="76"/>
    <s v="Kentucky"/>
    <s v="XL"/>
    <x v="16"/>
    <s v="Spring"/>
    <n v="3.6"/>
    <s v="Yes"/>
    <s v="Free Shipping"/>
    <s v="Yes"/>
    <s v="Yes"/>
    <n v="37"/>
    <s v="Venmo"/>
    <s v="Weekly"/>
  </r>
  <r>
    <s v="DC-374"/>
    <n v="573"/>
    <n v="56"/>
    <s v="Male"/>
    <s v="Scarf"/>
    <s v="Accessories"/>
    <n v="97"/>
    <s v="South Carolina"/>
    <s v="XL"/>
    <x v="16"/>
    <s v="Summer"/>
    <n v="4.5999999999999996"/>
    <s v="Yes"/>
    <s v="Next Day Air"/>
    <s v="Yes"/>
    <s v="Yes"/>
    <n v="26"/>
    <s v="Bank Transfer"/>
    <s v="Annually"/>
  </r>
  <r>
    <s v="DD-705"/>
    <n v="574"/>
    <n v="58"/>
    <s v="Male"/>
    <s v="Pants"/>
    <s v="Clothing"/>
    <n v="68"/>
    <s v="California"/>
    <s v="M"/>
    <x v="4"/>
    <s v="Summer"/>
    <n v="3.2"/>
    <s v="Yes"/>
    <s v="2-Day Shipping"/>
    <s v="Yes"/>
    <s v="Yes"/>
    <n v="23"/>
    <s v="Credit Card"/>
    <s v="Bi-Weekly"/>
  </r>
  <r>
    <s v="DY-711"/>
    <n v="575"/>
    <n v="54"/>
    <s v="Male"/>
    <s v="Sneakers"/>
    <s v="Footwear"/>
    <n v="79"/>
    <s v="Maine"/>
    <s v="L"/>
    <x v="15"/>
    <s v="Fall"/>
    <n v="4.8"/>
    <s v="Yes"/>
    <s v="Free Shipping"/>
    <s v="Yes"/>
    <s v="Yes"/>
    <n v="20"/>
    <s v="Bank Transfer"/>
    <s v="Bi-Weekly"/>
  </r>
  <r>
    <s v="DM-144"/>
    <n v="576"/>
    <n v="58"/>
    <s v="Male"/>
    <s v="Jeans"/>
    <s v="Clothing"/>
    <n v="86"/>
    <s v="Nebraska"/>
    <s v="M"/>
    <x v="14"/>
    <s v="Fall"/>
    <n v="4.8"/>
    <s v="Yes"/>
    <s v="Express"/>
    <s v="Yes"/>
    <s v="Yes"/>
    <n v="38"/>
    <s v="PayPal"/>
    <s v="Monthly"/>
  </r>
  <r>
    <s v="DC-375"/>
    <n v="577"/>
    <n v="48"/>
    <s v="Male"/>
    <s v="Hat"/>
    <s v="Accessories"/>
    <n v="68"/>
    <s v="Washington"/>
    <s v="M"/>
    <x v="12"/>
    <s v="Winter"/>
    <n v="5"/>
    <s v="Yes"/>
    <s v="2-Day Shipping"/>
    <s v="Yes"/>
    <s v="Yes"/>
    <n v="5"/>
    <s v="Credit Card"/>
    <s v="Every 3 Months"/>
  </r>
  <r>
    <s v="DD-706"/>
    <n v="578"/>
    <n v="19"/>
    <s v="Male"/>
    <s v="Skirt"/>
    <s v="Clothing"/>
    <n v="52"/>
    <s v="Alabama"/>
    <s v="M"/>
    <x v="12"/>
    <s v="Fall"/>
    <n v="3.7"/>
    <s v="Yes"/>
    <s v="Store Pickup"/>
    <s v="Yes"/>
    <s v="Yes"/>
    <n v="41"/>
    <s v="Venmo"/>
    <s v="Annually"/>
  </r>
  <r>
    <s v="DY-712"/>
    <n v="579"/>
    <n v="69"/>
    <s v="Male"/>
    <s v="Sandals"/>
    <s v="Footwear"/>
    <n v="90"/>
    <s v="Maine"/>
    <s v="M"/>
    <x v="7"/>
    <s v="Fall"/>
    <n v="4.5999999999999996"/>
    <s v="Yes"/>
    <s v="Next Day Air"/>
    <s v="Yes"/>
    <s v="Yes"/>
    <n v="22"/>
    <s v="Credit Card"/>
    <s v="Fortnightly"/>
  </r>
  <r>
    <s v="DM-145"/>
    <n v="580"/>
    <n v="58"/>
    <s v="Male"/>
    <s v="Sandals"/>
    <s v="Footwear"/>
    <n v="41"/>
    <s v="California"/>
    <s v="M"/>
    <x v="10"/>
    <s v="Winter"/>
    <n v="3.7"/>
    <s v="Yes"/>
    <s v="Free Shipping"/>
    <s v="Yes"/>
    <s v="Yes"/>
    <n v="48"/>
    <s v="Credit Card"/>
    <s v="Annually"/>
  </r>
  <r>
    <s v="DC-376"/>
    <n v="581"/>
    <n v="49"/>
    <s v="Male"/>
    <s v="Sweater"/>
    <s v="Clothing"/>
    <n v="80"/>
    <s v="Iowa"/>
    <s v="M"/>
    <x v="19"/>
    <s v="Spring"/>
    <n v="4.0999999999999996"/>
    <s v="Yes"/>
    <s v="Free Shipping"/>
    <s v="Yes"/>
    <s v="Yes"/>
    <n v="10"/>
    <s v="PayPal"/>
    <s v="Weekly"/>
  </r>
  <r>
    <s v="DD-707"/>
    <n v="582"/>
    <n v="32"/>
    <s v="Male"/>
    <s v="Sweater"/>
    <s v="Clothing"/>
    <n v="100"/>
    <s v="Iowa"/>
    <s v="XL"/>
    <x v="4"/>
    <s v="Winter"/>
    <n v="2.7"/>
    <s v="Yes"/>
    <s v="Store Pickup"/>
    <s v="Yes"/>
    <s v="Yes"/>
    <n v="12"/>
    <s v="Bank Transfer"/>
    <s v="Every 3 Months"/>
  </r>
  <r>
    <s v="DY-713"/>
    <n v="583"/>
    <n v="40"/>
    <s v="Male"/>
    <s v="Jacket"/>
    <s v="Outerwear"/>
    <n v="77"/>
    <s v="Colorado"/>
    <s v="L"/>
    <x v="2"/>
    <s v="Spring"/>
    <n v="4.9000000000000004"/>
    <s v="Yes"/>
    <s v="Store Pickup"/>
    <s v="Yes"/>
    <s v="Yes"/>
    <n v="2"/>
    <s v="Bank Transfer"/>
    <s v="Quarterly"/>
  </r>
  <r>
    <s v="DM-146"/>
    <n v="584"/>
    <n v="25"/>
    <s v="Male"/>
    <s v="Shorts"/>
    <s v="Clothing"/>
    <n v="78"/>
    <s v="California"/>
    <s v="L"/>
    <x v="21"/>
    <s v="Spring"/>
    <n v="4"/>
    <s v="Yes"/>
    <s v="Store Pickup"/>
    <s v="Yes"/>
    <s v="Yes"/>
    <n v="38"/>
    <s v="PayPal"/>
    <s v="Monthly"/>
  </r>
  <r>
    <s v="DC-377"/>
    <n v="585"/>
    <n v="70"/>
    <s v="Male"/>
    <s v="Socks"/>
    <s v="Clothing"/>
    <n v="94"/>
    <s v="Indiana"/>
    <s v="M"/>
    <x v="3"/>
    <s v="Spring"/>
    <n v="4.7"/>
    <s v="Yes"/>
    <s v="Free Shipping"/>
    <s v="Yes"/>
    <s v="Yes"/>
    <n v="20"/>
    <s v="Debit Card"/>
    <s v="Monthly"/>
  </r>
  <r>
    <s v="DD-708"/>
    <n v="586"/>
    <n v="69"/>
    <s v="Male"/>
    <s v="Socks"/>
    <s v="Clothing"/>
    <n v="23"/>
    <s v="South Carolina"/>
    <s v="M"/>
    <x v="0"/>
    <s v="Fall"/>
    <n v="2.8"/>
    <s v="Yes"/>
    <s v="Next Day Air"/>
    <s v="Yes"/>
    <s v="Yes"/>
    <n v="5"/>
    <s v="Cash"/>
    <s v="Every 3 Months"/>
  </r>
  <r>
    <s v="DY-714"/>
    <n v="587"/>
    <n v="45"/>
    <s v="Male"/>
    <s v="Hoodie"/>
    <s v="Clothing"/>
    <n v="20"/>
    <s v="Wisconsin"/>
    <s v="S"/>
    <x v="25"/>
    <s v="Winter"/>
    <n v="4.9000000000000004"/>
    <s v="Yes"/>
    <s v="2-Day Shipping"/>
    <s v="Yes"/>
    <s v="Yes"/>
    <n v="9"/>
    <s v="Venmo"/>
    <s v="Annually"/>
  </r>
  <r>
    <s v="DM-147"/>
    <n v="588"/>
    <n v="29"/>
    <s v="Male"/>
    <s v="Socks"/>
    <s v="Clothing"/>
    <n v="86"/>
    <s v="Washington"/>
    <s v="S"/>
    <x v="1"/>
    <s v="Fall"/>
    <n v="4.2"/>
    <s v="Yes"/>
    <s v="Express"/>
    <s v="Yes"/>
    <s v="Yes"/>
    <n v="48"/>
    <s v="Debit Card"/>
    <s v="Every 3 Months"/>
  </r>
  <r>
    <s v="DC-378"/>
    <n v="589"/>
    <n v="47"/>
    <s v="Male"/>
    <s v="Boots"/>
    <s v="Footwear"/>
    <n v="60"/>
    <s v="South Dakota"/>
    <s v="M"/>
    <x v="10"/>
    <s v="Fall"/>
    <n v="3"/>
    <s v="Yes"/>
    <s v="Standard"/>
    <s v="Yes"/>
    <s v="Yes"/>
    <n v="9"/>
    <s v="Debit Card"/>
    <s v="Quarterly"/>
  </r>
  <r>
    <s v="DD-709"/>
    <n v="590"/>
    <n v="28"/>
    <s v="Male"/>
    <s v="Shirt"/>
    <s v="Clothing"/>
    <n v="70"/>
    <s v="Minnesota"/>
    <s v="M"/>
    <x v="19"/>
    <s v="Fall"/>
    <n v="3.4"/>
    <s v="Yes"/>
    <s v="2-Day Shipping"/>
    <s v="Yes"/>
    <s v="Yes"/>
    <n v="40"/>
    <s v="PayPal"/>
    <s v="Annually"/>
  </r>
  <r>
    <s v="DY-715"/>
    <n v="591"/>
    <n v="64"/>
    <s v="Male"/>
    <s v="Belt"/>
    <s v="Accessories"/>
    <n v="39"/>
    <s v="Alaska"/>
    <s v="S"/>
    <x v="2"/>
    <s v="Fall"/>
    <n v="4.5999999999999996"/>
    <s v="Yes"/>
    <s v="Standard"/>
    <s v="Yes"/>
    <s v="Yes"/>
    <n v="30"/>
    <s v="Venmo"/>
    <s v="Fortnightly"/>
  </r>
  <r>
    <s v="DM-148"/>
    <n v="592"/>
    <n v="47"/>
    <s v="Male"/>
    <s v="Backpack"/>
    <s v="Accessories"/>
    <n v="37"/>
    <s v="Kentucky"/>
    <s v="L"/>
    <x v="24"/>
    <s v="Fall"/>
    <n v="4.2"/>
    <s v="Yes"/>
    <s v="Store Pickup"/>
    <s v="Yes"/>
    <s v="Yes"/>
    <n v="6"/>
    <s v="Debit Card"/>
    <s v="Bi-Weekly"/>
  </r>
  <r>
    <s v="DC-379"/>
    <n v="593"/>
    <n v="60"/>
    <s v="Male"/>
    <s v="Boots"/>
    <s v="Footwear"/>
    <n v="29"/>
    <s v="North Dakota"/>
    <s v="M"/>
    <x v="17"/>
    <s v="Fall"/>
    <n v="3.2"/>
    <s v="Yes"/>
    <s v="Free Shipping"/>
    <s v="Yes"/>
    <s v="Yes"/>
    <n v="42"/>
    <s v="Venmo"/>
    <s v="Every 3 Months"/>
  </r>
  <r>
    <s v="DD-710"/>
    <n v="594"/>
    <n v="67"/>
    <s v="Male"/>
    <s v="Coat"/>
    <s v="Outerwear"/>
    <n v="35"/>
    <s v="Alaska"/>
    <s v="S"/>
    <x v="13"/>
    <s v="Winter"/>
    <n v="4.4000000000000004"/>
    <s v="Yes"/>
    <s v="Store Pickup"/>
    <s v="Yes"/>
    <s v="Yes"/>
    <n v="9"/>
    <s v="PayPal"/>
    <s v="Every 3 Months"/>
  </r>
  <r>
    <s v="DY-716"/>
    <n v="595"/>
    <n v="35"/>
    <s v="Male"/>
    <s v="Hoodie"/>
    <s v="Clothing"/>
    <n v="83"/>
    <s v="Oklahoma"/>
    <s v="S"/>
    <x v="17"/>
    <s v="Winter"/>
    <n v="2.5"/>
    <s v="Yes"/>
    <s v="Next Day Air"/>
    <s v="Yes"/>
    <s v="Yes"/>
    <n v="6"/>
    <s v="Debit Card"/>
    <s v="Monthly"/>
  </r>
  <r>
    <s v="DM-149"/>
    <n v="596"/>
    <n v="30"/>
    <s v="Male"/>
    <s v="Shoes"/>
    <s v="Footwear"/>
    <n v="77"/>
    <s v="Delaware"/>
    <s v="M"/>
    <x v="5"/>
    <s v="Summer"/>
    <n v="3.6"/>
    <s v="Yes"/>
    <s v="Next Day Air"/>
    <s v="Yes"/>
    <s v="Yes"/>
    <n v="47"/>
    <s v="PayPal"/>
    <s v="Quarterly"/>
  </r>
  <r>
    <s v="DC-380"/>
    <n v="597"/>
    <n v="23"/>
    <s v="Male"/>
    <s v="Shoes"/>
    <s v="Footwear"/>
    <n v="37"/>
    <s v="Montana"/>
    <s v="XL"/>
    <x v="3"/>
    <s v="Summer"/>
    <n v="4.5"/>
    <s v="Yes"/>
    <s v="Store Pickup"/>
    <s v="Yes"/>
    <s v="Yes"/>
    <n v="36"/>
    <s v="Venmo"/>
    <s v="Annually"/>
  </r>
  <r>
    <s v="DD-711"/>
    <n v="598"/>
    <n v="70"/>
    <s v="Male"/>
    <s v="Jewelry"/>
    <s v="Accessories"/>
    <n v="69"/>
    <s v="Alaska"/>
    <s v="L"/>
    <x v="23"/>
    <s v="Summer"/>
    <n v="3.4"/>
    <s v="Yes"/>
    <s v="Standard"/>
    <s v="Yes"/>
    <s v="Yes"/>
    <n v="19"/>
    <s v="Bank Transfer"/>
    <s v="Fortnightly"/>
  </r>
  <r>
    <s v="DY-717"/>
    <n v="599"/>
    <n v="21"/>
    <s v="Male"/>
    <s v="Dress"/>
    <s v="Clothing"/>
    <n v="66"/>
    <s v="California"/>
    <s v="L"/>
    <x v="13"/>
    <s v="Winter"/>
    <n v="3.2"/>
    <s v="Yes"/>
    <s v="2-Day Shipping"/>
    <s v="Yes"/>
    <s v="Yes"/>
    <n v="30"/>
    <s v="Cash"/>
    <s v="Every 3 Months"/>
  </r>
  <r>
    <s v="DM-150"/>
    <n v="600"/>
    <n v="51"/>
    <s v="Male"/>
    <s v="Boots"/>
    <s v="Footwear"/>
    <n v="26"/>
    <s v="Massachusetts"/>
    <s v="L"/>
    <x v="9"/>
    <s v="Spring"/>
    <n v="4.2"/>
    <s v="Yes"/>
    <s v="Standard"/>
    <s v="Yes"/>
    <s v="Yes"/>
    <n v="27"/>
    <s v="Debit Card"/>
    <s v="Every 3 Months"/>
  </r>
  <r>
    <s v="DC-381"/>
    <n v="601"/>
    <n v="22"/>
    <s v="Male"/>
    <s v="Hat"/>
    <s v="Accessories"/>
    <n v="63"/>
    <s v="South Carolina"/>
    <s v="M"/>
    <x v="4"/>
    <s v="Spring"/>
    <n v="5"/>
    <s v="Yes"/>
    <s v="2-Day Shipping"/>
    <s v="Yes"/>
    <s v="Yes"/>
    <n v="25"/>
    <s v="Venmo"/>
    <s v="Monthly"/>
  </r>
  <r>
    <s v="DD-712"/>
    <n v="602"/>
    <n v="32"/>
    <s v="Male"/>
    <s v="Backpack"/>
    <s v="Accessories"/>
    <n v="38"/>
    <s v="West Virginia"/>
    <s v="M"/>
    <x v="1"/>
    <s v="Summer"/>
    <n v="4.7"/>
    <s v="Yes"/>
    <s v="Store Pickup"/>
    <s v="Yes"/>
    <s v="Yes"/>
    <n v="5"/>
    <s v="Cash"/>
    <s v="Fortnightly"/>
  </r>
  <r>
    <s v="DY-718"/>
    <n v="603"/>
    <n v="37"/>
    <s v="Male"/>
    <s v="Shoes"/>
    <s v="Footwear"/>
    <n v="58"/>
    <s v="Oregon"/>
    <s v="L"/>
    <x v="11"/>
    <s v="Summer"/>
    <n v="4.2"/>
    <s v="Yes"/>
    <s v="Next Day Air"/>
    <s v="Yes"/>
    <s v="Yes"/>
    <n v="10"/>
    <s v="Cash"/>
    <s v="Every 3 Months"/>
  </r>
  <r>
    <s v="DM-151"/>
    <n v="604"/>
    <n v="31"/>
    <s v="Male"/>
    <s v="Handbag"/>
    <s v="Accessories"/>
    <n v="46"/>
    <s v="Massachusetts"/>
    <s v="L"/>
    <x v="13"/>
    <s v="Winter"/>
    <n v="3.4"/>
    <s v="Yes"/>
    <s v="2-Day Shipping"/>
    <s v="Yes"/>
    <s v="Yes"/>
    <n v="26"/>
    <s v="PayPal"/>
    <s v="Every 3 Months"/>
  </r>
  <r>
    <s v="DC-382"/>
    <n v="605"/>
    <n v="44"/>
    <s v="Male"/>
    <s v="Sunglasses"/>
    <s v="Accessories"/>
    <n v="92"/>
    <s v="West Virginia"/>
    <s v="S"/>
    <x v="6"/>
    <s v="Fall"/>
    <n v="4.4000000000000004"/>
    <s v="Yes"/>
    <s v="Store Pickup"/>
    <s v="Yes"/>
    <s v="Yes"/>
    <n v="11"/>
    <s v="Credit Card"/>
    <s v="Every 3 Months"/>
  </r>
  <r>
    <s v="DD-713"/>
    <n v="606"/>
    <n v="40"/>
    <s v="Male"/>
    <s v="Hat"/>
    <s v="Accessories"/>
    <n v="32"/>
    <s v="California"/>
    <s v="XL"/>
    <x v="4"/>
    <s v="Winter"/>
    <n v="4.2"/>
    <s v="Yes"/>
    <s v="Standard"/>
    <s v="Yes"/>
    <s v="Yes"/>
    <n v="17"/>
    <s v="Bank Transfer"/>
    <s v="Weekly"/>
  </r>
  <r>
    <s v="DY-719"/>
    <n v="607"/>
    <n v="27"/>
    <s v="Male"/>
    <s v="Scarf"/>
    <s v="Accessories"/>
    <n v="90"/>
    <s v="Colorado"/>
    <s v="M"/>
    <x v="25"/>
    <s v="Spring"/>
    <n v="4.5"/>
    <s v="Yes"/>
    <s v="Standard"/>
    <s v="Yes"/>
    <s v="Yes"/>
    <n v="44"/>
    <s v="PayPal"/>
    <s v="Monthly"/>
  </r>
  <r>
    <s v="DM-152"/>
    <n v="608"/>
    <n v="47"/>
    <s v="Male"/>
    <s v="Hoodie"/>
    <s v="Clothing"/>
    <n v="23"/>
    <s v="Indiana"/>
    <s v="L"/>
    <x v="7"/>
    <s v="Fall"/>
    <n v="2.8"/>
    <s v="Yes"/>
    <s v="Next Day Air"/>
    <s v="Yes"/>
    <s v="Yes"/>
    <n v="44"/>
    <s v="Cash"/>
    <s v="Monthly"/>
  </r>
  <r>
    <s v="DC-383"/>
    <n v="609"/>
    <n v="41"/>
    <s v="Male"/>
    <s v="Backpack"/>
    <s v="Accessories"/>
    <n v="25"/>
    <s v="Delaware"/>
    <s v="S"/>
    <x v="23"/>
    <s v="Fall"/>
    <n v="3.3"/>
    <s v="Yes"/>
    <s v="Next Day Air"/>
    <s v="Yes"/>
    <s v="Yes"/>
    <n v="21"/>
    <s v="Venmo"/>
    <s v="Every 3 Months"/>
  </r>
  <r>
    <s v="DD-714"/>
    <n v="610"/>
    <n v="51"/>
    <s v="Male"/>
    <s v="Sweater"/>
    <s v="Clothing"/>
    <n v="54"/>
    <s v="Ohio"/>
    <s v="L"/>
    <x v="7"/>
    <s v="Fall"/>
    <n v="4.5999999999999996"/>
    <s v="Yes"/>
    <s v="Next Day Air"/>
    <s v="Yes"/>
    <s v="Yes"/>
    <n v="49"/>
    <s v="Credit Card"/>
    <s v="Fortnightly"/>
  </r>
  <r>
    <s v="DY-720"/>
    <n v="611"/>
    <n v="53"/>
    <s v="Male"/>
    <s v="Shorts"/>
    <s v="Clothing"/>
    <n v="72"/>
    <s v="Oklahoma"/>
    <s v="M"/>
    <x v="4"/>
    <s v="Summer"/>
    <n v="2.5"/>
    <s v="Yes"/>
    <s v="Free Shipping"/>
    <s v="Yes"/>
    <s v="Yes"/>
    <n v="27"/>
    <s v="Bank Transfer"/>
    <s v="Every 3 Months"/>
  </r>
  <r>
    <s v="DM-153"/>
    <n v="612"/>
    <n v="43"/>
    <s v="Male"/>
    <s v="Scarf"/>
    <s v="Accessories"/>
    <n v="33"/>
    <s v="California"/>
    <s v="M"/>
    <x v="12"/>
    <s v="Winter"/>
    <n v="4.7"/>
    <s v="Yes"/>
    <s v="Store Pickup"/>
    <s v="Yes"/>
    <s v="Yes"/>
    <n v="19"/>
    <s v="Cash"/>
    <s v="Monthly"/>
  </r>
  <r>
    <s v="DC-384"/>
    <n v="613"/>
    <n v="67"/>
    <s v="Male"/>
    <s v="Hat"/>
    <s v="Accessories"/>
    <n v="43"/>
    <s v="New Hampshire"/>
    <s v="L"/>
    <x v="11"/>
    <s v="Fall"/>
    <n v="4.5999999999999996"/>
    <s v="Yes"/>
    <s v="Express"/>
    <s v="Yes"/>
    <s v="Yes"/>
    <n v="33"/>
    <s v="Credit Card"/>
    <s v="Quarterly"/>
  </r>
  <r>
    <s v="DD-715"/>
    <n v="614"/>
    <n v="61"/>
    <s v="Male"/>
    <s v="Coat"/>
    <s v="Outerwear"/>
    <n v="51"/>
    <s v="Pennsylvania"/>
    <s v="L"/>
    <x v="11"/>
    <s v="Fall"/>
    <n v="2.6"/>
    <s v="Yes"/>
    <s v="Standard"/>
    <s v="Yes"/>
    <s v="Yes"/>
    <n v="46"/>
    <s v="Cash"/>
    <s v="Bi-Weekly"/>
  </r>
  <r>
    <s v="DY-721"/>
    <n v="615"/>
    <n v="68"/>
    <s v="Male"/>
    <s v="Jewelry"/>
    <s v="Accessories"/>
    <n v="85"/>
    <s v="Idaho"/>
    <s v="M"/>
    <x v="11"/>
    <s v="Winter"/>
    <n v="4"/>
    <s v="Yes"/>
    <s v="Standard"/>
    <s v="Yes"/>
    <s v="Yes"/>
    <n v="21"/>
    <s v="Credit Card"/>
    <s v="Bi-Weekly"/>
  </r>
  <r>
    <s v="DM-154"/>
    <n v="616"/>
    <n v="67"/>
    <s v="Male"/>
    <s v="Sandals"/>
    <s v="Footwear"/>
    <n v="100"/>
    <s v="Maryland"/>
    <s v="L"/>
    <x v="24"/>
    <s v="Summer"/>
    <n v="2.6"/>
    <s v="Yes"/>
    <s v="Next Day Air"/>
    <s v="Yes"/>
    <s v="Yes"/>
    <n v="23"/>
    <s v="Venmo"/>
    <s v="Annually"/>
  </r>
  <r>
    <s v="DC-385"/>
    <n v="617"/>
    <n v="29"/>
    <s v="Male"/>
    <s v="Gloves"/>
    <s v="Accessories"/>
    <n v="72"/>
    <s v="Pennsylvania"/>
    <s v="L"/>
    <x v="9"/>
    <s v="Spring"/>
    <n v="4.5999999999999996"/>
    <s v="Yes"/>
    <s v="Free Shipping"/>
    <s v="Yes"/>
    <s v="Yes"/>
    <n v="38"/>
    <s v="Credit Card"/>
    <s v="Every 3 Months"/>
  </r>
  <r>
    <s v="DD-716"/>
    <n v="618"/>
    <n v="50"/>
    <s v="Male"/>
    <s v="Backpack"/>
    <s v="Accessories"/>
    <n v="57"/>
    <s v="Colorado"/>
    <s v="M"/>
    <x v="1"/>
    <s v="Fall"/>
    <n v="2.6"/>
    <s v="Yes"/>
    <s v="Standard"/>
    <s v="Yes"/>
    <s v="Yes"/>
    <n v="2"/>
    <s v="Bank Transfer"/>
    <s v="Quarterly"/>
  </r>
  <r>
    <s v="DY-722"/>
    <n v="619"/>
    <n v="61"/>
    <s v="Male"/>
    <s v="Jacket"/>
    <s v="Outerwear"/>
    <n v="94"/>
    <s v="Indiana"/>
    <s v="L"/>
    <x v="16"/>
    <s v="Spring"/>
    <n v="4"/>
    <s v="Yes"/>
    <s v="Express"/>
    <s v="Yes"/>
    <s v="Yes"/>
    <n v="21"/>
    <s v="Debit Card"/>
    <s v="Bi-Weekly"/>
  </r>
  <r>
    <s v="DM-155"/>
    <n v="620"/>
    <n v="19"/>
    <s v="Male"/>
    <s v="Backpack"/>
    <s v="Accessories"/>
    <n v="34"/>
    <s v="Nebraska"/>
    <s v="M"/>
    <x v="4"/>
    <s v="Summer"/>
    <n v="4.5999999999999996"/>
    <s v="Yes"/>
    <s v="Store Pickup"/>
    <s v="Yes"/>
    <s v="Yes"/>
    <n v="1"/>
    <s v="Debit Card"/>
    <s v="Every 3 Months"/>
  </r>
  <r>
    <s v="DC-386"/>
    <n v="621"/>
    <n v="33"/>
    <s v="Male"/>
    <s v="Backpack"/>
    <s v="Accessories"/>
    <n v="89"/>
    <s v="Rhode Island"/>
    <s v="M"/>
    <x v="12"/>
    <s v="Fall"/>
    <n v="3.7"/>
    <s v="Yes"/>
    <s v="2-Day Shipping"/>
    <s v="Yes"/>
    <s v="Yes"/>
    <n v="10"/>
    <s v="Venmo"/>
    <s v="Every 3 Months"/>
  </r>
  <r>
    <s v="DD-717"/>
    <n v="622"/>
    <n v="51"/>
    <s v="Male"/>
    <s v="Sunglasses"/>
    <s v="Accessories"/>
    <n v="27"/>
    <s v="Kansas"/>
    <s v="S"/>
    <x v="15"/>
    <s v="Fall"/>
    <n v="4.4000000000000004"/>
    <s v="Yes"/>
    <s v="Store Pickup"/>
    <s v="Yes"/>
    <s v="Yes"/>
    <n v="45"/>
    <s v="Credit Card"/>
    <s v="Weekly"/>
  </r>
  <r>
    <s v="DY-723"/>
    <n v="623"/>
    <n v="69"/>
    <s v="Male"/>
    <s v="Socks"/>
    <s v="Clothing"/>
    <n v="63"/>
    <s v="Georgia"/>
    <s v="S"/>
    <x v="14"/>
    <s v="Spring"/>
    <n v="4"/>
    <s v="Yes"/>
    <s v="Next Day Air"/>
    <s v="Yes"/>
    <s v="Yes"/>
    <n v="44"/>
    <s v="Bank Transfer"/>
    <s v="Fortnightly"/>
  </r>
  <r>
    <s v="DM-156"/>
    <n v="624"/>
    <n v="19"/>
    <s v="Male"/>
    <s v="Shoes"/>
    <s v="Footwear"/>
    <n v="70"/>
    <s v="Nevada"/>
    <s v="M"/>
    <x v="3"/>
    <s v="Fall"/>
    <n v="4.7"/>
    <s v="Yes"/>
    <s v="Standard"/>
    <s v="Yes"/>
    <s v="Yes"/>
    <n v="48"/>
    <s v="PayPal"/>
    <s v="Bi-Weekly"/>
  </r>
  <r>
    <s v="DC-387"/>
    <n v="625"/>
    <n v="55"/>
    <s v="Male"/>
    <s v="Pants"/>
    <s v="Clothing"/>
    <n v="87"/>
    <s v="South Carolina"/>
    <s v="XL"/>
    <x v="6"/>
    <s v="Fall"/>
    <n v="3.4"/>
    <s v="Yes"/>
    <s v="Express"/>
    <s v="Yes"/>
    <s v="Yes"/>
    <n v="21"/>
    <s v="PayPal"/>
    <s v="Annually"/>
  </r>
  <r>
    <s v="DD-718"/>
    <n v="626"/>
    <n v="49"/>
    <s v="Male"/>
    <s v="Jewelry"/>
    <s v="Accessories"/>
    <n v="79"/>
    <s v="Delaware"/>
    <s v="M"/>
    <x v="15"/>
    <s v="Fall"/>
    <n v="4"/>
    <s v="Yes"/>
    <s v="Next Day Air"/>
    <s v="Yes"/>
    <s v="Yes"/>
    <n v="1"/>
    <s v="Venmo"/>
    <s v="Weekly"/>
  </r>
  <r>
    <s v="DY-724"/>
    <n v="627"/>
    <n v="31"/>
    <s v="Male"/>
    <s v="Sunglasses"/>
    <s v="Accessories"/>
    <n v="79"/>
    <s v="New Hampshire"/>
    <s v="M"/>
    <x v="20"/>
    <s v="Spring"/>
    <n v="3.9"/>
    <s v="Yes"/>
    <s v="Standard"/>
    <s v="Yes"/>
    <s v="Yes"/>
    <n v="10"/>
    <s v="Venmo"/>
    <s v="Annually"/>
  </r>
  <r>
    <s v="DM-157"/>
    <n v="628"/>
    <n v="42"/>
    <s v="Male"/>
    <s v="Sandals"/>
    <s v="Footwear"/>
    <n v="44"/>
    <s v="Oregon"/>
    <s v="L"/>
    <x v="12"/>
    <s v="Winter"/>
    <n v="4.0999999999999996"/>
    <s v="Yes"/>
    <s v="Express"/>
    <s v="Yes"/>
    <s v="Yes"/>
    <n v="24"/>
    <s v="PayPal"/>
    <s v="Monthly"/>
  </r>
  <r>
    <s v="DC-388"/>
    <n v="629"/>
    <n v="69"/>
    <s v="Male"/>
    <s v="Sweater"/>
    <s v="Clothing"/>
    <n v="85"/>
    <s v="Massachusetts"/>
    <s v="M"/>
    <x v="3"/>
    <s v="Fall"/>
    <n v="3.7"/>
    <s v="Yes"/>
    <s v="2-Day Shipping"/>
    <s v="Yes"/>
    <s v="Yes"/>
    <n v="29"/>
    <s v="Credit Card"/>
    <s v="Monthly"/>
  </r>
  <r>
    <s v="DD-719"/>
    <n v="630"/>
    <n v="26"/>
    <s v="Male"/>
    <s v="Shoes"/>
    <s v="Footwear"/>
    <n v="90"/>
    <s v="Vermont"/>
    <s v="L"/>
    <x v="18"/>
    <s v="Spring"/>
    <n v="4.7"/>
    <s v="Yes"/>
    <s v="Standard"/>
    <s v="Yes"/>
    <s v="Yes"/>
    <n v="11"/>
    <s v="Debit Card"/>
    <s v="Annually"/>
  </r>
  <r>
    <s v="DY-725"/>
    <n v="631"/>
    <n v="41"/>
    <s v="Male"/>
    <s v="Jewelry"/>
    <s v="Accessories"/>
    <n v="94"/>
    <s v="Mississippi"/>
    <s v="S"/>
    <x v="5"/>
    <s v="Fall"/>
    <n v="4.3"/>
    <s v="Yes"/>
    <s v="2-Day Shipping"/>
    <s v="Yes"/>
    <s v="Yes"/>
    <n v="33"/>
    <s v="Debit Card"/>
    <s v="Annually"/>
  </r>
  <r>
    <s v="DM-158"/>
    <n v="632"/>
    <n v="55"/>
    <s v="Male"/>
    <s v="Boots"/>
    <s v="Footwear"/>
    <n v="68"/>
    <s v="Washington"/>
    <s v="S"/>
    <x v="10"/>
    <s v="Summer"/>
    <n v="4.0999999999999996"/>
    <s v="Yes"/>
    <s v="Store Pickup"/>
    <s v="Yes"/>
    <s v="Yes"/>
    <n v="27"/>
    <s v="Cash"/>
    <s v="Fortnightly"/>
  </r>
  <r>
    <s v="DC-389"/>
    <n v="633"/>
    <n v="35"/>
    <s v="Male"/>
    <s v="Backpack"/>
    <s v="Accessories"/>
    <n v="51"/>
    <s v="Wyoming"/>
    <s v="M"/>
    <x v="15"/>
    <s v="Winter"/>
    <n v="3.9"/>
    <s v="Yes"/>
    <s v="Next Day Air"/>
    <s v="Yes"/>
    <s v="Yes"/>
    <n v="19"/>
    <s v="Venmo"/>
    <s v="Fortnightly"/>
  </r>
  <r>
    <s v="DD-720"/>
    <n v="634"/>
    <n v="66"/>
    <s v="Male"/>
    <s v="Sandals"/>
    <s v="Footwear"/>
    <n v="33"/>
    <s v="Minnesota"/>
    <s v="M"/>
    <x v="19"/>
    <s v="Spring"/>
    <n v="2.9"/>
    <s v="Yes"/>
    <s v="Express"/>
    <s v="Yes"/>
    <s v="Yes"/>
    <n v="50"/>
    <s v="Debit Card"/>
    <s v="Quarterly"/>
  </r>
  <r>
    <s v="DY-726"/>
    <n v="635"/>
    <n v="36"/>
    <s v="Male"/>
    <s v="Sneakers"/>
    <s v="Footwear"/>
    <n v="60"/>
    <s v="Ohio"/>
    <s v="M"/>
    <x v="9"/>
    <s v="Summer"/>
    <n v="3.9"/>
    <s v="Yes"/>
    <s v="Standard"/>
    <s v="Yes"/>
    <s v="Yes"/>
    <n v="46"/>
    <s v="PayPal"/>
    <s v="Weekly"/>
  </r>
  <r>
    <s v="DM-159"/>
    <n v="636"/>
    <n v="27"/>
    <s v="Male"/>
    <s v="Hoodie"/>
    <s v="Clothing"/>
    <n v="59"/>
    <s v="South Carolina"/>
    <s v="M"/>
    <x v="17"/>
    <s v="Fall"/>
    <n v="4.3"/>
    <s v="Yes"/>
    <s v="2-Day Shipping"/>
    <s v="Yes"/>
    <s v="Yes"/>
    <n v="28"/>
    <s v="Cash"/>
    <s v="Quarterly"/>
  </r>
  <r>
    <s v="DC-390"/>
    <n v="637"/>
    <n v="41"/>
    <s v="Male"/>
    <s v="Handbag"/>
    <s v="Accessories"/>
    <n v="30"/>
    <s v="Wisconsin"/>
    <s v="M"/>
    <x v="20"/>
    <s v="Summer"/>
    <n v="2.8"/>
    <s v="Yes"/>
    <s v="Store Pickup"/>
    <s v="Yes"/>
    <s v="Yes"/>
    <n v="14"/>
    <s v="Bank Transfer"/>
    <s v="Every 3 Months"/>
  </r>
  <r>
    <s v="DD-721"/>
    <n v="638"/>
    <n v="21"/>
    <s v="Male"/>
    <s v="Sweater"/>
    <s v="Clothing"/>
    <n v="20"/>
    <s v="Tennessee"/>
    <s v="M"/>
    <x v="16"/>
    <s v="Winter"/>
    <n v="3.4"/>
    <s v="Yes"/>
    <s v="2-Day Shipping"/>
    <s v="Yes"/>
    <s v="Yes"/>
    <n v="46"/>
    <s v="Cash"/>
    <s v="Fortnightly"/>
  </r>
  <r>
    <s v="DY-727"/>
    <n v="639"/>
    <n v="53"/>
    <s v="Male"/>
    <s v="Sandals"/>
    <s v="Footwear"/>
    <n v="20"/>
    <s v="Maryland"/>
    <s v="S"/>
    <x v="25"/>
    <s v="Summer"/>
    <n v="2.7"/>
    <s v="Yes"/>
    <s v="Express"/>
    <s v="Yes"/>
    <s v="Yes"/>
    <n v="41"/>
    <s v="PayPal"/>
    <s v="Monthly"/>
  </r>
  <r>
    <s v="DM-160"/>
    <n v="640"/>
    <n v="54"/>
    <s v="Male"/>
    <s v="Dress"/>
    <s v="Clothing"/>
    <n v="24"/>
    <s v="Mississippi"/>
    <s v="L"/>
    <x v="24"/>
    <s v="Spring"/>
    <n v="4"/>
    <s v="Yes"/>
    <s v="2-Day Shipping"/>
    <s v="Yes"/>
    <s v="Yes"/>
    <n v="50"/>
    <s v="Credit Card"/>
    <s v="Annually"/>
  </r>
  <r>
    <s v="DC-391"/>
    <n v="641"/>
    <n v="53"/>
    <s v="Male"/>
    <s v="Skirt"/>
    <s v="Clothing"/>
    <n v="88"/>
    <s v="Minnesota"/>
    <s v="M"/>
    <x v="0"/>
    <s v="Summer"/>
    <n v="4.4000000000000004"/>
    <s v="Yes"/>
    <s v="Store Pickup"/>
    <s v="Yes"/>
    <s v="Yes"/>
    <n v="28"/>
    <s v="Debit Card"/>
    <s v="Fortnightly"/>
  </r>
  <r>
    <s v="DD-722"/>
    <n v="642"/>
    <n v="47"/>
    <s v="Male"/>
    <s v="Blouse"/>
    <s v="Clothing"/>
    <n v="78"/>
    <s v="Alaska"/>
    <s v="M"/>
    <x v="15"/>
    <s v="Winter"/>
    <n v="3.9"/>
    <s v="Yes"/>
    <s v="2-Day Shipping"/>
    <s v="Yes"/>
    <s v="Yes"/>
    <n v="23"/>
    <s v="Credit Card"/>
    <s v="Every 3 Months"/>
  </r>
  <r>
    <s v="DY-728"/>
    <n v="643"/>
    <n v="64"/>
    <s v="Male"/>
    <s v="Skirt"/>
    <s v="Clothing"/>
    <n v="25"/>
    <s v="Arkansas"/>
    <s v="L"/>
    <x v="15"/>
    <s v="Spring"/>
    <n v="2.8"/>
    <s v="Yes"/>
    <s v="2-Day Shipping"/>
    <s v="Yes"/>
    <s v="Yes"/>
    <n v="14"/>
    <s v="Debit Card"/>
    <s v="Bi-Weekly"/>
  </r>
  <r>
    <s v="DM-161"/>
    <n v="644"/>
    <n v="18"/>
    <s v="Male"/>
    <s v="Sweater"/>
    <s v="Clothing"/>
    <n v="57"/>
    <s v="Oregon"/>
    <s v="XL"/>
    <x v="13"/>
    <s v="Winter"/>
    <n v="3.2"/>
    <s v="Yes"/>
    <s v="Next Day Air"/>
    <s v="Yes"/>
    <s v="Yes"/>
    <n v="10"/>
    <s v="Bank Transfer"/>
    <s v="Every 3 Months"/>
  </r>
  <r>
    <s v="DC-392"/>
    <n v="645"/>
    <n v="68"/>
    <s v="Male"/>
    <s v="Backpack"/>
    <s v="Accessories"/>
    <n v="93"/>
    <s v="Louisiana"/>
    <s v="S"/>
    <x v="25"/>
    <s v="Summer"/>
    <n v="4.3"/>
    <s v="Yes"/>
    <s v="Next Day Air"/>
    <s v="Yes"/>
    <s v="Yes"/>
    <n v="37"/>
    <s v="Cash"/>
    <s v="Weekly"/>
  </r>
  <r>
    <s v="DD-723"/>
    <n v="646"/>
    <n v="62"/>
    <s v="Male"/>
    <s v="Hoodie"/>
    <s v="Clothing"/>
    <n v="42"/>
    <s v="Oklahoma"/>
    <s v="S"/>
    <x v="7"/>
    <s v="Summer"/>
    <n v="4.2"/>
    <s v="Yes"/>
    <s v="Express"/>
    <s v="Yes"/>
    <s v="Yes"/>
    <n v="15"/>
    <s v="Venmo"/>
    <s v="Bi-Weekly"/>
  </r>
  <r>
    <s v="DY-729"/>
    <n v="647"/>
    <n v="51"/>
    <s v="Male"/>
    <s v="Boots"/>
    <s v="Footwear"/>
    <n v="54"/>
    <s v="Indiana"/>
    <s v="XL"/>
    <x v="6"/>
    <s v="Spring"/>
    <n v="4.9000000000000004"/>
    <s v="Yes"/>
    <s v="Standard"/>
    <s v="Yes"/>
    <s v="Yes"/>
    <n v="19"/>
    <s v="Venmo"/>
    <s v="Bi-Weekly"/>
  </r>
  <r>
    <s v="DM-162"/>
    <n v="648"/>
    <n v="54"/>
    <s v="Male"/>
    <s v="Blouse"/>
    <s v="Clothing"/>
    <n v="70"/>
    <s v="Mississippi"/>
    <s v="XL"/>
    <x v="4"/>
    <s v="Summer"/>
    <n v="3.7"/>
    <s v="Yes"/>
    <s v="Express"/>
    <s v="Yes"/>
    <s v="Yes"/>
    <n v="23"/>
    <s v="Credit Card"/>
    <s v="Fortnightly"/>
  </r>
  <r>
    <s v="DC-393"/>
    <n v="649"/>
    <n v="22"/>
    <s v="Male"/>
    <s v="Hoodie"/>
    <s v="Clothing"/>
    <n v="31"/>
    <s v="Michigan"/>
    <s v="M"/>
    <x v="17"/>
    <s v="Winter"/>
    <n v="4.0999999999999996"/>
    <s v="Yes"/>
    <s v="Store Pickup"/>
    <s v="Yes"/>
    <s v="Yes"/>
    <n v="35"/>
    <s v="Credit Card"/>
    <s v="Weekly"/>
  </r>
  <r>
    <s v="DD-724"/>
    <n v="650"/>
    <n v="53"/>
    <s v="Male"/>
    <s v="Pants"/>
    <s v="Clothing"/>
    <n v="93"/>
    <s v="Delaware"/>
    <s v="L"/>
    <x v="19"/>
    <s v="Spring"/>
    <n v="4.2"/>
    <s v="Yes"/>
    <s v="Store Pickup"/>
    <s v="Yes"/>
    <s v="Yes"/>
    <n v="33"/>
    <s v="PayPal"/>
    <s v="Every 3 Months"/>
  </r>
  <r>
    <s v="DY-730"/>
    <n v="651"/>
    <n v="34"/>
    <s v="Male"/>
    <s v="Gloves"/>
    <s v="Accessories"/>
    <n v="40"/>
    <s v="Florida"/>
    <s v="M"/>
    <x v="22"/>
    <s v="Spring"/>
    <n v="3.9"/>
    <s v="Yes"/>
    <s v="Next Day Air"/>
    <s v="Yes"/>
    <s v="Yes"/>
    <n v="12"/>
    <s v="Bank Transfer"/>
    <s v="Annually"/>
  </r>
  <r>
    <s v="DM-163"/>
    <n v="652"/>
    <n v="32"/>
    <s v="Male"/>
    <s v="Hat"/>
    <s v="Accessories"/>
    <n v="32"/>
    <s v="Arkansas"/>
    <s v="L"/>
    <x v="21"/>
    <s v="Summer"/>
    <n v="2.9"/>
    <s v="Yes"/>
    <s v="Next Day Air"/>
    <s v="Yes"/>
    <s v="Yes"/>
    <n v="41"/>
    <s v="Venmo"/>
    <s v="Fortnightly"/>
  </r>
  <r>
    <s v="DC-394"/>
    <n v="653"/>
    <n v="64"/>
    <s v="Male"/>
    <s v="Sunglasses"/>
    <s v="Accessories"/>
    <n v="27"/>
    <s v="Minnesota"/>
    <s v="M"/>
    <x v="18"/>
    <s v="Winter"/>
    <n v="3.1"/>
    <s v="Yes"/>
    <s v="Free Shipping"/>
    <s v="Yes"/>
    <s v="Yes"/>
    <n v="27"/>
    <s v="Venmo"/>
    <s v="Weekly"/>
  </r>
  <r>
    <s v="DD-725"/>
    <n v="654"/>
    <n v="20"/>
    <s v="Male"/>
    <s v="Scarf"/>
    <s v="Accessories"/>
    <n v="68"/>
    <s v="North Dakota"/>
    <s v="M"/>
    <x v="24"/>
    <s v="Winter"/>
    <n v="3.6"/>
    <s v="Yes"/>
    <s v="2-Day Shipping"/>
    <s v="Yes"/>
    <s v="Yes"/>
    <n v="45"/>
    <s v="Cash"/>
    <s v="Fortnightly"/>
  </r>
  <r>
    <s v="DY-731"/>
    <n v="655"/>
    <n v="24"/>
    <s v="Male"/>
    <s v="Handbag"/>
    <s v="Accessories"/>
    <n v="59"/>
    <s v="California"/>
    <s v="L"/>
    <x v="0"/>
    <s v="Summer"/>
    <n v="4.4000000000000004"/>
    <s v="Yes"/>
    <s v="2-Day Shipping"/>
    <s v="Yes"/>
    <s v="Yes"/>
    <n v="23"/>
    <s v="Venmo"/>
    <s v="Annually"/>
  </r>
  <r>
    <s v="DM-164"/>
    <n v="656"/>
    <n v="20"/>
    <s v="Male"/>
    <s v="Handbag"/>
    <s v="Accessories"/>
    <n v="36"/>
    <s v="Mississippi"/>
    <s v="S"/>
    <x v="7"/>
    <s v="Fall"/>
    <n v="3.1"/>
    <s v="Yes"/>
    <s v="Free Shipping"/>
    <s v="Yes"/>
    <s v="Yes"/>
    <n v="19"/>
    <s v="Venmo"/>
    <s v="Monthly"/>
  </r>
  <r>
    <s v="DC-395"/>
    <n v="657"/>
    <n v="42"/>
    <s v="Male"/>
    <s v="Jeans"/>
    <s v="Clothing"/>
    <n v="23"/>
    <s v="Pennsylvania"/>
    <s v="M"/>
    <x v="18"/>
    <s v="Summer"/>
    <n v="3.9"/>
    <s v="Yes"/>
    <s v="Standard"/>
    <s v="Yes"/>
    <s v="Yes"/>
    <n v="6"/>
    <s v="PayPal"/>
    <s v="Quarterly"/>
  </r>
  <r>
    <s v="DD-726"/>
    <n v="658"/>
    <n v="48"/>
    <s v="Male"/>
    <s v="Jacket"/>
    <s v="Outerwear"/>
    <n v="80"/>
    <s v="Arizona"/>
    <s v="M"/>
    <x v="3"/>
    <s v="Winter"/>
    <n v="4.3"/>
    <s v="Yes"/>
    <s v="Free Shipping"/>
    <s v="Yes"/>
    <s v="Yes"/>
    <n v="6"/>
    <s v="PayPal"/>
    <s v="Quarterly"/>
  </r>
  <r>
    <s v="DY-732"/>
    <n v="659"/>
    <n v="62"/>
    <s v="Male"/>
    <s v="Backpack"/>
    <s v="Accessories"/>
    <n v="37"/>
    <s v="Louisiana"/>
    <s v="S"/>
    <x v="3"/>
    <s v="Fall"/>
    <n v="4.9000000000000004"/>
    <s v="Yes"/>
    <s v="Store Pickup"/>
    <s v="Yes"/>
    <s v="Yes"/>
    <n v="20"/>
    <s v="Venmo"/>
    <s v="Weekly"/>
  </r>
  <r>
    <s v="DM-165"/>
    <n v="660"/>
    <n v="62"/>
    <s v="Male"/>
    <s v="Shorts"/>
    <s v="Clothing"/>
    <n v="52"/>
    <s v="Virginia"/>
    <s v="S"/>
    <x v="23"/>
    <s v="Spring"/>
    <n v="3.6"/>
    <s v="Yes"/>
    <s v="2-Day Shipping"/>
    <s v="Yes"/>
    <s v="Yes"/>
    <n v="8"/>
    <s v="Cash"/>
    <s v="Weekly"/>
  </r>
  <r>
    <s v="DC-396"/>
    <n v="661"/>
    <n v="50"/>
    <s v="Male"/>
    <s v="Coat"/>
    <s v="Outerwear"/>
    <n v="79"/>
    <s v="Montana"/>
    <s v="M"/>
    <x v="24"/>
    <s v="Fall"/>
    <n v="5"/>
    <s v="Yes"/>
    <s v="2-Day Shipping"/>
    <s v="Yes"/>
    <s v="Yes"/>
    <n v="39"/>
    <s v="Credit Card"/>
    <s v="Quarterly"/>
  </r>
  <r>
    <s v="DD-727"/>
    <n v="662"/>
    <n v="57"/>
    <s v="Male"/>
    <s v="Shirt"/>
    <s v="Clothing"/>
    <n v="68"/>
    <s v="Iowa"/>
    <s v="XL"/>
    <x v="13"/>
    <s v="Fall"/>
    <n v="4.0999999999999996"/>
    <s v="Yes"/>
    <s v="Store Pickup"/>
    <s v="Yes"/>
    <s v="Yes"/>
    <n v="39"/>
    <s v="Credit Card"/>
    <s v="Quarterly"/>
  </r>
  <r>
    <s v="DY-733"/>
    <n v="663"/>
    <n v="24"/>
    <s v="Male"/>
    <s v="Gloves"/>
    <s v="Accessories"/>
    <n v="98"/>
    <s v="Illinois"/>
    <s v="L"/>
    <x v="22"/>
    <s v="Fall"/>
    <n v="2.8"/>
    <s v="Yes"/>
    <s v="Express"/>
    <s v="Yes"/>
    <s v="Yes"/>
    <n v="39"/>
    <s v="Venmo"/>
    <s v="Bi-Weekly"/>
  </r>
  <r>
    <s v="DM-166"/>
    <n v="664"/>
    <n v="59"/>
    <s v="Male"/>
    <s v="Dress"/>
    <s v="Clothing"/>
    <n v="83"/>
    <s v="Alaska"/>
    <s v="M"/>
    <x v="4"/>
    <s v="Fall"/>
    <n v="4.7"/>
    <s v="Yes"/>
    <s v="Express"/>
    <s v="Yes"/>
    <s v="Yes"/>
    <n v="23"/>
    <s v="Credit Card"/>
    <s v="Monthly"/>
  </r>
  <r>
    <s v="DC-397"/>
    <n v="665"/>
    <n v="63"/>
    <s v="Male"/>
    <s v="Pants"/>
    <s v="Clothing"/>
    <n v="83"/>
    <s v="Colorado"/>
    <s v="M"/>
    <x v="20"/>
    <s v="Winter"/>
    <n v="4.4000000000000004"/>
    <s v="Yes"/>
    <s v="Express"/>
    <s v="Yes"/>
    <s v="Yes"/>
    <n v="41"/>
    <s v="PayPal"/>
    <s v="Bi-Weekly"/>
  </r>
  <r>
    <s v="DD-728"/>
    <n v="666"/>
    <n v="41"/>
    <s v="Male"/>
    <s v="Pants"/>
    <s v="Clothing"/>
    <n v="55"/>
    <s v="New Mexico"/>
    <s v="M"/>
    <x v="14"/>
    <s v="Spring"/>
    <n v="4.9000000000000004"/>
    <s v="Yes"/>
    <s v="2-Day Shipping"/>
    <s v="Yes"/>
    <s v="Yes"/>
    <n v="50"/>
    <s v="Credit Card"/>
    <s v="Annually"/>
  </r>
  <r>
    <s v="DY-734"/>
    <n v="667"/>
    <n v="35"/>
    <s v="Male"/>
    <s v="Hoodie"/>
    <s v="Clothing"/>
    <n v="26"/>
    <s v="Colorado"/>
    <s v="L"/>
    <x v="2"/>
    <s v="Winter"/>
    <n v="3.1"/>
    <s v="Yes"/>
    <s v="Free Shipping"/>
    <s v="Yes"/>
    <s v="Yes"/>
    <n v="30"/>
    <s v="Debit Card"/>
    <s v="Quarterly"/>
  </r>
  <r>
    <s v="DM-167"/>
    <n v="668"/>
    <n v="34"/>
    <s v="Male"/>
    <s v="Sunglasses"/>
    <s v="Accessories"/>
    <n v="76"/>
    <s v="Arizona"/>
    <s v="S"/>
    <x v="25"/>
    <s v="Winter"/>
    <n v="2.6"/>
    <s v="Yes"/>
    <s v="Standard"/>
    <s v="Yes"/>
    <s v="Yes"/>
    <n v="32"/>
    <s v="Bank Transfer"/>
    <s v="Quarterly"/>
  </r>
  <r>
    <s v="DC-398"/>
    <n v="669"/>
    <n v="49"/>
    <s v="Male"/>
    <s v="T-shirt"/>
    <s v="Clothing"/>
    <n v="85"/>
    <s v="Hawaii"/>
    <s v="S"/>
    <x v="2"/>
    <s v="Fall"/>
    <n v="2.9"/>
    <s v="Yes"/>
    <s v="Express"/>
    <s v="Yes"/>
    <s v="Yes"/>
    <n v="35"/>
    <s v="Bank Transfer"/>
    <s v="Monthly"/>
  </r>
  <r>
    <s v="DD-729"/>
    <n v="670"/>
    <n v="43"/>
    <s v="Male"/>
    <s v="Jacket"/>
    <s v="Outerwear"/>
    <n v="89"/>
    <s v="Illinois"/>
    <s v="M"/>
    <x v="0"/>
    <s v="Spring"/>
    <n v="3.3"/>
    <s v="Yes"/>
    <s v="Free Shipping"/>
    <s v="Yes"/>
    <s v="Yes"/>
    <n v="45"/>
    <s v="Venmo"/>
    <s v="Bi-Weekly"/>
  </r>
  <r>
    <s v="DY-735"/>
    <n v="671"/>
    <n v="63"/>
    <s v="Male"/>
    <s v="Sweater"/>
    <s v="Clothing"/>
    <n v="41"/>
    <s v="Louisiana"/>
    <s v="XL"/>
    <x v="7"/>
    <s v="Spring"/>
    <n v="4.8"/>
    <s v="Yes"/>
    <s v="Next Day Air"/>
    <s v="Yes"/>
    <s v="Yes"/>
    <n v="37"/>
    <s v="Cash"/>
    <s v="Bi-Weekly"/>
  </r>
  <r>
    <s v="DM-168"/>
    <n v="672"/>
    <n v="38"/>
    <s v="Male"/>
    <s v="Jacket"/>
    <s v="Outerwear"/>
    <n v="30"/>
    <s v="Iowa"/>
    <s v="L"/>
    <x v="12"/>
    <s v="Winter"/>
    <n v="4.7"/>
    <s v="Yes"/>
    <s v="Express"/>
    <s v="Yes"/>
    <s v="Yes"/>
    <n v="45"/>
    <s v="Cash"/>
    <s v="Weekly"/>
  </r>
  <r>
    <s v="DC-399"/>
    <n v="673"/>
    <n v="59"/>
    <s v="Male"/>
    <s v="Socks"/>
    <s v="Clothing"/>
    <n v="53"/>
    <s v="Washington"/>
    <s v="M"/>
    <x v="14"/>
    <s v="Winter"/>
    <n v="3.3"/>
    <s v="Yes"/>
    <s v="2-Day Shipping"/>
    <s v="Yes"/>
    <s v="Yes"/>
    <n v="29"/>
    <s v="Cash"/>
    <s v="Quarterly"/>
  </r>
  <r>
    <s v="DD-730"/>
    <n v="674"/>
    <n v="35"/>
    <s v="Male"/>
    <s v="Shirt"/>
    <s v="Clothing"/>
    <n v="66"/>
    <s v="Oklahoma"/>
    <s v="M"/>
    <x v="20"/>
    <s v="Spring"/>
    <n v="4.2"/>
    <s v="Yes"/>
    <s v="Free Shipping"/>
    <s v="Yes"/>
    <s v="Yes"/>
    <n v="27"/>
    <s v="Venmo"/>
    <s v="Bi-Weekly"/>
  </r>
  <r>
    <s v="DY-736"/>
    <n v="675"/>
    <n v="48"/>
    <s v="Male"/>
    <s v="Jewelry"/>
    <s v="Accessories"/>
    <n v="33"/>
    <s v="Washington"/>
    <s v="XL"/>
    <x v="18"/>
    <s v="Winter"/>
    <n v="4.7"/>
    <s v="Yes"/>
    <s v="Store Pickup"/>
    <s v="Yes"/>
    <s v="Yes"/>
    <n v="36"/>
    <s v="Bank Transfer"/>
    <s v="Annually"/>
  </r>
  <r>
    <s v="DM-169"/>
    <n v="676"/>
    <n v="64"/>
    <s v="Male"/>
    <s v="Sunglasses"/>
    <s v="Accessories"/>
    <n v="86"/>
    <s v="Arkansas"/>
    <s v="M"/>
    <x v="21"/>
    <s v="Spring"/>
    <n v="2.6"/>
    <s v="Yes"/>
    <s v="2-Day Shipping"/>
    <s v="Yes"/>
    <s v="Yes"/>
    <n v="9"/>
    <s v="Cash"/>
    <s v="Annually"/>
  </r>
  <r>
    <s v="DC-400"/>
    <n v="677"/>
    <n v="28"/>
    <s v="Male"/>
    <s v="Pants"/>
    <s v="Clothing"/>
    <n v="60"/>
    <s v="Connecticut"/>
    <s v="M"/>
    <x v="14"/>
    <s v="Winter"/>
    <n v="2.9"/>
    <s v="Yes"/>
    <s v="2-Day Shipping"/>
    <s v="Yes"/>
    <s v="Yes"/>
    <n v="38"/>
    <s v="Venmo"/>
    <s v="Bi-Weekly"/>
  </r>
  <r>
    <s v="DD-731"/>
    <n v="678"/>
    <n v="60"/>
    <s v="Male"/>
    <s v="Socks"/>
    <s v="Clothing"/>
    <n v="62"/>
    <s v="Washington"/>
    <s v="S"/>
    <x v="2"/>
    <s v="Summer"/>
    <n v="2.7"/>
    <s v="Yes"/>
    <s v="Express"/>
    <s v="Yes"/>
    <s v="Yes"/>
    <n v="41"/>
    <s v="PayPal"/>
    <s v="Annually"/>
  </r>
  <r>
    <s v="DY-737"/>
    <n v="679"/>
    <n v="27"/>
    <s v="Male"/>
    <s v="Blouse"/>
    <s v="Clothing"/>
    <n v="74"/>
    <s v="Maine"/>
    <s v="M"/>
    <x v="9"/>
    <s v="Fall"/>
    <n v="3.3"/>
    <s v="Yes"/>
    <s v="Store Pickup"/>
    <s v="Yes"/>
    <s v="Yes"/>
    <n v="25"/>
    <s v="Debit Card"/>
    <s v="Every 3 Months"/>
  </r>
  <r>
    <s v="DM-170"/>
    <n v="680"/>
    <n v="56"/>
    <s v="Male"/>
    <s v="Sandals"/>
    <s v="Footwear"/>
    <n v="95"/>
    <s v="Michigan"/>
    <s v="M"/>
    <x v="2"/>
    <s v="Fall"/>
    <n v="3.4"/>
    <s v="Yes"/>
    <s v="Express"/>
    <s v="Yes"/>
    <s v="Yes"/>
    <n v="37"/>
    <s v="Venmo"/>
    <s v="Fortnightly"/>
  </r>
  <r>
    <s v="DC-401"/>
    <n v="681"/>
    <n v="58"/>
    <s v="Male"/>
    <s v="Sneakers"/>
    <s v="Footwear"/>
    <n v="25"/>
    <s v="Tennessee"/>
    <s v="M"/>
    <x v="22"/>
    <s v="Spring"/>
    <n v="4.2"/>
    <s v="Yes"/>
    <s v="Express"/>
    <s v="Yes"/>
    <s v="Yes"/>
    <n v="3"/>
    <s v="PayPal"/>
    <s v="Annually"/>
  </r>
  <r>
    <s v="DD-732"/>
    <n v="682"/>
    <n v="30"/>
    <s v="Male"/>
    <s v="Shirt"/>
    <s v="Clothing"/>
    <n v="59"/>
    <s v="Louisiana"/>
    <s v="XL"/>
    <x v="7"/>
    <s v="Winter"/>
    <n v="3.8"/>
    <s v="Yes"/>
    <s v="2-Day Shipping"/>
    <s v="Yes"/>
    <s v="Yes"/>
    <n v="24"/>
    <s v="Credit Card"/>
    <s v="Every 3 Months"/>
  </r>
  <r>
    <s v="DY-738"/>
    <n v="683"/>
    <n v="23"/>
    <s v="Male"/>
    <s v="Jacket"/>
    <s v="Outerwear"/>
    <n v="29"/>
    <s v="Missouri"/>
    <s v="M"/>
    <x v="17"/>
    <s v="Summer"/>
    <n v="4"/>
    <s v="Yes"/>
    <s v="Standard"/>
    <s v="Yes"/>
    <s v="Yes"/>
    <n v="49"/>
    <s v="Credit Card"/>
    <s v="Bi-Weekly"/>
  </r>
  <r>
    <s v="DM-171"/>
    <n v="684"/>
    <n v="33"/>
    <s v="Male"/>
    <s v="Sandals"/>
    <s v="Footwear"/>
    <n v="36"/>
    <s v="Michigan"/>
    <s v="S"/>
    <x v="10"/>
    <s v="Winter"/>
    <n v="2.7"/>
    <s v="Yes"/>
    <s v="Free Shipping"/>
    <s v="Yes"/>
    <s v="Yes"/>
    <n v="3"/>
    <s v="Bank Transfer"/>
    <s v="Monthly"/>
  </r>
  <r>
    <s v="DC-402"/>
    <n v="685"/>
    <n v="63"/>
    <s v="Male"/>
    <s v="Hat"/>
    <s v="Accessories"/>
    <n v="82"/>
    <s v="Alabama"/>
    <s v="M"/>
    <x v="21"/>
    <s v="Summer"/>
    <n v="4.7"/>
    <s v="Yes"/>
    <s v="Express"/>
    <s v="Yes"/>
    <s v="Yes"/>
    <n v="42"/>
    <s v="Debit Card"/>
    <s v="Monthly"/>
  </r>
  <r>
    <s v="DD-733"/>
    <n v="686"/>
    <n v="70"/>
    <s v="Male"/>
    <s v="Blouse"/>
    <s v="Clothing"/>
    <n v="71"/>
    <s v="Massachusetts"/>
    <s v="XL"/>
    <x v="22"/>
    <s v="Winter"/>
    <n v="3.5"/>
    <s v="Yes"/>
    <s v="Standard"/>
    <s v="Yes"/>
    <s v="Yes"/>
    <n v="32"/>
    <s v="Cash"/>
    <s v="Fortnightly"/>
  </r>
  <r>
    <s v="DY-739"/>
    <n v="687"/>
    <n v="70"/>
    <s v="Male"/>
    <s v="Sweater"/>
    <s v="Clothing"/>
    <n v="35"/>
    <s v="Indiana"/>
    <s v="L"/>
    <x v="18"/>
    <s v="Fall"/>
    <n v="3"/>
    <s v="Yes"/>
    <s v="2-Day Shipping"/>
    <s v="Yes"/>
    <s v="Yes"/>
    <n v="33"/>
    <s v="Venmo"/>
    <s v="Fortnightly"/>
  </r>
  <r>
    <s v="DM-172"/>
    <n v="688"/>
    <n v="19"/>
    <s v="Male"/>
    <s v="Gloves"/>
    <s v="Accessories"/>
    <n v="38"/>
    <s v="West Virginia"/>
    <s v="XL"/>
    <x v="2"/>
    <s v="Winter"/>
    <n v="3.3"/>
    <s v="Yes"/>
    <s v="Free Shipping"/>
    <s v="Yes"/>
    <s v="Yes"/>
    <n v="46"/>
    <s v="Bank Transfer"/>
    <s v="Quarterly"/>
  </r>
  <r>
    <s v="DC-403"/>
    <n v="689"/>
    <n v="25"/>
    <s v="Male"/>
    <s v="Scarf"/>
    <s v="Accessories"/>
    <n v="59"/>
    <s v="Michigan"/>
    <s v="S"/>
    <x v="14"/>
    <s v="Summer"/>
    <n v="4.7"/>
    <s v="Yes"/>
    <s v="Store Pickup"/>
    <s v="Yes"/>
    <s v="Yes"/>
    <n v="44"/>
    <s v="Venmo"/>
    <s v="Monthly"/>
  </r>
  <r>
    <s v="DD-734"/>
    <n v="690"/>
    <n v="19"/>
    <s v="Male"/>
    <s v="Hoodie"/>
    <s v="Clothing"/>
    <n v="91"/>
    <s v="Pennsylvania"/>
    <s v="M"/>
    <x v="19"/>
    <s v="Summer"/>
    <n v="4.7"/>
    <s v="Yes"/>
    <s v="Express"/>
    <s v="Yes"/>
    <s v="Yes"/>
    <n v="35"/>
    <s v="Credit Card"/>
    <s v="Every 3 Months"/>
  </r>
  <r>
    <s v="DY-740"/>
    <n v="691"/>
    <n v="25"/>
    <s v="Male"/>
    <s v="Shorts"/>
    <s v="Clothing"/>
    <n v="68"/>
    <s v="Alaska"/>
    <s v="XL"/>
    <x v="15"/>
    <s v="Spring"/>
    <n v="4.8"/>
    <s v="Yes"/>
    <s v="Standard"/>
    <s v="Yes"/>
    <s v="Yes"/>
    <n v="45"/>
    <s v="Bank Transfer"/>
    <s v="Weekly"/>
  </r>
  <r>
    <s v="DM-173"/>
    <n v="692"/>
    <n v="60"/>
    <s v="Male"/>
    <s v="Backpack"/>
    <s v="Accessories"/>
    <n v="21"/>
    <s v="Massachusetts"/>
    <s v="L"/>
    <x v="5"/>
    <s v="Summer"/>
    <n v="2.9"/>
    <s v="Yes"/>
    <s v="Standard"/>
    <s v="Yes"/>
    <s v="Yes"/>
    <n v="37"/>
    <s v="PayPal"/>
    <s v="Bi-Weekly"/>
  </r>
  <r>
    <s v="DC-404"/>
    <n v="693"/>
    <n v="35"/>
    <s v="Male"/>
    <s v="Sunglasses"/>
    <s v="Accessories"/>
    <n v="95"/>
    <s v="North Dakota"/>
    <s v="M"/>
    <x v="16"/>
    <s v="Spring"/>
    <n v="4"/>
    <s v="Yes"/>
    <s v="2-Day Shipping"/>
    <s v="Yes"/>
    <s v="Yes"/>
    <n v="40"/>
    <s v="Debit Card"/>
    <s v="Every 3 Months"/>
  </r>
  <r>
    <s v="DD-735"/>
    <n v="694"/>
    <n v="46"/>
    <s v="Male"/>
    <s v="Shorts"/>
    <s v="Clothing"/>
    <n v="52"/>
    <s v="Vermont"/>
    <s v="L"/>
    <x v="2"/>
    <s v="Spring"/>
    <n v="3.1"/>
    <s v="Yes"/>
    <s v="Free Shipping"/>
    <s v="Yes"/>
    <s v="Yes"/>
    <n v="30"/>
    <s v="Cash"/>
    <s v="Every 3 Months"/>
  </r>
  <r>
    <s v="DY-741"/>
    <n v="695"/>
    <n v="41"/>
    <s v="Male"/>
    <s v="Dress"/>
    <s v="Clothing"/>
    <n v="21"/>
    <s v="Kentucky"/>
    <s v="S"/>
    <x v="4"/>
    <s v="Fall"/>
    <n v="3.5"/>
    <s v="Yes"/>
    <s v="2-Day Shipping"/>
    <s v="Yes"/>
    <s v="Yes"/>
    <n v="38"/>
    <s v="Venmo"/>
    <s v="Every 3 Months"/>
  </r>
  <r>
    <s v="DM-174"/>
    <n v="696"/>
    <n v="30"/>
    <s v="Male"/>
    <s v="Shorts"/>
    <s v="Clothing"/>
    <n v="67"/>
    <s v="Nevada"/>
    <s v="XL"/>
    <x v="14"/>
    <s v="Summer"/>
    <n v="3.7"/>
    <s v="Yes"/>
    <s v="Next Day Air"/>
    <s v="Yes"/>
    <s v="Yes"/>
    <n v="15"/>
    <s v="Debit Card"/>
    <s v="Every 3 Months"/>
  </r>
  <r>
    <s v="DC-405"/>
    <n v="697"/>
    <n v="44"/>
    <s v="Male"/>
    <s v="Belt"/>
    <s v="Accessories"/>
    <n v="42"/>
    <s v="Utah"/>
    <s v="L"/>
    <x v="13"/>
    <s v="Fall"/>
    <n v="2.8"/>
    <s v="Yes"/>
    <s v="Standard"/>
    <s v="Yes"/>
    <s v="Yes"/>
    <n v="49"/>
    <s v="Cash"/>
    <s v="Monthly"/>
  </r>
  <r>
    <s v="DD-736"/>
    <n v="698"/>
    <n v="61"/>
    <s v="Male"/>
    <s v="Scarf"/>
    <s v="Accessories"/>
    <n v="63"/>
    <s v="North Dakota"/>
    <s v="XL"/>
    <x v="17"/>
    <s v="Summer"/>
    <n v="4.5999999999999996"/>
    <s v="Yes"/>
    <s v="Free Shipping"/>
    <s v="Yes"/>
    <s v="Yes"/>
    <n v="40"/>
    <s v="Debit Card"/>
    <s v="Quarterly"/>
  </r>
  <r>
    <s v="DY-742"/>
    <n v="699"/>
    <n v="55"/>
    <s v="Male"/>
    <s v="Boots"/>
    <s v="Footwear"/>
    <n v="41"/>
    <s v="Iowa"/>
    <s v="M"/>
    <x v="21"/>
    <s v="Winter"/>
    <n v="3.8"/>
    <s v="Yes"/>
    <s v="Standard"/>
    <s v="Yes"/>
    <s v="Yes"/>
    <n v="40"/>
    <s v="Debit Card"/>
    <s v="Weekly"/>
  </r>
  <r>
    <s v="DM-175"/>
    <n v="700"/>
    <n v="50"/>
    <s v="Male"/>
    <s v="Handbag"/>
    <s v="Accessories"/>
    <n v="46"/>
    <s v="Connecticut"/>
    <s v="M"/>
    <x v="4"/>
    <s v="Fall"/>
    <n v="2.6"/>
    <s v="Yes"/>
    <s v="2-Day Shipping"/>
    <s v="Yes"/>
    <s v="Yes"/>
    <n v="5"/>
    <s v="PayPal"/>
    <s v="Weekly"/>
  </r>
  <r>
    <s v="DC-406"/>
    <n v="701"/>
    <n v="57"/>
    <s v="Male"/>
    <s v="Pants"/>
    <s v="Clothing"/>
    <n v="79"/>
    <s v="Wisconsin"/>
    <s v="L"/>
    <x v="24"/>
    <s v="Winter"/>
    <n v="4.0999999999999996"/>
    <s v="Yes"/>
    <s v="Standard"/>
    <s v="Yes"/>
    <s v="Yes"/>
    <n v="5"/>
    <s v="PayPal"/>
    <s v="Monthly"/>
  </r>
  <r>
    <s v="DD-737"/>
    <n v="702"/>
    <n v="51"/>
    <s v="Male"/>
    <s v="Boots"/>
    <s v="Footwear"/>
    <n v="90"/>
    <s v="Idaho"/>
    <s v="L"/>
    <x v="15"/>
    <s v="Fall"/>
    <n v="3.3"/>
    <s v="Yes"/>
    <s v="Next Day Air"/>
    <s v="Yes"/>
    <s v="Yes"/>
    <n v="5"/>
    <s v="Debit Card"/>
    <s v="Every 3 Months"/>
  </r>
  <r>
    <s v="DY-743"/>
    <n v="703"/>
    <n v="18"/>
    <s v="Male"/>
    <s v="Shirt"/>
    <s v="Clothing"/>
    <n v="71"/>
    <s v="Montana"/>
    <s v="M"/>
    <x v="3"/>
    <s v="Winter"/>
    <n v="3.4"/>
    <s v="Yes"/>
    <s v="Store Pickup"/>
    <s v="Yes"/>
    <s v="Yes"/>
    <n v="1"/>
    <s v="Cash"/>
    <s v="Weekly"/>
  </r>
  <r>
    <s v="DM-176"/>
    <n v="704"/>
    <n v="63"/>
    <s v="Male"/>
    <s v="Dress"/>
    <s v="Clothing"/>
    <n v="87"/>
    <s v="Connecticut"/>
    <s v="L"/>
    <x v="6"/>
    <s v="Summer"/>
    <n v="3"/>
    <s v="Yes"/>
    <s v="Standard"/>
    <s v="Yes"/>
    <s v="Yes"/>
    <n v="21"/>
    <s v="Venmo"/>
    <s v="Weekly"/>
  </r>
  <r>
    <s v="DC-407"/>
    <n v="705"/>
    <n v="34"/>
    <s v="Male"/>
    <s v="Hoodie"/>
    <s v="Clothing"/>
    <n v="66"/>
    <s v="Idaho"/>
    <s v="S"/>
    <x v="12"/>
    <s v="Spring"/>
    <n v="3.2"/>
    <s v="Yes"/>
    <s v="Express"/>
    <s v="Yes"/>
    <s v="Yes"/>
    <n v="18"/>
    <s v="PayPal"/>
    <s v="Annually"/>
  </r>
  <r>
    <s v="DD-738"/>
    <n v="706"/>
    <n v="25"/>
    <s v="Male"/>
    <s v="Pants"/>
    <s v="Clothing"/>
    <n v="90"/>
    <s v="Arkansas"/>
    <s v="XL"/>
    <x v="20"/>
    <s v="Summer"/>
    <n v="4.5"/>
    <s v="Yes"/>
    <s v="Free Shipping"/>
    <s v="Yes"/>
    <s v="Yes"/>
    <n v="49"/>
    <s v="Cash"/>
    <s v="Quarterly"/>
  </r>
  <r>
    <s v="DY-744"/>
    <n v="707"/>
    <n v="46"/>
    <s v="Male"/>
    <s v="Jeans"/>
    <s v="Clothing"/>
    <n v="47"/>
    <s v="Iowa"/>
    <s v="L"/>
    <x v="2"/>
    <s v="Summer"/>
    <n v="4.8"/>
    <s v="Yes"/>
    <s v="Express"/>
    <s v="Yes"/>
    <s v="Yes"/>
    <n v="27"/>
    <s v="Debit Card"/>
    <s v="Weekly"/>
  </r>
  <r>
    <s v="DM-177"/>
    <n v="708"/>
    <n v="59"/>
    <s v="Male"/>
    <s v="Shirt"/>
    <s v="Clothing"/>
    <n v="38"/>
    <s v="Louisiana"/>
    <s v="L"/>
    <x v="7"/>
    <s v="Spring"/>
    <n v="3.7"/>
    <s v="Yes"/>
    <s v="Next Day Air"/>
    <s v="Yes"/>
    <s v="Yes"/>
    <n v="21"/>
    <s v="Venmo"/>
    <s v="Annually"/>
  </r>
  <r>
    <s v="DC-408"/>
    <n v="709"/>
    <n v="37"/>
    <s v="Male"/>
    <s v="Backpack"/>
    <s v="Accessories"/>
    <n v="50"/>
    <s v="Kentucky"/>
    <s v="L"/>
    <x v="18"/>
    <s v="Summer"/>
    <n v="3.4"/>
    <s v="Yes"/>
    <s v="Store Pickup"/>
    <s v="Yes"/>
    <s v="Yes"/>
    <n v="19"/>
    <s v="Cash"/>
    <s v="Fortnightly"/>
  </r>
  <r>
    <s v="DD-739"/>
    <n v="710"/>
    <n v="49"/>
    <s v="Male"/>
    <s v="Jacket"/>
    <s v="Outerwear"/>
    <n v="79"/>
    <s v="Massachusetts"/>
    <s v="L"/>
    <x v="4"/>
    <s v="Summer"/>
    <n v="4.5999999999999996"/>
    <s v="Yes"/>
    <s v="Standard"/>
    <s v="Yes"/>
    <s v="Yes"/>
    <n v="23"/>
    <s v="Debit Card"/>
    <s v="Monthly"/>
  </r>
  <r>
    <s v="DY-745"/>
    <n v="711"/>
    <n v="22"/>
    <s v="Male"/>
    <s v="Scarf"/>
    <s v="Accessories"/>
    <n v="91"/>
    <s v="Virginia"/>
    <s v="L"/>
    <x v="2"/>
    <s v="Spring"/>
    <n v="4.0999999999999996"/>
    <s v="Yes"/>
    <s v="Standard"/>
    <s v="Yes"/>
    <s v="Yes"/>
    <n v="26"/>
    <s v="PayPal"/>
    <s v="Fortnightly"/>
  </r>
  <r>
    <s v="DM-178"/>
    <n v="712"/>
    <n v="64"/>
    <s v="Male"/>
    <s v="Boots"/>
    <s v="Footwear"/>
    <n v="60"/>
    <s v="New Hampshire"/>
    <s v="M"/>
    <x v="1"/>
    <s v="Spring"/>
    <n v="3.5"/>
    <s v="Yes"/>
    <s v="2-Day Shipping"/>
    <s v="Yes"/>
    <s v="Yes"/>
    <n v="13"/>
    <s v="Bank Transfer"/>
    <s v="Bi-Weekly"/>
  </r>
  <r>
    <s v="DC-409"/>
    <n v="713"/>
    <n v="42"/>
    <s v="Male"/>
    <s v="Blouse"/>
    <s v="Clothing"/>
    <n v="81"/>
    <s v="New Hampshire"/>
    <s v="XL"/>
    <x v="12"/>
    <s v="Summer"/>
    <n v="3.8"/>
    <s v="Yes"/>
    <s v="Next Day Air"/>
    <s v="Yes"/>
    <s v="Yes"/>
    <n v="36"/>
    <s v="Bank Transfer"/>
    <s v="Quarterly"/>
  </r>
  <r>
    <s v="DD-740"/>
    <n v="714"/>
    <n v="37"/>
    <s v="Male"/>
    <s v="Hoodie"/>
    <s v="Clothing"/>
    <n v="90"/>
    <s v="Oregon"/>
    <s v="M"/>
    <x v="11"/>
    <s v="Summer"/>
    <n v="2.6"/>
    <s v="Yes"/>
    <s v="Express"/>
    <s v="Yes"/>
    <s v="Yes"/>
    <n v="39"/>
    <s v="Bank Transfer"/>
    <s v="Bi-Weekly"/>
  </r>
  <r>
    <s v="DY-746"/>
    <n v="715"/>
    <n v="26"/>
    <s v="Male"/>
    <s v="Jacket"/>
    <s v="Outerwear"/>
    <n v="70"/>
    <s v="South Dakota"/>
    <s v="M"/>
    <x v="22"/>
    <s v="Fall"/>
    <n v="4.4000000000000004"/>
    <s v="Yes"/>
    <s v="Store Pickup"/>
    <s v="Yes"/>
    <s v="Yes"/>
    <n v="40"/>
    <s v="Debit Card"/>
    <s v="Fortnightly"/>
  </r>
  <r>
    <s v="DM-179"/>
    <n v="716"/>
    <n v="33"/>
    <s v="Male"/>
    <s v="Jeans"/>
    <s v="Clothing"/>
    <n v="63"/>
    <s v="Delaware"/>
    <s v="L"/>
    <x v="13"/>
    <s v="Spring"/>
    <n v="2.6"/>
    <s v="Yes"/>
    <s v="Express"/>
    <s v="Yes"/>
    <s v="Yes"/>
    <n v="37"/>
    <s v="Debit Card"/>
    <s v="Quarterly"/>
  </r>
  <r>
    <s v="DC-410"/>
    <n v="717"/>
    <n v="30"/>
    <s v="Male"/>
    <s v="Jewelry"/>
    <s v="Accessories"/>
    <n v="29"/>
    <s v="Missouri"/>
    <s v="M"/>
    <x v="24"/>
    <s v="Spring"/>
    <n v="3.6"/>
    <s v="Yes"/>
    <s v="Express"/>
    <s v="Yes"/>
    <s v="Yes"/>
    <n v="9"/>
    <s v="Venmo"/>
    <s v="Bi-Weekly"/>
  </r>
  <r>
    <s v="DD-741"/>
    <n v="718"/>
    <n v="21"/>
    <s v="Male"/>
    <s v="Socks"/>
    <s v="Clothing"/>
    <n v="90"/>
    <s v="Alaska"/>
    <s v="L"/>
    <x v="13"/>
    <s v="Spring"/>
    <n v="4.2"/>
    <s v="Yes"/>
    <s v="Express"/>
    <s v="Yes"/>
    <s v="Yes"/>
    <n v="7"/>
    <s v="Venmo"/>
    <s v="Every 3 Months"/>
  </r>
  <r>
    <s v="DY-747"/>
    <n v="719"/>
    <n v="22"/>
    <s v="Male"/>
    <s v="Shirt"/>
    <s v="Clothing"/>
    <n v="22"/>
    <s v="Florida"/>
    <s v="M"/>
    <x v="14"/>
    <s v="Summer"/>
    <n v="4.5999999999999996"/>
    <s v="Yes"/>
    <s v="Standard"/>
    <s v="Yes"/>
    <s v="Yes"/>
    <n v="25"/>
    <s v="Bank Transfer"/>
    <s v="Annually"/>
  </r>
  <r>
    <s v="DM-180"/>
    <n v="720"/>
    <n v="63"/>
    <s v="Male"/>
    <s v="Shorts"/>
    <s v="Clothing"/>
    <n v="22"/>
    <s v="Mississippi"/>
    <s v="L"/>
    <x v="2"/>
    <s v="Summer"/>
    <n v="3.3"/>
    <s v="Yes"/>
    <s v="Next Day Air"/>
    <s v="Yes"/>
    <s v="Yes"/>
    <n v="42"/>
    <s v="Venmo"/>
    <s v="Bi-Weekly"/>
  </r>
  <r>
    <s v="DC-411"/>
    <n v="721"/>
    <n v="33"/>
    <s v="Male"/>
    <s v="Jewelry"/>
    <s v="Accessories"/>
    <n v="62"/>
    <s v="New Mexico"/>
    <s v="L"/>
    <x v="19"/>
    <s v="Fall"/>
    <n v="3.4"/>
    <s v="Yes"/>
    <s v="Free Shipping"/>
    <s v="Yes"/>
    <s v="Yes"/>
    <n v="19"/>
    <s v="Debit Card"/>
    <s v="Weekly"/>
  </r>
  <r>
    <s v="DD-742"/>
    <n v="722"/>
    <n v="43"/>
    <s v="Male"/>
    <s v="Blouse"/>
    <s v="Clothing"/>
    <n v="57"/>
    <s v="California"/>
    <s v="L"/>
    <x v="5"/>
    <s v="Summer"/>
    <n v="4.4000000000000004"/>
    <s v="Yes"/>
    <s v="Next Day Air"/>
    <s v="Yes"/>
    <s v="Yes"/>
    <n v="41"/>
    <s v="Debit Card"/>
    <s v="Every 3 Months"/>
  </r>
  <r>
    <s v="DY-748"/>
    <n v="723"/>
    <n v="27"/>
    <s v="Male"/>
    <s v="Sweater"/>
    <s v="Clothing"/>
    <n v="32"/>
    <s v="Wyoming"/>
    <s v="S"/>
    <x v="25"/>
    <s v="Summer"/>
    <n v="4.3"/>
    <s v="Yes"/>
    <s v="Store Pickup"/>
    <s v="Yes"/>
    <s v="Yes"/>
    <n v="50"/>
    <s v="Cash"/>
    <s v="Bi-Weekly"/>
  </r>
  <r>
    <s v="DM-181"/>
    <n v="724"/>
    <n v="35"/>
    <s v="Male"/>
    <s v="Jewelry"/>
    <s v="Accessories"/>
    <n v="53"/>
    <s v="Missouri"/>
    <s v="L"/>
    <x v="16"/>
    <s v="Fall"/>
    <n v="3.5"/>
    <s v="Yes"/>
    <s v="Express"/>
    <s v="Yes"/>
    <s v="Yes"/>
    <n v="43"/>
    <s v="PayPal"/>
    <s v="Monthly"/>
  </r>
  <r>
    <s v="DC-412"/>
    <n v="725"/>
    <n v="37"/>
    <s v="Male"/>
    <s v="T-shirt"/>
    <s v="Clothing"/>
    <n v="79"/>
    <s v="New Hampshire"/>
    <s v="XL"/>
    <x v="13"/>
    <s v="Fall"/>
    <n v="4.7"/>
    <s v="Yes"/>
    <s v="Store Pickup"/>
    <s v="Yes"/>
    <s v="Yes"/>
    <n v="36"/>
    <s v="Venmo"/>
    <s v="Every 3 Months"/>
  </r>
  <r>
    <s v="DD-743"/>
    <n v="726"/>
    <n v="61"/>
    <s v="Male"/>
    <s v="Hat"/>
    <s v="Accessories"/>
    <n v="61"/>
    <s v="Texas"/>
    <s v="L"/>
    <x v="5"/>
    <s v="Winter"/>
    <n v="3.1"/>
    <s v="Yes"/>
    <s v="Standard"/>
    <s v="Yes"/>
    <s v="Yes"/>
    <n v="33"/>
    <s v="Debit Card"/>
    <s v="Fortnightly"/>
  </r>
  <r>
    <s v="DY-749"/>
    <n v="727"/>
    <n v="32"/>
    <s v="Male"/>
    <s v="Shorts"/>
    <s v="Clothing"/>
    <n v="78"/>
    <s v="North Dakota"/>
    <s v="L"/>
    <x v="21"/>
    <s v="Summer"/>
    <n v="3.6"/>
    <s v="Yes"/>
    <s v="Next Day Air"/>
    <s v="Yes"/>
    <s v="Yes"/>
    <n v="20"/>
    <s v="Bank Transfer"/>
    <s v="Every 3 Months"/>
  </r>
  <r>
    <s v="DM-182"/>
    <n v="728"/>
    <n v="62"/>
    <s v="Male"/>
    <s v="Sweater"/>
    <s v="Clothing"/>
    <n v="97"/>
    <s v="Arkansas"/>
    <s v="S"/>
    <x v="0"/>
    <s v="Winter"/>
    <n v="4.8"/>
    <s v="Yes"/>
    <s v="Next Day Air"/>
    <s v="Yes"/>
    <s v="Yes"/>
    <n v="37"/>
    <s v="Venmo"/>
    <s v="Every 3 Months"/>
  </r>
  <r>
    <s v="DC-413"/>
    <n v="729"/>
    <n v="29"/>
    <s v="Male"/>
    <s v="Jeans"/>
    <s v="Clothing"/>
    <n v="78"/>
    <s v="Nebraska"/>
    <s v="M"/>
    <x v="6"/>
    <s v="Winter"/>
    <n v="3.7"/>
    <s v="Yes"/>
    <s v="Next Day Air"/>
    <s v="Yes"/>
    <s v="Yes"/>
    <n v="12"/>
    <s v="PayPal"/>
    <s v="Every 3 Months"/>
  </r>
  <r>
    <s v="DD-744"/>
    <n v="730"/>
    <n v="41"/>
    <s v="Male"/>
    <s v="Sunglasses"/>
    <s v="Accessories"/>
    <n v="56"/>
    <s v="Minnesota"/>
    <s v="L"/>
    <x v="18"/>
    <s v="Summer"/>
    <n v="3.2"/>
    <s v="Yes"/>
    <s v="Express"/>
    <s v="Yes"/>
    <s v="Yes"/>
    <n v="46"/>
    <s v="PayPal"/>
    <s v="Every 3 Months"/>
  </r>
  <r>
    <s v="DY-750"/>
    <n v="731"/>
    <n v="48"/>
    <s v="Male"/>
    <s v="Boots"/>
    <s v="Footwear"/>
    <n v="25"/>
    <s v="Massachusetts"/>
    <s v="M"/>
    <x v="20"/>
    <s v="Summer"/>
    <n v="3.9"/>
    <s v="Yes"/>
    <s v="Standard"/>
    <s v="Yes"/>
    <s v="Yes"/>
    <n v="28"/>
    <s v="Venmo"/>
    <s v="Fortnightly"/>
  </r>
  <r>
    <s v="DM-183"/>
    <n v="732"/>
    <n v="43"/>
    <s v="Male"/>
    <s v="Coat"/>
    <s v="Outerwear"/>
    <n v="28"/>
    <s v="Arkansas"/>
    <s v="M"/>
    <x v="15"/>
    <s v="Spring"/>
    <n v="3.5"/>
    <s v="Yes"/>
    <s v="Free Shipping"/>
    <s v="Yes"/>
    <s v="Yes"/>
    <n v="30"/>
    <s v="PayPal"/>
    <s v="Fortnightly"/>
  </r>
  <r>
    <s v="DC-414"/>
    <n v="733"/>
    <n v="34"/>
    <s v="Male"/>
    <s v="Shirt"/>
    <s v="Clothing"/>
    <n v="57"/>
    <s v="New Hampshire"/>
    <s v="L"/>
    <x v="25"/>
    <s v="Spring"/>
    <n v="2.8"/>
    <s v="Yes"/>
    <s v="Express"/>
    <s v="Yes"/>
    <s v="Yes"/>
    <n v="28"/>
    <s v="Cash"/>
    <s v="Bi-Weekly"/>
  </r>
  <r>
    <s v="DD-745"/>
    <n v="734"/>
    <n v="45"/>
    <s v="Male"/>
    <s v="Dress"/>
    <s v="Clothing"/>
    <n v="36"/>
    <s v="Rhode Island"/>
    <s v="L"/>
    <x v="16"/>
    <s v="Fall"/>
    <n v="2.7"/>
    <s v="Yes"/>
    <s v="2-Day Shipping"/>
    <s v="Yes"/>
    <s v="Yes"/>
    <n v="20"/>
    <s v="Debit Card"/>
    <s v="Bi-Weekly"/>
  </r>
  <r>
    <s v="DY-751"/>
    <n v="735"/>
    <n v="65"/>
    <s v="Male"/>
    <s v="Shirt"/>
    <s v="Clothing"/>
    <n v="69"/>
    <s v="New Jersey"/>
    <s v="S"/>
    <x v="10"/>
    <s v="Winter"/>
    <n v="3.1"/>
    <s v="Yes"/>
    <s v="Express"/>
    <s v="Yes"/>
    <s v="Yes"/>
    <n v="39"/>
    <s v="Bank Transfer"/>
    <s v="Every 3 Months"/>
  </r>
  <r>
    <s v="DM-184"/>
    <n v="736"/>
    <n v="61"/>
    <s v="Male"/>
    <s v="Sunglasses"/>
    <s v="Accessories"/>
    <n v="48"/>
    <s v="Montana"/>
    <s v="M"/>
    <x v="19"/>
    <s v="Fall"/>
    <n v="3.6"/>
    <s v="Yes"/>
    <s v="2-Day Shipping"/>
    <s v="Yes"/>
    <s v="Yes"/>
    <n v="48"/>
    <s v="Cash"/>
    <s v="Bi-Weekly"/>
  </r>
  <r>
    <s v="DC-415"/>
    <n v="737"/>
    <n v="18"/>
    <s v="Male"/>
    <s v="Dress"/>
    <s v="Clothing"/>
    <n v="58"/>
    <s v="Colorado"/>
    <s v="L"/>
    <x v="1"/>
    <s v="Spring"/>
    <n v="2.9"/>
    <s v="Yes"/>
    <s v="2-Day Shipping"/>
    <s v="Yes"/>
    <s v="Yes"/>
    <n v="32"/>
    <s v="Credit Card"/>
    <s v="Every 3 Months"/>
  </r>
  <r>
    <s v="DD-746"/>
    <n v="738"/>
    <n v="47"/>
    <s v="Male"/>
    <s v="Sunglasses"/>
    <s v="Accessories"/>
    <n v="24"/>
    <s v="Nebraska"/>
    <s v="M"/>
    <x v="9"/>
    <s v="Spring"/>
    <n v="3.6"/>
    <s v="Yes"/>
    <s v="Store Pickup"/>
    <s v="Yes"/>
    <s v="Yes"/>
    <n v="28"/>
    <s v="PayPal"/>
    <s v="Annually"/>
  </r>
  <r>
    <s v="DY-752"/>
    <n v="739"/>
    <n v="56"/>
    <s v="Male"/>
    <s v="Sunglasses"/>
    <s v="Accessories"/>
    <n v="31"/>
    <s v="Minnesota"/>
    <s v="L"/>
    <x v="19"/>
    <s v="Winter"/>
    <n v="3.5"/>
    <s v="Yes"/>
    <s v="2-Day Shipping"/>
    <s v="Yes"/>
    <s v="Yes"/>
    <n v="27"/>
    <s v="Venmo"/>
    <s v="Quarterly"/>
  </r>
  <r>
    <s v="DM-185"/>
    <n v="740"/>
    <n v="64"/>
    <s v="Male"/>
    <s v="Shorts"/>
    <s v="Clothing"/>
    <n v="29"/>
    <s v="Minnesota"/>
    <s v="S"/>
    <x v="7"/>
    <s v="Summer"/>
    <n v="3.5"/>
    <s v="Yes"/>
    <s v="Free Shipping"/>
    <s v="Yes"/>
    <s v="Yes"/>
    <n v="26"/>
    <s v="Venmo"/>
    <s v="Bi-Weekly"/>
  </r>
  <r>
    <s v="DC-416"/>
    <n v="741"/>
    <n v="26"/>
    <s v="Male"/>
    <s v="Jeans"/>
    <s v="Clothing"/>
    <n v="69"/>
    <s v="South Dakota"/>
    <s v="M"/>
    <x v="19"/>
    <s v="Summer"/>
    <n v="2.8"/>
    <s v="Yes"/>
    <s v="Next Day Air"/>
    <s v="Yes"/>
    <s v="Yes"/>
    <n v="22"/>
    <s v="Credit Card"/>
    <s v="Fortnightly"/>
  </r>
  <r>
    <s v="DD-747"/>
    <n v="742"/>
    <n v="22"/>
    <s v="Male"/>
    <s v="T-shirt"/>
    <s v="Clothing"/>
    <n v="79"/>
    <s v="West Virginia"/>
    <s v="XL"/>
    <x v="21"/>
    <s v="Summer"/>
    <n v="4.7"/>
    <s v="Yes"/>
    <s v="Free Shipping"/>
    <s v="Yes"/>
    <s v="Yes"/>
    <n v="23"/>
    <s v="Bank Transfer"/>
    <s v="Every 3 Months"/>
  </r>
  <r>
    <s v="DY-753"/>
    <n v="743"/>
    <n v="64"/>
    <s v="Male"/>
    <s v="Pants"/>
    <s v="Clothing"/>
    <n v="39"/>
    <s v="Nevada"/>
    <s v="M"/>
    <x v="4"/>
    <s v="Summer"/>
    <n v="3.1"/>
    <s v="Yes"/>
    <s v="Express"/>
    <s v="Yes"/>
    <s v="Yes"/>
    <n v="21"/>
    <s v="Debit Card"/>
    <s v="Quarterly"/>
  </r>
  <r>
    <s v="DM-186"/>
    <n v="744"/>
    <n v="21"/>
    <s v="Male"/>
    <s v="Sunglasses"/>
    <s v="Accessories"/>
    <n v="84"/>
    <s v="North Carolina"/>
    <s v="L"/>
    <x v="0"/>
    <s v="Fall"/>
    <n v="4.9000000000000004"/>
    <s v="Yes"/>
    <s v="Free Shipping"/>
    <s v="Yes"/>
    <s v="Yes"/>
    <n v="36"/>
    <s v="Cash"/>
    <s v="Weekly"/>
  </r>
  <r>
    <s v="DC-417"/>
    <n v="745"/>
    <n v="67"/>
    <s v="Male"/>
    <s v="Boots"/>
    <s v="Footwear"/>
    <n v="66"/>
    <s v="Illinois"/>
    <s v="S"/>
    <x v="4"/>
    <s v="Spring"/>
    <n v="4.0999999999999996"/>
    <s v="Yes"/>
    <s v="Next Day Air"/>
    <s v="Yes"/>
    <s v="Yes"/>
    <n v="42"/>
    <s v="Debit Card"/>
    <s v="Bi-Weekly"/>
  </r>
  <r>
    <s v="DD-748"/>
    <n v="746"/>
    <n v="46"/>
    <s v="Male"/>
    <s v="T-shirt"/>
    <s v="Clothing"/>
    <n v="92"/>
    <s v="Michigan"/>
    <s v="L"/>
    <x v="19"/>
    <s v="Fall"/>
    <n v="4.7"/>
    <s v="Yes"/>
    <s v="Standard"/>
    <s v="Yes"/>
    <s v="Yes"/>
    <n v="4"/>
    <s v="Venmo"/>
    <s v="Monthly"/>
  </r>
  <r>
    <s v="DY-754"/>
    <n v="747"/>
    <n v="40"/>
    <s v="Male"/>
    <s v="Sandals"/>
    <s v="Footwear"/>
    <n v="45"/>
    <s v="Michigan"/>
    <s v="M"/>
    <x v="15"/>
    <s v="Winter"/>
    <n v="2.5"/>
    <s v="Yes"/>
    <s v="Free Shipping"/>
    <s v="Yes"/>
    <s v="Yes"/>
    <n v="47"/>
    <s v="Credit Card"/>
    <s v="Annually"/>
  </r>
  <r>
    <s v="DM-187"/>
    <n v="748"/>
    <n v="51"/>
    <s v="Male"/>
    <s v="Shorts"/>
    <s v="Clothing"/>
    <n v="74"/>
    <s v="Oklahoma"/>
    <s v="L"/>
    <x v="23"/>
    <s v="Spring"/>
    <n v="4.4000000000000004"/>
    <s v="Yes"/>
    <s v="Next Day Air"/>
    <s v="Yes"/>
    <s v="Yes"/>
    <n v="13"/>
    <s v="Bank Transfer"/>
    <s v="Weekly"/>
  </r>
  <r>
    <s v="DC-418"/>
    <n v="749"/>
    <n v="35"/>
    <s v="Male"/>
    <s v="Hat"/>
    <s v="Accessories"/>
    <n v="39"/>
    <s v="South Dakota"/>
    <s v="L"/>
    <x v="17"/>
    <s v="Fall"/>
    <n v="3.9"/>
    <s v="Yes"/>
    <s v="Free Shipping"/>
    <s v="Yes"/>
    <s v="Yes"/>
    <n v="8"/>
    <s v="Bank Transfer"/>
    <s v="Quarterly"/>
  </r>
  <r>
    <s v="DD-749"/>
    <n v="750"/>
    <n v="56"/>
    <s v="Male"/>
    <s v="Scarf"/>
    <s v="Accessories"/>
    <n v="71"/>
    <s v="Oklahoma"/>
    <s v="M"/>
    <x v="24"/>
    <s v="Winter"/>
    <n v="3.7"/>
    <s v="Yes"/>
    <s v="Standard"/>
    <s v="Yes"/>
    <s v="Yes"/>
    <n v="11"/>
    <s v="Debit Card"/>
    <s v="Quarterly"/>
  </r>
  <r>
    <s v="DY-755"/>
    <n v="751"/>
    <n v="25"/>
    <s v="Male"/>
    <s v="T-shirt"/>
    <s v="Clothing"/>
    <n v="95"/>
    <s v="Maryland"/>
    <s v="L"/>
    <x v="10"/>
    <s v="Fall"/>
    <n v="3.4"/>
    <s v="Yes"/>
    <s v="Free Shipping"/>
    <s v="Yes"/>
    <s v="Yes"/>
    <n v="5"/>
    <s v="Venmo"/>
    <s v="Annually"/>
  </r>
  <r>
    <s v="DM-188"/>
    <n v="752"/>
    <n v="65"/>
    <s v="Male"/>
    <s v="Gloves"/>
    <s v="Accessories"/>
    <n v="72"/>
    <s v="Ohio"/>
    <s v="L"/>
    <x v="20"/>
    <s v="Fall"/>
    <n v="4.8"/>
    <s v="Yes"/>
    <s v="Free Shipping"/>
    <s v="Yes"/>
    <s v="Yes"/>
    <n v="1"/>
    <s v="Credit Card"/>
    <s v="Monthly"/>
  </r>
  <r>
    <s v="DC-419"/>
    <n v="753"/>
    <n v="39"/>
    <s v="Male"/>
    <s v="Scarf"/>
    <s v="Accessories"/>
    <n v="85"/>
    <s v="Ohio"/>
    <s v="L"/>
    <x v="21"/>
    <s v="Fall"/>
    <n v="4.2"/>
    <s v="Yes"/>
    <s v="2-Day Shipping"/>
    <s v="Yes"/>
    <s v="Yes"/>
    <n v="17"/>
    <s v="PayPal"/>
    <s v="Every 3 Months"/>
  </r>
  <r>
    <s v="DD-750"/>
    <n v="754"/>
    <n v="47"/>
    <s v="Male"/>
    <s v="Boots"/>
    <s v="Footwear"/>
    <n v="54"/>
    <s v="Massachusetts"/>
    <s v="M"/>
    <x v="9"/>
    <s v="Fall"/>
    <n v="3.4"/>
    <s v="Yes"/>
    <s v="Store Pickup"/>
    <s v="Yes"/>
    <s v="Yes"/>
    <n v="27"/>
    <s v="Venmo"/>
    <s v="Quarterly"/>
  </r>
  <r>
    <s v="DY-756"/>
    <n v="755"/>
    <n v="36"/>
    <s v="Male"/>
    <s v="Gloves"/>
    <s v="Accessories"/>
    <n v="41"/>
    <s v="North Carolina"/>
    <s v="L"/>
    <x v="6"/>
    <s v="Spring"/>
    <n v="2.9"/>
    <s v="Yes"/>
    <s v="Store Pickup"/>
    <s v="Yes"/>
    <s v="Yes"/>
    <n v="3"/>
    <s v="Debit Card"/>
    <s v="Quarterly"/>
  </r>
  <r>
    <s v="DM-189"/>
    <n v="756"/>
    <n v="66"/>
    <s v="Male"/>
    <s v="Coat"/>
    <s v="Outerwear"/>
    <n v="24"/>
    <s v="Florida"/>
    <s v="M"/>
    <x v="10"/>
    <s v="Spring"/>
    <n v="3.3"/>
    <s v="Yes"/>
    <s v="Free Shipping"/>
    <s v="Yes"/>
    <s v="Yes"/>
    <n v="22"/>
    <s v="PayPal"/>
    <s v="Weekly"/>
  </r>
  <r>
    <s v="DC-420"/>
    <n v="757"/>
    <n v="62"/>
    <s v="Male"/>
    <s v="Belt"/>
    <s v="Accessories"/>
    <n v="99"/>
    <s v="Montana"/>
    <s v="S"/>
    <x v="19"/>
    <s v="Summer"/>
    <n v="4.8"/>
    <s v="Yes"/>
    <s v="Standard"/>
    <s v="Yes"/>
    <s v="Yes"/>
    <n v="24"/>
    <s v="Cash"/>
    <s v="Fortnightly"/>
  </r>
  <r>
    <s v="DD-751"/>
    <n v="758"/>
    <n v="41"/>
    <s v="Male"/>
    <s v="Hoodie"/>
    <s v="Clothing"/>
    <n v="32"/>
    <s v="Minnesota"/>
    <s v="M"/>
    <x v="15"/>
    <s v="Fall"/>
    <n v="3.8"/>
    <s v="Yes"/>
    <s v="Store Pickup"/>
    <s v="Yes"/>
    <s v="Yes"/>
    <n v="18"/>
    <s v="Debit Card"/>
    <s v="Quarterly"/>
  </r>
  <r>
    <s v="DY-757"/>
    <n v="759"/>
    <n v="66"/>
    <s v="Male"/>
    <s v="Shoes"/>
    <s v="Footwear"/>
    <n v="71"/>
    <s v="Massachusetts"/>
    <s v="L"/>
    <x v="14"/>
    <s v="Summer"/>
    <n v="4.5999999999999996"/>
    <s v="Yes"/>
    <s v="2-Day Shipping"/>
    <s v="Yes"/>
    <s v="Yes"/>
    <n v="39"/>
    <s v="Bank Transfer"/>
    <s v="Every 3 Months"/>
  </r>
  <r>
    <s v="DM-190"/>
    <n v="760"/>
    <n v="51"/>
    <s v="Male"/>
    <s v="Dress"/>
    <s v="Clothing"/>
    <n v="49"/>
    <s v="Rhode Island"/>
    <s v="XL"/>
    <x v="13"/>
    <s v="Winter"/>
    <n v="2.6"/>
    <s v="Yes"/>
    <s v="Next Day Air"/>
    <s v="Yes"/>
    <s v="Yes"/>
    <n v="25"/>
    <s v="Credit Card"/>
    <s v="Fortnightly"/>
  </r>
  <r>
    <s v="DC-421"/>
    <n v="761"/>
    <n v="33"/>
    <s v="Male"/>
    <s v="Gloves"/>
    <s v="Accessories"/>
    <n v="50"/>
    <s v="Minnesota"/>
    <s v="XL"/>
    <x v="10"/>
    <s v="Fall"/>
    <n v="3.4"/>
    <s v="Yes"/>
    <s v="Free Shipping"/>
    <s v="Yes"/>
    <s v="Yes"/>
    <n v="6"/>
    <s v="Cash"/>
    <s v="Annually"/>
  </r>
  <r>
    <s v="DD-752"/>
    <n v="762"/>
    <n v="57"/>
    <s v="Male"/>
    <s v="Jewelry"/>
    <s v="Accessories"/>
    <n v="91"/>
    <s v="Nevada"/>
    <s v="L"/>
    <x v="21"/>
    <s v="Fall"/>
    <n v="4.2"/>
    <s v="Yes"/>
    <s v="Express"/>
    <s v="Yes"/>
    <s v="Yes"/>
    <n v="26"/>
    <s v="Bank Transfer"/>
    <s v="Weekly"/>
  </r>
  <r>
    <s v="DY-758"/>
    <n v="763"/>
    <n v="45"/>
    <s v="Male"/>
    <s v="Belt"/>
    <s v="Accessories"/>
    <n v="46"/>
    <s v="New Mexico"/>
    <s v="M"/>
    <x v="6"/>
    <s v="Fall"/>
    <n v="3.9"/>
    <s v="Yes"/>
    <s v="Standard"/>
    <s v="Yes"/>
    <s v="Yes"/>
    <n v="43"/>
    <s v="Debit Card"/>
    <s v="Fortnightly"/>
  </r>
  <r>
    <s v="DM-191"/>
    <n v="764"/>
    <n v="61"/>
    <s v="Male"/>
    <s v="Sweater"/>
    <s v="Clothing"/>
    <n v="50"/>
    <s v="North Carolina"/>
    <s v="M"/>
    <x v="17"/>
    <s v="Spring"/>
    <n v="2.9"/>
    <s v="Yes"/>
    <s v="2-Day Shipping"/>
    <s v="Yes"/>
    <s v="Yes"/>
    <n v="6"/>
    <s v="Credit Card"/>
    <s v="Monthly"/>
  </r>
  <r>
    <s v="DC-422"/>
    <n v="765"/>
    <n v="55"/>
    <s v="Male"/>
    <s v="Skirt"/>
    <s v="Clothing"/>
    <n v="39"/>
    <s v="Virginia"/>
    <s v="XL"/>
    <x v="5"/>
    <s v="Fall"/>
    <n v="4.2"/>
    <s v="Yes"/>
    <s v="Free Shipping"/>
    <s v="Yes"/>
    <s v="Yes"/>
    <n v="6"/>
    <s v="Debit Card"/>
    <s v="Quarterly"/>
  </r>
  <r>
    <s v="DD-753"/>
    <n v="766"/>
    <n v="54"/>
    <s v="Male"/>
    <s v="Sneakers"/>
    <s v="Footwear"/>
    <n v="99"/>
    <s v="Alaska"/>
    <s v="M"/>
    <x v="6"/>
    <s v="Summer"/>
    <n v="3"/>
    <s v="Yes"/>
    <s v="Store Pickup"/>
    <s v="Yes"/>
    <s v="Yes"/>
    <n v="13"/>
    <s v="Cash"/>
    <s v="Quarterly"/>
  </r>
  <r>
    <s v="DY-759"/>
    <n v="767"/>
    <n v="57"/>
    <s v="Male"/>
    <s v="Gloves"/>
    <s v="Accessories"/>
    <n v="48"/>
    <s v="Nevada"/>
    <s v="M"/>
    <x v="16"/>
    <s v="Winter"/>
    <n v="3.6"/>
    <s v="Yes"/>
    <s v="Next Day Air"/>
    <s v="Yes"/>
    <s v="Yes"/>
    <n v="13"/>
    <s v="PayPal"/>
    <s v="Monthly"/>
  </r>
  <r>
    <s v="DM-192"/>
    <n v="768"/>
    <n v="27"/>
    <s v="Male"/>
    <s v="Coat"/>
    <s v="Outerwear"/>
    <n v="77"/>
    <s v="Pennsylvania"/>
    <s v="M"/>
    <x v="17"/>
    <s v="Fall"/>
    <n v="2.5"/>
    <s v="Yes"/>
    <s v="Next Day Air"/>
    <s v="Yes"/>
    <s v="Yes"/>
    <n v="11"/>
    <s v="Cash"/>
    <s v="Annually"/>
  </r>
  <r>
    <s v="DC-423"/>
    <n v="769"/>
    <n v="64"/>
    <s v="Male"/>
    <s v="Backpack"/>
    <s v="Accessories"/>
    <n v="95"/>
    <s v="Illinois"/>
    <s v="XL"/>
    <x v="15"/>
    <s v="Spring"/>
    <n v="2.6"/>
    <s v="Yes"/>
    <s v="Express"/>
    <s v="Yes"/>
    <s v="Yes"/>
    <n v="45"/>
    <s v="Venmo"/>
    <s v="Weekly"/>
  </r>
  <r>
    <s v="DD-754"/>
    <n v="770"/>
    <n v="52"/>
    <s v="Male"/>
    <s v="Socks"/>
    <s v="Clothing"/>
    <n v="100"/>
    <s v="Delaware"/>
    <s v="M"/>
    <x v="5"/>
    <s v="Spring"/>
    <n v="4.3"/>
    <s v="Yes"/>
    <s v="Store Pickup"/>
    <s v="Yes"/>
    <s v="Yes"/>
    <n v="8"/>
    <s v="PayPal"/>
    <s v="Monthly"/>
  </r>
  <r>
    <s v="DY-760"/>
    <n v="771"/>
    <n v="19"/>
    <s v="Male"/>
    <s v="Sneakers"/>
    <s v="Footwear"/>
    <n v="54"/>
    <s v="Vermont"/>
    <s v="M"/>
    <x v="0"/>
    <s v="Spring"/>
    <n v="3.3"/>
    <s v="Yes"/>
    <s v="Express"/>
    <s v="Yes"/>
    <s v="Yes"/>
    <n v="8"/>
    <s v="Credit Card"/>
    <s v="Annually"/>
  </r>
  <r>
    <s v="DM-193"/>
    <n v="772"/>
    <n v="22"/>
    <s v="Male"/>
    <s v="Sweater"/>
    <s v="Clothing"/>
    <n v="68"/>
    <s v="Hawaii"/>
    <s v="L"/>
    <x v="16"/>
    <s v="Fall"/>
    <n v="2.6"/>
    <s v="Yes"/>
    <s v="Next Day Air"/>
    <s v="Yes"/>
    <s v="Yes"/>
    <n v="34"/>
    <s v="Bank Transfer"/>
    <s v="Fortnightly"/>
  </r>
  <r>
    <s v="DC-424"/>
    <n v="773"/>
    <n v="18"/>
    <s v="Male"/>
    <s v="Jeans"/>
    <s v="Clothing"/>
    <n v="22"/>
    <s v="Illinois"/>
    <s v="L"/>
    <x v="9"/>
    <s v="Fall"/>
    <n v="3.6"/>
    <s v="Yes"/>
    <s v="Free Shipping"/>
    <s v="Yes"/>
    <s v="Yes"/>
    <n v="40"/>
    <s v="Debit Card"/>
    <s v="Bi-Weekly"/>
  </r>
  <r>
    <s v="DD-755"/>
    <n v="774"/>
    <n v="29"/>
    <s v="Male"/>
    <s v="Hat"/>
    <s v="Accessories"/>
    <n v="84"/>
    <s v="California"/>
    <s v="L"/>
    <x v="20"/>
    <s v="Winter"/>
    <n v="2.6"/>
    <s v="Yes"/>
    <s v="Express"/>
    <s v="Yes"/>
    <s v="Yes"/>
    <n v="14"/>
    <s v="Debit Card"/>
    <s v="Bi-Weekly"/>
  </r>
  <r>
    <s v="DY-761"/>
    <n v="775"/>
    <n v="42"/>
    <s v="Male"/>
    <s v="Hat"/>
    <s v="Accessories"/>
    <n v="46"/>
    <s v="Nevada"/>
    <s v="M"/>
    <x v="21"/>
    <s v="Summer"/>
    <n v="3.5"/>
    <s v="Yes"/>
    <s v="Standard"/>
    <s v="Yes"/>
    <s v="Yes"/>
    <n v="11"/>
    <s v="Credit Card"/>
    <s v="Quarterly"/>
  </r>
  <r>
    <s v="DM-194"/>
    <n v="776"/>
    <n v="49"/>
    <s v="Male"/>
    <s v="Handbag"/>
    <s v="Accessories"/>
    <n v="53"/>
    <s v="Kentucky"/>
    <s v="S"/>
    <x v="23"/>
    <s v="Winter"/>
    <n v="3"/>
    <s v="Yes"/>
    <s v="Store Pickup"/>
    <s v="Yes"/>
    <s v="Yes"/>
    <n v="8"/>
    <s v="PayPal"/>
    <s v="Monthly"/>
  </r>
  <r>
    <s v="DC-425"/>
    <n v="777"/>
    <n v="49"/>
    <s v="Male"/>
    <s v="Shirt"/>
    <s v="Clothing"/>
    <n v="60"/>
    <s v="Alabama"/>
    <s v="M"/>
    <x v="1"/>
    <s v="Spring"/>
    <n v="5"/>
    <s v="Yes"/>
    <s v="Standard"/>
    <s v="Yes"/>
    <s v="Yes"/>
    <n v="8"/>
    <s v="Venmo"/>
    <s v="Every 3 Months"/>
  </r>
  <r>
    <s v="DD-756"/>
    <n v="778"/>
    <n v="55"/>
    <s v="Male"/>
    <s v="Socks"/>
    <s v="Clothing"/>
    <n v="32"/>
    <s v="Wyoming"/>
    <s v="XL"/>
    <x v="5"/>
    <s v="Spring"/>
    <n v="2.5"/>
    <s v="Yes"/>
    <s v="Express"/>
    <s v="Yes"/>
    <s v="Yes"/>
    <n v="37"/>
    <s v="Venmo"/>
    <s v="Weekly"/>
  </r>
  <r>
    <s v="DY-762"/>
    <n v="779"/>
    <n v="29"/>
    <s v="Male"/>
    <s v="Socks"/>
    <s v="Clothing"/>
    <n v="50"/>
    <s v="Massachusetts"/>
    <s v="M"/>
    <x v="21"/>
    <s v="Summer"/>
    <n v="2.9"/>
    <s v="Yes"/>
    <s v="Store Pickup"/>
    <s v="Yes"/>
    <s v="Yes"/>
    <n v="23"/>
    <s v="Debit Card"/>
    <s v="Annually"/>
  </r>
  <r>
    <s v="DM-195"/>
    <n v="780"/>
    <n v="60"/>
    <s v="Male"/>
    <s v="Dress"/>
    <s v="Clothing"/>
    <n v="94"/>
    <s v="Utah"/>
    <s v="M"/>
    <x v="25"/>
    <s v="Spring"/>
    <n v="4.5999999999999996"/>
    <s v="Yes"/>
    <s v="Express"/>
    <s v="Yes"/>
    <s v="Yes"/>
    <n v="38"/>
    <s v="Cash"/>
    <s v="Annually"/>
  </r>
  <r>
    <s v="DC-426"/>
    <n v="781"/>
    <n v="34"/>
    <s v="Male"/>
    <s v="Shoes"/>
    <s v="Footwear"/>
    <n v="26"/>
    <s v="New York"/>
    <s v="M"/>
    <x v="2"/>
    <s v="Spring"/>
    <n v="3.6"/>
    <s v="Yes"/>
    <s v="Free Shipping"/>
    <s v="Yes"/>
    <s v="Yes"/>
    <n v="38"/>
    <s v="Cash"/>
    <s v="Quarterly"/>
  </r>
  <r>
    <s v="DD-757"/>
    <n v="782"/>
    <n v="30"/>
    <s v="Male"/>
    <s v="Scarf"/>
    <s v="Accessories"/>
    <n v="44"/>
    <s v="Vermont"/>
    <s v="L"/>
    <x v="20"/>
    <s v="Winter"/>
    <n v="3"/>
    <s v="Yes"/>
    <s v="Store Pickup"/>
    <s v="Yes"/>
    <s v="Yes"/>
    <n v="12"/>
    <s v="Credit Card"/>
    <s v="Fortnightly"/>
  </r>
  <r>
    <s v="DY-763"/>
    <n v="783"/>
    <n v="28"/>
    <s v="Male"/>
    <s v="Hoodie"/>
    <s v="Clothing"/>
    <n v="57"/>
    <s v="Hawaii"/>
    <s v="M"/>
    <x v="13"/>
    <s v="Summer"/>
    <n v="4.5"/>
    <s v="Yes"/>
    <s v="Standard"/>
    <s v="Yes"/>
    <s v="Yes"/>
    <n v="15"/>
    <s v="Cash"/>
    <s v="Weekly"/>
  </r>
  <r>
    <s v="DM-196"/>
    <n v="784"/>
    <n v="63"/>
    <s v="Male"/>
    <s v="T-shirt"/>
    <s v="Clothing"/>
    <n v="65"/>
    <s v="Louisiana"/>
    <s v="L"/>
    <x v="7"/>
    <s v="Winter"/>
    <n v="4.5"/>
    <s v="Yes"/>
    <s v="Next Day Air"/>
    <s v="Yes"/>
    <s v="Yes"/>
    <n v="38"/>
    <s v="PayPal"/>
    <s v="Fortnightly"/>
  </r>
  <r>
    <s v="DC-427"/>
    <n v="785"/>
    <n v="31"/>
    <s v="Male"/>
    <s v="Jeans"/>
    <s v="Clothing"/>
    <n v="72"/>
    <s v="Alabama"/>
    <s v="M"/>
    <x v="14"/>
    <s v="Winter"/>
    <n v="3.2"/>
    <s v="Yes"/>
    <s v="Store Pickup"/>
    <s v="Yes"/>
    <s v="Yes"/>
    <n v="41"/>
    <s v="Bank Transfer"/>
    <s v="Every 3 Months"/>
  </r>
  <r>
    <s v="DD-758"/>
    <n v="786"/>
    <n v="46"/>
    <s v="Male"/>
    <s v="Shorts"/>
    <s v="Clothing"/>
    <n v="62"/>
    <s v="Louisiana"/>
    <s v="S"/>
    <x v="7"/>
    <s v="Spring"/>
    <n v="4"/>
    <s v="Yes"/>
    <s v="Next Day Air"/>
    <s v="Yes"/>
    <s v="Yes"/>
    <n v="37"/>
    <s v="PayPal"/>
    <s v="Fortnightly"/>
  </r>
  <r>
    <s v="DY-764"/>
    <n v="787"/>
    <n v="70"/>
    <s v="Male"/>
    <s v="Hat"/>
    <s v="Accessories"/>
    <n v="21"/>
    <s v="Indiana"/>
    <s v="S"/>
    <x v="9"/>
    <s v="Winter"/>
    <n v="4.8"/>
    <s v="Yes"/>
    <s v="Express"/>
    <s v="Yes"/>
    <s v="Yes"/>
    <n v="16"/>
    <s v="Bank Transfer"/>
    <s v="Every 3 Months"/>
  </r>
  <r>
    <s v="DM-197"/>
    <n v="788"/>
    <n v="53"/>
    <s v="Male"/>
    <s v="Handbag"/>
    <s v="Accessories"/>
    <n v="85"/>
    <s v="Michigan"/>
    <s v="S"/>
    <x v="13"/>
    <s v="Spring"/>
    <n v="3.7"/>
    <s v="Yes"/>
    <s v="Free Shipping"/>
    <s v="Yes"/>
    <s v="Yes"/>
    <n v="25"/>
    <s v="Venmo"/>
    <s v="Weekly"/>
  </r>
  <r>
    <s v="DC-428"/>
    <n v="789"/>
    <n v="50"/>
    <s v="Male"/>
    <s v="Pants"/>
    <s v="Clothing"/>
    <n v="51"/>
    <s v="Rhode Island"/>
    <s v="XL"/>
    <x v="21"/>
    <s v="Summer"/>
    <n v="3.8"/>
    <s v="Yes"/>
    <s v="Store Pickup"/>
    <s v="Yes"/>
    <s v="Yes"/>
    <n v="18"/>
    <s v="Bank Transfer"/>
    <s v="Quarterly"/>
  </r>
  <r>
    <s v="DD-759"/>
    <n v="790"/>
    <n v="33"/>
    <s v="Male"/>
    <s v="Handbag"/>
    <s v="Accessories"/>
    <n v="84"/>
    <s v="Idaho"/>
    <s v="S"/>
    <x v="7"/>
    <s v="Fall"/>
    <n v="2.7"/>
    <s v="Yes"/>
    <s v="Standard"/>
    <s v="Yes"/>
    <s v="Yes"/>
    <n v="4"/>
    <s v="Credit Card"/>
    <s v="Bi-Weekly"/>
  </r>
  <r>
    <s v="DY-765"/>
    <n v="791"/>
    <n v="22"/>
    <s v="Male"/>
    <s v="Sweater"/>
    <s v="Clothing"/>
    <n v="37"/>
    <s v="Louisiana"/>
    <s v="M"/>
    <x v="20"/>
    <s v="Summer"/>
    <n v="4.9000000000000004"/>
    <s v="Yes"/>
    <s v="Store Pickup"/>
    <s v="Yes"/>
    <s v="Yes"/>
    <n v="12"/>
    <s v="Bank Transfer"/>
    <s v="Quarterly"/>
  </r>
  <r>
    <s v="DM-198"/>
    <n v="792"/>
    <n v="50"/>
    <s v="Male"/>
    <s v="Scarf"/>
    <s v="Accessories"/>
    <n v="44"/>
    <s v="North Carolina"/>
    <s v="S"/>
    <x v="22"/>
    <s v="Summer"/>
    <n v="3.1"/>
    <s v="Yes"/>
    <s v="2-Day Shipping"/>
    <s v="Yes"/>
    <s v="Yes"/>
    <n v="35"/>
    <s v="PayPal"/>
    <s v="Fortnightly"/>
  </r>
  <r>
    <s v="DC-429"/>
    <n v="793"/>
    <n v="34"/>
    <s v="Male"/>
    <s v="Sneakers"/>
    <s v="Footwear"/>
    <n v="45"/>
    <s v="New Jersey"/>
    <s v="M"/>
    <x v="10"/>
    <s v="Spring"/>
    <n v="4.2"/>
    <s v="Yes"/>
    <s v="Next Day Air"/>
    <s v="Yes"/>
    <s v="Yes"/>
    <n v="45"/>
    <s v="Venmo"/>
    <s v="Weekly"/>
  </r>
  <r>
    <s v="DD-760"/>
    <n v="794"/>
    <n v="24"/>
    <s v="Male"/>
    <s v="Pants"/>
    <s v="Clothing"/>
    <n v="35"/>
    <s v="Alabama"/>
    <s v="L"/>
    <x v="1"/>
    <s v="Summer"/>
    <n v="3.8"/>
    <s v="Yes"/>
    <s v="Free Shipping"/>
    <s v="Yes"/>
    <s v="Yes"/>
    <n v="16"/>
    <s v="Credit Card"/>
    <s v="Monthly"/>
  </r>
  <r>
    <s v="DY-766"/>
    <n v="795"/>
    <n v="69"/>
    <s v="Male"/>
    <s v="Backpack"/>
    <s v="Accessories"/>
    <n v="50"/>
    <s v="Kentucky"/>
    <s v="XL"/>
    <x v="21"/>
    <s v="Winter"/>
    <n v="4.2"/>
    <s v="Yes"/>
    <s v="Store Pickup"/>
    <s v="Yes"/>
    <s v="Yes"/>
    <n v="10"/>
    <s v="Debit Card"/>
    <s v="Fortnightly"/>
  </r>
  <r>
    <s v="DM-199"/>
    <n v="796"/>
    <n v="39"/>
    <s v="Male"/>
    <s v="Sandals"/>
    <s v="Footwear"/>
    <n v="26"/>
    <s v="New York"/>
    <s v="M"/>
    <x v="18"/>
    <s v="Summer"/>
    <n v="4.5999999999999996"/>
    <s v="Yes"/>
    <s v="Store Pickup"/>
    <s v="Yes"/>
    <s v="Yes"/>
    <n v="34"/>
    <s v="Venmo"/>
    <s v="Annually"/>
  </r>
  <r>
    <s v="DC-430"/>
    <n v="797"/>
    <n v="42"/>
    <s v="Male"/>
    <s v="Socks"/>
    <s v="Clothing"/>
    <n v="78"/>
    <s v="Arizona"/>
    <s v="XL"/>
    <x v="12"/>
    <s v="Fall"/>
    <n v="4"/>
    <s v="Yes"/>
    <s v="2-Day Shipping"/>
    <s v="Yes"/>
    <s v="Yes"/>
    <n v="43"/>
    <s v="Credit Card"/>
    <s v="Annually"/>
  </r>
  <r>
    <s v="DD-761"/>
    <n v="798"/>
    <n v="42"/>
    <s v="Male"/>
    <s v="Coat"/>
    <s v="Outerwear"/>
    <n v="82"/>
    <s v="Maryland"/>
    <s v="M"/>
    <x v="10"/>
    <s v="Fall"/>
    <n v="4"/>
    <s v="Yes"/>
    <s v="2-Day Shipping"/>
    <s v="Yes"/>
    <s v="Yes"/>
    <n v="38"/>
    <s v="Debit Card"/>
    <s v="Weekly"/>
  </r>
  <r>
    <s v="DY-767"/>
    <n v="799"/>
    <n v="29"/>
    <s v="Male"/>
    <s v="Socks"/>
    <s v="Clothing"/>
    <n v="39"/>
    <s v="Alaska"/>
    <s v="M"/>
    <x v="10"/>
    <s v="Spring"/>
    <n v="3.8"/>
    <s v="Yes"/>
    <s v="2-Day Shipping"/>
    <s v="Yes"/>
    <s v="Yes"/>
    <n v="48"/>
    <s v="PayPal"/>
    <s v="Every 3 Months"/>
  </r>
  <r>
    <s v="DM-200"/>
    <n v="800"/>
    <n v="55"/>
    <s v="Male"/>
    <s v="Belt"/>
    <s v="Accessories"/>
    <n v="55"/>
    <s v="Nevada"/>
    <s v="L"/>
    <x v="17"/>
    <s v="Summer"/>
    <n v="3.3"/>
    <s v="Yes"/>
    <s v="Free Shipping"/>
    <s v="Yes"/>
    <s v="Yes"/>
    <n v="31"/>
    <s v="PayPal"/>
    <s v="Annually"/>
  </r>
  <r>
    <s v="DC-431"/>
    <n v="801"/>
    <n v="32"/>
    <s v="Male"/>
    <s v="Socks"/>
    <s v="Clothing"/>
    <n v="20"/>
    <s v="Utah"/>
    <s v="S"/>
    <x v="23"/>
    <s v="Summer"/>
    <n v="2.6"/>
    <s v="Yes"/>
    <s v="Free Shipping"/>
    <s v="Yes"/>
    <s v="Yes"/>
    <n v="20"/>
    <s v="Cash"/>
    <s v="Every 3 Months"/>
  </r>
  <r>
    <s v="DD-762"/>
    <n v="802"/>
    <n v="25"/>
    <s v="Male"/>
    <s v="Belt"/>
    <s v="Accessories"/>
    <n v="29"/>
    <s v="New Mexico"/>
    <s v="L"/>
    <x v="25"/>
    <s v="Fall"/>
    <n v="4.9000000000000004"/>
    <s v="Yes"/>
    <s v="Express"/>
    <s v="Yes"/>
    <s v="Yes"/>
    <n v="12"/>
    <s v="Credit Card"/>
    <s v="Fortnightly"/>
  </r>
  <r>
    <s v="DY-768"/>
    <n v="803"/>
    <n v="38"/>
    <s v="Male"/>
    <s v="Pants"/>
    <s v="Clothing"/>
    <n v="41"/>
    <s v="Delaware"/>
    <s v="M"/>
    <x v="9"/>
    <s v="Winter"/>
    <n v="3.5"/>
    <s v="Yes"/>
    <s v="Next Day Air"/>
    <s v="Yes"/>
    <s v="Yes"/>
    <n v="2"/>
    <s v="Bank Transfer"/>
    <s v="Weekly"/>
  </r>
  <r>
    <s v="DM-201"/>
    <n v="804"/>
    <n v="32"/>
    <s v="Male"/>
    <s v="Shorts"/>
    <s v="Clothing"/>
    <n v="38"/>
    <s v="Connecticut"/>
    <s v="L"/>
    <x v="5"/>
    <s v="Winter"/>
    <n v="2.8"/>
    <s v="Yes"/>
    <s v="Express"/>
    <s v="Yes"/>
    <s v="Yes"/>
    <n v="30"/>
    <s v="Venmo"/>
    <s v="Every 3 Months"/>
  </r>
  <r>
    <s v="DC-432"/>
    <n v="805"/>
    <n v="43"/>
    <s v="Male"/>
    <s v="Boots"/>
    <s v="Footwear"/>
    <n v="47"/>
    <s v="Mississippi"/>
    <s v="M"/>
    <x v="1"/>
    <s v="Summer"/>
    <n v="2.6"/>
    <s v="Yes"/>
    <s v="Store Pickup"/>
    <s v="Yes"/>
    <s v="Yes"/>
    <n v="28"/>
    <s v="Venmo"/>
    <s v="Quarterly"/>
  </r>
  <r>
    <s v="DD-763"/>
    <n v="806"/>
    <n v="41"/>
    <s v="Male"/>
    <s v="Dress"/>
    <s v="Clothing"/>
    <n v="30"/>
    <s v="Connecticut"/>
    <s v="L"/>
    <x v="3"/>
    <s v="Summer"/>
    <n v="3.7"/>
    <s v="Yes"/>
    <s v="Next Day Air"/>
    <s v="Yes"/>
    <s v="Yes"/>
    <n v="40"/>
    <s v="Debit Card"/>
    <s v="Monthly"/>
  </r>
  <r>
    <s v="DY-769"/>
    <n v="807"/>
    <n v="56"/>
    <s v="Male"/>
    <s v="Jeans"/>
    <s v="Clothing"/>
    <n v="56"/>
    <s v="Florida"/>
    <s v="L"/>
    <x v="4"/>
    <s v="Summer"/>
    <n v="2.7"/>
    <s v="Yes"/>
    <s v="Standard"/>
    <s v="Yes"/>
    <s v="Yes"/>
    <n v="46"/>
    <s v="PayPal"/>
    <s v="Quarterly"/>
  </r>
  <r>
    <s v="DM-202"/>
    <n v="808"/>
    <n v="27"/>
    <s v="Male"/>
    <s v="T-shirt"/>
    <s v="Clothing"/>
    <n v="89"/>
    <s v="New York"/>
    <s v="S"/>
    <x v="17"/>
    <s v="Winter"/>
    <n v="3.3"/>
    <s v="Yes"/>
    <s v="Express"/>
    <s v="Yes"/>
    <s v="Yes"/>
    <n v="15"/>
    <s v="Credit Card"/>
    <s v="Weekly"/>
  </r>
  <r>
    <s v="DC-433"/>
    <n v="809"/>
    <n v="46"/>
    <s v="Male"/>
    <s v="Shoes"/>
    <s v="Footwear"/>
    <n v="96"/>
    <s v="Wisconsin"/>
    <s v="L"/>
    <x v="11"/>
    <s v="Fall"/>
    <n v="4.5999999999999996"/>
    <s v="Yes"/>
    <s v="Next Day Air"/>
    <s v="Yes"/>
    <s v="Yes"/>
    <n v="38"/>
    <s v="Cash"/>
    <s v="Every 3 Months"/>
  </r>
  <r>
    <s v="DD-764"/>
    <n v="810"/>
    <n v="48"/>
    <s v="Male"/>
    <s v="Boots"/>
    <s v="Footwear"/>
    <n v="81"/>
    <s v="South Carolina"/>
    <s v="M"/>
    <x v="10"/>
    <s v="Fall"/>
    <n v="4.9000000000000004"/>
    <s v="Yes"/>
    <s v="Next Day Air"/>
    <s v="Yes"/>
    <s v="Yes"/>
    <n v="30"/>
    <s v="PayPal"/>
    <s v="Bi-Weekly"/>
  </r>
  <r>
    <s v="DY-770"/>
    <n v="811"/>
    <n v="52"/>
    <s v="Male"/>
    <s v="Scarf"/>
    <s v="Accessories"/>
    <n v="83"/>
    <s v="South Dakota"/>
    <s v="S"/>
    <x v="11"/>
    <s v="Fall"/>
    <n v="4.9000000000000004"/>
    <s v="Yes"/>
    <s v="Store Pickup"/>
    <s v="Yes"/>
    <s v="Yes"/>
    <n v="32"/>
    <s v="Debit Card"/>
    <s v="Bi-Weekly"/>
  </r>
  <r>
    <s v="DM-203"/>
    <n v="812"/>
    <n v="18"/>
    <s v="Male"/>
    <s v="Sneakers"/>
    <s v="Footwear"/>
    <n v="35"/>
    <s v="Illinois"/>
    <s v="M"/>
    <x v="13"/>
    <s v="Winter"/>
    <n v="2.7"/>
    <s v="Yes"/>
    <s v="Free Shipping"/>
    <s v="Yes"/>
    <s v="Yes"/>
    <n v="36"/>
    <s v="Venmo"/>
    <s v="Quarterly"/>
  </r>
  <r>
    <s v="DC-434"/>
    <n v="813"/>
    <n v="64"/>
    <s v="Male"/>
    <s v="Boots"/>
    <s v="Footwear"/>
    <n v="56"/>
    <s v="Alaska"/>
    <s v="M"/>
    <x v="24"/>
    <s v="Summer"/>
    <n v="3.2"/>
    <s v="Yes"/>
    <s v="Standard"/>
    <s v="Yes"/>
    <s v="Yes"/>
    <n v="32"/>
    <s v="Credit Card"/>
    <s v="Weekly"/>
  </r>
  <r>
    <s v="DD-765"/>
    <n v="814"/>
    <n v="54"/>
    <s v="Male"/>
    <s v="Handbag"/>
    <s v="Accessories"/>
    <n v="45"/>
    <s v="Montana"/>
    <s v="S"/>
    <x v="24"/>
    <s v="Summer"/>
    <n v="2.9"/>
    <s v="Yes"/>
    <s v="Store Pickup"/>
    <s v="Yes"/>
    <s v="Yes"/>
    <n v="14"/>
    <s v="Debit Card"/>
    <s v="Annually"/>
  </r>
  <r>
    <s v="DY-771"/>
    <n v="815"/>
    <n v="31"/>
    <s v="Male"/>
    <s v="Shirt"/>
    <s v="Clothing"/>
    <n v="62"/>
    <s v="Minnesota"/>
    <s v="M"/>
    <x v="6"/>
    <s v="Winter"/>
    <n v="3.8"/>
    <s v="Yes"/>
    <s v="Express"/>
    <s v="Yes"/>
    <s v="Yes"/>
    <n v="8"/>
    <s v="PayPal"/>
    <s v="Monthly"/>
  </r>
  <r>
    <s v="DM-204"/>
    <n v="816"/>
    <n v="30"/>
    <s v="Male"/>
    <s v="Hat"/>
    <s v="Accessories"/>
    <n v="84"/>
    <s v="West Virginia"/>
    <s v="L"/>
    <x v="9"/>
    <s v="Spring"/>
    <n v="3"/>
    <s v="Yes"/>
    <s v="Next Day Air"/>
    <s v="Yes"/>
    <s v="Yes"/>
    <n v="27"/>
    <s v="Venmo"/>
    <s v="Bi-Weekly"/>
  </r>
  <r>
    <s v="DC-435"/>
    <n v="817"/>
    <n v="26"/>
    <s v="Male"/>
    <s v="Sweater"/>
    <s v="Clothing"/>
    <n v="24"/>
    <s v="Illinois"/>
    <s v="L"/>
    <x v="16"/>
    <s v="Summer"/>
    <n v="3.9"/>
    <s v="Yes"/>
    <s v="Store Pickup"/>
    <s v="Yes"/>
    <s v="Yes"/>
    <n v="24"/>
    <s v="Debit Card"/>
    <s v="Monthly"/>
  </r>
  <r>
    <s v="DD-766"/>
    <n v="818"/>
    <n v="25"/>
    <s v="Male"/>
    <s v="Handbag"/>
    <s v="Accessories"/>
    <n v="21"/>
    <s v="Nevada"/>
    <s v="S"/>
    <x v="0"/>
    <s v="Spring"/>
    <n v="4.7"/>
    <s v="Yes"/>
    <s v="Store Pickup"/>
    <s v="Yes"/>
    <s v="Yes"/>
    <n v="30"/>
    <s v="PayPal"/>
    <s v="Fortnightly"/>
  </r>
  <r>
    <s v="DY-772"/>
    <n v="819"/>
    <n v="59"/>
    <s v="Male"/>
    <s v="Shirt"/>
    <s v="Clothing"/>
    <n v="91"/>
    <s v="Idaho"/>
    <s v="M"/>
    <x v="14"/>
    <s v="Winter"/>
    <n v="4.9000000000000004"/>
    <s v="Yes"/>
    <s v="Store Pickup"/>
    <s v="Yes"/>
    <s v="Yes"/>
    <n v="34"/>
    <s v="Debit Card"/>
    <s v="Monthly"/>
  </r>
  <r>
    <s v="DM-205"/>
    <n v="820"/>
    <n v="55"/>
    <s v="Male"/>
    <s v="Sunglasses"/>
    <s v="Accessories"/>
    <n v="36"/>
    <s v="Colorado"/>
    <s v="S"/>
    <x v="9"/>
    <s v="Winter"/>
    <n v="4.8"/>
    <s v="Yes"/>
    <s v="Next Day Air"/>
    <s v="Yes"/>
    <s v="Yes"/>
    <n v="28"/>
    <s v="Debit Card"/>
    <s v="Quarterly"/>
  </r>
  <r>
    <s v="DC-436"/>
    <n v="821"/>
    <n v="56"/>
    <s v="Male"/>
    <s v="Sneakers"/>
    <s v="Footwear"/>
    <n v="39"/>
    <s v="Louisiana"/>
    <s v="M"/>
    <x v="2"/>
    <s v="Spring"/>
    <n v="2.5"/>
    <s v="Yes"/>
    <s v="2-Day Shipping"/>
    <s v="Yes"/>
    <s v="Yes"/>
    <n v="27"/>
    <s v="Debit Card"/>
    <s v="Monthly"/>
  </r>
  <r>
    <s v="DD-767"/>
    <n v="822"/>
    <n v="62"/>
    <s v="Male"/>
    <s v="Hoodie"/>
    <s v="Clothing"/>
    <n v="39"/>
    <s v="Vermont"/>
    <s v="M"/>
    <x v="13"/>
    <s v="Spring"/>
    <n v="3.9"/>
    <s v="Yes"/>
    <s v="Standard"/>
    <s v="Yes"/>
    <s v="Yes"/>
    <n v="31"/>
    <s v="Credit Card"/>
    <s v="Bi-Weekly"/>
  </r>
  <r>
    <s v="DY-773"/>
    <n v="823"/>
    <n v="35"/>
    <s v="Male"/>
    <s v="Shirt"/>
    <s v="Clothing"/>
    <n v="59"/>
    <s v="Mississippi"/>
    <s v="L"/>
    <x v="22"/>
    <s v="Winter"/>
    <n v="3.4"/>
    <s v="Yes"/>
    <s v="Standard"/>
    <s v="Yes"/>
    <s v="Yes"/>
    <n v="23"/>
    <s v="Bank Transfer"/>
    <s v="Annually"/>
  </r>
  <r>
    <s v="DM-206"/>
    <n v="824"/>
    <n v="51"/>
    <s v="Male"/>
    <s v="Sunglasses"/>
    <s v="Accessories"/>
    <n v="27"/>
    <s v="Georgia"/>
    <s v="M"/>
    <x v="13"/>
    <s v="Winter"/>
    <n v="2.5"/>
    <s v="Yes"/>
    <s v="Free Shipping"/>
    <s v="Yes"/>
    <s v="Yes"/>
    <n v="11"/>
    <s v="Credit Card"/>
    <s v="Quarterly"/>
  </r>
  <r>
    <s v="DC-437"/>
    <n v="825"/>
    <n v="61"/>
    <s v="Male"/>
    <s v="Blouse"/>
    <s v="Clothing"/>
    <n v="94"/>
    <s v="Georgia"/>
    <s v="M"/>
    <x v="3"/>
    <s v="Spring"/>
    <n v="3"/>
    <s v="Yes"/>
    <s v="Store Pickup"/>
    <s v="Yes"/>
    <s v="Yes"/>
    <n v="48"/>
    <s v="Cash"/>
    <s v="Quarterly"/>
  </r>
  <r>
    <s v="DD-768"/>
    <n v="826"/>
    <n v="27"/>
    <s v="Male"/>
    <s v="Belt"/>
    <s v="Accessories"/>
    <n v="94"/>
    <s v="Nebraska"/>
    <s v="XL"/>
    <x v="17"/>
    <s v="Fall"/>
    <n v="3.6"/>
    <s v="Yes"/>
    <s v="Next Day Air"/>
    <s v="Yes"/>
    <s v="Yes"/>
    <n v="17"/>
    <s v="Cash"/>
    <s v="Monthly"/>
  </r>
  <r>
    <s v="DY-774"/>
    <n v="827"/>
    <n v="54"/>
    <s v="Male"/>
    <s v="Dress"/>
    <s v="Clothing"/>
    <n v="94"/>
    <s v="Massachusetts"/>
    <s v="M"/>
    <x v="7"/>
    <s v="Winter"/>
    <n v="3.6"/>
    <s v="Yes"/>
    <s v="Standard"/>
    <s v="Yes"/>
    <s v="Yes"/>
    <n v="36"/>
    <s v="PayPal"/>
    <s v="Weekly"/>
  </r>
  <r>
    <s v="DM-207"/>
    <n v="828"/>
    <n v="31"/>
    <s v="Male"/>
    <s v="Shoes"/>
    <s v="Footwear"/>
    <n v="51"/>
    <s v="Colorado"/>
    <s v="S"/>
    <x v="13"/>
    <s v="Fall"/>
    <n v="4.0999999999999996"/>
    <s v="Yes"/>
    <s v="Free Shipping"/>
    <s v="Yes"/>
    <s v="Yes"/>
    <n v="33"/>
    <s v="Bank Transfer"/>
    <s v="Fortnightly"/>
  </r>
  <r>
    <s v="DC-438"/>
    <n v="829"/>
    <n v="24"/>
    <s v="Male"/>
    <s v="Socks"/>
    <s v="Clothing"/>
    <n v="62"/>
    <s v="Nevada"/>
    <s v="M"/>
    <x v="14"/>
    <s v="Fall"/>
    <n v="3.7"/>
    <s v="Yes"/>
    <s v="2-Day Shipping"/>
    <s v="Yes"/>
    <s v="Yes"/>
    <n v="27"/>
    <s v="PayPal"/>
    <s v="Bi-Weekly"/>
  </r>
  <r>
    <s v="DD-769"/>
    <n v="830"/>
    <n v="42"/>
    <s v="Male"/>
    <s v="Socks"/>
    <s v="Clothing"/>
    <n v="57"/>
    <s v="Idaho"/>
    <s v="S"/>
    <x v="5"/>
    <s v="Spring"/>
    <n v="3.1"/>
    <s v="Yes"/>
    <s v="2-Day Shipping"/>
    <s v="Yes"/>
    <s v="Yes"/>
    <n v="14"/>
    <s v="Credit Card"/>
    <s v="Fortnightly"/>
  </r>
  <r>
    <s v="DY-775"/>
    <n v="831"/>
    <n v="41"/>
    <s v="Male"/>
    <s v="Shorts"/>
    <s v="Clothing"/>
    <n v="76"/>
    <s v="Wyoming"/>
    <s v="M"/>
    <x v="1"/>
    <s v="Fall"/>
    <n v="4.2"/>
    <s v="Yes"/>
    <s v="Express"/>
    <s v="Yes"/>
    <s v="Yes"/>
    <n v="5"/>
    <s v="Credit Card"/>
    <s v="Annually"/>
  </r>
  <r>
    <s v="DM-208"/>
    <n v="832"/>
    <n v="66"/>
    <s v="Male"/>
    <s v="Gloves"/>
    <s v="Accessories"/>
    <n v="63"/>
    <s v="Washington"/>
    <s v="M"/>
    <x v="15"/>
    <s v="Summer"/>
    <n v="4.3"/>
    <s v="Yes"/>
    <s v="Express"/>
    <s v="Yes"/>
    <s v="Yes"/>
    <n v="47"/>
    <s v="Cash"/>
    <s v="Every 3 Months"/>
  </r>
  <r>
    <s v="DC-439"/>
    <n v="833"/>
    <n v="58"/>
    <s v="Male"/>
    <s v="Jacket"/>
    <s v="Outerwear"/>
    <n v="80"/>
    <s v="California"/>
    <s v="L"/>
    <x v="25"/>
    <s v="Fall"/>
    <n v="2.5"/>
    <s v="Yes"/>
    <s v="Express"/>
    <s v="Yes"/>
    <s v="Yes"/>
    <n v="28"/>
    <s v="Cash"/>
    <s v="Bi-Weekly"/>
  </r>
  <r>
    <s v="DD-770"/>
    <n v="834"/>
    <n v="43"/>
    <s v="Male"/>
    <s v="Handbag"/>
    <s v="Accessories"/>
    <n v="68"/>
    <s v="Oklahoma"/>
    <s v="M"/>
    <x v="7"/>
    <s v="Fall"/>
    <n v="3.5"/>
    <s v="Yes"/>
    <s v="Standard"/>
    <s v="Yes"/>
    <s v="Yes"/>
    <n v="11"/>
    <s v="Credit Card"/>
    <s v="Annually"/>
  </r>
  <r>
    <s v="DY-776"/>
    <n v="835"/>
    <n v="52"/>
    <s v="Male"/>
    <s v="Backpack"/>
    <s v="Accessories"/>
    <n v="89"/>
    <s v="Nevada"/>
    <s v="M"/>
    <x v="20"/>
    <s v="Summer"/>
    <n v="3.1"/>
    <s v="Yes"/>
    <s v="Free Shipping"/>
    <s v="Yes"/>
    <s v="Yes"/>
    <n v="18"/>
    <s v="Credit Card"/>
    <s v="Weekly"/>
  </r>
  <r>
    <s v="DM-209"/>
    <n v="836"/>
    <n v="35"/>
    <s v="Male"/>
    <s v="Boots"/>
    <s v="Footwear"/>
    <n v="26"/>
    <s v="Maryland"/>
    <s v="L"/>
    <x v="20"/>
    <s v="Summer"/>
    <n v="2.5"/>
    <s v="Yes"/>
    <s v="Next Day Air"/>
    <s v="Yes"/>
    <s v="Yes"/>
    <n v="21"/>
    <s v="Debit Card"/>
    <s v="Weekly"/>
  </r>
  <r>
    <s v="DC-440"/>
    <n v="837"/>
    <n v="23"/>
    <s v="Male"/>
    <s v="Gloves"/>
    <s v="Accessories"/>
    <n v="90"/>
    <s v="West Virginia"/>
    <s v="L"/>
    <x v="10"/>
    <s v="Winter"/>
    <n v="3.9"/>
    <s v="Yes"/>
    <s v="Store Pickup"/>
    <s v="Yes"/>
    <s v="Yes"/>
    <n v="22"/>
    <s v="Cash"/>
    <s v="Bi-Weekly"/>
  </r>
  <r>
    <s v="DD-771"/>
    <n v="838"/>
    <n v="25"/>
    <s v="Male"/>
    <s v="Hoodie"/>
    <s v="Clothing"/>
    <n v="28"/>
    <s v="Illinois"/>
    <s v="L"/>
    <x v="17"/>
    <s v="Spring"/>
    <n v="4.9000000000000004"/>
    <s v="Yes"/>
    <s v="Express"/>
    <s v="Yes"/>
    <s v="Yes"/>
    <n v="33"/>
    <s v="Cash"/>
    <s v="Every 3 Months"/>
  </r>
  <r>
    <s v="DY-777"/>
    <n v="839"/>
    <n v="33"/>
    <s v="Male"/>
    <s v="Coat"/>
    <s v="Outerwear"/>
    <n v="29"/>
    <s v="Kentucky"/>
    <s v="M"/>
    <x v="0"/>
    <s v="Spring"/>
    <n v="4.3"/>
    <s v="Yes"/>
    <s v="Express"/>
    <s v="Yes"/>
    <s v="Yes"/>
    <n v="49"/>
    <s v="Credit Card"/>
    <s v="Annually"/>
  </r>
  <r>
    <s v="DM-210"/>
    <n v="840"/>
    <n v="48"/>
    <s v="Male"/>
    <s v="Shirt"/>
    <s v="Clothing"/>
    <n v="31"/>
    <s v="Illinois"/>
    <s v="L"/>
    <x v="9"/>
    <s v="Spring"/>
    <n v="2.6"/>
    <s v="Yes"/>
    <s v="Free Shipping"/>
    <s v="Yes"/>
    <s v="Yes"/>
    <n v="10"/>
    <s v="Debit Card"/>
    <s v="Every 3 Months"/>
  </r>
  <r>
    <s v="DC-441"/>
    <n v="841"/>
    <n v="42"/>
    <s v="Male"/>
    <s v="Shirt"/>
    <s v="Clothing"/>
    <n v="24"/>
    <s v="Alabama"/>
    <s v="L"/>
    <x v="9"/>
    <s v="Summer"/>
    <n v="4.2"/>
    <s v="Yes"/>
    <s v="2-Day Shipping"/>
    <s v="Yes"/>
    <s v="Yes"/>
    <n v="18"/>
    <s v="PayPal"/>
    <s v="Weekly"/>
  </r>
  <r>
    <s v="DD-772"/>
    <n v="842"/>
    <n v="55"/>
    <s v="Male"/>
    <s v="Sweater"/>
    <s v="Clothing"/>
    <n v="88"/>
    <s v="Texas"/>
    <s v="M"/>
    <x v="18"/>
    <s v="Summer"/>
    <n v="2.6"/>
    <s v="Yes"/>
    <s v="Store Pickup"/>
    <s v="Yes"/>
    <s v="Yes"/>
    <n v="28"/>
    <s v="PayPal"/>
    <s v="Fortnightly"/>
  </r>
  <r>
    <s v="DY-778"/>
    <n v="843"/>
    <n v="59"/>
    <s v="Male"/>
    <s v="Shirt"/>
    <s v="Clothing"/>
    <n v="87"/>
    <s v="Missouri"/>
    <s v="M"/>
    <x v="10"/>
    <s v="Spring"/>
    <n v="3.6"/>
    <s v="Yes"/>
    <s v="Express"/>
    <s v="Yes"/>
    <s v="Yes"/>
    <n v="25"/>
    <s v="PayPal"/>
    <s v="Weekly"/>
  </r>
  <r>
    <s v="DM-211"/>
    <n v="844"/>
    <n v="65"/>
    <s v="Male"/>
    <s v="Hoodie"/>
    <s v="Clothing"/>
    <n v="80"/>
    <s v="Pennsylvania"/>
    <s v="S"/>
    <x v="18"/>
    <s v="Summer"/>
    <n v="3.2"/>
    <s v="Yes"/>
    <s v="Express"/>
    <s v="Yes"/>
    <s v="Yes"/>
    <n v="6"/>
    <s v="PayPal"/>
    <s v="Weekly"/>
  </r>
  <r>
    <s v="DC-442"/>
    <n v="845"/>
    <n v="59"/>
    <s v="Male"/>
    <s v="Sandals"/>
    <s v="Footwear"/>
    <n v="48"/>
    <s v="Missouri"/>
    <s v="L"/>
    <x v="7"/>
    <s v="Winter"/>
    <n v="4.4000000000000004"/>
    <s v="Yes"/>
    <s v="Express"/>
    <s v="Yes"/>
    <s v="Yes"/>
    <n v="44"/>
    <s v="Venmo"/>
    <s v="Bi-Weekly"/>
  </r>
  <r>
    <s v="DD-773"/>
    <n v="846"/>
    <n v="31"/>
    <s v="Male"/>
    <s v="Belt"/>
    <s v="Accessories"/>
    <n v="21"/>
    <s v="Michigan"/>
    <s v="XL"/>
    <x v="4"/>
    <s v="Winter"/>
    <n v="3.7"/>
    <s v="Yes"/>
    <s v="Standard"/>
    <s v="Yes"/>
    <s v="Yes"/>
    <n v="30"/>
    <s v="Venmo"/>
    <s v="Monthly"/>
  </r>
  <r>
    <s v="DY-779"/>
    <n v="847"/>
    <n v="49"/>
    <s v="Male"/>
    <s v="Boots"/>
    <s v="Footwear"/>
    <n v="72"/>
    <s v="Kentucky"/>
    <s v="M"/>
    <x v="6"/>
    <s v="Spring"/>
    <n v="3.7"/>
    <s v="Yes"/>
    <s v="Express"/>
    <s v="Yes"/>
    <s v="Yes"/>
    <n v="42"/>
    <s v="Debit Card"/>
    <s v="Quarterly"/>
  </r>
  <r>
    <s v="DM-212"/>
    <n v="848"/>
    <n v="53"/>
    <s v="Male"/>
    <s v="Hoodie"/>
    <s v="Clothing"/>
    <n v="44"/>
    <s v="New Jersey"/>
    <s v="L"/>
    <x v="25"/>
    <s v="Fall"/>
    <n v="4.0999999999999996"/>
    <s v="Yes"/>
    <s v="Standard"/>
    <s v="Yes"/>
    <s v="Yes"/>
    <n v="30"/>
    <s v="PayPal"/>
    <s v="Monthly"/>
  </r>
  <r>
    <s v="DC-443"/>
    <n v="849"/>
    <n v="48"/>
    <s v="Male"/>
    <s v="Sandals"/>
    <s v="Footwear"/>
    <n v="73"/>
    <s v="Delaware"/>
    <s v="M"/>
    <x v="11"/>
    <s v="Fall"/>
    <n v="3.6"/>
    <s v="Yes"/>
    <s v="Store Pickup"/>
    <s v="Yes"/>
    <s v="Yes"/>
    <n v="33"/>
    <s v="Credit Card"/>
    <s v="Bi-Weekly"/>
  </r>
  <r>
    <s v="DD-774"/>
    <n v="850"/>
    <n v="23"/>
    <s v="Male"/>
    <s v="Jeans"/>
    <s v="Clothing"/>
    <n v="61"/>
    <s v="Missouri"/>
    <s v="S"/>
    <x v="4"/>
    <s v="Spring"/>
    <n v="4.3"/>
    <s v="Yes"/>
    <s v="Express"/>
    <s v="Yes"/>
    <s v="Yes"/>
    <n v="24"/>
    <s v="PayPal"/>
    <s v="Quarterly"/>
  </r>
  <r>
    <s v="DY-780"/>
    <n v="851"/>
    <n v="68"/>
    <s v="Male"/>
    <s v="Shoes"/>
    <s v="Footwear"/>
    <n v="20"/>
    <s v="Connecticut"/>
    <s v="L"/>
    <x v="2"/>
    <s v="Winter"/>
    <n v="2.6"/>
    <s v="Yes"/>
    <s v="Store Pickup"/>
    <s v="Yes"/>
    <s v="Yes"/>
    <n v="13"/>
    <s v="Venmo"/>
    <s v="Monthly"/>
  </r>
  <r>
    <s v="DM-213"/>
    <n v="852"/>
    <n v="35"/>
    <s v="Male"/>
    <s v="Sandals"/>
    <s v="Footwear"/>
    <n v="86"/>
    <s v="Massachusetts"/>
    <s v="M"/>
    <x v="15"/>
    <s v="Summer"/>
    <n v="2.9"/>
    <s v="Yes"/>
    <s v="Express"/>
    <s v="Yes"/>
    <s v="Yes"/>
    <n v="19"/>
    <s v="Debit Card"/>
    <s v="Monthly"/>
  </r>
  <r>
    <s v="DC-444"/>
    <n v="853"/>
    <n v="34"/>
    <s v="Male"/>
    <s v="Dress"/>
    <s v="Clothing"/>
    <n v="60"/>
    <s v="Florida"/>
    <s v="L"/>
    <x v="21"/>
    <s v="Spring"/>
    <n v="4.2"/>
    <s v="Yes"/>
    <s v="Next Day Air"/>
    <s v="Yes"/>
    <s v="Yes"/>
    <n v="23"/>
    <s v="Debit Card"/>
    <s v="Every 3 Months"/>
  </r>
  <r>
    <s v="DD-775"/>
    <n v="854"/>
    <n v="62"/>
    <s v="Male"/>
    <s v="Hat"/>
    <s v="Accessories"/>
    <n v="43"/>
    <s v="Delaware"/>
    <s v="L"/>
    <x v="19"/>
    <s v="Winter"/>
    <n v="4"/>
    <s v="Yes"/>
    <s v="Free Shipping"/>
    <s v="Yes"/>
    <s v="Yes"/>
    <n v="35"/>
    <s v="Cash"/>
    <s v="Monthly"/>
  </r>
  <r>
    <s v="DY-781"/>
    <n v="855"/>
    <n v="21"/>
    <s v="Male"/>
    <s v="Pants"/>
    <s v="Clothing"/>
    <n v="44"/>
    <s v="California"/>
    <s v="L"/>
    <x v="25"/>
    <s v="Spring"/>
    <n v="4.3"/>
    <s v="Yes"/>
    <s v="Free Shipping"/>
    <s v="Yes"/>
    <s v="Yes"/>
    <n v="22"/>
    <s v="Venmo"/>
    <s v="Monthly"/>
  </r>
  <r>
    <s v="DM-214"/>
    <n v="856"/>
    <n v="70"/>
    <s v="Male"/>
    <s v="Socks"/>
    <s v="Clothing"/>
    <n v="76"/>
    <s v="Oregon"/>
    <s v="L"/>
    <x v="23"/>
    <s v="Spring"/>
    <n v="3"/>
    <s v="Yes"/>
    <s v="2-Day Shipping"/>
    <s v="Yes"/>
    <s v="Yes"/>
    <n v="14"/>
    <s v="Credit Card"/>
    <s v="Quarterly"/>
  </r>
  <r>
    <s v="DC-445"/>
    <n v="857"/>
    <n v="55"/>
    <s v="Male"/>
    <s v="Shirt"/>
    <s v="Clothing"/>
    <n v="33"/>
    <s v="Alaska"/>
    <s v="M"/>
    <x v="23"/>
    <s v="Summer"/>
    <n v="3.5"/>
    <s v="Yes"/>
    <s v="Express"/>
    <s v="Yes"/>
    <s v="Yes"/>
    <n v="47"/>
    <s v="Debit Card"/>
    <s v="Fortnightly"/>
  </r>
  <r>
    <s v="DD-776"/>
    <n v="858"/>
    <n v="43"/>
    <s v="Male"/>
    <s v="Shorts"/>
    <s v="Clothing"/>
    <n v="60"/>
    <s v="Missouri"/>
    <s v="L"/>
    <x v="16"/>
    <s v="Fall"/>
    <n v="3"/>
    <s v="Yes"/>
    <s v="Standard"/>
    <s v="Yes"/>
    <s v="Yes"/>
    <n v="50"/>
    <s v="Debit Card"/>
    <s v="Every 3 Months"/>
  </r>
  <r>
    <s v="DY-782"/>
    <n v="859"/>
    <n v="19"/>
    <s v="Male"/>
    <s v="Jacket"/>
    <s v="Outerwear"/>
    <n v="26"/>
    <s v="Oklahoma"/>
    <s v="L"/>
    <x v="24"/>
    <s v="Fall"/>
    <n v="3.1"/>
    <s v="Yes"/>
    <s v="Free Shipping"/>
    <s v="Yes"/>
    <s v="Yes"/>
    <n v="33"/>
    <s v="PayPal"/>
    <s v="Weekly"/>
  </r>
  <r>
    <s v="DM-215"/>
    <n v="860"/>
    <n v="47"/>
    <s v="Male"/>
    <s v="Hoodie"/>
    <s v="Clothing"/>
    <n v="73"/>
    <s v="Wisconsin"/>
    <s v="M"/>
    <x v="9"/>
    <s v="Winter"/>
    <n v="4"/>
    <s v="Yes"/>
    <s v="Next Day Air"/>
    <s v="Yes"/>
    <s v="Yes"/>
    <n v="7"/>
    <s v="Debit Card"/>
    <s v="Monthly"/>
  </r>
  <r>
    <s v="DC-446"/>
    <n v="861"/>
    <n v="26"/>
    <s v="Male"/>
    <s v="Shoes"/>
    <s v="Footwear"/>
    <n v="87"/>
    <s v="South Carolina"/>
    <s v="M"/>
    <x v="1"/>
    <s v="Spring"/>
    <n v="4.0999999999999996"/>
    <s v="Yes"/>
    <s v="Standard"/>
    <s v="Yes"/>
    <s v="Yes"/>
    <n v="3"/>
    <s v="Cash"/>
    <s v="Monthly"/>
  </r>
  <r>
    <s v="DD-777"/>
    <n v="862"/>
    <n v="46"/>
    <s v="Male"/>
    <s v="Skirt"/>
    <s v="Clothing"/>
    <n v="100"/>
    <s v="Virginia"/>
    <s v="XL"/>
    <x v="13"/>
    <s v="Spring"/>
    <n v="3.3"/>
    <s v="Yes"/>
    <s v="2-Day Shipping"/>
    <s v="Yes"/>
    <s v="Yes"/>
    <n v="35"/>
    <s v="Credit Card"/>
    <s v="Every 3 Months"/>
  </r>
  <r>
    <s v="DY-783"/>
    <n v="863"/>
    <n v="19"/>
    <s v="Male"/>
    <s v="Coat"/>
    <s v="Outerwear"/>
    <n v="84"/>
    <s v="Arkansas"/>
    <s v="M"/>
    <x v="4"/>
    <s v="Winter"/>
    <n v="4.9000000000000004"/>
    <s v="Yes"/>
    <s v="Standard"/>
    <s v="Yes"/>
    <s v="Yes"/>
    <n v="13"/>
    <s v="PayPal"/>
    <s v="Fortnightly"/>
  </r>
  <r>
    <s v="DM-216"/>
    <n v="864"/>
    <n v="49"/>
    <s v="Male"/>
    <s v="Sneakers"/>
    <s v="Footwear"/>
    <n v="41"/>
    <s v="Vermont"/>
    <s v="M"/>
    <x v="16"/>
    <s v="Summer"/>
    <n v="3.9"/>
    <s v="Yes"/>
    <s v="Standard"/>
    <s v="Yes"/>
    <s v="Yes"/>
    <n v="42"/>
    <s v="PayPal"/>
    <s v="Fortnightly"/>
  </r>
  <r>
    <s v="DC-447"/>
    <n v="865"/>
    <n v="51"/>
    <s v="Male"/>
    <s v="Jeans"/>
    <s v="Clothing"/>
    <n v="59"/>
    <s v="Kentucky"/>
    <s v="S"/>
    <x v="4"/>
    <s v="Winter"/>
    <n v="3.9"/>
    <s v="Yes"/>
    <s v="Next Day Air"/>
    <s v="Yes"/>
    <s v="Yes"/>
    <n v="5"/>
    <s v="PayPal"/>
    <s v="Annually"/>
  </r>
  <r>
    <s v="DD-778"/>
    <n v="866"/>
    <n v="64"/>
    <s v="Male"/>
    <s v="Blouse"/>
    <s v="Clothing"/>
    <n v="26"/>
    <s v="Colorado"/>
    <s v="L"/>
    <x v="4"/>
    <s v="Winter"/>
    <n v="4.8"/>
    <s v="Yes"/>
    <s v="Store Pickup"/>
    <s v="Yes"/>
    <s v="Yes"/>
    <n v="23"/>
    <s v="Venmo"/>
    <s v="Annually"/>
  </r>
  <r>
    <s v="DY-784"/>
    <n v="867"/>
    <n v="67"/>
    <s v="Male"/>
    <s v="Sunglasses"/>
    <s v="Accessories"/>
    <n v="69"/>
    <s v="New Mexico"/>
    <s v="M"/>
    <x v="11"/>
    <s v="Summer"/>
    <n v="2.7"/>
    <s v="Yes"/>
    <s v="Free Shipping"/>
    <s v="Yes"/>
    <s v="Yes"/>
    <n v="11"/>
    <s v="PayPal"/>
    <s v="Bi-Weekly"/>
  </r>
  <r>
    <s v="DM-217"/>
    <n v="868"/>
    <n v="37"/>
    <s v="Male"/>
    <s v="Jacket"/>
    <s v="Outerwear"/>
    <n v="20"/>
    <s v="Colorado"/>
    <s v="M"/>
    <x v="2"/>
    <s v="Spring"/>
    <n v="3.1"/>
    <s v="Yes"/>
    <s v="Free Shipping"/>
    <s v="Yes"/>
    <s v="Yes"/>
    <n v="23"/>
    <s v="Bank Transfer"/>
    <s v="Fortnightly"/>
  </r>
  <r>
    <s v="DC-448"/>
    <n v="869"/>
    <n v="40"/>
    <s v="Male"/>
    <s v="Dress"/>
    <s v="Clothing"/>
    <n v="83"/>
    <s v="North Carolina"/>
    <s v="M"/>
    <x v="13"/>
    <s v="Summer"/>
    <n v="3.2"/>
    <s v="Yes"/>
    <s v="Next Day Air"/>
    <s v="Yes"/>
    <s v="Yes"/>
    <n v="2"/>
    <s v="Credit Card"/>
    <s v="Every 3 Months"/>
  </r>
  <r>
    <s v="DD-779"/>
    <n v="870"/>
    <n v="38"/>
    <s v="Male"/>
    <s v="Hat"/>
    <s v="Accessories"/>
    <n v="54"/>
    <s v="New Hampshire"/>
    <s v="M"/>
    <x v="5"/>
    <s v="Spring"/>
    <n v="2.7"/>
    <s v="Yes"/>
    <s v="2-Day Shipping"/>
    <s v="Yes"/>
    <s v="Yes"/>
    <n v="33"/>
    <s v="PayPal"/>
    <s v="Weekly"/>
  </r>
  <r>
    <s v="DY-785"/>
    <n v="871"/>
    <n v="66"/>
    <s v="Male"/>
    <s v="Hoodie"/>
    <s v="Clothing"/>
    <n v="66"/>
    <s v="West Virginia"/>
    <s v="M"/>
    <x v="25"/>
    <s v="Fall"/>
    <n v="2.5"/>
    <s v="Yes"/>
    <s v="Standard"/>
    <s v="Yes"/>
    <s v="Yes"/>
    <n v="6"/>
    <s v="Bank Transfer"/>
    <s v="Bi-Weekly"/>
  </r>
  <r>
    <s v="DM-218"/>
    <n v="872"/>
    <n v="47"/>
    <s v="Male"/>
    <s v="Handbag"/>
    <s v="Accessories"/>
    <n v="42"/>
    <s v="Hawaii"/>
    <s v="M"/>
    <x v="4"/>
    <s v="Spring"/>
    <n v="2.6"/>
    <s v="Yes"/>
    <s v="Next Day Air"/>
    <s v="Yes"/>
    <s v="Yes"/>
    <n v="45"/>
    <s v="Debit Card"/>
    <s v="Quarterly"/>
  </r>
  <r>
    <s v="DC-449"/>
    <n v="873"/>
    <n v="56"/>
    <s v="Male"/>
    <s v="Jeans"/>
    <s v="Clothing"/>
    <n v="33"/>
    <s v="North Dakota"/>
    <s v="M"/>
    <x v="6"/>
    <s v="Spring"/>
    <n v="2.9"/>
    <s v="Yes"/>
    <s v="Standard"/>
    <s v="Yes"/>
    <s v="Yes"/>
    <n v="25"/>
    <s v="Cash"/>
    <s v="Quarterly"/>
  </r>
  <r>
    <s v="DD-780"/>
    <n v="874"/>
    <n v="51"/>
    <s v="Male"/>
    <s v="Boots"/>
    <s v="Footwear"/>
    <n v="77"/>
    <s v="Mississippi"/>
    <s v="M"/>
    <x v="6"/>
    <s v="Summer"/>
    <n v="4.2"/>
    <s v="Yes"/>
    <s v="Free Shipping"/>
    <s v="Yes"/>
    <s v="Yes"/>
    <n v="24"/>
    <s v="Venmo"/>
    <s v="Quarterly"/>
  </r>
  <r>
    <s v="DY-786"/>
    <n v="875"/>
    <n v="25"/>
    <s v="Male"/>
    <s v="Jacket"/>
    <s v="Outerwear"/>
    <n v="65"/>
    <s v="Maine"/>
    <s v="M"/>
    <x v="22"/>
    <s v="Fall"/>
    <n v="4.4000000000000004"/>
    <s v="Yes"/>
    <s v="Free Shipping"/>
    <s v="Yes"/>
    <s v="Yes"/>
    <n v="10"/>
    <s v="Venmo"/>
    <s v="Every 3 Months"/>
  </r>
  <r>
    <s v="DM-219"/>
    <n v="876"/>
    <n v="37"/>
    <s v="Male"/>
    <s v="Sandals"/>
    <s v="Footwear"/>
    <n v="39"/>
    <s v="North Dakota"/>
    <s v="L"/>
    <x v="0"/>
    <s v="Summer"/>
    <n v="4.0999999999999996"/>
    <s v="Yes"/>
    <s v="Free Shipping"/>
    <s v="Yes"/>
    <s v="Yes"/>
    <n v="7"/>
    <s v="Bank Transfer"/>
    <s v="Every 3 Months"/>
  </r>
  <r>
    <s v="DC-450"/>
    <n v="877"/>
    <n v="41"/>
    <s v="Male"/>
    <s v="Belt"/>
    <s v="Accessories"/>
    <n v="51"/>
    <s v="Nebraska"/>
    <s v="L"/>
    <x v="0"/>
    <s v="Summer"/>
    <n v="3.8"/>
    <s v="Yes"/>
    <s v="2-Day Shipping"/>
    <s v="Yes"/>
    <s v="Yes"/>
    <n v="1"/>
    <s v="Debit Card"/>
    <s v="Weekly"/>
  </r>
  <r>
    <s v="DD-781"/>
    <n v="878"/>
    <n v="64"/>
    <s v="Male"/>
    <s v="Handbag"/>
    <s v="Accessories"/>
    <n v="65"/>
    <s v="Nebraska"/>
    <s v="M"/>
    <x v="19"/>
    <s v="Winter"/>
    <n v="4.9000000000000004"/>
    <s v="Yes"/>
    <s v="Next Day Air"/>
    <s v="Yes"/>
    <s v="Yes"/>
    <n v="45"/>
    <s v="Venmo"/>
    <s v="Every 3 Months"/>
  </r>
  <r>
    <s v="DY-787"/>
    <n v="879"/>
    <n v="23"/>
    <s v="Male"/>
    <s v="Sunglasses"/>
    <s v="Accessories"/>
    <n v="89"/>
    <s v="Tennessee"/>
    <s v="S"/>
    <x v="12"/>
    <s v="Summer"/>
    <n v="4.9000000000000004"/>
    <s v="Yes"/>
    <s v="Express"/>
    <s v="Yes"/>
    <s v="Yes"/>
    <n v="37"/>
    <s v="Debit Card"/>
    <s v="Weekly"/>
  </r>
  <r>
    <s v="DM-220"/>
    <n v="880"/>
    <n v="62"/>
    <s v="Male"/>
    <s v="Skirt"/>
    <s v="Clothing"/>
    <n v="76"/>
    <s v="Wyoming"/>
    <s v="S"/>
    <x v="11"/>
    <s v="Spring"/>
    <n v="4.0999999999999996"/>
    <s v="Yes"/>
    <s v="Free Shipping"/>
    <s v="Yes"/>
    <s v="Yes"/>
    <n v="14"/>
    <s v="PayPal"/>
    <s v="Quarterly"/>
  </r>
  <r>
    <s v="DC-451"/>
    <n v="881"/>
    <n v="39"/>
    <s v="Male"/>
    <s v="Backpack"/>
    <s v="Accessories"/>
    <n v="75"/>
    <s v="Nevada"/>
    <s v="L"/>
    <x v="15"/>
    <s v="Spring"/>
    <n v="3.1"/>
    <s v="Yes"/>
    <s v="Express"/>
    <s v="Yes"/>
    <s v="Yes"/>
    <n v="25"/>
    <s v="Debit Card"/>
    <s v="Monthly"/>
  </r>
  <r>
    <s v="DD-782"/>
    <n v="882"/>
    <n v="52"/>
    <s v="Male"/>
    <s v="Sandals"/>
    <s v="Footwear"/>
    <n v="61"/>
    <s v="South Carolina"/>
    <s v="M"/>
    <x v="5"/>
    <s v="Summer"/>
    <n v="2.7"/>
    <s v="Yes"/>
    <s v="Next Day Air"/>
    <s v="Yes"/>
    <s v="Yes"/>
    <n v="18"/>
    <s v="Venmo"/>
    <s v="Annually"/>
  </r>
  <r>
    <s v="DY-788"/>
    <n v="883"/>
    <n v="50"/>
    <s v="Male"/>
    <s v="Boots"/>
    <s v="Footwear"/>
    <n v="35"/>
    <s v="Virginia"/>
    <s v="M"/>
    <x v="16"/>
    <s v="Fall"/>
    <n v="3.8"/>
    <s v="Yes"/>
    <s v="Next Day Air"/>
    <s v="Yes"/>
    <s v="Yes"/>
    <n v="37"/>
    <s v="Cash"/>
    <s v="Every 3 Months"/>
  </r>
  <r>
    <s v="DM-221"/>
    <n v="884"/>
    <n v="28"/>
    <s v="Male"/>
    <s v="Sneakers"/>
    <s v="Footwear"/>
    <n v="37"/>
    <s v="Pennsylvania"/>
    <s v="S"/>
    <x v="23"/>
    <s v="Fall"/>
    <n v="4.3"/>
    <s v="Yes"/>
    <s v="Free Shipping"/>
    <s v="Yes"/>
    <s v="Yes"/>
    <n v="30"/>
    <s v="Bank Transfer"/>
    <s v="Monthly"/>
  </r>
  <r>
    <s v="DC-452"/>
    <n v="885"/>
    <n v="67"/>
    <s v="Male"/>
    <s v="Skirt"/>
    <s v="Clothing"/>
    <n v="91"/>
    <s v="Hawaii"/>
    <s v="L"/>
    <x v="21"/>
    <s v="Winter"/>
    <n v="4.0999999999999996"/>
    <s v="Yes"/>
    <s v="Express"/>
    <s v="Yes"/>
    <s v="Yes"/>
    <n v="34"/>
    <s v="Bank Transfer"/>
    <s v="Weekly"/>
  </r>
  <r>
    <s v="DD-783"/>
    <n v="886"/>
    <n v="41"/>
    <s v="Male"/>
    <s v="Dress"/>
    <s v="Clothing"/>
    <n v="99"/>
    <s v="Ohio"/>
    <s v="L"/>
    <x v="7"/>
    <s v="Fall"/>
    <n v="4.4000000000000004"/>
    <s v="Yes"/>
    <s v="Free Shipping"/>
    <s v="Yes"/>
    <s v="Yes"/>
    <n v="49"/>
    <s v="Debit Card"/>
    <s v="Every 3 Months"/>
  </r>
  <r>
    <s v="DY-789"/>
    <n v="887"/>
    <n v="19"/>
    <s v="Male"/>
    <s v="Shorts"/>
    <s v="Clothing"/>
    <n v="54"/>
    <s v="Utah"/>
    <s v="S"/>
    <x v="17"/>
    <s v="Summer"/>
    <n v="3.6"/>
    <s v="Yes"/>
    <s v="Express"/>
    <s v="Yes"/>
    <s v="Yes"/>
    <n v="48"/>
    <s v="Bank Transfer"/>
    <s v="Monthly"/>
  </r>
  <r>
    <s v="DM-222"/>
    <n v="888"/>
    <n v="70"/>
    <s v="Male"/>
    <s v="Handbag"/>
    <s v="Accessories"/>
    <n v="47"/>
    <s v="Minnesota"/>
    <s v="L"/>
    <x v="2"/>
    <s v="Winter"/>
    <n v="3.3"/>
    <s v="Yes"/>
    <s v="2-Day Shipping"/>
    <s v="Yes"/>
    <s v="Yes"/>
    <n v="33"/>
    <s v="PayPal"/>
    <s v="Fortnightly"/>
  </r>
  <r>
    <s v="DC-453"/>
    <n v="889"/>
    <n v="49"/>
    <s v="Male"/>
    <s v="Scarf"/>
    <s v="Accessories"/>
    <n v="77"/>
    <s v="New Hampshire"/>
    <s v="S"/>
    <x v="23"/>
    <s v="Spring"/>
    <n v="3.6"/>
    <s v="Yes"/>
    <s v="Express"/>
    <s v="Yes"/>
    <s v="Yes"/>
    <n v="44"/>
    <s v="Cash"/>
    <s v="Annually"/>
  </r>
  <r>
    <s v="DD-784"/>
    <n v="890"/>
    <n v="59"/>
    <s v="Male"/>
    <s v="Belt"/>
    <s v="Accessories"/>
    <n v="84"/>
    <s v="Arizona"/>
    <s v="S"/>
    <x v="24"/>
    <s v="Fall"/>
    <n v="2.8"/>
    <s v="Yes"/>
    <s v="Free Shipping"/>
    <s v="Yes"/>
    <s v="Yes"/>
    <n v="50"/>
    <s v="Venmo"/>
    <s v="Weekly"/>
  </r>
  <r>
    <s v="DY-790"/>
    <n v="891"/>
    <n v="52"/>
    <s v="Male"/>
    <s v="Gloves"/>
    <s v="Accessories"/>
    <n v="51"/>
    <s v="New York"/>
    <s v="S"/>
    <x v="7"/>
    <s v="Spring"/>
    <n v="4.3"/>
    <s v="Yes"/>
    <s v="2-Day Shipping"/>
    <s v="Yes"/>
    <s v="Yes"/>
    <n v="47"/>
    <s v="Credit Card"/>
    <s v="Monthly"/>
  </r>
  <r>
    <s v="DM-223"/>
    <n v="892"/>
    <n v="20"/>
    <s v="Male"/>
    <s v="Skirt"/>
    <s v="Clothing"/>
    <n v="26"/>
    <s v="Pennsylvania"/>
    <s v="S"/>
    <x v="11"/>
    <s v="Summer"/>
    <n v="3.9"/>
    <s v="Yes"/>
    <s v="Store Pickup"/>
    <s v="Yes"/>
    <s v="Yes"/>
    <n v="24"/>
    <s v="PayPal"/>
    <s v="Every 3 Months"/>
  </r>
  <r>
    <s v="DC-454"/>
    <n v="893"/>
    <n v="31"/>
    <s v="Male"/>
    <s v="Shorts"/>
    <s v="Clothing"/>
    <n v="64"/>
    <s v="New Mexico"/>
    <s v="L"/>
    <x v="0"/>
    <s v="Summer"/>
    <n v="2.7"/>
    <s v="Yes"/>
    <s v="Free Shipping"/>
    <s v="Yes"/>
    <s v="Yes"/>
    <n v="43"/>
    <s v="Debit Card"/>
    <s v="Monthly"/>
  </r>
  <r>
    <s v="DD-785"/>
    <n v="894"/>
    <n v="33"/>
    <s v="Male"/>
    <s v="Backpack"/>
    <s v="Accessories"/>
    <n v="51"/>
    <s v="Nebraska"/>
    <s v="M"/>
    <x v="15"/>
    <s v="Spring"/>
    <n v="4.7"/>
    <s v="Yes"/>
    <s v="Express"/>
    <s v="Yes"/>
    <s v="Yes"/>
    <n v="14"/>
    <s v="Venmo"/>
    <s v="Monthly"/>
  </r>
  <r>
    <s v="DY-791"/>
    <n v="895"/>
    <n v="44"/>
    <s v="Male"/>
    <s v="Hoodie"/>
    <s v="Clothing"/>
    <n v="60"/>
    <s v="Wyoming"/>
    <s v="L"/>
    <x v="7"/>
    <s v="Spring"/>
    <n v="3.8"/>
    <s v="Yes"/>
    <s v="Free Shipping"/>
    <s v="Yes"/>
    <s v="Yes"/>
    <n v="3"/>
    <s v="Debit Card"/>
    <s v="Quarterly"/>
  </r>
  <r>
    <s v="DM-224"/>
    <n v="896"/>
    <n v="40"/>
    <s v="Male"/>
    <s v="Hat"/>
    <s v="Accessories"/>
    <n v="69"/>
    <s v="Mississippi"/>
    <s v="XL"/>
    <x v="24"/>
    <s v="Spring"/>
    <n v="4.7"/>
    <s v="Yes"/>
    <s v="Next Day Air"/>
    <s v="Yes"/>
    <s v="Yes"/>
    <n v="33"/>
    <s v="Debit Card"/>
    <s v="Quarterly"/>
  </r>
  <r>
    <s v="DC-455"/>
    <n v="897"/>
    <n v="69"/>
    <s v="Male"/>
    <s v="Jewelry"/>
    <s v="Accessories"/>
    <n v="29"/>
    <s v="Arkansas"/>
    <s v="M"/>
    <x v="11"/>
    <s v="Spring"/>
    <n v="4.7"/>
    <s v="Yes"/>
    <s v="Express"/>
    <s v="Yes"/>
    <s v="Yes"/>
    <n v="38"/>
    <s v="Cash"/>
    <s v="Fortnightly"/>
  </r>
  <r>
    <s v="DD-786"/>
    <n v="898"/>
    <n v="29"/>
    <s v="Male"/>
    <s v="Shirt"/>
    <s v="Clothing"/>
    <n v="91"/>
    <s v="Illinois"/>
    <s v="M"/>
    <x v="0"/>
    <s v="Spring"/>
    <n v="3.4"/>
    <s v="Yes"/>
    <s v="Express"/>
    <s v="Yes"/>
    <s v="Yes"/>
    <n v="46"/>
    <s v="Venmo"/>
    <s v="Weekly"/>
  </r>
  <r>
    <s v="DY-792"/>
    <n v="899"/>
    <n v="54"/>
    <s v="Male"/>
    <s v="Belt"/>
    <s v="Accessories"/>
    <n v="70"/>
    <s v="Nevada"/>
    <s v="L"/>
    <x v="15"/>
    <s v="Spring"/>
    <n v="3.5"/>
    <s v="Yes"/>
    <s v="2-Day Shipping"/>
    <s v="Yes"/>
    <s v="Yes"/>
    <n v="19"/>
    <s v="Bank Transfer"/>
    <s v="Every 3 Months"/>
  </r>
  <r>
    <s v="DM-225"/>
    <n v="900"/>
    <n v="65"/>
    <s v="Male"/>
    <s v="Sweater"/>
    <s v="Clothing"/>
    <n v="58"/>
    <s v="Rhode Island"/>
    <s v="M"/>
    <x v="14"/>
    <s v="Summer"/>
    <n v="4"/>
    <s v="Yes"/>
    <s v="Standard"/>
    <s v="Yes"/>
    <s v="Yes"/>
    <n v="20"/>
    <s v="PayPal"/>
    <s v="Annually"/>
  </r>
  <r>
    <s v="DC-456"/>
    <n v="901"/>
    <n v="54"/>
    <s v="Male"/>
    <s v="Hat"/>
    <s v="Accessories"/>
    <n v="98"/>
    <s v="West Virginia"/>
    <s v="L"/>
    <x v="0"/>
    <s v="Fall"/>
    <n v="3.3"/>
    <s v="Yes"/>
    <s v="Free Shipping"/>
    <s v="Yes"/>
    <s v="Yes"/>
    <n v="42"/>
    <s v="Bank Transfer"/>
    <s v="Quarterly"/>
  </r>
  <r>
    <s v="DD-787"/>
    <n v="902"/>
    <n v="60"/>
    <s v="Male"/>
    <s v="Scarf"/>
    <s v="Accessories"/>
    <n v="68"/>
    <s v="Missouri"/>
    <s v="L"/>
    <x v="10"/>
    <s v="Summer"/>
    <n v="4.7"/>
    <s v="Yes"/>
    <s v="2-Day Shipping"/>
    <s v="Yes"/>
    <s v="Yes"/>
    <n v="34"/>
    <s v="Cash"/>
    <s v="Monthly"/>
  </r>
  <r>
    <s v="DY-793"/>
    <n v="903"/>
    <n v="43"/>
    <s v="Male"/>
    <s v="Hat"/>
    <s v="Accessories"/>
    <n v="44"/>
    <s v="Kentucky"/>
    <s v="M"/>
    <x v="18"/>
    <s v="Summer"/>
    <n v="2.8"/>
    <s v="Yes"/>
    <s v="Next Day Air"/>
    <s v="Yes"/>
    <s v="Yes"/>
    <n v="5"/>
    <s v="Cash"/>
    <s v="Monthly"/>
  </r>
  <r>
    <s v="DM-226"/>
    <n v="904"/>
    <n v="44"/>
    <s v="Male"/>
    <s v="Jacket"/>
    <s v="Outerwear"/>
    <n v="45"/>
    <s v="Washington"/>
    <s v="M"/>
    <x v="25"/>
    <s v="Winter"/>
    <n v="3.3"/>
    <s v="Yes"/>
    <s v="Express"/>
    <s v="Yes"/>
    <s v="Yes"/>
    <n v="3"/>
    <s v="PayPal"/>
    <s v="Quarterly"/>
  </r>
  <r>
    <s v="DC-457"/>
    <n v="905"/>
    <n v="69"/>
    <s v="Male"/>
    <s v="T-shirt"/>
    <s v="Clothing"/>
    <n v="99"/>
    <s v="Alaska"/>
    <s v="L"/>
    <x v="22"/>
    <s v="Spring"/>
    <n v="2.9"/>
    <s v="Yes"/>
    <s v="Free Shipping"/>
    <s v="Yes"/>
    <s v="Yes"/>
    <n v="46"/>
    <s v="PayPal"/>
    <s v="Every 3 Months"/>
  </r>
  <r>
    <s v="DD-788"/>
    <n v="906"/>
    <n v="46"/>
    <s v="Male"/>
    <s v="Dress"/>
    <s v="Clothing"/>
    <n v="68"/>
    <s v="Mississippi"/>
    <s v="S"/>
    <x v="16"/>
    <s v="Spring"/>
    <n v="2.8"/>
    <s v="Yes"/>
    <s v="Standard"/>
    <s v="Yes"/>
    <s v="Yes"/>
    <n v="16"/>
    <s v="Venmo"/>
    <s v="Annually"/>
  </r>
  <r>
    <s v="DY-794"/>
    <n v="907"/>
    <n v="41"/>
    <s v="Male"/>
    <s v="Pants"/>
    <s v="Clothing"/>
    <n v="56"/>
    <s v="South Carolina"/>
    <s v="M"/>
    <x v="15"/>
    <s v="Spring"/>
    <n v="4.2"/>
    <s v="Yes"/>
    <s v="Standard"/>
    <s v="Yes"/>
    <s v="Yes"/>
    <n v="21"/>
    <s v="Debit Card"/>
    <s v="Bi-Weekly"/>
  </r>
  <r>
    <s v="DM-227"/>
    <n v="908"/>
    <n v="32"/>
    <s v="Male"/>
    <s v="Sweater"/>
    <s v="Clothing"/>
    <n v="43"/>
    <s v="Missouri"/>
    <s v="L"/>
    <x v="16"/>
    <s v="Winter"/>
    <n v="4.4000000000000004"/>
    <s v="Yes"/>
    <s v="Express"/>
    <s v="Yes"/>
    <s v="Yes"/>
    <n v="34"/>
    <s v="Credit Card"/>
    <s v="Bi-Weekly"/>
  </r>
  <r>
    <s v="DC-458"/>
    <n v="909"/>
    <n v="26"/>
    <s v="Male"/>
    <s v="Sunglasses"/>
    <s v="Accessories"/>
    <n v="99"/>
    <s v="New Jersey"/>
    <s v="M"/>
    <x v="2"/>
    <s v="Winter"/>
    <n v="3.6"/>
    <s v="Yes"/>
    <s v="Free Shipping"/>
    <s v="Yes"/>
    <s v="Yes"/>
    <n v="9"/>
    <s v="PayPal"/>
    <s v="Every 3 Months"/>
  </r>
  <r>
    <s v="DD-789"/>
    <n v="910"/>
    <n v="61"/>
    <s v="Male"/>
    <s v="Belt"/>
    <s v="Accessories"/>
    <n v="56"/>
    <s v="Louisiana"/>
    <s v="L"/>
    <x v="5"/>
    <s v="Fall"/>
    <n v="2.7"/>
    <s v="Yes"/>
    <s v="Express"/>
    <s v="Yes"/>
    <s v="Yes"/>
    <n v="36"/>
    <s v="PayPal"/>
    <s v="Weekly"/>
  </r>
  <r>
    <s v="DY-795"/>
    <n v="911"/>
    <n v="49"/>
    <s v="Male"/>
    <s v="Hoodie"/>
    <s v="Clothing"/>
    <n v="25"/>
    <s v="South Carolina"/>
    <s v="S"/>
    <x v="6"/>
    <s v="Spring"/>
    <n v="3.4"/>
    <s v="Yes"/>
    <s v="Express"/>
    <s v="Yes"/>
    <s v="Yes"/>
    <n v="22"/>
    <s v="Credit Card"/>
    <s v="Monthly"/>
  </r>
  <r>
    <s v="DM-228"/>
    <n v="912"/>
    <n v="53"/>
    <s v="Male"/>
    <s v="Pants"/>
    <s v="Clothing"/>
    <n v="74"/>
    <s v="Vermont"/>
    <s v="M"/>
    <x v="12"/>
    <s v="Winter"/>
    <n v="2.8"/>
    <s v="Yes"/>
    <s v="2-Day Shipping"/>
    <s v="Yes"/>
    <s v="Yes"/>
    <n v="2"/>
    <s v="Bank Transfer"/>
    <s v="Quarterly"/>
  </r>
  <r>
    <s v="DC-459"/>
    <n v="913"/>
    <n v="24"/>
    <s v="Male"/>
    <s v="Hoodie"/>
    <s v="Clothing"/>
    <n v="56"/>
    <s v="Arkansas"/>
    <s v="M"/>
    <x v="13"/>
    <s v="Winter"/>
    <n v="3.4"/>
    <s v="Yes"/>
    <s v="Next Day Air"/>
    <s v="Yes"/>
    <s v="Yes"/>
    <n v="32"/>
    <s v="Bank Transfer"/>
    <s v="Monthly"/>
  </r>
  <r>
    <s v="DD-790"/>
    <n v="914"/>
    <n v="37"/>
    <s v="Male"/>
    <s v="Sneakers"/>
    <s v="Footwear"/>
    <n v="47"/>
    <s v="Utah"/>
    <s v="M"/>
    <x v="21"/>
    <s v="Fall"/>
    <n v="2.6"/>
    <s v="Yes"/>
    <s v="Next Day Air"/>
    <s v="Yes"/>
    <s v="Yes"/>
    <n v="29"/>
    <s v="Cash"/>
    <s v="Every 3 Months"/>
  </r>
  <r>
    <s v="DY-796"/>
    <n v="915"/>
    <n v="43"/>
    <s v="Male"/>
    <s v="Dress"/>
    <s v="Clothing"/>
    <n v="67"/>
    <s v="Washington"/>
    <s v="L"/>
    <x v="7"/>
    <s v="Summer"/>
    <n v="4.0999999999999996"/>
    <s v="Yes"/>
    <s v="Standard"/>
    <s v="Yes"/>
    <s v="Yes"/>
    <n v="27"/>
    <s v="Venmo"/>
    <s v="Every 3 Months"/>
  </r>
  <r>
    <s v="DM-229"/>
    <n v="916"/>
    <n v="31"/>
    <s v="Male"/>
    <s v="Dress"/>
    <s v="Clothing"/>
    <n v="22"/>
    <s v="Rhode Island"/>
    <s v="L"/>
    <x v="7"/>
    <s v="Winter"/>
    <n v="2.9"/>
    <s v="Yes"/>
    <s v="Store Pickup"/>
    <s v="Yes"/>
    <s v="Yes"/>
    <n v="33"/>
    <s v="Credit Card"/>
    <s v="Fortnightly"/>
  </r>
  <r>
    <s v="DC-460"/>
    <n v="917"/>
    <n v="49"/>
    <s v="Male"/>
    <s v="Jeans"/>
    <s v="Clothing"/>
    <n v="34"/>
    <s v="Illinois"/>
    <s v="S"/>
    <x v="25"/>
    <s v="Spring"/>
    <n v="2.7"/>
    <s v="Yes"/>
    <s v="Standard"/>
    <s v="Yes"/>
    <s v="Yes"/>
    <n v="16"/>
    <s v="Venmo"/>
    <s v="Monthly"/>
  </r>
  <r>
    <s v="DD-791"/>
    <n v="918"/>
    <n v="69"/>
    <s v="Male"/>
    <s v="Sweater"/>
    <s v="Clothing"/>
    <n v="64"/>
    <s v="Missouri"/>
    <s v="M"/>
    <x v="1"/>
    <s v="Spring"/>
    <n v="3.7"/>
    <s v="Yes"/>
    <s v="Standard"/>
    <s v="Yes"/>
    <s v="Yes"/>
    <n v="11"/>
    <s v="Bank Transfer"/>
    <s v="Quarterly"/>
  </r>
  <r>
    <s v="DY-797"/>
    <n v="919"/>
    <n v="65"/>
    <s v="Male"/>
    <s v="Shorts"/>
    <s v="Clothing"/>
    <n v="42"/>
    <s v="North Carolina"/>
    <s v="M"/>
    <x v="19"/>
    <s v="Spring"/>
    <n v="4.3"/>
    <s v="Yes"/>
    <s v="2-Day Shipping"/>
    <s v="Yes"/>
    <s v="Yes"/>
    <n v="11"/>
    <s v="Cash"/>
    <s v="Fortnightly"/>
  </r>
  <r>
    <s v="DM-230"/>
    <n v="920"/>
    <n v="41"/>
    <s v="Male"/>
    <s v="Shirt"/>
    <s v="Clothing"/>
    <n v="82"/>
    <s v="Massachusetts"/>
    <s v="L"/>
    <x v="13"/>
    <s v="Winter"/>
    <n v="2.6"/>
    <s v="Yes"/>
    <s v="2-Day Shipping"/>
    <s v="Yes"/>
    <s v="Yes"/>
    <n v="17"/>
    <s v="Debit Card"/>
    <s v="Bi-Weekly"/>
  </r>
  <r>
    <s v="DC-461"/>
    <n v="921"/>
    <n v="37"/>
    <s v="Male"/>
    <s v="Belt"/>
    <s v="Accessories"/>
    <n v="81"/>
    <s v="Arkansas"/>
    <s v="XL"/>
    <x v="23"/>
    <s v="Summer"/>
    <n v="4.3"/>
    <s v="Yes"/>
    <s v="Free Shipping"/>
    <s v="Yes"/>
    <s v="Yes"/>
    <n v="37"/>
    <s v="Cash"/>
    <s v="Weekly"/>
  </r>
  <r>
    <s v="DD-792"/>
    <n v="922"/>
    <n v="70"/>
    <s v="Male"/>
    <s v="Coat"/>
    <s v="Outerwear"/>
    <n v="24"/>
    <s v="South Dakota"/>
    <s v="L"/>
    <x v="5"/>
    <s v="Summer"/>
    <n v="4.0999999999999996"/>
    <s v="Yes"/>
    <s v="Express"/>
    <s v="Yes"/>
    <s v="Yes"/>
    <n v="18"/>
    <s v="PayPal"/>
    <s v="Weekly"/>
  </r>
  <r>
    <s v="DY-798"/>
    <n v="923"/>
    <n v="63"/>
    <s v="Male"/>
    <s v="Sneakers"/>
    <s v="Footwear"/>
    <n v="60"/>
    <s v="Georgia"/>
    <s v="M"/>
    <x v="16"/>
    <s v="Fall"/>
    <n v="4.2"/>
    <s v="Yes"/>
    <s v="Standard"/>
    <s v="Yes"/>
    <s v="Yes"/>
    <n v="13"/>
    <s v="Credit Card"/>
    <s v="Monthly"/>
  </r>
  <r>
    <s v="DM-231"/>
    <n v="924"/>
    <n v="55"/>
    <s v="Male"/>
    <s v="Shirt"/>
    <s v="Clothing"/>
    <n v="24"/>
    <s v="Arkansas"/>
    <s v="M"/>
    <x v="5"/>
    <s v="Spring"/>
    <n v="4.2"/>
    <s v="Yes"/>
    <s v="2-Day Shipping"/>
    <s v="Yes"/>
    <s v="Yes"/>
    <n v="7"/>
    <s v="PayPal"/>
    <s v="Weekly"/>
  </r>
  <r>
    <s v="DC-462"/>
    <n v="925"/>
    <n v="52"/>
    <s v="Male"/>
    <s v="Socks"/>
    <s v="Clothing"/>
    <n v="78"/>
    <s v="Kansas"/>
    <s v="XL"/>
    <x v="18"/>
    <s v="Winter"/>
    <n v="3.1"/>
    <s v="Yes"/>
    <s v="Standard"/>
    <s v="Yes"/>
    <s v="Yes"/>
    <n v="37"/>
    <s v="Cash"/>
    <s v="Quarterly"/>
  </r>
  <r>
    <s v="DD-793"/>
    <n v="926"/>
    <n v="22"/>
    <s v="Male"/>
    <s v="Jeans"/>
    <s v="Clothing"/>
    <n v="88"/>
    <s v="Arizona"/>
    <s v="L"/>
    <x v="9"/>
    <s v="Winter"/>
    <n v="4.9000000000000004"/>
    <s v="Yes"/>
    <s v="Express"/>
    <s v="Yes"/>
    <s v="Yes"/>
    <n v="8"/>
    <s v="Cash"/>
    <s v="Monthly"/>
  </r>
  <r>
    <s v="DY-799"/>
    <n v="927"/>
    <n v="54"/>
    <s v="Male"/>
    <s v="Jeans"/>
    <s v="Clothing"/>
    <n v="63"/>
    <s v="Massachusetts"/>
    <s v="XL"/>
    <x v="13"/>
    <s v="Spring"/>
    <n v="4.4000000000000004"/>
    <s v="Yes"/>
    <s v="Express"/>
    <s v="Yes"/>
    <s v="Yes"/>
    <n v="11"/>
    <s v="Cash"/>
    <s v="Bi-Weekly"/>
  </r>
  <r>
    <s v="DM-232"/>
    <n v="928"/>
    <n v="28"/>
    <s v="Male"/>
    <s v="Sneakers"/>
    <s v="Footwear"/>
    <n v="78"/>
    <s v="New Mexico"/>
    <s v="L"/>
    <x v="12"/>
    <s v="Summer"/>
    <n v="4.4000000000000004"/>
    <s v="Yes"/>
    <s v="Standard"/>
    <s v="Yes"/>
    <s v="Yes"/>
    <n v="8"/>
    <s v="Venmo"/>
    <s v="Bi-Weekly"/>
  </r>
  <r>
    <s v="DC-463"/>
    <n v="929"/>
    <n v="67"/>
    <s v="Male"/>
    <s v="Dress"/>
    <s v="Clothing"/>
    <n v="37"/>
    <s v="Arkansas"/>
    <s v="XL"/>
    <x v="21"/>
    <s v="Winter"/>
    <n v="3.4"/>
    <s v="Yes"/>
    <s v="Store Pickup"/>
    <s v="Yes"/>
    <s v="Yes"/>
    <n v="31"/>
    <s v="Cash"/>
    <s v="Every 3 Months"/>
  </r>
  <r>
    <s v="DD-794"/>
    <n v="930"/>
    <n v="59"/>
    <s v="Male"/>
    <s v="Boots"/>
    <s v="Footwear"/>
    <n v="94"/>
    <s v="Nebraska"/>
    <s v="M"/>
    <x v="3"/>
    <s v="Fall"/>
    <n v="4.5"/>
    <s v="Yes"/>
    <s v="2-Day Shipping"/>
    <s v="Yes"/>
    <s v="Yes"/>
    <n v="26"/>
    <s v="Debit Card"/>
    <s v="Fortnightly"/>
  </r>
  <r>
    <s v="DY-800"/>
    <n v="931"/>
    <n v="26"/>
    <s v="Male"/>
    <s v="T-shirt"/>
    <s v="Clothing"/>
    <n v="78"/>
    <s v="Hawaii"/>
    <s v="L"/>
    <x v="13"/>
    <s v="Fall"/>
    <n v="4.5"/>
    <s v="Yes"/>
    <s v="Store Pickup"/>
    <s v="Yes"/>
    <s v="Yes"/>
    <n v="20"/>
    <s v="Credit Card"/>
    <s v="Bi-Weekly"/>
  </r>
  <r>
    <s v="DM-233"/>
    <n v="932"/>
    <n v="24"/>
    <s v="Male"/>
    <s v="Coat"/>
    <s v="Outerwear"/>
    <n v="36"/>
    <s v="Nebraska"/>
    <s v="M"/>
    <x v="5"/>
    <s v="Winter"/>
    <n v="4.0999999999999996"/>
    <s v="Yes"/>
    <s v="Standard"/>
    <s v="Yes"/>
    <s v="Yes"/>
    <n v="24"/>
    <s v="Bank Transfer"/>
    <s v="Fortnightly"/>
  </r>
  <r>
    <s v="DC-464"/>
    <n v="933"/>
    <n v="62"/>
    <s v="Male"/>
    <s v="Skirt"/>
    <s v="Clothing"/>
    <n v="24"/>
    <s v="Indiana"/>
    <s v="L"/>
    <x v="25"/>
    <s v="Winter"/>
    <n v="3.2"/>
    <s v="Yes"/>
    <s v="Standard"/>
    <s v="Yes"/>
    <s v="Yes"/>
    <n v="45"/>
    <s v="Debit Card"/>
    <s v="Bi-Weekly"/>
  </r>
  <r>
    <s v="DD-795"/>
    <n v="934"/>
    <n v="70"/>
    <s v="Male"/>
    <s v="Sneakers"/>
    <s v="Footwear"/>
    <n v="84"/>
    <s v="Colorado"/>
    <s v="M"/>
    <x v="22"/>
    <s v="Spring"/>
    <n v="2.7"/>
    <s v="Yes"/>
    <s v="Store Pickup"/>
    <s v="Yes"/>
    <s v="Yes"/>
    <n v="33"/>
    <s v="Debit Card"/>
    <s v="Monthly"/>
  </r>
  <r>
    <s v="DY-801"/>
    <n v="935"/>
    <n v="45"/>
    <s v="Male"/>
    <s v="Jeans"/>
    <s v="Clothing"/>
    <n v="47"/>
    <s v="Oregon"/>
    <s v="S"/>
    <x v="21"/>
    <s v="Spring"/>
    <n v="3.7"/>
    <s v="Yes"/>
    <s v="Express"/>
    <s v="Yes"/>
    <s v="Yes"/>
    <n v="21"/>
    <s v="Bank Transfer"/>
    <s v="Monthly"/>
  </r>
  <r>
    <s v="DM-234"/>
    <n v="936"/>
    <n v="58"/>
    <s v="Male"/>
    <s v="Hoodie"/>
    <s v="Clothing"/>
    <n v="51"/>
    <s v="Ohio"/>
    <s v="L"/>
    <x v="3"/>
    <s v="Fall"/>
    <n v="2.6"/>
    <s v="Yes"/>
    <s v="Store Pickup"/>
    <s v="Yes"/>
    <s v="Yes"/>
    <n v="2"/>
    <s v="Bank Transfer"/>
    <s v="Fortnightly"/>
  </r>
  <r>
    <s v="DC-465"/>
    <n v="937"/>
    <n v="31"/>
    <s v="Male"/>
    <s v="Shoes"/>
    <s v="Footwear"/>
    <n v="84"/>
    <s v="Maine"/>
    <s v="M"/>
    <x v="6"/>
    <s v="Summer"/>
    <n v="2.7"/>
    <s v="Yes"/>
    <s v="Free Shipping"/>
    <s v="Yes"/>
    <s v="Yes"/>
    <n v="28"/>
    <s v="Cash"/>
    <s v="Weekly"/>
  </r>
  <r>
    <s v="DD-796"/>
    <n v="938"/>
    <n v="32"/>
    <s v="Male"/>
    <s v="Shorts"/>
    <s v="Clothing"/>
    <n v="24"/>
    <s v="Iowa"/>
    <s v="M"/>
    <x v="22"/>
    <s v="Summer"/>
    <n v="2.7"/>
    <s v="Yes"/>
    <s v="Express"/>
    <s v="Yes"/>
    <s v="Yes"/>
    <n v="18"/>
    <s v="Venmo"/>
    <s v="Quarterly"/>
  </r>
  <r>
    <s v="DY-802"/>
    <n v="939"/>
    <n v="36"/>
    <s v="Male"/>
    <s v="Blouse"/>
    <s v="Clothing"/>
    <n v="97"/>
    <s v="Wisconsin"/>
    <s v="S"/>
    <x v="9"/>
    <s v="Fall"/>
    <n v="4.8"/>
    <s v="Yes"/>
    <s v="Free Shipping"/>
    <s v="Yes"/>
    <s v="Yes"/>
    <n v="21"/>
    <s v="Debit Card"/>
    <s v="Fortnightly"/>
  </r>
  <r>
    <s v="DM-235"/>
    <n v="940"/>
    <n v="25"/>
    <s v="Male"/>
    <s v="T-shirt"/>
    <s v="Clothing"/>
    <n v="89"/>
    <s v="New York"/>
    <s v="L"/>
    <x v="20"/>
    <s v="Winter"/>
    <n v="4.8"/>
    <s v="Yes"/>
    <s v="Next Day Air"/>
    <s v="Yes"/>
    <s v="Yes"/>
    <n v="24"/>
    <s v="Credit Card"/>
    <s v="Monthly"/>
  </r>
  <r>
    <s v="DC-466"/>
    <n v="941"/>
    <n v="48"/>
    <s v="Male"/>
    <s v="Belt"/>
    <s v="Accessories"/>
    <n v="44"/>
    <s v="Colorado"/>
    <s v="S"/>
    <x v="1"/>
    <s v="Spring"/>
    <n v="2.6"/>
    <s v="Yes"/>
    <s v="Store Pickup"/>
    <s v="Yes"/>
    <s v="Yes"/>
    <n v="15"/>
    <s v="PayPal"/>
    <s v="Every 3 Months"/>
  </r>
  <r>
    <s v="DD-797"/>
    <n v="942"/>
    <n v="39"/>
    <s v="Male"/>
    <s v="Handbag"/>
    <s v="Accessories"/>
    <n v="35"/>
    <s v="Illinois"/>
    <s v="L"/>
    <x v="12"/>
    <s v="Winter"/>
    <n v="4.5"/>
    <s v="Yes"/>
    <s v="2-Day Shipping"/>
    <s v="Yes"/>
    <s v="Yes"/>
    <n v="38"/>
    <s v="PayPal"/>
    <s v="Every 3 Months"/>
  </r>
  <r>
    <s v="DY-803"/>
    <n v="943"/>
    <n v="26"/>
    <s v="Male"/>
    <s v="Dress"/>
    <s v="Clothing"/>
    <n v="91"/>
    <s v="Arizona"/>
    <s v="M"/>
    <x v="16"/>
    <s v="Winter"/>
    <n v="3.2"/>
    <s v="Yes"/>
    <s v="Express"/>
    <s v="Yes"/>
    <s v="Yes"/>
    <n v="38"/>
    <s v="PayPal"/>
    <s v="Bi-Weekly"/>
  </r>
  <r>
    <s v="DM-236"/>
    <n v="944"/>
    <n v="32"/>
    <s v="Male"/>
    <s v="Hat"/>
    <s v="Accessories"/>
    <n v="63"/>
    <s v="Oklahoma"/>
    <s v="L"/>
    <x v="16"/>
    <s v="Winter"/>
    <n v="3.8"/>
    <s v="Yes"/>
    <s v="Next Day Air"/>
    <s v="Yes"/>
    <s v="Yes"/>
    <n v="13"/>
    <s v="Venmo"/>
    <s v="Fortnightly"/>
  </r>
  <r>
    <s v="DC-467"/>
    <n v="945"/>
    <n v="54"/>
    <s v="Male"/>
    <s v="Belt"/>
    <s v="Accessories"/>
    <n v="97"/>
    <s v="Indiana"/>
    <s v="S"/>
    <x v="0"/>
    <s v="Spring"/>
    <n v="4.8"/>
    <s v="Yes"/>
    <s v="Express"/>
    <s v="Yes"/>
    <s v="Yes"/>
    <n v="39"/>
    <s v="Cash"/>
    <s v="Bi-Weekly"/>
  </r>
  <r>
    <s v="DD-798"/>
    <n v="946"/>
    <n v="38"/>
    <s v="Male"/>
    <s v="Boots"/>
    <s v="Footwear"/>
    <n v="38"/>
    <s v="Minnesota"/>
    <s v="M"/>
    <x v="10"/>
    <s v="Summer"/>
    <n v="4.0999999999999996"/>
    <s v="Yes"/>
    <s v="Store Pickup"/>
    <s v="Yes"/>
    <s v="Yes"/>
    <n v="8"/>
    <s v="Venmo"/>
    <s v="Every 3 Months"/>
  </r>
  <r>
    <s v="DY-804"/>
    <n v="947"/>
    <n v="46"/>
    <s v="Male"/>
    <s v="Coat"/>
    <s v="Outerwear"/>
    <n v="24"/>
    <s v="Pennsylvania"/>
    <s v="XL"/>
    <x v="25"/>
    <s v="Spring"/>
    <n v="2.8"/>
    <s v="Yes"/>
    <s v="Next Day Air"/>
    <s v="Yes"/>
    <s v="Yes"/>
    <n v="4"/>
    <s v="PayPal"/>
    <s v="Quarterly"/>
  </r>
  <r>
    <s v="DM-237"/>
    <n v="948"/>
    <n v="57"/>
    <s v="Male"/>
    <s v="Blouse"/>
    <s v="Clothing"/>
    <n v="32"/>
    <s v="Indiana"/>
    <s v="M"/>
    <x v="4"/>
    <s v="Winter"/>
    <n v="3.9"/>
    <s v="Yes"/>
    <s v="Store Pickup"/>
    <s v="Yes"/>
    <s v="Yes"/>
    <n v="6"/>
    <s v="Cash"/>
    <s v="Every 3 Months"/>
  </r>
  <r>
    <s v="DC-468"/>
    <n v="949"/>
    <n v="49"/>
    <s v="Male"/>
    <s v="Hat"/>
    <s v="Accessories"/>
    <n v="90"/>
    <s v="Alabama"/>
    <s v="L"/>
    <x v="24"/>
    <s v="Summer"/>
    <n v="4.9000000000000004"/>
    <s v="Yes"/>
    <s v="Express"/>
    <s v="Yes"/>
    <s v="Yes"/>
    <n v="11"/>
    <s v="Venmo"/>
    <s v="Every 3 Months"/>
  </r>
  <r>
    <s v="DD-799"/>
    <n v="950"/>
    <n v="33"/>
    <s v="Male"/>
    <s v="Jeans"/>
    <s v="Clothing"/>
    <n v="36"/>
    <s v="Montana"/>
    <s v="M"/>
    <x v="24"/>
    <s v="Summer"/>
    <n v="3.4"/>
    <s v="Yes"/>
    <s v="Standard"/>
    <s v="Yes"/>
    <s v="Yes"/>
    <n v="49"/>
    <s v="Venmo"/>
    <s v="Monthly"/>
  </r>
  <r>
    <s v="DY-805"/>
    <n v="951"/>
    <n v="54"/>
    <s v="Male"/>
    <s v="Backpack"/>
    <s v="Accessories"/>
    <n v="37"/>
    <s v="New Mexico"/>
    <s v="XL"/>
    <x v="2"/>
    <s v="Winter"/>
    <n v="4.0999999999999996"/>
    <s v="Yes"/>
    <s v="Free Shipping"/>
    <s v="Yes"/>
    <s v="Yes"/>
    <n v="30"/>
    <s v="PayPal"/>
    <s v="Quarterly"/>
  </r>
  <r>
    <s v="DM-238"/>
    <n v="952"/>
    <n v="47"/>
    <s v="Male"/>
    <s v="Dress"/>
    <s v="Clothing"/>
    <n v="51"/>
    <s v="Alaska"/>
    <s v="M"/>
    <x v="16"/>
    <s v="Summer"/>
    <n v="2.9"/>
    <s v="Yes"/>
    <s v="Express"/>
    <s v="Yes"/>
    <s v="Yes"/>
    <n v="34"/>
    <s v="Bank Transfer"/>
    <s v="Monthly"/>
  </r>
  <r>
    <s v="DC-469"/>
    <n v="953"/>
    <n v="36"/>
    <s v="Male"/>
    <s v="Hat"/>
    <s v="Accessories"/>
    <n v="71"/>
    <s v="Idaho"/>
    <s v="S"/>
    <x v="15"/>
    <s v="Fall"/>
    <n v="3.1"/>
    <s v="Yes"/>
    <s v="2-Day Shipping"/>
    <s v="Yes"/>
    <s v="Yes"/>
    <n v="28"/>
    <s v="PayPal"/>
    <s v="Monthly"/>
  </r>
  <r>
    <s v="DD-800"/>
    <n v="954"/>
    <n v="68"/>
    <s v="Male"/>
    <s v="Sunglasses"/>
    <s v="Accessories"/>
    <n v="50"/>
    <s v="Utah"/>
    <s v="S"/>
    <x v="16"/>
    <s v="Spring"/>
    <n v="3.6"/>
    <s v="Yes"/>
    <s v="2-Day Shipping"/>
    <s v="Yes"/>
    <s v="Yes"/>
    <n v="36"/>
    <s v="Venmo"/>
    <s v="Quarterly"/>
  </r>
  <r>
    <s v="DY-806"/>
    <n v="955"/>
    <n v="60"/>
    <s v="Male"/>
    <s v="Hat"/>
    <s v="Accessories"/>
    <n v="74"/>
    <s v="Louisiana"/>
    <s v="S"/>
    <x v="2"/>
    <s v="Fall"/>
    <n v="3.5"/>
    <s v="Yes"/>
    <s v="Standard"/>
    <s v="Yes"/>
    <s v="Yes"/>
    <n v="18"/>
    <s v="Credit Card"/>
    <s v="Every 3 Months"/>
  </r>
  <r>
    <s v="DM-239"/>
    <n v="956"/>
    <n v="55"/>
    <s v="Male"/>
    <s v="Dress"/>
    <s v="Clothing"/>
    <n v="75"/>
    <s v="Mississippi"/>
    <s v="L"/>
    <x v="11"/>
    <s v="Summer"/>
    <n v="3.4"/>
    <s v="Yes"/>
    <s v="Free Shipping"/>
    <s v="Yes"/>
    <s v="Yes"/>
    <n v="4"/>
    <s v="PayPal"/>
    <s v="Monthly"/>
  </r>
  <r>
    <s v="DC-470"/>
    <n v="957"/>
    <n v="29"/>
    <s v="Male"/>
    <s v="Shirt"/>
    <s v="Clothing"/>
    <n v="99"/>
    <s v="Mississippi"/>
    <s v="XL"/>
    <x v="16"/>
    <s v="Spring"/>
    <n v="2.9"/>
    <s v="Yes"/>
    <s v="2-Day Shipping"/>
    <s v="Yes"/>
    <s v="Yes"/>
    <n v="42"/>
    <s v="Debit Card"/>
    <s v="Quarterly"/>
  </r>
  <r>
    <s v="DD-801"/>
    <n v="958"/>
    <n v="38"/>
    <s v="Male"/>
    <s v="Scarf"/>
    <s v="Accessories"/>
    <n v="23"/>
    <s v="Indiana"/>
    <s v="XL"/>
    <x v="10"/>
    <s v="Spring"/>
    <n v="4.7"/>
    <s v="Yes"/>
    <s v="Store Pickup"/>
    <s v="Yes"/>
    <s v="Yes"/>
    <n v="11"/>
    <s v="Cash"/>
    <s v="Quarterly"/>
  </r>
  <r>
    <s v="DY-807"/>
    <n v="959"/>
    <n v="70"/>
    <s v="Male"/>
    <s v="Sneakers"/>
    <s v="Footwear"/>
    <n v="53"/>
    <s v="Washington"/>
    <s v="XL"/>
    <x v="18"/>
    <s v="Winter"/>
    <n v="4.4000000000000004"/>
    <s v="Yes"/>
    <s v="Free Shipping"/>
    <s v="Yes"/>
    <s v="Yes"/>
    <n v="31"/>
    <s v="Credit Card"/>
    <s v="Bi-Weekly"/>
  </r>
  <r>
    <s v="DM-240"/>
    <n v="960"/>
    <n v="36"/>
    <s v="Male"/>
    <s v="Skirt"/>
    <s v="Clothing"/>
    <n v="99"/>
    <s v="Nevada"/>
    <s v="M"/>
    <x v="16"/>
    <s v="Spring"/>
    <n v="2.6"/>
    <s v="Yes"/>
    <s v="Standard"/>
    <s v="Yes"/>
    <s v="Yes"/>
    <n v="12"/>
    <s v="Cash"/>
    <s v="Fortnightly"/>
  </r>
  <r>
    <s v="DC-471"/>
    <n v="961"/>
    <n v="18"/>
    <s v="Male"/>
    <s v="Jewelry"/>
    <s v="Accessories"/>
    <n v="48"/>
    <s v="Louisiana"/>
    <s v="XL"/>
    <x v="20"/>
    <s v="Spring"/>
    <n v="4.4000000000000004"/>
    <s v="Yes"/>
    <s v="Standard"/>
    <s v="Yes"/>
    <s v="Yes"/>
    <n v="20"/>
    <s v="Venmo"/>
    <s v="Quarterly"/>
  </r>
  <r>
    <s v="DD-802"/>
    <n v="962"/>
    <n v="62"/>
    <s v="Male"/>
    <s v="Boots"/>
    <s v="Footwear"/>
    <n v="72"/>
    <s v="Pennsylvania"/>
    <s v="L"/>
    <x v="24"/>
    <s v="Fall"/>
    <n v="3.7"/>
    <s v="Yes"/>
    <s v="Next Day Air"/>
    <s v="Yes"/>
    <s v="Yes"/>
    <n v="37"/>
    <s v="Debit Card"/>
    <s v="Quarterly"/>
  </r>
  <r>
    <s v="DY-808"/>
    <n v="963"/>
    <n v="29"/>
    <s v="Male"/>
    <s v="Sunglasses"/>
    <s v="Accessories"/>
    <n v="64"/>
    <s v="Michigan"/>
    <s v="L"/>
    <x v="13"/>
    <s v="Spring"/>
    <n v="4.4000000000000004"/>
    <s v="Yes"/>
    <s v="Standard"/>
    <s v="Yes"/>
    <s v="Yes"/>
    <n v="26"/>
    <s v="Debit Card"/>
    <s v="Fortnightly"/>
  </r>
  <r>
    <s v="DM-241"/>
    <n v="964"/>
    <n v="21"/>
    <s v="Male"/>
    <s v="Boots"/>
    <s v="Footwear"/>
    <n v="63"/>
    <s v="South Carolina"/>
    <s v="L"/>
    <x v="13"/>
    <s v="Spring"/>
    <n v="2.5"/>
    <s v="Yes"/>
    <s v="2-Day Shipping"/>
    <s v="Yes"/>
    <s v="Yes"/>
    <n v="14"/>
    <s v="Credit Card"/>
    <s v="Weekly"/>
  </r>
  <r>
    <s v="DC-472"/>
    <n v="965"/>
    <n v="42"/>
    <s v="Male"/>
    <s v="Sandals"/>
    <s v="Footwear"/>
    <n v="51"/>
    <s v="Arizona"/>
    <s v="M"/>
    <x v="18"/>
    <s v="Spring"/>
    <n v="2.6"/>
    <s v="Yes"/>
    <s v="Next Day Air"/>
    <s v="Yes"/>
    <s v="Yes"/>
    <n v="12"/>
    <s v="Venmo"/>
    <s v="Bi-Weekly"/>
  </r>
  <r>
    <s v="DD-803"/>
    <n v="966"/>
    <n v="43"/>
    <s v="Male"/>
    <s v="Boots"/>
    <s v="Footwear"/>
    <n v="55"/>
    <s v="Delaware"/>
    <s v="L"/>
    <x v="12"/>
    <s v="Spring"/>
    <n v="5"/>
    <s v="Yes"/>
    <s v="Store Pickup"/>
    <s v="Yes"/>
    <s v="Yes"/>
    <n v="10"/>
    <s v="Credit Card"/>
    <s v="Annually"/>
  </r>
  <r>
    <s v="DY-809"/>
    <n v="967"/>
    <n v="58"/>
    <s v="Male"/>
    <s v="Dress"/>
    <s v="Clothing"/>
    <n v="55"/>
    <s v="Kentucky"/>
    <s v="M"/>
    <x v="17"/>
    <s v="Spring"/>
    <n v="4.9000000000000004"/>
    <s v="Yes"/>
    <s v="Express"/>
    <s v="Yes"/>
    <s v="Yes"/>
    <n v="19"/>
    <s v="Cash"/>
    <s v="Annually"/>
  </r>
  <r>
    <s v="DM-242"/>
    <n v="968"/>
    <n v="27"/>
    <s v="Male"/>
    <s v="Hoodie"/>
    <s v="Clothing"/>
    <n v="26"/>
    <s v="Georgia"/>
    <s v="S"/>
    <x v="5"/>
    <s v="Summer"/>
    <n v="3.7"/>
    <s v="Yes"/>
    <s v="Store Pickup"/>
    <s v="Yes"/>
    <s v="Yes"/>
    <n v="4"/>
    <s v="Cash"/>
    <s v="Weekly"/>
  </r>
  <r>
    <s v="DC-473"/>
    <n v="969"/>
    <n v="57"/>
    <s v="Male"/>
    <s v="Shorts"/>
    <s v="Clothing"/>
    <n v="67"/>
    <s v="North Carolina"/>
    <s v="L"/>
    <x v="0"/>
    <s v="Summer"/>
    <n v="3.1"/>
    <s v="Yes"/>
    <s v="Next Day Air"/>
    <s v="Yes"/>
    <s v="Yes"/>
    <n v="48"/>
    <s v="Bank Transfer"/>
    <s v="Quarterly"/>
  </r>
  <r>
    <s v="DD-804"/>
    <n v="970"/>
    <n v="40"/>
    <s v="Male"/>
    <s v="Coat"/>
    <s v="Outerwear"/>
    <n v="31"/>
    <s v="California"/>
    <s v="S"/>
    <x v="6"/>
    <s v="Fall"/>
    <n v="3.2"/>
    <s v="Yes"/>
    <s v="Express"/>
    <s v="Yes"/>
    <s v="Yes"/>
    <n v="37"/>
    <s v="PayPal"/>
    <s v="Monthly"/>
  </r>
  <r>
    <s v="DY-810"/>
    <n v="971"/>
    <n v="45"/>
    <s v="Male"/>
    <s v="Jeans"/>
    <s v="Clothing"/>
    <n v="66"/>
    <s v="California"/>
    <s v="S"/>
    <x v="1"/>
    <s v="Winter"/>
    <n v="4.4000000000000004"/>
    <s v="Yes"/>
    <s v="Free Shipping"/>
    <s v="Yes"/>
    <s v="Yes"/>
    <n v="4"/>
    <s v="Cash"/>
    <s v="Monthly"/>
  </r>
  <r>
    <s v="DM-243"/>
    <n v="972"/>
    <n v="47"/>
    <s v="Male"/>
    <s v="Sunglasses"/>
    <s v="Accessories"/>
    <n v="67"/>
    <s v="Indiana"/>
    <s v="M"/>
    <x v="16"/>
    <s v="Summer"/>
    <n v="4.3"/>
    <s v="Yes"/>
    <s v="Next Day Air"/>
    <s v="Yes"/>
    <s v="Yes"/>
    <n v="15"/>
    <s v="Credit Card"/>
    <s v="Weekly"/>
  </r>
  <r>
    <s v="DC-474"/>
    <n v="973"/>
    <n v="61"/>
    <s v="Male"/>
    <s v="Sneakers"/>
    <s v="Footwear"/>
    <n v="61"/>
    <s v="Colorado"/>
    <s v="L"/>
    <x v="23"/>
    <s v="Winter"/>
    <n v="3"/>
    <s v="Yes"/>
    <s v="Standard"/>
    <s v="Yes"/>
    <s v="Yes"/>
    <n v="33"/>
    <s v="Credit Card"/>
    <s v="Weekly"/>
  </r>
  <r>
    <s v="DD-805"/>
    <n v="974"/>
    <n v="60"/>
    <s v="Male"/>
    <s v="Jacket"/>
    <s v="Outerwear"/>
    <n v="75"/>
    <s v="Colorado"/>
    <s v="M"/>
    <x v="9"/>
    <s v="Fall"/>
    <n v="3.5"/>
    <s v="Yes"/>
    <s v="2-Day Shipping"/>
    <s v="Yes"/>
    <s v="Yes"/>
    <n v="30"/>
    <s v="Bank Transfer"/>
    <s v="Quarterly"/>
  </r>
  <r>
    <s v="DY-811"/>
    <n v="975"/>
    <n v="69"/>
    <s v="Male"/>
    <s v="Skirt"/>
    <s v="Clothing"/>
    <n v="90"/>
    <s v="North Carolina"/>
    <s v="M"/>
    <x v="18"/>
    <s v="Spring"/>
    <n v="3.6"/>
    <s v="Yes"/>
    <s v="2-Day Shipping"/>
    <s v="Yes"/>
    <s v="Yes"/>
    <n v="23"/>
    <s v="Bank Transfer"/>
    <s v="Monthly"/>
  </r>
  <r>
    <s v="DM-244"/>
    <n v="976"/>
    <n v="58"/>
    <s v="Male"/>
    <s v="Sweater"/>
    <s v="Clothing"/>
    <n v="40"/>
    <s v="Washington"/>
    <s v="M"/>
    <x v="24"/>
    <s v="Summer"/>
    <n v="3.8"/>
    <s v="Yes"/>
    <s v="2-Day Shipping"/>
    <s v="Yes"/>
    <s v="Yes"/>
    <n v="2"/>
    <s v="Bank Transfer"/>
    <s v="Weekly"/>
  </r>
  <r>
    <s v="DC-475"/>
    <n v="977"/>
    <n v="34"/>
    <s v="Male"/>
    <s v="T-shirt"/>
    <s v="Clothing"/>
    <n v="90"/>
    <s v="Florida"/>
    <s v="M"/>
    <x v="0"/>
    <s v="Fall"/>
    <n v="3.6"/>
    <s v="Yes"/>
    <s v="Express"/>
    <s v="Yes"/>
    <s v="Yes"/>
    <n v="50"/>
    <s v="Credit Card"/>
    <s v="Every 3 Months"/>
  </r>
  <r>
    <s v="DD-806"/>
    <n v="978"/>
    <n v="20"/>
    <s v="Male"/>
    <s v="Belt"/>
    <s v="Accessories"/>
    <n v="20"/>
    <s v="Washington"/>
    <s v="M"/>
    <x v="12"/>
    <s v="Spring"/>
    <n v="4.5999999999999996"/>
    <s v="Yes"/>
    <s v="Express"/>
    <s v="Yes"/>
    <s v="Yes"/>
    <n v="34"/>
    <s v="Cash"/>
    <s v="Bi-Weekly"/>
  </r>
  <r>
    <s v="DY-812"/>
    <n v="979"/>
    <n v="56"/>
    <s v="Male"/>
    <s v="Gloves"/>
    <s v="Accessories"/>
    <n v="40"/>
    <s v="Colorado"/>
    <s v="M"/>
    <x v="2"/>
    <s v="Summer"/>
    <n v="2.5"/>
    <s v="Yes"/>
    <s v="Standard"/>
    <s v="Yes"/>
    <s v="Yes"/>
    <n v="33"/>
    <s v="Credit Card"/>
    <s v="Weekly"/>
  </r>
  <r>
    <s v="DM-245"/>
    <n v="980"/>
    <n v="64"/>
    <s v="Male"/>
    <s v="Hat"/>
    <s v="Accessories"/>
    <n v="33"/>
    <s v="New Hampshire"/>
    <s v="S"/>
    <x v="17"/>
    <s v="Fall"/>
    <n v="3.5"/>
    <s v="Yes"/>
    <s v="Store Pickup"/>
    <s v="Yes"/>
    <s v="Yes"/>
    <n v="34"/>
    <s v="Debit Card"/>
    <s v="Monthly"/>
  </r>
  <r>
    <s v="DC-476"/>
    <n v="981"/>
    <n v="56"/>
    <s v="Male"/>
    <s v="Boots"/>
    <s v="Footwear"/>
    <n v="98"/>
    <s v="Maryland"/>
    <s v="S"/>
    <x v="22"/>
    <s v="Spring"/>
    <n v="4"/>
    <s v="Yes"/>
    <s v="Free Shipping"/>
    <s v="Yes"/>
    <s v="Yes"/>
    <n v="39"/>
    <s v="PayPal"/>
    <s v="Every 3 Months"/>
  </r>
  <r>
    <s v="DD-807"/>
    <n v="982"/>
    <n v="27"/>
    <s v="Male"/>
    <s v="Belt"/>
    <s v="Accessories"/>
    <n v="42"/>
    <s v="Maryland"/>
    <s v="M"/>
    <x v="5"/>
    <s v="Spring"/>
    <n v="3.5"/>
    <s v="Yes"/>
    <s v="Next Day Air"/>
    <s v="Yes"/>
    <s v="Yes"/>
    <n v="47"/>
    <s v="Credit Card"/>
    <s v="Quarterly"/>
  </r>
  <r>
    <s v="DY-813"/>
    <n v="983"/>
    <n v="35"/>
    <s v="Male"/>
    <s v="Coat"/>
    <s v="Outerwear"/>
    <n v="62"/>
    <s v="Texas"/>
    <s v="S"/>
    <x v="15"/>
    <s v="Summer"/>
    <n v="3.2"/>
    <s v="Yes"/>
    <s v="Standard"/>
    <s v="Yes"/>
    <s v="Yes"/>
    <n v="37"/>
    <s v="PayPal"/>
    <s v="Monthly"/>
  </r>
  <r>
    <s v="DM-246"/>
    <n v="984"/>
    <n v="24"/>
    <s v="Male"/>
    <s v="Hat"/>
    <s v="Accessories"/>
    <n v="45"/>
    <s v="New Mexico"/>
    <s v="L"/>
    <x v="20"/>
    <s v="Winter"/>
    <n v="3.5"/>
    <s v="Yes"/>
    <s v="Free Shipping"/>
    <s v="Yes"/>
    <s v="Yes"/>
    <n v="40"/>
    <s v="Venmo"/>
    <s v="Bi-Weekly"/>
  </r>
  <r>
    <s v="DC-477"/>
    <n v="985"/>
    <n v="26"/>
    <s v="Male"/>
    <s v="Shoes"/>
    <s v="Footwear"/>
    <n v="78"/>
    <s v="Utah"/>
    <s v="M"/>
    <x v="13"/>
    <s v="Summer"/>
    <n v="3.4"/>
    <s v="Yes"/>
    <s v="Free Shipping"/>
    <s v="Yes"/>
    <s v="Yes"/>
    <n v="8"/>
    <s v="Credit Card"/>
    <s v="Bi-Weekly"/>
  </r>
  <r>
    <s v="DD-808"/>
    <n v="986"/>
    <n v="32"/>
    <s v="Male"/>
    <s v="Handbag"/>
    <s v="Accessories"/>
    <n v="80"/>
    <s v="West Virginia"/>
    <s v="M"/>
    <x v="0"/>
    <s v="Fall"/>
    <n v="5"/>
    <s v="Yes"/>
    <s v="Express"/>
    <s v="Yes"/>
    <s v="Yes"/>
    <n v="12"/>
    <s v="Bank Transfer"/>
    <s v="Annually"/>
  </r>
  <r>
    <s v="DY-814"/>
    <n v="987"/>
    <n v="54"/>
    <s v="Male"/>
    <s v="Scarf"/>
    <s v="Accessories"/>
    <n v="96"/>
    <s v="Connecticut"/>
    <s v="S"/>
    <x v="14"/>
    <s v="Spring"/>
    <n v="4.5"/>
    <s v="Yes"/>
    <s v="Store Pickup"/>
    <s v="Yes"/>
    <s v="Yes"/>
    <n v="36"/>
    <s v="Bank Transfer"/>
    <s v="Monthly"/>
  </r>
  <r>
    <s v="DM-247"/>
    <n v="988"/>
    <n v="62"/>
    <s v="Male"/>
    <s v="Handbag"/>
    <s v="Accessories"/>
    <n v="47"/>
    <s v="West Virginia"/>
    <s v="M"/>
    <x v="4"/>
    <s v="Summer"/>
    <n v="2.8"/>
    <s v="Yes"/>
    <s v="Express"/>
    <s v="Yes"/>
    <s v="Yes"/>
    <n v="48"/>
    <s v="PayPal"/>
    <s v="Weekly"/>
  </r>
  <r>
    <s v="DC-478"/>
    <n v="989"/>
    <n v="50"/>
    <s v="Male"/>
    <s v="Pants"/>
    <s v="Clothing"/>
    <n v="84"/>
    <s v="Ohio"/>
    <s v="M"/>
    <x v="19"/>
    <s v="Winter"/>
    <n v="4.9000000000000004"/>
    <s v="Yes"/>
    <s v="2-Day Shipping"/>
    <s v="Yes"/>
    <s v="Yes"/>
    <n v="47"/>
    <s v="PayPal"/>
    <s v="Fortnightly"/>
  </r>
  <r>
    <s v="DD-809"/>
    <n v="990"/>
    <n v="70"/>
    <s v="Male"/>
    <s v="Shoes"/>
    <s v="Footwear"/>
    <n v="31"/>
    <s v="Texas"/>
    <s v="M"/>
    <x v="18"/>
    <s v="Spring"/>
    <n v="3.1"/>
    <s v="Yes"/>
    <s v="Store Pickup"/>
    <s v="Yes"/>
    <s v="Yes"/>
    <n v="2"/>
    <s v="Bank Transfer"/>
    <s v="Monthly"/>
  </r>
  <r>
    <s v="DY-815"/>
    <n v="991"/>
    <n v="48"/>
    <s v="Male"/>
    <s v="Sunglasses"/>
    <s v="Accessories"/>
    <n v="63"/>
    <s v="Washington"/>
    <s v="S"/>
    <x v="21"/>
    <s v="Spring"/>
    <n v="4.8"/>
    <s v="Yes"/>
    <s v="Store Pickup"/>
    <s v="Yes"/>
    <s v="Yes"/>
    <n v="24"/>
    <s v="Cash"/>
    <s v="Weekly"/>
  </r>
  <r>
    <s v="DM-248"/>
    <n v="992"/>
    <n v="20"/>
    <s v="Male"/>
    <s v="Shorts"/>
    <s v="Clothing"/>
    <n v="97"/>
    <s v="Wisconsin"/>
    <s v="XL"/>
    <x v="3"/>
    <s v="Spring"/>
    <n v="2.7"/>
    <s v="Yes"/>
    <s v="Standard"/>
    <s v="Yes"/>
    <s v="Yes"/>
    <n v="40"/>
    <s v="Bank Transfer"/>
    <s v="Bi-Weekly"/>
  </r>
  <r>
    <s v="DC-479"/>
    <n v="993"/>
    <n v="46"/>
    <s v="Male"/>
    <s v="Jacket"/>
    <s v="Outerwear"/>
    <n v="99"/>
    <s v="Louisiana"/>
    <s v="M"/>
    <x v="0"/>
    <s v="Winter"/>
    <n v="4.5999999999999996"/>
    <s v="Yes"/>
    <s v="Express"/>
    <s v="Yes"/>
    <s v="Yes"/>
    <n v="50"/>
    <s v="Debit Card"/>
    <s v="Weekly"/>
  </r>
  <r>
    <s v="DD-810"/>
    <n v="994"/>
    <n v="51"/>
    <s v="Male"/>
    <s v="Sandals"/>
    <s v="Footwear"/>
    <n v="90"/>
    <s v="Iowa"/>
    <s v="M"/>
    <x v="14"/>
    <s v="Winter"/>
    <n v="4.4000000000000004"/>
    <s v="Yes"/>
    <s v="Store Pickup"/>
    <s v="Yes"/>
    <s v="Yes"/>
    <n v="25"/>
    <s v="Cash"/>
    <s v="Weekly"/>
  </r>
  <r>
    <s v="DY-816"/>
    <n v="995"/>
    <n v="53"/>
    <s v="Male"/>
    <s v="Shoes"/>
    <s v="Footwear"/>
    <n v="68"/>
    <s v="New York"/>
    <s v="L"/>
    <x v="10"/>
    <s v="Fall"/>
    <n v="3.2"/>
    <s v="Yes"/>
    <s v="Express"/>
    <s v="Yes"/>
    <s v="Yes"/>
    <n v="20"/>
    <s v="Debit Card"/>
    <s v="Monthly"/>
  </r>
  <r>
    <s v="DM-249"/>
    <n v="996"/>
    <n v="44"/>
    <s v="Male"/>
    <s v="Jewelry"/>
    <s v="Accessories"/>
    <n v="80"/>
    <s v="Idaho"/>
    <s v="M"/>
    <x v="22"/>
    <s v="Spring"/>
    <n v="3"/>
    <s v="Yes"/>
    <s v="2-Day Shipping"/>
    <s v="Yes"/>
    <s v="Yes"/>
    <n v="10"/>
    <s v="Venmo"/>
    <s v="Weekly"/>
  </r>
  <r>
    <s v="DC-480"/>
    <n v="997"/>
    <n v="29"/>
    <s v="Male"/>
    <s v="Sandals"/>
    <s v="Footwear"/>
    <n v="91"/>
    <s v="Delaware"/>
    <s v="L"/>
    <x v="1"/>
    <s v="Summer"/>
    <n v="4.9000000000000004"/>
    <s v="Yes"/>
    <s v="Standard"/>
    <s v="Yes"/>
    <s v="Yes"/>
    <n v="32"/>
    <s v="Bank Transfer"/>
    <s v="Quarterly"/>
  </r>
  <r>
    <s v="DD-811"/>
    <n v="998"/>
    <n v="64"/>
    <s v="Male"/>
    <s v="Pants"/>
    <s v="Clothing"/>
    <n v="30"/>
    <s v="Kentucky"/>
    <s v="M"/>
    <x v="16"/>
    <s v="Spring"/>
    <n v="3.6"/>
    <s v="Yes"/>
    <s v="Express"/>
    <s v="Yes"/>
    <s v="Yes"/>
    <n v="31"/>
    <s v="Cash"/>
    <s v="Fortnightly"/>
  </r>
  <r>
    <s v="DY-817"/>
    <n v="999"/>
    <n v="51"/>
    <s v="Male"/>
    <s v="Shoes"/>
    <s v="Footwear"/>
    <n v="90"/>
    <s v="Connecticut"/>
    <s v="M"/>
    <x v="3"/>
    <s v="Spring"/>
    <n v="3.8"/>
    <s v="Yes"/>
    <s v="Next Day Air"/>
    <s v="Yes"/>
    <s v="Yes"/>
    <n v="48"/>
    <s v="Bank Transfer"/>
    <s v="Bi-Weekly"/>
  </r>
  <r>
    <s v="DM-250"/>
    <n v="1000"/>
    <n v="50"/>
    <s v="Male"/>
    <s v="Socks"/>
    <s v="Clothing"/>
    <n v="28"/>
    <s v="New Mexico"/>
    <s v="L"/>
    <x v="17"/>
    <s v="Spring"/>
    <n v="2.9"/>
    <s v="Yes"/>
    <s v="Standard"/>
    <s v="Yes"/>
    <s v="Yes"/>
    <n v="23"/>
    <s v="Debit Card"/>
    <s v="Monthly"/>
  </r>
  <r>
    <s v="DC-481"/>
    <n v="1001"/>
    <n v="43"/>
    <s v="Male"/>
    <s v="Socks"/>
    <s v="Clothing"/>
    <n v="46"/>
    <s v="Georgia"/>
    <s v="M"/>
    <x v="15"/>
    <s v="Winter"/>
    <n v="3.9"/>
    <s v="Yes"/>
    <s v="Express"/>
    <s v="Yes"/>
    <s v="Yes"/>
    <n v="1"/>
    <s v="Bank Transfer"/>
    <s v="Bi-Weekly"/>
  </r>
  <r>
    <s v="DD-812"/>
    <n v="1002"/>
    <n v="61"/>
    <s v="Male"/>
    <s v="Dress"/>
    <s v="Clothing"/>
    <n v="60"/>
    <s v="Washington"/>
    <s v="M"/>
    <x v="19"/>
    <s v="Fall"/>
    <n v="3.6"/>
    <s v="Yes"/>
    <s v="Standard"/>
    <s v="Yes"/>
    <s v="Yes"/>
    <n v="4"/>
    <s v="Debit Card"/>
    <s v="Fortnightly"/>
  </r>
  <r>
    <s v="DY-818"/>
    <n v="1003"/>
    <n v="55"/>
    <s v="Male"/>
    <s v="Shoes"/>
    <s v="Footwear"/>
    <n v="59"/>
    <s v="North Dakota"/>
    <s v="M"/>
    <x v="3"/>
    <s v="Spring"/>
    <n v="3.5"/>
    <s v="Yes"/>
    <s v="Store Pickup"/>
    <s v="Yes"/>
    <s v="Yes"/>
    <n v="3"/>
    <s v="Bank Transfer"/>
    <s v="Bi-Weekly"/>
  </r>
  <r>
    <s v="DM-251"/>
    <n v="1004"/>
    <n v="56"/>
    <s v="Male"/>
    <s v="Hat"/>
    <s v="Accessories"/>
    <n v="68"/>
    <s v="Ohio"/>
    <s v="M"/>
    <x v="13"/>
    <s v="Fall"/>
    <n v="4"/>
    <s v="Yes"/>
    <s v="Store Pickup"/>
    <s v="Yes"/>
    <s v="Yes"/>
    <n v="3"/>
    <s v="Cash"/>
    <s v="Bi-Weekly"/>
  </r>
  <r>
    <s v="DC-482"/>
    <n v="1005"/>
    <n v="33"/>
    <s v="Male"/>
    <s v="Backpack"/>
    <s v="Accessories"/>
    <n v="79"/>
    <s v="Tennessee"/>
    <s v="M"/>
    <x v="12"/>
    <s v="Summer"/>
    <n v="4.8"/>
    <s v="Yes"/>
    <s v="2-Day Shipping"/>
    <s v="Yes"/>
    <s v="Yes"/>
    <n v="44"/>
    <s v="Cash"/>
    <s v="Annually"/>
  </r>
  <r>
    <s v="DD-813"/>
    <n v="1006"/>
    <n v="43"/>
    <s v="Male"/>
    <s v="Backpack"/>
    <s v="Accessories"/>
    <n v="94"/>
    <s v="New York"/>
    <s v="M"/>
    <x v="23"/>
    <s v="Winter"/>
    <n v="3.9"/>
    <s v="Yes"/>
    <s v="Store Pickup"/>
    <s v="Yes"/>
    <s v="Yes"/>
    <n v="5"/>
    <s v="Debit Card"/>
    <s v="Bi-Weekly"/>
  </r>
  <r>
    <s v="DY-819"/>
    <n v="1007"/>
    <n v="21"/>
    <s v="Male"/>
    <s v="Pants"/>
    <s v="Clothing"/>
    <n v="83"/>
    <s v="Michigan"/>
    <s v="S"/>
    <x v="11"/>
    <s v="Summer"/>
    <n v="4.5"/>
    <s v="Yes"/>
    <s v="Next Day Air"/>
    <s v="Yes"/>
    <s v="Yes"/>
    <n v="50"/>
    <s v="Venmo"/>
    <s v="Quarterly"/>
  </r>
  <r>
    <s v="DM-252"/>
    <n v="1008"/>
    <n v="58"/>
    <s v="Male"/>
    <s v="Gloves"/>
    <s v="Accessories"/>
    <n v="62"/>
    <s v="Georgia"/>
    <s v="XL"/>
    <x v="2"/>
    <s v="Spring"/>
    <n v="4.8"/>
    <s v="Yes"/>
    <s v="Standard"/>
    <s v="Yes"/>
    <s v="Yes"/>
    <n v="2"/>
    <s v="Credit Card"/>
    <s v="Annually"/>
  </r>
  <r>
    <s v="DC-483"/>
    <n v="1009"/>
    <n v="41"/>
    <s v="Male"/>
    <s v="Scarf"/>
    <s v="Accessories"/>
    <n v="85"/>
    <s v="New Mexico"/>
    <s v="M"/>
    <x v="6"/>
    <s v="Spring"/>
    <n v="2.6"/>
    <s v="Yes"/>
    <s v="Store Pickup"/>
    <s v="Yes"/>
    <s v="Yes"/>
    <n v="29"/>
    <s v="PayPal"/>
    <s v="Annually"/>
  </r>
  <r>
    <s v="DD-814"/>
    <n v="1010"/>
    <n v="39"/>
    <s v="Male"/>
    <s v="Hoodie"/>
    <s v="Clothing"/>
    <n v="30"/>
    <s v="Louisiana"/>
    <s v="M"/>
    <x v="5"/>
    <s v="Summer"/>
    <n v="3.1"/>
    <s v="Yes"/>
    <s v="Express"/>
    <s v="Yes"/>
    <s v="Yes"/>
    <n v="11"/>
    <s v="Venmo"/>
    <s v="Annually"/>
  </r>
  <r>
    <s v="DY-820"/>
    <n v="1011"/>
    <n v="54"/>
    <s v="Male"/>
    <s v="Jeans"/>
    <s v="Clothing"/>
    <n v="24"/>
    <s v="South Dakota"/>
    <s v="XL"/>
    <x v="0"/>
    <s v="Spring"/>
    <n v="4.7"/>
    <s v="Yes"/>
    <s v="2-Day Shipping"/>
    <s v="Yes"/>
    <s v="Yes"/>
    <n v="37"/>
    <s v="Credit Card"/>
    <s v="Fortnightly"/>
  </r>
  <r>
    <s v="DM-253"/>
    <n v="1012"/>
    <n v="43"/>
    <s v="Male"/>
    <s v="Backpack"/>
    <s v="Accessories"/>
    <n v="25"/>
    <s v="Montana"/>
    <s v="L"/>
    <x v="20"/>
    <s v="Spring"/>
    <n v="2.9"/>
    <s v="Yes"/>
    <s v="Next Day Air"/>
    <s v="Yes"/>
    <s v="Yes"/>
    <n v="32"/>
    <s v="Debit Card"/>
    <s v="Fortnightly"/>
  </r>
  <r>
    <s v="DC-484"/>
    <n v="1013"/>
    <n v="28"/>
    <s v="Male"/>
    <s v="Sandals"/>
    <s v="Footwear"/>
    <n v="37"/>
    <s v="New Mexico"/>
    <s v="L"/>
    <x v="9"/>
    <s v="Summer"/>
    <n v="3.8"/>
    <s v="Yes"/>
    <s v="Express"/>
    <s v="Yes"/>
    <s v="Yes"/>
    <n v="27"/>
    <s v="Credit Card"/>
    <s v="Annually"/>
  </r>
  <r>
    <s v="DD-815"/>
    <n v="1014"/>
    <n v="59"/>
    <s v="Male"/>
    <s v="Belt"/>
    <s v="Accessories"/>
    <n v="69"/>
    <s v="South Carolina"/>
    <s v="XL"/>
    <x v="13"/>
    <s v="Summer"/>
    <n v="3.8"/>
    <s v="Yes"/>
    <s v="2-Day Shipping"/>
    <s v="Yes"/>
    <s v="Yes"/>
    <n v="31"/>
    <s v="Venmo"/>
    <s v="Bi-Weekly"/>
  </r>
  <r>
    <s v="DY-821"/>
    <n v="1015"/>
    <n v="28"/>
    <s v="Male"/>
    <s v="Shoes"/>
    <s v="Footwear"/>
    <n v="97"/>
    <s v="Ohio"/>
    <s v="M"/>
    <x v="10"/>
    <s v="Summer"/>
    <n v="3"/>
    <s v="Yes"/>
    <s v="Standard"/>
    <s v="Yes"/>
    <s v="Yes"/>
    <n v="36"/>
    <s v="Debit Card"/>
    <s v="Fortnightly"/>
  </r>
  <r>
    <s v="DM-254"/>
    <n v="1016"/>
    <n v="68"/>
    <s v="Male"/>
    <s v="Gloves"/>
    <s v="Accessories"/>
    <n v="24"/>
    <s v="North Carolina"/>
    <s v="M"/>
    <x v="16"/>
    <s v="Summer"/>
    <n v="4.0999999999999996"/>
    <s v="Yes"/>
    <s v="Standard"/>
    <s v="Yes"/>
    <s v="Yes"/>
    <n v="34"/>
    <s v="Cash"/>
    <s v="Weekly"/>
  </r>
  <r>
    <s v="DC-485"/>
    <n v="1017"/>
    <n v="20"/>
    <s v="Male"/>
    <s v="Belt"/>
    <s v="Accessories"/>
    <n v="30"/>
    <s v="Idaho"/>
    <s v="XL"/>
    <x v="25"/>
    <s v="Summer"/>
    <n v="3.4"/>
    <s v="Yes"/>
    <s v="Express"/>
    <s v="Yes"/>
    <s v="Yes"/>
    <n v="15"/>
    <s v="Bank Transfer"/>
    <s v="Every 3 Months"/>
  </r>
  <r>
    <s v="DD-816"/>
    <n v="1018"/>
    <n v="21"/>
    <s v="Male"/>
    <s v="Jacket"/>
    <s v="Outerwear"/>
    <n v="53"/>
    <s v="Oklahoma"/>
    <s v="L"/>
    <x v="19"/>
    <s v="Fall"/>
    <n v="2.5"/>
    <s v="Yes"/>
    <s v="Express"/>
    <s v="Yes"/>
    <s v="Yes"/>
    <n v="14"/>
    <s v="Credit Card"/>
    <s v="Annually"/>
  </r>
  <r>
    <s v="DY-822"/>
    <n v="1019"/>
    <n v="50"/>
    <s v="Male"/>
    <s v="Dress"/>
    <s v="Clothing"/>
    <n v="70"/>
    <s v="Georgia"/>
    <s v="XL"/>
    <x v="4"/>
    <s v="Spring"/>
    <n v="4.9000000000000004"/>
    <s v="Yes"/>
    <s v="Next Day Air"/>
    <s v="Yes"/>
    <s v="Yes"/>
    <n v="46"/>
    <s v="Cash"/>
    <s v="Weekly"/>
  </r>
  <r>
    <s v="DM-255"/>
    <n v="1020"/>
    <n v="32"/>
    <s v="Male"/>
    <s v="Shirt"/>
    <s v="Clothing"/>
    <n v="76"/>
    <s v="Kentucky"/>
    <s v="S"/>
    <x v="18"/>
    <s v="Winter"/>
    <n v="2.8"/>
    <s v="Yes"/>
    <s v="Standard"/>
    <s v="Yes"/>
    <s v="Yes"/>
    <n v="33"/>
    <s v="Venmo"/>
    <s v="Bi-Weekly"/>
  </r>
  <r>
    <s v="DC-486"/>
    <n v="1021"/>
    <n v="24"/>
    <s v="Male"/>
    <s v="Scarf"/>
    <s v="Accessories"/>
    <n v="95"/>
    <s v="Delaware"/>
    <s v="M"/>
    <x v="12"/>
    <s v="Fall"/>
    <n v="4.5"/>
    <s v="Yes"/>
    <s v="Express"/>
    <s v="Yes"/>
    <s v="Yes"/>
    <n v="41"/>
    <s v="Debit Card"/>
    <s v="Annually"/>
  </r>
  <r>
    <s v="DD-817"/>
    <n v="1022"/>
    <n v="55"/>
    <s v="Male"/>
    <s v="Coat"/>
    <s v="Outerwear"/>
    <n v="51"/>
    <s v="Massachusetts"/>
    <s v="S"/>
    <x v="11"/>
    <s v="Winter"/>
    <n v="4.9000000000000004"/>
    <s v="Yes"/>
    <s v="2-Day Shipping"/>
    <s v="Yes"/>
    <s v="Yes"/>
    <n v="39"/>
    <s v="PayPal"/>
    <s v="Weekly"/>
  </r>
  <r>
    <s v="DY-823"/>
    <n v="1023"/>
    <n v="61"/>
    <s v="Male"/>
    <s v="Handbag"/>
    <s v="Accessories"/>
    <n v="41"/>
    <s v="Nebraska"/>
    <s v="M"/>
    <x v="11"/>
    <s v="Winter"/>
    <n v="4.9000000000000004"/>
    <s v="Yes"/>
    <s v="Store Pickup"/>
    <s v="Yes"/>
    <s v="Yes"/>
    <n v="7"/>
    <s v="Cash"/>
    <s v="Annually"/>
  </r>
  <r>
    <s v="DM-256"/>
    <n v="1024"/>
    <n v="61"/>
    <s v="Male"/>
    <s v="Sunglasses"/>
    <s v="Accessories"/>
    <n v="71"/>
    <s v="Maine"/>
    <s v="S"/>
    <x v="2"/>
    <s v="Winter"/>
    <n v="3.5"/>
    <s v="Yes"/>
    <s v="Free Shipping"/>
    <s v="Yes"/>
    <s v="Yes"/>
    <n v="29"/>
    <s v="Bank Transfer"/>
    <s v="Every 3 Months"/>
  </r>
  <r>
    <s v="DC-487"/>
    <n v="1025"/>
    <n v="28"/>
    <s v="Male"/>
    <s v="T-shirt"/>
    <s v="Clothing"/>
    <n v="66"/>
    <s v="Pennsylvania"/>
    <s v="M"/>
    <x v="7"/>
    <s v="Summer"/>
    <n v="3.5"/>
    <s v="Yes"/>
    <s v="Free Shipping"/>
    <s v="Yes"/>
    <s v="Yes"/>
    <n v="18"/>
    <s v="Venmo"/>
    <s v="Quarterly"/>
  </r>
  <r>
    <s v="DD-818"/>
    <n v="1026"/>
    <n v="60"/>
    <s v="Male"/>
    <s v="Shirt"/>
    <s v="Clothing"/>
    <n v="84"/>
    <s v="Nebraska"/>
    <s v="M"/>
    <x v="24"/>
    <s v="Winter"/>
    <n v="4.9000000000000004"/>
    <s v="Yes"/>
    <s v="Free Shipping"/>
    <s v="Yes"/>
    <s v="Yes"/>
    <n v="15"/>
    <s v="Credit Card"/>
    <s v="Annually"/>
  </r>
  <r>
    <s v="DY-824"/>
    <n v="1027"/>
    <n v="49"/>
    <s v="Male"/>
    <s v="Handbag"/>
    <s v="Accessories"/>
    <n v="95"/>
    <s v="Virginia"/>
    <s v="L"/>
    <x v="2"/>
    <s v="Winter"/>
    <n v="3"/>
    <s v="Yes"/>
    <s v="Express"/>
    <s v="Yes"/>
    <s v="Yes"/>
    <n v="39"/>
    <s v="PayPal"/>
    <s v="Bi-Weekly"/>
  </r>
  <r>
    <s v="DM-257"/>
    <n v="1028"/>
    <n v="33"/>
    <s v="Male"/>
    <s v="Jewelry"/>
    <s v="Accessories"/>
    <n v="90"/>
    <s v="Ohio"/>
    <s v="L"/>
    <x v="9"/>
    <s v="Summer"/>
    <n v="2.8"/>
    <s v="Yes"/>
    <s v="Next Day Air"/>
    <s v="Yes"/>
    <s v="Yes"/>
    <n v="11"/>
    <s v="Cash"/>
    <s v="Monthly"/>
  </r>
  <r>
    <s v="DC-488"/>
    <n v="1029"/>
    <n v="45"/>
    <s v="Male"/>
    <s v="Hoodie"/>
    <s v="Clothing"/>
    <n v="36"/>
    <s v="Nebraska"/>
    <s v="S"/>
    <x v="11"/>
    <s v="Summer"/>
    <n v="3.7"/>
    <s v="Yes"/>
    <s v="Standard"/>
    <s v="Yes"/>
    <s v="Yes"/>
    <n v="4"/>
    <s v="Cash"/>
    <s v="Fortnightly"/>
  </r>
  <r>
    <s v="DD-819"/>
    <n v="1030"/>
    <n v="29"/>
    <s v="Male"/>
    <s v="Gloves"/>
    <s v="Accessories"/>
    <n v="22"/>
    <s v="Ohio"/>
    <s v="M"/>
    <x v="7"/>
    <s v="Spring"/>
    <n v="3.6"/>
    <s v="Yes"/>
    <s v="2-Day Shipping"/>
    <s v="Yes"/>
    <s v="Yes"/>
    <n v="33"/>
    <s v="Venmo"/>
    <s v="Bi-Weekly"/>
  </r>
  <r>
    <s v="DY-825"/>
    <n v="1031"/>
    <n v="58"/>
    <s v="Male"/>
    <s v="Coat"/>
    <s v="Outerwear"/>
    <n v="89"/>
    <s v="Kentucky"/>
    <s v="L"/>
    <x v="25"/>
    <s v="Winter"/>
    <n v="3.3"/>
    <s v="Yes"/>
    <s v="Next Day Air"/>
    <s v="Yes"/>
    <s v="Yes"/>
    <n v="37"/>
    <s v="Debit Card"/>
    <s v="Quarterly"/>
  </r>
  <r>
    <s v="DM-258"/>
    <n v="1032"/>
    <n v="22"/>
    <s v="Male"/>
    <s v="Sandals"/>
    <s v="Footwear"/>
    <n v="50"/>
    <s v="Tennessee"/>
    <s v="M"/>
    <x v="9"/>
    <s v="Spring"/>
    <n v="3.4"/>
    <s v="Yes"/>
    <s v="Free Shipping"/>
    <s v="Yes"/>
    <s v="Yes"/>
    <n v="32"/>
    <s v="Cash"/>
    <s v="Quarterly"/>
  </r>
  <r>
    <s v="DC-489"/>
    <n v="1033"/>
    <n v="55"/>
    <s v="Male"/>
    <s v="Boots"/>
    <s v="Footwear"/>
    <n v="36"/>
    <s v="Maine"/>
    <s v="M"/>
    <x v="11"/>
    <s v="Fall"/>
    <n v="4"/>
    <s v="Yes"/>
    <s v="Free Shipping"/>
    <s v="Yes"/>
    <s v="Yes"/>
    <n v="44"/>
    <s v="Credit Card"/>
    <s v="Quarterly"/>
  </r>
  <r>
    <s v="DD-820"/>
    <n v="1034"/>
    <n v="19"/>
    <s v="Male"/>
    <s v="Pants"/>
    <s v="Clothing"/>
    <n v="52"/>
    <s v="Montana"/>
    <s v="S"/>
    <x v="5"/>
    <s v="Spring"/>
    <n v="4.5999999999999996"/>
    <s v="Yes"/>
    <s v="Free Shipping"/>
    <s v="Yes"/>
    <s v="Yes"/>
    <n v="41"/>
    <s v="Bank Transfer"/>
    <s v="Quarterly"/>
  </r>
  <r>
    <s v="DY-826"/>
    <n v="1035"/>
    <n v="68"/>
    <s v="Male"/>
    <s v="Socks"/>
    <s v="Clothing"/>
    <n v="29"/>
    <s v="Maryland"/>
    <s v="M"/>
    <x v="24"/>
    <s v="Fall"/>
    <n v="4.2"/>
    <s v="Yes"/>
    <s v="Next Day Air"/>
    <s v="Yes"/>
    <s v="Yes"/>
    <n v="44"/>
    <s v="Bank Transfer"/>
    <s v="Weekly"/>
  </r>
  <r>
    <s v="DM-259"/>
    <n v="1036"/>
    <n v="61"/>
    <s v="Male"/>
    <s v="Blouse"/>
    <s v="Clothing"/>
    <n v="89"/>
    <s v="Georgia"/>
    <s v="M"/>
    <x v="17"/>
    <s v="Fall"/>
    <n v="2.8"/>
    <s v="Yes"/>
    <s v="Express"/>
    <s v="Yes"/>
    <s v="Yes"/>
    <n v="32"/>
    <s v="Venmo"/>
    <s v="Annually"/>
  </r>
  <r>
    <s v="DC-490"/>
    <n v="1037"/>
    <n v="68"/>
    <s v="Male"/>
    <s v="Handbag"/>
    <s v="Accessories"/>
    <n v="47"/>
    <s v="Hawaii"/>
    <s v="M"/>
    <x v="21"/>
    <s v="Fall"/>
    <n v="3.7"/>
    <s v="Yes"/>
    <s v="2-Day Shipping"/>
    <s v="Yes"/>
    <s v="Yes"/>
    <n v="13"/>
    <s v="Bank Transfer"/>
    <s v="Monthly"/>
  </r>
  <r>
    <s v="DD-821"/>
    <n v="1038"/>
    <n v="52"/>
    <s v="Male"/>
    <s v="Jewelry"/>
    <s v="Accessories"/>
    <n v="25"/>
    <s v="Rhode Island"/>
    <s v="XL"/>
    <x v="17"/>
    <s v="Spring"/>
    <n v="3.4"/>
    <s v="Yes"/>
    <s v="Standard"/>
    <s v="Yes"/>
    <s v="Yes"/>
    <n v="48"/>
    <s v="Debit Card"/>
    <s v="Quarterly"/>
  </r>
  <r>
    <s v="DY-827"/>
    <n v="1039"/>
    <n v="41"/>
    <s v="Male"/>
    <s v="Pants"/>
    <s v="Clothing"/>
    <n v="74"/>
    <s v="Nebraska"/>
    <s v="XL"/>
    <x v="16"/>
    <s v="Fall"/>
    <n v="3"/>
    <s v="Yes"/>
    <s v="Express"/>
    <s v="Yes"/>
    <s v="Yes"/>
    <n v="3"/>
    <s v="Bank Transfer"/>
    <s v="Weekly"/>
  </r>
  <r>
    <s v="DM-260"/>
    <n v="1040"/>
    <n v="29"/>
    <s v="Male"/>
    <s v="Belt"/>
    <s v="Accessories"/>
    <n v="46"/>
    <s v="Michigan"/>
    <s v="M"/>
    <x v="22"/>
    <s v="Fall"/>
    <n v="4.8"/>
    <s v="Yes"/>
    <s v="Standard"/>
    <s v="Yes"/>
    <s v="Yes"/>
    <n v="39"/>
    <s v="Venmo"/>
    <s v="Monthly"/>
  </r>
  <r>
    <s v="DC-491"/>
    <n v="1041"/>
    <n v="68"/>
    <s v="Male"/>
    <s v="Jeans"/>
    <s v="Clothing"/>
    <n v="22"/>
    <s v="North Carolina"/>
    <s v="S"/>
    <x v="22"/>
    <s v="Fall"/>
    <n v="4"/>
    <s v="Yes"/>
    <s v="Next Day Air"/>
    <s v="Yes"/>
    <s v="Yes"/>
    <n v="7"/>
    <s v="Cash"/>
    <s v="Fortnightly"/>
  </r>
  <r>
    <s v="DD-822"/>
    <n v="1042"/>
    <n v="36"/>
    <s v="Male"/>
    <s v="Shirt"/>
    <s v="Clothing"/>
    <n v="25"/>
    <s v="Minnesota"/>
    <s v="M"/>
    <x v="19"/>
    <s v="Summer"/>
    <n v="4.9000000000000004"/>
    <s v="Yes"/>
    <s v="Next Day Air"/>
    <s v="Yes"/>
    <s v="Yes"/>
    <n v="11"/>
    <s v="Cash"/>
    <s v="Fortnightly"/>
  </r>
  <r>
    <s v="DY-828"/>
    <n v="1043"/>
    <n v="55"/>
    <s v="Male"/>
    <s v="Belt"/>
    <s v="Accessories"/>
    <n v="80"/>
    <s v="Maryland"/>
    <s v="M"/>
    <x v="1"/>
    <s v="Spring"/>
    <n v="4.9000000000000004"/>
    <s v="Yes"/>
    <s v="Next Day Air"/>
    <s v="Yes"/>
    <s v="Yes"/>
    <n v="47"/>
    <s v="Credit Card"/>
    <s v="Weekly"/>
  </r>
  <r>
    <s v="DM-261"/>
    <n v="1044"/>
    <n v="28"/>
    <s v="Male"/>
    <s v="Jeans"/>
    <s v="Clothing"/>
    <n v="76"/>
    <s v="Hawaii"/>
    <s v="M"/>
    <x v="13"/>
    <s v="Spring"/>
    <n v="3.3"/>
    <s v="Yes"/>
    <s v="2-Day Shipping"/>
    <s v="Yes"/>
    <s v="Yes"/>
    <n v="28"/>
    <s v="Debit Card"/>
    <s v="Fortnightly"/>
  </r>
  <r>
    <s v="DC-492"/>
    <n v="1045"/>
    <n v="39"/>
    <s v="Male"/>
    <s v="Jeans"/>
    <s v="Clothing"/>
    <n v="30"/>
    <s v="Oregon"/>
    <s v="L"/>
    <x v="9"/>
    <s v="Summer"/>
    <n v="4.4000000000000004"/>
    <s v="Yes"/>
    <s v="Next Day Air"/>
    <s v="Yes"/>
    <s v="Yes"/>
    <n v="17"/>
    <s v="Bank Transfer"/>
    <s v="Every 3 Months"/>
  </r>
  <r>
    <s v="DD-823"/>
    <n v="1046"/>
    <n v="54"/>
    <s v="Male"/>
    <s v="Sweater"/>
    <s v="Clothing"/>
    <n v="79"/>
    <s v="New Mexico"/>
    <s v="L"/>
    <x v="12"/>
    <s v="Fall"/>
    <n v="3.5"/>
    <s v="Yes"/>
    <s v="2-Day Shipping"/>
    <s v="Yes"/>
    <s v="Yes"/>
    <n v="11"/>
    <s v="PayPal"/>
    <s v="Bi-Weekly"/>
  </r>
  <r>
    <s v="DY-829"/>
    <n v="1047"/>
    <n v="40"/>
    <s v="Male"/>
    <s v="Sneakers"/>
    <s v="Footwear"/>
    <n v="22"/>
    <s v="Illinois"/>
    <s v="M"/>
    <x v="22"/>
    <s v="Winter"/>
    <n v="4.2"/>
    <s v="Yes"/>
    <s v="Standard"/>
    <s v="Yes"/>
    <s v="Yes"/>
    <n v="12"/>
    <s v="Venmo"/>
    <s v="Annually"/>
  </r>
  <r>
    <s v="DM-262"/>
    <n v="1048"/>
    <n v="31"/>
    <s v="Male"/>
    <s v="Socks"/>
    <s v="Clothing"/>
    <n v="36"/>
    <s v="Utah"/>
    <s v="S"/>
    <x v="24"/>
    <s v="Fall"/>
    <n v="4.2"/>
    <s v="Yes"/>
    <s v="Standard"/>
    <s v="Yes"/>
    <s v="Yes"/>
    <n v="7"/>
    <s v="Credit Card"/>
    <s v="Fortnightly"/>
  </r>
  <r>
    <s v="DC-493"/>
    <n v="1049"/>
    <n v="30"/>
    <s v="Male"/>
    <s v="Socks"/>
    <s v="Clothing"/>
    <n v="77"/>
    <s v="Maine"/>
    <s v="L"/>
    <x v="21"/>
    <s v="Fall"/>
    <n v="2.7"/>
    <s v="Yes"/>
    <s v="Standard"/>
    <s v="Yes"/>
    <s v="Yes"/>
    <n v="19"/>
    <s v="Venmo"/>
    <s v="Fortnightly"/>
  </r>
  <r>
    <s v="DD-824"/>
    <n v="1050"/>
    <n v="45"/>
    <s v="Male"/>
    <s v="Sunglasses"/>
    <s v="Accessories"/>
    <n v="33"/>
    <s v="Virginia"/>
    <s v="S"/>
    <x v="7"/>
    <s v="Fall"/>
    <n v="2.8"/>
    <s v="Yes"/>
    <s v="Store Pickup"/>
    <s v="Yes"/>
    <s v="Yes"/>
    <n v="24"/>
    <s v="Cash"/>
    <s v="Quarterly"/>
  </r>
  <r>
    <s v="DY-830"/>
    <n v="1051"/>
    <n v="48"/>
    <s v="Male"/>
    <s v="Sneakers"/>
    <s v="Footwear"/>
    <n v="64"/>
    <s v="Florida"/>
    <s v="M"/>
    <x v="18"/>
    <s v="Winter"/>
    <n v="3.8"/>
    <s v="Yes"/>
    <s v="Next Day Air"/>
    <s v="Yes"/>
    <s v="Yes"/>
    <n v="19"/>
    <s v="Venmo"/>
    <s v="Monthly"/>
  </r>
  <r>
    <s v="DM-263"/>
    <n v="1052"/>
    <n v="45"/>
    <s v="Male"/>
    <s v="Socks"/>
    <s v="Clothing"/>
    <n v="53"/>
    <s v="Ohio"/>
    <s v="M"/>
    <x v="20"/>
    <s v="Fall"/>
    <n v="2.6"/>
    <s v="Yes"/>
    <s v="Free Shipping"/>
    <s v="Yes"/>
    <s v="Yes"/>
    <n v="39"/>
    <s v="PayPal"/>
    <s v="Annually"/>
  </r>
  <r>
    <s v="DC-494"/>
    <n v="1053"/>
    <n v="60"/>
    <s v="Male"/>
    <s v="Shoes"/>
    <s v="Footwear"/>
    <n v="36"/>
    <s v="Virginia"/>
    <s v="XL"/>
    <x v="6"/>
    <s v="Fall"/>
    <n v="3"/>
    <s v="Yes"/>
    <s v="2-Day Shipping"/>
    <s v="Yes"/>
    <s v="Yes"/>
    <n v="1"/>
    <s v="Credit Card"/>
    <s v="Fortnightly"/>
  </r>
  <r>
    <s v="DD-825"/>
    <n v="1054"/>
    <n v="59"/>
    <s v="Male"/>
    <s v="Blouse"/>
    <s v="Clothing"/>
    <n v="70"/>
    <s v="Kansas"/>
    <s v="M"/>
    <x v="25"/>
    <s v="Spring"/>
    <n v="3.3"/>
    <s v="No"/>
    <s v="2-Day Shipping"/>
    <s v="Yes"/>
    <s v="Yes"/>
    <n v="10"/>
    <s v="Debit Card"/>
    <s v="Bi-Weekly"/>
  </r>
  <r>
    <s v="DY-831"/>
    <n v="1055"/>
    <n v="18"/>
    <s v="Male"/>
    <s v="Shorts"/>
    <s v="Clothing"/>
    <n v="96"/>
    <s v="Arkansas"/>
    <s v="L"/>
    <x v="16"/>
    <s v="Winter"/>
    <n v="4.9000000000000004"/>
    <s v="No"/>
    <s v="Express"/>
    <s v="Yes"/>
    <s v="Yes"/>
    <n v="48"/>
    <s v="PayPal"/>
    <s v="Quarterly"/>
  </r>
  <r>
    <s v="DM-264"/>
    <n v="1056"/>
    <n v="70"/>
    <s v="Male"/>
    <s v="Jacket"/>
    <s v="Outerwear"/>
    <n v="27"/>
    <s v="Massachusetts"/>
    <s v="M"/>
    <x v="19"/>
    <s v="Spring"/>
    <n v="3.3"/>
    <s v="No"/>
    <s v="Next Day Air"/>
    <s v="Yes"/>
    <s v="Yes"/>
    <n v="24"/>
    <s v="Debit Card"/>
    <s v="Annually"/>
  </r>
  <r>
    <s v="DC-495"/>
    <n v="1057"/>
    <n v="20"/>
    <s v="Male"/>
    <s v="Sweater"/>
    <s v="Clothing"/>
    <n v="64"/>
    <s v="Idaho"/>
    <s v="L"/>
    <x v="12"/>
    <s v="Winter"/>
    <n v="2.9"/>
    <s v="No"/>
    <s v="2-Day Shipping"/>
    <s v="Yes"/>
    <s v="Yes"/>
    <n v="42"/>
    <s v="Venmo"/>
    <s v="Fortnightly"/>
  </r>
  <r>
    <s v="DD-826"/>
    <n v="1058"/>
    <n v="65"/>
    <s v="Male"/>
    <s v="Jacket"/>
    <s v="Outerwear"/>
    <n v="23"/>
    <s v="Wisconsin"/>
    <s v="S"/>
    <x v="1"/>
    <s v="Spring"/>
    <n v="4.4000000000000004"/>
    <s v="No"/>
    <s v="2-Day Shipping"/>
    <s v="Yes"/>
    <s v="Yes"/>
    <n v="20"/>
    <s v="Credit Card"/>
    <s v="Weekly"/>
  </r>
  <r>
    <s v="DY-832"/>
    <n v="1059"/>
    <n v="29"/>
    <s v="Male"/>
    <s v="Scarf"/>
    <s v="Accessories"/>
    <n v="33"/>
    <s v="New Mexico"/>
    <s v="L"/>
    <x v="10"/>
    <s v="Summer"/>
    <n v="3.1"/>
    <s v="No"/>
    <s v="Next Day Air"/>
    <s v="Yes"/>
    <s v="Yes"/>
    <n v="49"/>
    <s v="Bank Transfer"/>
    <s v="Every 3 Months"/>
  </r>
  <r>
    <s v="DM-265"/>
    <n v="1060"/>
    <n v="22"/>
    <s v="Male"/>
    <s v="Jacket"/>
    <s v="Outerwear"/>
    <n v="34"/>
    <s v="North Carolina"/>
    <s v="M"/>
    <x v="18"/>
    <s v="Winter"/>
    <n v="2.5"/>
    <s v="No"/>
    <s v="Standard"/>
    <s v="Yes"/>
    <s v="Yes"/>
    <n v="25"/>
    <s v="Debit Card"/>
    <s v="Monthly"/>
  </r>
  <r>
    <s v="DC-496"/>
    <n v="1061"/>
    <n v="27"/>
    <s v="Male"/>
    <s v="Sweater"/>
    <s v="Clothing"/>
    <n v="35"/>
    <s v="Iowa"/>
    <s v="S"/>
    <x v="0"/>
    <s v="Summer"/>
    <n v="2.6"/>
    <s v="No"/>
    <s v="Next Day Air"/>
    <s v="Yes"/>
    <s v="Yes"/>
    <n v="21"/>
    <s v="Debit Card"/>
    <s v="Every 3 Months"/>
  </r>
  <r>
    <s v="DD-827"/>
    <n v="1062"/>
    <n v="36"/>
    <s v="Male"/>
    <s v="Coat"/>
    <s v="Outerwear"/>
    <n v="62"/>
    <s v="Idaho"/>
    <s v="M"/>
    <x v="0"/>
    <s v="Summer"/>
    <n v="4.4000000000000004"/>
    <s v="No"/>
    <s v="Free Shipping"/>
    <s v="Yes"/>
    <s v="Yes"/>
    <n v="12"/>
    <s v="Venmo"/>
    <s v="Every 3 Months"/>
  </r>
  <r>
    <s v="DY-833"/>
    <n v="1063"/>
    <n v="59"/>
    <s v="Male"/>
    <s v="Boots"/>
    <s v="Footwear"/>
    <n v="75"/>
    <s v="Ohio"/>
    <s v="M"/>
    <x v="17"/>
    <s v="Fall"/>
    <n v="2.6"/>
    <s v="No"/>
    <s v="Next Day Air"/>
    <s v="Yes"/>
    <s v="Yes"/>
    <n v="21"/>
    <s v="Debit Card"/>
    <s v="Every 3 Months"/>
  </r>
  <r>
    <s v="DM-266"/>
    <n v="1064"/>
    <n v="62"/>
    <s v="Male"/>
    <s v="Hoodie"/>
    <s v="Clothing"/>
    <n v="29"/>
    <s v="Alabama"/>
    <s v="S"/>
    <x v="20"/>
    <s v="Summer"/>
    <n v="3.3"/>
    <s v="No"/>
    <s v="Free Shipping"/>
    <s v="Yes"/>
    <s v="Yes"/>
    <n v="35"/>
    <s v="Cash"/>
    <s v="Monthly"/>
  </r>
  <r>
    <s v="DC-497"/>
    <n v="1065"/>
    <n v="34"/>
    <s v="Male"/>
    <s v="Hat"/>
    <s v="Accessories"/>
    <n v="28"/>
    <s v="Wyoming"/>
    <s v="M"/>
    <x v="10"/>
    <s v="Spring"/>
    <n v="3.5"/>
    <s v="No"/>
    <s v="Express"/>
    <s v="Yes"/>
    <s v="Yes"/>
    <n v="42"/>
    <s v="Credit Card"/>
    <s v="Every 3 Months"/>
  </r>
  <r>
    <s v="DD-828"/>
    <n v="1066"/>
    <n v="59"/>
    <s v="Male"/>
    <s v="T-shirt"/>
    <s v="Clothing"/>
    <n v="20"/>
    <s v="Alabama"/>
    <s v="XL"/>
    <x v="25"/>
    <s v="Spring"/>
    <n v="4.0999999999999996"/>
    <s v="No"/>
    <s v="Store Pickup"/>
    <s v="Yes"/>
    <s v="Yes"/>
    <n v="3"/>
    <s v="PayPal"/>
    <s v="Every 3 Months"/>
  </r>
  <r>
    <s v="DY-834"/>
    <n v="1067"/>
    <n v="49"/>
    <s v="Male"/>
    <s v="Coat"/>
    <s v="Outerwear"/>
    <n v="96"/>
    <s v="Mississippi"/>
    <s v="M"/>
    <x v="15"/>
    <s v="Winter"/>
    <n v="4"/>
    <s v="No"/>
    <s v="Store Pickup"/>
    <s v="Yes"/>
    <s v="Yes"/>
    <n v="11"/>
    <s v="PayPal"/>
    <s v="Bi-Weekly"/>
  </r>
  <r>
    <s v="DM-267"/>
    <n v="1068"/>
    <n v="18"/>
    <s v="Male"/>
    <s v="Dress"/>
    <s v="Clothing"/>
    <n v="43"/>
    <s v="Pennsylvania"/>
    <s v="S"/>
    <x v="14"/>
    <s v="Summer"/>
    <n v="2.7"/>
    <s v="No"/>
    <s v="2-Day Shipping"/>
    <s v="Yes"/>
    <s v="Yes"/>
    <n v="22"/>
    <s v="PayPal"/>
    <s v="Quarterly"/>
  </r>
  <r>
    <s v="DC-498"/>
    <n v="1069"/>
    <n v="55"/>
    <s v="Male"/>
    <s v="Shirt"/>
    <s v="Clothing"/>
    <n v="94"/>
    <s v="Wyoming"/>
    <s v="M"/>
    <x v="24"/>
    <s v="Fall"/>
    <n v="2.5"/>
    <s v="No"/>
    <s v="Standard"/>
    <s v="Yes"/>
    <s v="Yes"/>
    <n v="47"/>
    <s v="Credit Card"/>
    <s v="Weekly"/>
  </r>
  <r>
    <s v="DD-829"/>
    <n v="1070"/>
    <n v="38"/>
    <s v="Male"/>
    <s v="Skirt"/>
    <s v="Clothing"/>
    <n v="81"/>
    <s v="Maryland"/>
    <s v="XL"/>
    <x v="3"/>
    <s v="Fall"/>
    <n v="4.3"/>
    <s v="No"/>
    <s v="Next Day Air"/>
    <s v="Yes"/>
    <s v="Yes"/>
    <n v="33"/>
    <s v="Venmo"/>
    <s v="Every 3 Months"/>
  </r>
  <r>
    <s v="DY-835"/>
    <n v="1071"/>
    <n v="50"/>
    <s v="Male"/>
    <s v="Jewelry"/>
    <s v="Accessories"/>
    <n v="75"/>
    <s v="North Carolina"/>
    <s v="M"/>
    <x v="22"/>
    <s v="Summer"/>
    <n v="3.3"/>
    <s v="No"/>
    <s v="Free Shipping"/>
    <s v="Yes"/>
    <s v="Yes"/>
    <n v="50"/>
    <s v="Debit Card"/>
    <s v="Weekly"/>
  </r>
  <r>
    <s v="DM-268"/>
    <n v="1072"/>
    <n v="61"/>
    <s v="Male"/>
    <s v="Hat"/>
    <s v="Accessories"/>
    <n v="81"/>
    <s v="Pennsylvania"/>
    <s v="M"/>
    <x v="18"/>
    <s v="Summer"/>
    <n v="2.6"/>
    <s v="No"/>
    <s v="Express"/>
    <s v="Yes"/>
    <s v="Yes"/>
    <n v="46"/>
    <s v="Credit Card"/>
    <s v="Monthly"/>
  </r>
  <r>
    <s v="DC-499"/>
    <n v="1073"/>
    <n v="48"/>
    <s v="Male"/>
    <s v="Shorts"/>
    <s v="Clothing"/>
    <n v="92"/>
    <s v="Idaho"/>
    <s v="L"/>
    <x v="23"/>
    <s v="Fall"/>
    <n v="3.5"/>
    <s v="No"/>
    <s v="Express"/>
    <s v="Yes"/>
    <s v="Yes"/>
    <n v="34"/>
    <s v="Debit Card"/>
    <s v="Fortnightly"/>
  </r>
  <r>
    <s v="DD-830"/>
    <n v="1074"/>
    <n v="22"/>
    <s v="Male"/>
    <s v="Scarf"/>
    <s v="Accessories"/>
    <n v="96"/>
    <s v="California"/>
    <s v="XL"/>
    <x v="7"/>
    <s v="Spring"/>
    <n v="4"/>
    <s v="No"/>
    <s v="Store Pickup"/>
    <s v="Yes"/>
    <s v="Yes"/>
    <n v="33"/>
    <s v="Credit Card"/>
    <s v="Monthly"/>
  </r>
  <r>
    <s v="DY-836"/>
    <n v="1075"/>
    <n v="48"/>
    <s v="Male"/>
    <s v="Jewelry"/>
    <s v="Accessories"/>
    <n v="71"/>
    <s v="Tennessee"/>
    <s v="S"/>
    <x v="3"/>
    <s v="Fall"/>
    <n v="2.6"/>
    <s v="No"/>
    <s v="Standard"/>
    <s v="Yes"/>
    <s v="Yes"/>
    <n v="45"/>
    <s v="Bank Transfer"/>
    <s v="Fortnightly"/>
  </r>
  <r>
    <s v="DM-269"/>
    <n v="1076"/>
    <n v="57"/>
    <s v="Male"/>
    <s v="Sunglasses"/>
    <s v="Accessories"/>
    <n v="50"/>
    <s v="Missouri"/>
    <s v="L"/>
    <x v="20"/>
    <s v="Summer"/>
    <n v="4.9000000000000004"/>
    <s v="No"/>
    <s v="Next Day Air"/>
    <s v="Yes"/>
    <s v="Yes"/>
    <n v="32"/>
    <s v="Debit Card"/>
    <s v="Bi-Weekly"/>
  </r>
  <r>
    <s v="DC-500"/>
    <n v="1077"/>
    <n v="33"/>
    <s v="Male"/>
    <s v="Coat"/>
    <s v="Outerwear"/>
    <n v="72"/>
    <s v="North Dakota"/>
    <s v="L"/>
    <x v="4"/>
    <s v="Spring"/>
    <n v="2.9"/>
    <s v="No"/>
    <s v="Standard"/>
    <s v="Yes"/>
    <s v="Yes"/>
    <n v="47"/>
    <s v="Venmo"/>
    <s v="Bi-Weekly"/>
  </r>
  <r>
    <s v="DD-831"/>
    <n v="1078"/>
    <n v="58"/>
    <s v="Male"/>
    <s v="Jacket"/>
    <s v="Outerwear"/>
    <n v="28"/>
    <s v="West Virginia"/>
    <s v="M"/>
    <x v="6"/>
    <s v="Winter"/>
    <n v="3.7"/>
    <s v="No"/>
    <s v="Standard"/>
    <s v="Yes"/>
    <s v="Yes"/>
    <n v="5"/>
    <s v="PayPal"/>
    <s v="Quarterly"/>
  </r>
  <r>
    <s v="DY-837"/>
    <n v="1079"/>
    <n v="37"/>
    <s v="Male"/>
    <s v="Sweater"/>
    <s v="Clothing"/>
    <n v="59"/>
    <s v="Arizona"/>
    <s v="M"/>
    <x v="5"/>
    <s v="Fall"/>
    <n v="4.4000000000000004"/>
    <s v="No"/>
    <s v="Express"/>
    <s v="Yes"/>
    <s v="Yes"/>
    <n v="49"/>
    <s v="Credit Card"/>
    <s v="Fortnightly"/>
  </r>
  <r>
    <s v="DM-270"/>
    <n v="1080"/>
    <n v="18"/>
    <s v="Male"/>
    <s v="Coat"/>
    <s v="Outerwear"/>
    <n v="33"/>
    <s v="Oklahoma"/>
    <s v="S"/>
    <x v="25"/>
    <s v="Summer"/>
    <n v="4.4000000000000004"/>
    <s v="No"/>
    <s v="Free Shipping"/>
    <s v="Yes"/>
    <s v="Yes"/>
    <n v="48"/>
    <s v="Bank Transfer"/>
    <s v="Monthly"/>
  </r>
  <r>
    <s v="DC-501"/>
    <n v="1081"/>
    <n v="65"/>
    <s v="Male"/>
    <s v="Scarf"/>
    <s v="Accessories"/>
    <n v="59"/>
    <s v="Pennsylvania"/>
    <s v="L"/>
    <x v="25"/>
    <s v="Fall"/>
    <n v="3.8"/>
    <s v="No"/>
    <s v="Express"/>
    <s v="Yes"/>
    <s v="Yes"/>
    <n v="22"/>
    <s v="Cash"/>
    <s v="Every 3 Months"/>
  </r>
  <r>
    <s v="DD-832"/>
    <n v="1082"/>
    <n v="62"/>
    <s v="Male"/>
    <s v="Belt"/>
    <s v="Accessories"/>
    <n v="30"/>
    <s v="Idaho"/>
    <s v="XL"/>
    <x v="17"/>
    <s v="Spring"/>
    <n v="4.5"/>
    <s v="No"/>
    <s v="Standard"/>
    <s v="Yes"/>
    <s v="Yes"/>
    <n v="45"/>
    <s v="Credit Card"/>
    <s v="Annually"/>
  </r>
  <r>
    <s v="DY-838"/>
    <n v="1083"/>
    <n v="54"/>
    <s v="Male"/>
    <s v="Hat"/>
    <s v="Accessories"/>
    <n v="85"/>
    <s v="South Carolina"/>
    <s v="XL"/>
    <x v="16"/>
    <s v="Winter"/>
    <n v="2.6"/>
    <s v="No"/>
    <s v="Next Day Air"/>
    <s v="Yes"/>
    <s v="Yes"/>
    <n v="30"/>
    <s v="Venmo"/>
    <s v="Quarterly"/>
  </r>
  <r>
    <s v="DM-271"/>
    <n v="1084"/>
    <n v="35"/>
    <s v="Male"/>
    <s v="Backpack"/>
    <s v="Accessories"/>
    <n v="97"/>
    <s v="Washington"/>
    <s v="L"/>
    <x v="9"/>
    <s v="Summer"/>
    <n v="3.3"/>
    <s v="No"/>
    <s v="Store Pickup"/>
    <s v="Yes"/>
    <s v="Yes"/>
    <n v="43"/>
    <s v="Cash"/>
    <s v="Weekly"/>
  </r>
  <r>
    <s v="DC-502"/>
    <n v="1085"/>
    <n v="34"/>
    <s v="Male"/>
    <s v="T-shirt"/>
    <s v="Clothing"/>
    <n v="36"/>
    <s v="Arkansas"/>
    <s v="S"/>
    <x v="7"/>
    <s v="Fall"/>
    <n v="4.0999999999999996"/>
    <s v="No"/>
    <s v="Next Day Air"/>
    <s v="Yes"/>
    <s v="Yes"/>
    <n v="48"/>
    <s v="Cash"/>
    <s v="Quarterly"/>
  </r>
  <r>
    <s v="DD-833"/>
    <n v="1086"/>
    <n v="25"/>
    <s v="Male"/>
    <s v="Jewelry"/>
    <s v="Accessories"/>
    <n v="85"/>
    <s v="Utah"/>
    <s v="M"/>
    <x v="2"/>
    <s v="Winter"/>
    <n v="3"/>
    <s v="No"/>
    <s v="Store Pickup"/>
    <s v="Yes"/>
    <s v="Yes"/>
    <n v="23"/>
    <s v="Venmo"/>
    <s v="Fortnightly"/>
  </r>
  <r>
    <s v="DY-839"/>
    <n v="1087"/>
    <n v="53"/>
    <s v="Male"/>
    <s v="Sunglasses"/>
    <s v="Accessories"/>
    <n v="62"/>
    <s v="Alaska"/>
    <s v="M"/>
    <x v="24"/>
    <s v="Winter"/>
    <n v="3"/>
    <s v="No"/>
    <s v="Free Shipping"/>
    <s v="Yes"/>
    <s v="Yes"/>
    <n v="27"/>
    <s v="PayPal"/>
    <s v="Bi-Weekly"/>
  </r>
  <r>
    <s v="DM-272"/>
    <n v="1088"/>
    <n v="45"/>
    <s v="Male"/>
    <s v="Jeans"/>
    <s v="Clothing"/>
    <n v="71"/>
    <s v="West Virginia"/>
    <s v="S"/>
    <x v="3"/>
    <s v="Winter"/>
    <n v="3.4"/>
    <s v="No"/>
    <s v="Next Day Air"/>
    <s v="Yes"/>
    <s v="Yes"/>
    <n v="7"/>
    <s v="Bank Transfer"/>
    <s v="Monthly"/>
  </r>
  <r>
    <s v="DC-503"/>
    <n v="1089"/>
    <n v="49"/>
    <s v="Male"/>
    <s v="Pants"/>
    <s v="Clothing"/>
    <n v="21"/>
    <s v="Louisiana"/>
    <s v="M"/>
    <x v="2"/>
    <s v="Winter"/>
    <n v="2.7"/>
    <s v="No"/>
    <s v="Free Shipping"/>
    <s v="Yes"/>
    <s v="Yes"/>
    <n v="2"/>
    <s v="PayPal"/>
    <s v="Weekly"/>
  </r>
  <r>
    <s v="DD-834"/>
    <n v="1090"/>
    <n v="40"/>
    <s v="Male"/>
    <s v="Backpack"/>
    <s v="Accessories"/>
    <n v="61"/>
    <s v="Arizona"/>
    <s v="M"/>
    <x v="5"/>
    <s v="Spring"/>
    <n v="3.8"/>
    <s v="No"/>
    <s v="Next Day Air"/>
    <s v="Yes"/>
    <s v="Yes"/>
    <n v="33"/>
    <s v="PayPal"/>
    <s v="Bi-Weekly"/>
  </r>
  <r>
    <s v="DY-840"/>
    <n v="1091"/>
    <n v="38"/>
    <s v="Male"/>
    <s v="Scarf"/>
    <s v="Accessories"/>
    <n v="58"/>
    <s v="Connecticut"/>
    <s v="M"/>
    <x v="10"/>
    <s v="Spring"/>
    <n v="4.2"/>
    <s v="No"/>
    <s v="Store Pickup"/>
    <s v="Yes"/>
    <s v="Yes"/>
    <n v="27"/>
    <s v="Cash"/>
    <s v="Fortnightly"/>
  </r>
  <r>
    <s v="DM-273"/>
    <n v="1092"/>
    <n v="44"/>
    <s v="Male"/>
    <s v="Sweater"/>
    <s v="Clothing"/>
    <n v="80"/>
    <s v="North Carolina"/>
    <s v="L"/>
    <x v="11"/>
    <s v="Spring"/>
    <n v="4.7"/>
    <s v="No"/>
    <s v="Store Pickup"/>
    <s v="Yes"/>
    <s v="Yes"/>
    <n v="6"/>
    <s v="Credit Card"/>
    <s v="Fortnightly"/>
  </r>
  <r>
    <s v="DC-504"/>
    <n v="1093"/>
    <n v="68"/>
    <s v="Male"/>
    <s v="Jewelry"/>
    <s v="Accessories"/>
    <n v="50"/>
    <s v="South Dakota"/>
    <s v="L"/>
    <x v="22"/>
    <s v="Spring"/>
    <n v="4.0999999999999996"/>
    <s v="No"/>
    <s v="2-Day Shipping"/>
    <s v="Yes"/>
    <s v="Yes"/>
    <n v="20"/>
    <s v="Venmo"/>
    <s v="Quarterly"/>
  </r>
  <r>
    <s v="DD-835"/>
    <n v="1094"/>
    <n v="60"/>
    <s v="Male"/>
    <s v="Sneakers"/>
    <s v="Footwear"/>
    <n v="48"/>
    <s v="Delaware"/>
    <s v="S"/>
    <x v="20"/>
    <s v="Winter"/>
    <n v="4.2"/>
    <s v="No"/>
    <s v="2-Day Shipping"/>
    <s v="Yes"/>
    <s v="Yes"/>
    <n v="46"/>
    <s v="Venmo"/>
    <s v="Every 3 Months"/>
  </r>
  <r>
    <s v="DY-841"/>
    <n v="1095"/>
    <n v="25"/>
    <s v="Male"/>
    <s v="Jewelry"/>
    <s v="Accessories"/>
    <n v="40"/>
    <s v="Connecticut"/>
    <s v="M"/>
    <x v="12"/>
    <s v="Winter"/>
    <n v="4.8"/>
    <s v="No"/>
    <s v="Next Day Air"/>
    <s v="Yes"/>
    <s v="Yes"/>
    <n v="25"/>
    <s v="Cash"/>
    <s v="Quarterly"/>
  </r>
  <r>
    <s v="DM-274"/>
    <n v="1096"/>
    <n v="19"/>
    <s v="Male"/>
    <s v="Coat"/>
    <s v="Outerwear"/>
    <n v="34"/>
    <s v="Tennessee"/>
    <s v="S"/>
    <x v="14"/>
    <s v="Summer"/>
    <n v="3"/>
    <s v="No"/>
    <s v="Free Shipping"/>
    <s v="Yes"/>
    <s v="Yes"/>
    <n v="30"/>
    <s v="Bank Transfer"/>
    <s v="Quarterly"/>
  </r>
  <r>
    <s v="DC-505"/>
    <n v="1097"/>
    <n v="57"/>
    <s v="Male"/>
    <s v="Coat"/>
    <s v="Outerwear"/>
    <n v="46"/>
    <s v="New Hampshire"/>
    <s v="S"/>
    <x v="18"/>
    <s v="Fall"/>
    <n v="2.6"/>
    <s v="No"/>
    <s v="Standard"/>
    <s v="Yes"/>
    <s v="Yes"/>
    <n v="48"/>
    <s v="Credit Card"/>
    <s v="Annually"/>
  </r>
  <r>
    <s v="DD-836"/>
    <n v="1098"/>
    <n v="58"/>
    <s v="Male"/>
    <s v="Sunglasses"/>
    <s v="Accessories"/>
    <n v="27"/>
    <s v="Vermont"/>
    <s v="M"/>
    <x v="12"/>
    <s v="Summer"/>
    <n v="3.2"/>
    <s v="No"/>
    <s v="Store Pickup"/>
    <s v="Yes"/>
    <s v="Yes"/>
    <n v="47"/>
    <s v="Bank Transfer"/>
    <s v="Weekly"/>
  </r>
  <r>
    <s v="DY-842"/>
    <n v="1099"/>
    <n v="49"/>
    <s v="Male"/>
    <s v="Handbag"/>
    <s v="Accessories"/>
    <n v="98"/>
    <s v="Idaho"/>
    <s v="S"/>
    <x v="2"/>
    <s v="Spring"/>
    <n v="3.6"/>
    <s v="No"/>
    <s v="Next Day Air"/>
    <s v="Yes"/>
    <s v="Yes"/>
    <n v="27"/>
    <s v="Credit Card"/>
    <s v="Weekly"/>
  </r>
  <r>
    <s v="DM-275"/>
    <n v="1100"/>
    <n v="19"/>
    <s v="Male"/>
    <s v="Sweater"/>
    <s v="Clothing"/>
    <n v="73"/>
    <s v="North Carolina"/>
    <s v="M"/>
    <x v="14"/>
    <s v="Fall"/>
    <n v="2.6"/>
    <s v="No"/>
    <s v="Next Day Air"/>
    <s v="Yes"/>
    <s v="Yes"/>
    <n v="45"/>
    <s v="Bank Transfer"/>
    <s v="Fortnightly"/>
  </r>
  <r>
    <s v="DC-506"/>
    <n v="1101"/>
    <n v="50"/>
    <s v="Male"/>
    <s v="Pants"/>
    <s v="Clothing"/>
    <n v="28"/>
    <s v="Nevada"/>
    <s v="L"/>
    <x v="23"/>
    <s v="Spring"/>
    <n v="4.4000000000000004"/>
    <s v="No"/>
    <s v="Express"/>
    <s v="Yes"/>
    <s v="Yes"/>
    <n v="2"/>
    <s v="Credit Card"/>
    <s v="Weekly"/>
  </r>
  <r>
    <s v="DD-837"/>
    <n v="1102"/>
    <n v="30"/>
    <s v="Male"/>
    <s v="Gloves"/>
    <s v="Accessories"/>
    <n v="76"/>
    <s v="Delaware"/>
    <s v="XL"/>
    <x v="5"/>
    <s v="Fall"/>
    <n v="3"/>
    <s v="No"/>
    <s v="Free Shipping"/>
    <s v="Yes"/>
    <s v="Yes"/>
    <n v="39"/>
    <s v="Cash"/>
    <s v="Fortnightly"/>
  </r>
  <r>
    <s v="DY-843"/>
    <n v="1103"/>
    <n v="52"/>
    <s v="Male"/>
    <s v="Sweater"/>
    <s v="Clothing"/>
    <n v="83"/>
    <s v="Texas"/>
    <s v="M"/>
    <x v="14"/>
    <s v="Fall"/>
    <n v="2.9"/>
    <s v="No"/>
    <s v="Express"/>
    <s v="Yes"/>
    <s v="Yes"/>
    <n v="24"/>
    <s v="Cash"/>
    <s v="Fortnightly"/>
  </r>
  <r>
    <s v="DM-276"/>
    <n v="1104"/>
    <n v="35"/>
    <s v="Male"/>
    <s v="Hoodie"/>
    <s v="Clothing"/>
    <n v="23"/>
    <s v="Tennessee"/>
    <s v="S"/>
    <x v="4"/>
    <s v="Spring"/>
    <n v="4.3"/>
    <s v="No"/>
    <s v="Free Shipping"/>
    <s v="Yes"/>
    <s v="Yes"/>
    <n v="8"/>
    <s v="Debit Card"/>
    <s v="Bi-Weekly"/>
  </r>
  <r>
    <s v="DC-507"/>
    <n v="1105"/>
    <n v="35"/>
    <s v="Male"/>
    <s v="Hat"/>
    <s v="Accessories"/>
    <n v="28"/>
    <s v="Delaware"/>
    <s v="M"/>
    <x v="18"/>
    <s v="Fall"/>
    <n v="3.1"/>
    <s v="No"/>
    <s v="Express"/>
    <s v="Yes"/>
    <s v="Yes"/>
    <n v="8"/>
    <s v="Bank Transfer"/>
    <s v="Quarterly"/>
  </r>
  <r>
    <s v="DD-838"/>
    <n v="1106"/>
    <n v="33"/>
    <s v="Male"/>
    <s v="T-shirt"/>
    <s v="Clothing"/>
    <n v="83"/>
    <s v="Massachusetts"/>
    <s v="S"/>
    <x v="24"/>
    <s v="Spring"/>
    <n v="3"/>
    <s v="No"/>
    <s v="Next Day Air"/>
    <s v="Yes"/>
    <s v="Yes"/>
    <n v="6"/>
    <s v="Venmo"/>
    <s v="Every 3 Months"/>
  </r>
  <r>
    <s v="DY-844"/>
    <n v="1107"/>
    <n v="52"/>
    <s v="Male"/>
    <s v="Skirt"/>
    <s v="Clothing"/>
    <n v="96"/>
    <s v="Minnesota"/>
    <s v="L"/>
    <x v="10"/>
    <s v="Winter"/>
    <n v="3.6"/>
    <s v="No"/>
    <s v="Store Pickup"/>
    <s v="Yes"/>
    <s v="Yes"/>
    <n v="12"/>
    <s v="Venmo"/>
    <s v="Fortnightly"/>
  </r>
  <r>
    <s v="DM-277"/>
    <n v="1108"/>
    <n v="69"/>
    <s v="Male"/>
    <s v="Sneakers"/>
    <s v="Footwear"/>
    <n v="62"/>
    <s v="Texas"/>
    <s v="M"/>
    <x v="14"/>
    <s v="Fall"/>
    <n v="2.8"/>
    <s v="No"/>
    <s v="Store Pickup"/>
    <s v="Yes"/>
    <s v="Yes"/>
    <n v="26"/>
    <s v="Bank Transfer"/>
    <s v="Weekly"/>
  </r>
  <r>
    <s v="DC-508"/>
    <n v="1109"/>
    <n v="27"/>
    <s v="Male"/>
    <s v="Shorts"/>
    <s v="Clothing"/>
    <n v="25"/>
    <s v="Nebraska"/>
    <s v="M"/>
    <x v="9"/>
    <s v="Fall"/>
    <n v="2.8"/>
    <s v="No"/>
    <s v="Standard"/>
    <s v="Yes"/>
    <s v="Yes"/>
    <n v="50"/>
    <s v="Cash"/>
    <s v="Fortnightly"/>
  </r>
  <r>
    <s v="DD-839"/>
    <n v="1110"/>
    <n v="66"/>
    <s v="Male"/>
    <s v="Hoodie"/>
    <s v="Clothing"/>
    <n v="97"/>
    <s v="Oklahoma"/>
    <s v="L"/>
    <x v="10"/>
    <s v="Winter"/>
    <n v="4.9000000000000004"/>
    <s v="No"/>
    <s v="Next Day Air"/>
    <s v="Yes"/>
    <s v="Yes"/>
    <n v="2"/>
    <s v="Venmo"/>
    <s v="Weekly"/>
  </r>
  <r>
    <s v="DY-845"/>
    <n v="1111"/>
    <n v="28"/>
    <s v="Male"/>
    <s v="Hoodie"/>
    <s v="Clothing"/>
    <n v="61"/>
    <s v="Texas"/>
    <s v="L"/>
    <x v="16"/>
    <s v="Fall"/>
    <n v="3"/>
    <s v="No"/>
    <s v="Standard"/>
    <s v="Yes"/>
    <s v="Yes"/>
    <n v="31"/>
    <s v="Cash"/>
    <s v="Bi-Weekly"/>
  </r>
  <r>
    <s v="DM-278"/>
    <n v="1112"/>
    <n v="22"/>
    <s v="Male"/>
    <s v="Shoes"/>
    <s v="Footwear"/>
    <n v="66"/>
    <s v="New York"/>
    <s v="S"/>
    <x v="24"/>
    <s v="Summer"/>
    <n v="4.0999999999999996"/>
    <s v="No"/>
    <s v="Next Day Air"/>
    <s v="Yes"/>
    <s v="Yes"/>
    <n v="4"/>
    <s v="Credit Card"/>
    <s v="Bi-Weekly"/>
  </r>
  <r>
    <s v="DC-509"/>
    <n v="1113"/>
    <n v="69"/>
    <s v="Male"/>
    <s v="Hoodie"/>
    <s v="Clothing"/>
    <n v="67"/>
    <s v="Washington"/>
    <s v="XL"/>
    <x v="6"/>
    <s v="Spring"/>
    <n v="4.5999999999999996"/>
    <s v="No"/>
    <s v="Free Shipping"/>
    <s v="Yes"/>
    <s v="Yes"/>
    <n v="32"/>
    <s v="PayPal"/>
    <s v="Quarterly"/>
  </r>
  <r>
    <s v="DD-840"/>
    <n v="1114"/>
    <n v="28"/>
    <s v="Male"/>
    <s v="Sunglasses"/>
    <s v="Accessories"/>
    <n v="80"/>
    <s v="Maryland"/>
    <s v="M"/>
    <x v="7"/>
    <s v="Summer"/>
    <n v="4.8"/>
    <s v="No"/>
    <s v="Next Day Air"/>
    <s v="Yes"/>
    <s v="Yes"/>
    <n v="11"/>
    <s v="PayPal"/>
    <s v="Bi-Weekly"/>
  </r>
  <r>
    <s v="DY-846"/>
    <n v="1115"/>
    <n v="55"/>
    <s v="Male"/>
    <s v="Skirt"/>
    <s v="Clothing"/>
    <n v="25"/>
    <s v="New Hampshire"/>
    <s v="L"/>
    <x v="10"/>
    <s v="Fall"/>
    <n v="2.6"/>
    <s v="No"/>
    <s v="Next Day Air"/>
    <s v="Yes"/>
    <s v="Yes"/>
    <n v="47"/>
    <s v="Bank Transfer"/>
    <s v="Every 3 Months"/>
  </r>
  <r>
    <s v="DM-279"/>
    <n v="1116"/>
    <n v="30"/>
    <s v="Male"/>
    <s v="Hat"/>
    <s v="Accessories"/>
    <n v="58"/>
    <s v="New York"/>
    <s v="S"/>
    <x v="14"/>
    <s v="Fall"/>
    <n v="4"/>
    <s v="No"/>
    <s v="2-Day Shipping"/>
    <s v="Yes"/>
    <s v="Yes"/>
    <n v="37"/>
    <s v="Cash"/>
    <s v="Weekly"/>
  </r>
  <r>
    <s v="DC-510"/>
    <n v="1117"/>
    <n v="67"/>
    <s v="Male"/>
    <s v="Backpack"/>
    <s v="Accessories"/>
    <n v="96"/>
    <s v="Hawaii"/>
    <s v="M"/>
    <x v="4"/>
    <s v="Winter"/>
    <n v="4.2"/>
    <s v="No"/>
    <s v="Express"/>
    <s v="Yes"/>
    <s v="Yes"/>
    <n v="39"/>
    <s v="PayPal"/>
    <s v="Fortnightly"/>
  </r>
  <r>
    <s v="DD-841"/>
    <n v="1118"/>
    <n v="25"/>
    <s v="Male"/>
    <s v="Sunglasses"/>
    <s v="Accessories"/>
    <n v="77"/>
    <s v="California"/>
    <s v="L"/>
    <x v="11"/>
    <s v="Spring"/>
    <n v="4.5"/>
    <s v="No"/>
    <s v="Store Pickup"/>
    <s v="Yes"/>
    <s v="Yes"/>
    <n v="24"/>
    <s v="Credit Card"/>
    <s v="Monthly"/>
  </r>
  <r>
    <s v="DY-847"/>
    <n v="1119"/>
    <n v="49"/>
    <s v="Male"/>
    <s v="Belt"/>
    <s v="Accessories"/>
    <n v="65"/>
    <s v="Indiana"/>
    <s v="M"/>
    <x v="7"/>
    <s v="Summer"/>
    <n v="4.9000000000000004"/>
    <s v="No"/>
    <s v="Standard"/>
    <s v="Yes"/>
    <s v="Yes"/>
    <n v="11"/>
    <s v="PayPal"/>
    <s v="Every 3 Months"/>
  </r>
  <r>
    <s v="DM-280"/>
    <n v="1120"/>
    <n v="34"/>
    <s v="Male"/>
    <s v="Jewelry"/>
    <s v="Accessories"/>
    <n v="36"/>
    <s v="Louisiana"/>
    <s v="M"/>
    <x v="20"/>
    <s v="Spring"/>
    <n v="3.1"/>
    <s v="No"/>
    <s v="Standard"/>
    <s v="Yes"/>
    <s v="Yes"/>
    <n v="36"/>
    <s v="Credit Card"/>
    <s v="Weekly"/>
  </r>
  <r>
    <s v="DC-511"/>
    <n v="1121"/>
    <n v="22"/>
    <s v="Male"/>
    <s v="Sneakers"/>
    <s v="Footwear"/>
    <n v="84"/>
    <s v="Pennsylvania"/>
    <s v="M"/>
    <x v="22"/>
    <s v="Winter"/>
    <n v="4"/>
    <s v="No"/>
    <s v="Next Day Air"/>
    <s v="Yes"/>
    <s v="Yes"/>
    <n v="40"/>
    <s v="Debit Card"/>
    <s v="Monthly"/>
  </r>
  <r>
    <s v="DD-842"/>
    <n v="1122"/>
    <n v="63"/>
    <s v="Male"/>
    <s v="T-shirt"/>
    <s v="Clothing"/>
    <n v="58"/>
    <s v="Florida"/>
    <s v="XL"/>
    <x v="14"/>
    <s v="Fall"/>
    <n v="3.2"/>
    <s v="No"/>
    <s v="Express"/>
    <s v="Yes"/>
    <s v="Yes"/>
    <n v="25"/>
    <s v="Cash"/>
    <s v="Quarterly"/>
  </r>
  <r>
    <s v="DY-848"/>
    <n v="1123"/>
    <n v="70"/>
    <s v="Male"/>
    <s v="Handbag"/>
    <s v="Accessories"/>
    <n v="62"/>
    <s v="North Carolina"/>
    <s v="S"/>
    <x v="4"/>
    <s v="Spring"/>
    <n v="4.3"/>
    <s v="No"/>
    <s v="2-Day Shipping"/>
    <s v="Yes"/>
    <s v="Yes"/>
    <n v="12"/>
    <s v="Credit Card"/>
    <s v="Annually"/>
  </r>
  <r>
    <s v="DM-281"/>
    <n v="1124"/>
    <n v="36"/>
    <s v="Male"/>
    <s v="Hat"/>
    <s v="Accessories"/>
    <n v="67"/>
    <s v="Massachusetts"/>
    <s v="S"/>
    <x v="7"/>
    <s v="Fall"/>
    <n v="2.5"/>
    <s v="No"/>
    <s v="Store Pickup"/>
    <s v="Yes"/>
    <s v="Yes"/>
    <n v="38"/>
    <s v="Cash"/>
    <s v="Monthly"/>
  </r>
  <r>
    <s v="DC-512"/>
    <n v="1125"/>
    <n v="42"/>
    <s v="Male"/>
    <s v="Sweater"/>
    <s v="Clothing"/>
    <n v="20"/>
    <s v="Iowa"/>
    <s v="M"/>
    <x v="19"/>
    <s v="Spring"/>
    <n v="4.9000000000000004"/>
    <s v="No"/>
    <s v="Express"/>
    <s v="Yes"/>
    <s v="Yes"/>
    <n v="40"/>
    <s v="Cash"/>
    <s v="Quarterly"/>
  </r>
  <r>
    <s v="DD-843"/>
    <n v="1126"/>
    <n v="27"/>
    <s v="Male"/>
    <s v="Sandals"/>
    <s v="Footwear"/>
    <n v="90"/>
    <s v="North Dakota"/>
    <s v="M"/>
    <x v="11"/>
    <s v="Summer"/>
    <n v="2.7"/>
    <s v="No"/>
    <s v="2-Day Shipping"/>
    <s v="Yes"/>
    <s v="Yes"/>
    <n v="10"/>
    <s v="Bank Transfer"/>
    <s v="Weekly"/>
  </r>
  <r>
    <s v="DY-849"/>
    <n v="1127"/>
    <n v="23"/>
    <s v="Male"/>
    <s v="Scarf"/>
    <s v="Accessories"/>
    <n v="58"/>
    <s v="Iowa"/>
    <s v="L"/>
    <x v="18"/>
    <s v="Winter"/>
    <n v="3.4"/>
    <s v="No"/>
    <s v="Standard"/>
    <s v="Yes"/>
    <s v="Yes"/>
    <n v="47"/>
    <s v="Venmo"/>
    <s v="Fortnightly"/>
  </r>
  <r>
    <s v="DM-282"/>
    <n v="1128"/>
    <n v="50"/>
    <s v="Male"/>
    <s v="Shirt"/>
    <s v="Clothing"/>
    <n v="53"/>
    <s v="Delaware"/>
    <s v="XL"/>
    <x v="1"/>
    <s v="Spring"/>
    <n v="4.8"/>
    <s v="No"/>
    <s v="Store Pickup"/>
    <s v="Yes"/>
    <s v="Yes"/>
    <n v="22"/>
    <s v="Debit Card"/>
    <s v="Monthly"/>
  </r>
  <r>
    <s v="DC-513"/>
    <n v="1129"/>
    <n v="56"/>
    <s v="Male"/>
    <s v="Gloves"/>
    <s v="Accessories"/>
    <n v="30"/>
    <s v="New York"/>
    <s v="L"/>
    <x v="4"/>
    <s v="Winter"/>
    <n v="4.7"/>
    <s v="No"/>
    <s v="Next Day Air"/>
    <s v="Yes"/>
    <s v="Yes"/>
    <n v="35"/>
    <s v="Debit Card"/>
    <s v="Monthly"/>
  </r>
  <r>
    <s v="DD-844"/>
    <n v="1130"/>
    <n v="37"/>
    <s v="Male"/>
    <s v="Hoodie"/>
    <s v="Clothing"/>
    <n v="65"/>
    <s v="New Hampshire"/>
    <s v="XL"/>
    <x v="3"/>
    <s v="Winter"/>
    <n v="4.7"/>
    <s v="No"/>
    <s v="Express"/>
    <s v="Yes"/>
    <s v="Yes"/>
    <n v="46"/>
    <s v="Venmo"/>
    <s v="Fortnightly"/>
  </r>
  <r>
    <s v="DY-850"/>
    <n v="1131"/>
    <n v="67"/>
    <s v="Male"/>
    <s v="Jewelry"/>
    <s v="Accessories"/>
    <n v="41"/>
    <s v="Kentucky"/>
    <s v="M"/>
    <x v="11"/>
    <s v="Summer"/>
    <n v="3.9"/>
    <s v="No"/>
    <s v="Standard"/>
    <s v="Yes"/>
    <s v="Yes"/>
    <n v="30"/>
    <s v="PayPal"/>
    <s v="Bi-Weekly"/>
  </r>
  <r>
    <s v="DM-283"/>
    <n v="1132"/>
    <n v="67"/>
    <s v="Male"/>
    <s v="Shirt"/>
    <s v="Clothing"/>
    <n v="73"/>
    <s v="Illinois"/>
    <s v="M"/>
    <x v="12"/>
    <s v="Spring"/>
    <n v="3.7"/>
    <s v="No"/>
    <s v="Express"/>
    <s v="Yes"/>
    <s v="Yes"/>
    <n v="20"/>
    <s v="Bank Transfer"/>
    <s v="Monthly"/>
  </r>
  <r>
    <s v="DC-514"/>
    <n v="1133"/>
    <n v="50"/>
    <s v="Male"/>
    <s v="Hoodie"/>
    <s v="Clothing"/>
    <n v="98"/>
    <s v="North Carolina"/>
    <s v="S"/>
    <x v="9"/>
    <s v="Spring"/>
    <n v="4.3"/>
    <s v="No"/>
    <s v="Store Pickup"/>
    <s v="Yes"/>
    <s v="Yes"/>
    <n v="25"/>
    <s v="Cash"/>
    <s v="Fortnightly"/>
  </r>
  <r>
    <s v="DD-845"/>
    <n v="1134"/>
    <n v="36"/>
    <s v="Male"/>
    <s v="Shoes"/>
    <s v="Footwear"/>
    <n v="36"/>
    <s v="Connecticut"/>
    <s v="XL"/>
    <x v="22"/>
    <s v="Winter"/>
    <n v="4.0999999999999996"/>
    <s v="No"/>
    <s v="2-Day Shipping"/>
    <s v="Yes"/>
    <s v="Yes"/>
    <n v="29"/>
    <s v="Cash"/>
    <s v="Weekly"/>
  </r>
  <r>
    <s v="DY-851"/>
    <n v="1135"/>
    <n v="62"/>
    <s v="Male"/>
    <s v="T-shirt"/>
    <s v="Clothing"/>
    <n v="81"/>
    <s v="Wisconsin"/>
    <s v="M"/>
    <x v="17"/>
    <s v="Summer"/>
    <n v="4.5999999999999996"/>
    <s v="No"/>
    <s v="Express"/>
    <s v="Yes"/>
    <s v="Yes"/>
    <n v="2"/>
    <s v="Venmo"/>
    <s v="Every 3 Months"/>
  </r>
  <r>
    <s v="DM-284"/>
    <n v="1136"/>
    <n v="65"/>
    <s v="Male"/>
    <s v="Skirt"/>
    <s v="Clothing"/>
    <n v="90"/>
    <s v="Massachusetts"/>
    <s v="L"/>
    <x v="14"/>
    <s v="Winter"/>
    <n v="3.6"/>
    <s v="No"/>
    <s v="2-Day Shipping"/>
    <s v="Yes"/>
    <s v="Yes"/>
    <n v="32"/>
    <s v="Bank Transfer"/>
    <s v="Quarterly"/>
  </r>
  <r>
    <s v="DC-515"/>
    <n v="1137"/>
    <n v="23"/>
    <s v="Male"/>
    <s v="Handbag"/>
    <s v="Accessories"/>
    <n v="83"/>
    <s v="Illinois"/>
    <s v="S"/>
    <x v="16"/>
    <s v="Summer"/>
    <n v="4.8"/>
    <s v="No"/>
    <s v="Free Shipping"/>
    <s v="Yes"/>
    <s v="Yes"/>
    <n v="37"/>
    <s v="Cash"/>
    <s v="Monthly"/>
  </r>
  <r>
    <s v="DD-846"/>
    <n v="1138"/>
    <n v="46"/>
    <s v="Male"/>
    <s v="Shirt"/>
    <s v="Clothing"/>
    <n v="91"/>
    <s v="New Mexico"/>
    <s v="XL"/>
    <x v="6"/>
    <s v="Winter"/>
    <n v="2.8"/>
    <s v="No"/>
    <s v="2-Day Shipping"/>
    <s v="Yes"/>
    <s v="Yes"/>
    <n v="16"/>
    <s v="Bank Transfer"/>
    <s v="Every 3 Months"/>
  </r>
  <r>
    <s v="DY-852"/>
    <n v="1139"/>
    <n v="18"/>
    <s v="Male"/>
    <s v="Pants"/>
    <s v="Clothing"/>
    <n v="36"/>
    <s v="Iowa"/>
    <s v="M"/>
    <x v="7"/>
    <s v="Summer"/>
    <n v="4.7"/>
    <s v="No"/>
    <s v="Express"/>
    <s v="Yes"/>
    <s v="Yes"/>
    <n v="32"/>
    <s v="Venmo"/>
    <s v="Fortnightly"/>
  </r>
  <r>
    <s v="DM-285"/>
    <n v="1140"/>
    <n v="58"/>
    <s v="Male"/>
    <s v="Coat"/>
    <s v="Outerwear"/>
    <n v="53"/>
    <s v="Alabama"/>
    <s v="L"/>
    <x v="7"/>
    <s v="Spring"/>
    <n v="3.9"/>
    <s v="No"/>
    <s v="Standard"/>
    <s v="Yes"/>
    <s v="Yes"/>
    <n v="42"/>
    <s v="Debit Card"/>
    <s v="Bi-Weekly"/>
  </r>
  <r>
    <s v="DC-516"/>
    <n v="1141"/>
    <n v="31"/>
    <s v="Male"/>
    <s v="Jeans"/>
    <s v="Clothing"/>
    <n v="39"/>
    <s v="Maryland"/>
    <s v="M"/>
    <x v="3"/>
    <s v="Winter"/>
    <n v="2.6"/>
    <s v="No"/>
    <s v="Store Pickup"/>
    <s v="Yes"/>
    <s v="Yes"/>
    <n v="6"/>
    <s v="Credit Card"/>
    <s v="Every 3 Months"/>
  </r>
  <r>
    <s v="DD-847"/>
    <n v="1142"/>
    <n v="39"/>
    <s v="Male"/>
    <s v="Gloves"/>
    <s v="Accessories"/>
    <n v="33"/>
    <s v="Ohio"/>
    <s v="S"/>
    <x v="5"/>
    <s v="Winter"/>
    <n v="4.7"/>
    <s v="No"/>
    <s v="Next Day Air"/>
    <s v="Yes"/>
    <s v="Yes"/>
    <n v="23"/>
    <s v="PayPal"/>
    <s v="Fortnightly"/>
  </r>
  <r>
    <s v="DY-853"/>
    <n v="1143"/>
    <n v="69"/>
    <s v="Male"/>
    <s v="T-shirt"/>
    <s v="Clothing"/>
    <n v="76"/>
    <s v="Ohio"/>
    <s v="L"/>
    <x v="13"/>
    <s v="Spring"/>
    <n v="3.5"/>
    <s v="No"/>
    <s v="Store Pickup"/>
    <s v="Yes"/>
    <s v="Yes"/>
    <n v="27"/>
    <s v="Venmo"/>
    <s v="Bi-Weekly"/>
  </r>
  <r>
    <s v="DM-286"/>
    <n v="1144"/>
    <n v="68"/>
    <s v="Male"/>
    <s v="Boots"/>
    <s v="Footwear"/>
    <n v="23"/>
    <s v="Nevada"/>
    <s v="L"/>
    <x v="9"/>
    <s v="Winter"/>
    <n v="4.4000000000000004"/>
    <s v="No"/>
    <s v="Standard"/>
    <s v="Yes"/>
    <s v="Yes"/>
    <n v="43"/>
    <s v="PayPal"/>
    <s v="Quarterly"/>
  </r>
  <r>
    <s v="DC-517"/>
    <n v="1145"/>
    <n v="41"/>
    <s v="Male"/>
    <s v="Jeans"/>
    <s v="Clothing"/>
    <n v="54"/>
    <s v="South Carolina"/>
    <s v="S"/>
    <x v="20"/>
    <s v="Fall"/>
    <n v="4.4000000000000004"/>
    <s v="No"/>
    <s v="2-Day Shipping"/>
    <s v="Yes"/>
    <s v="Yes"/>
    <n v="25"/>
    <s v="Bank Transfer"/>
    <s v="Fortnightly"/>
  </r>
  <r>
    <s v="DD-848"/>
    <n v="1146"/>
    <n v="31"/>
    <s v="Male"/>
    <s v="Sneakers"/>
    <s v="Footwear"/>
    <n v="89"/>
    <s v="Nevada"/>
    <s v="L"/>
    <x v="6"/>
    <s v="Summer"/>
    <n v="3"/>
    <s v="No"/>
    <s v="Express"/>
    <s v="Yes"/>
    <s v="Yes"/>
    <n v="30"/>
    <s v="Cash"/>
    <s v="Every 3 Months"/>
  </r>
  <r>
    <s v="DY-854"/>
    <n v="1147"/>
    <n v="48"/>
    <s v="Male"/>
    <s v="Sneakers"/>
    <s v="Footwear"/>
    <n v="38"/>
    <s v="Wisconsin"/>
    <s v="M"/>
    <x v="20"/>
    <s v="Summer"/>
    <n v="4.2"/>
    <s v="No"/>
    <s v="Standard"/>
    <s v="Yes"/>
    <s v="Yes"/>
    <n v="7"/>
    <s v="Bank Transfer"/>
    <s v="Every 3 Months"/>
  </r>
  <r>
    <s v="DM-287"/>
    <n v="1148"/>
    <n v="59"/>
    <s v="Male"/>
    <s v="Hat"/>
    <s v="Accessories"/>
    <n v="36"/>
    <s v="Tennessee"/>
    <s v="XL"/>
    <x v="15"/>
    <s v="Winter"/>
    <n v="4.3"/>
    <s v="No"/>
    <s v="Next Day Air"/>
    <s v="Yes"/>
    <s v="Yes"/>
    <n v="17"/>
    <s v="Debit Card"/>
    <s v="Annually"/>
  </r>
  <r>
    <s v="DC-518"/>
    <n v="1149"/>
    <n v="34"/>
    <s v="Male"/>
    <s v="Pants"/>
    <s v="Clothing"/>
    <n v="66"/>
    <s v="Florida"/>
    <s v="M"/>
    <x v="10"/>
    <s v="Spring"/>
    <n v="2.6"/>
    <s v="No"/>
    <s v="Store Pickup"/>
    <s v="Yes"/>
    <s v="Yes"/>
    <n v="10"/>
    <s v="PayPal"/>
    <s v="Fortnightly"/>
  </r>
  <r>
    <s v="DD-849"/>
    <n v="1150"/>
    <n v="21"/>
    <s v="Male"/>
    <s v="Jewelry"/>
    <s v="Accessories"/>
    <n v="42"/>
    <s v="Georgia"/>
    <s v="L"/>
    <x v="16"/>
    <s v="Spring"/>
    <n v="3.3"/>
    <s v="No"/>
    <s v="Store Pickup"/>
    <s v="Yes"/>
    <s v="Yes"/>
    <n v="40"/>
    <s v="Venmo"/>
    <s v="Annually"/>
  </r>
  <r>
    <s v="DY-855"/>
    <n v="1151"/>
    <n v="29"/>
    <s v="Male"/>
    <s v="Jewelry"/>
    <s v="Accessories"/>
    <n v="36"/>
    <s v="Kentucky"/>
    <s v="S"/>
    <x v="15"/>
    <s v="Winter"/>
    <n v="2.7"/>
    <s v="No"/>
    <s v="Next Day Air"/>
    <s v="Yes"/>
    <s v="Yes"/>
    <n v="50"/>
    <s v="Venmo"/>
    <s v="Bi-Weekly"/>
  </r>
  <r>
    <s v="DM-288"/>
    <n v="1152"/>
    <n v="41"/>
    <s v="Male"/>
    <s v="Blouse"/>
    <s v="Clothing"/>
    <n v="86"/>
    <s v="Ohio"/>
    <s v="M"/>
    <x v="0"/>
    <s v="Spring"/>
    <n v="4.2"/>
    <s v="No"/>
    <s v="Express"/>
    <s v="Yes"/>
    <s v="Yes"/>
    <n v="24"/>
    <s v="Credit Card"/>
    <s v="Weekly"/>
  </r>
  <r>
    <s v="DC-519"/>
    <n v="1153"/>
    <n v="62"/>
    <s v="Male"/>
    <s v="Handbag"/>
    <s v="Accessories"/>
    <n v="49"/>
    <s v="Connecticut"/>
    <s v="M"/>
    <x v="23"/>
    <s v="Fall"/>
    <n v="4"/>
    <s v="No"/>
    <s v="Standard"/>
    <s v="Yes"/>
    <s v="Yes"/>
    <n v="8"/>
    <s v="PayPal"/>
    <s v="Every 3 Months"/>
  </r>
  <r>
    <s v="DD-850"/>
    <n v="1154"/>
    <n v="27"/>
    <s v="Male"/>
    <s v="Shirt"/>
    <s v="Clothing"/>
    <n v="41"/>
    <s v="Idaho"/>
    <s v="M"/>
    <x v="6"/>
    <s v="Summer"/>
    <n v="4"/>
    <s v="No"/>
    <s v="Free Shipping"/>
    <s v="Yes"/>
    <s v="Yes"/>
    <n v="6"/>
    <s v="Bank Transfer"/>
    <s v="Quarterly"/>
  </r>
  <r>
    <s v="DY-856"/>
    <n v="1155"/>
    <n v="49"/>
    <s v="Male"/>
    <s v="Dress"/>
    <s v="Clothing"/>
    <n v="82"/>
    <s v="Georgia"/>
    <s v="L"/>
    <x v="16"/>
    <s v="Spring"/>
    <n v="2.9"/>
    <s v="No"/>
    <s v="2-Day Shipping"/>
    <s v="Yes"/>
    <s v="Yes"/>
    <n v="44"/>
    <s v="Credit Card"/>
    <s v="Bi-Weekly"/>
  </r>
  <r>
    <s v="DM-289"/>
    <n v="1156"/>
    <n v="67"/>
    <s v="Male"/>
    <s v="T-shirt"/>
    <s v="Clothing"/>
    <n v="53"/>
    <s v="Tennessee"/>
    <s v="S"/>
    <x v="15"/>
    <s v="Fall"/>
    <n v="2.6"/>
    <s v="No"/>
    <s v="Express"/>
    <s v="Yes"/>
    <s v="Yes"/>
    <n v="47"/>
    <s v="PayPal"/>
    <s v="Quarterly"/>
  </r>
  <r>
    <s v="DC-520"/>
    <n v="1157"/>
    <n v="20"/>
    <s v="Male"/>
    <s v="Shoes"/>
    <s v="Footwear"/>
    <n v="21"/>
    <s v="Hawaii"/>
    <s v="M"/>
    <x v="23"/>
    <s v="Summer"/>
    <n v="4.8"/>
    <s v="No"/>
    <s v="Express"/>
    <s v="Yes"/>
    <s v="Yes"/>
    <n v="6"/>
    <s v="Venmo"/>
    <s v="Every 3 Months"/>
  </r>
  <r>
    <s v="DD-851"/>
    <n v="1158"/>
    <n v="37"/>
    <s v="Male"/>
    <s v="Belt"/>
    <s v="Accessories"/>
    <n v="66"/>
    <s v="Maryland"/>
    <s v="M"/>
    <x v="4"/>
    <s v="Fall"/>
    <n v="4.4000000000000004"/>
    <s v="No"/>
    <s v="Standard"/>
    <s v="Yes"/>
    <s v="Yes"/>
    <n v="11"/>
    <s v="Cash"/>
    <s v="Quarterly"/>
  </r>
  <r>
    <s v="DY-857"/>
    <n v="1159"/>
    <n v="69"/>
    <s v="Male"/>
    <s v="Belt"/>
    <s v="Accessories"/>
    <n v="89"/>
    <s v="Nevada"/>
    <s v="L"/>
    <x v="19"/>
    <s v="Summer"/>
    <n v="4"/>
    <s v="No"/>
    <s v="2-Day Shipping"/>
    <s v="Yes"/>
    <s v="Yes"/>
    <n v="41"/>
    <s v="Bank Transfer"/>
    <s v="Annually"/>
  </r>
  <r>
    <s v="DM-290"/>
    <n v="1160"/>
    <n v="66"/>
    <s v="Male"/>
    <s v="Handbag"/>
    <s v="Accessories"/>
    <n v="55"/>
    <s v="New Hampshire"/>
    <s v="L"/>
    <x v="25"/>
    <s v="Fall"/>
    <n v="3.6"/>
    <s v="No"/>
    <s v="2-Day Shipping"/>
    <s v="Yes"/>
    <s v="Yes"/>
    <n v="46"/>
    <s v="Venmo"/>
    <s v="Every 3 Months"/>
  </r>
  <r>
    <s v="DC-521"/>
    <n v="1161"/>
    <n v="37"/>
    <s v="Male"/>
    <s v="Scarf"/>
    <s v="Accessories"/>
    <n v="42"/>
    <s v="North Dakota"/>
    <s v="S"/>
    <x v="25"/>
    <s v="Summer"/>
    <n v="3.2"/>
    <s v="No"/>
    <s v="Next Day Air"/>
    <s v="Yes"/>
    <s v="Yes"/>
    <n v="9"/>
    <s v="Venmo"/>
    <s v="Bi-Weekly"/>
  </r>
  <r>
    <s v="DD-852"/>
    <n v="1162"/>
    <n v="63"/>
    <s v="Male"/>
    <s v="Shorts"/>
    <s v="Clothing"/>
    <n v="52"/>
    <s v="Oklahoma"/>
    <s v="S"/>
    <x v="19"/>
    <s v="Fall"/>
    <n v="3.1"/>
    <s v="No"/>
    <s v="2-Day Shipping"/>
    <s v="Yes"/>
    <s v="Yes"/>
    <n v="37"/>
    <s v="PayPal"/>
    <s v="Monthly"/>
  </r>
  <r>
    <s v="DY-858"/>
    <n v="1163"/>
    <n v="47"/>
    <s v="Male"/>
    <s v="Sandals"/>
    <s v="Footwear"/>
    <n v="92"/>
    <s v="North Carolina"/>
    <s v="M"/>
    <x v="25"/>
    <s v="Winter"/>
    <n v="4.2"/>
    <s v="No"/>
    <s v="Express"/>
    <s v="Yes"/>
    <s v="Yes"/>
    <n v="13"/>
    <s v="PayPal"/>
    <s v="Weekly"/>
  </r>
  <r>
    <s v="DM-291"/>
    <n v="1164"/>
    <n v="26"/>
    <s v="Male"/>
    <s v="Pants"/>
    <s v="Clothing"/>
    <n v="56"/>
    <s v="Tennessee"/>
    <s v="L"/>
    <x v="3"/>
    <s v="Summer"/>
    <n v="3"/>
    <s v="No"/>
    <s v="2-Day Shipping"/>
    <s v="Yes"/>
    <s v="Yes"/>
    <n v="24"/>
    <s v="Debit Card"/>
    <s v="Monthly"/>
  </r>
  <r>
    <s v="DC-522"/>
    <n v="1165"/>
    <n v="68"/>
    <s v="Male"/>
    <s v="Dress"/>
    <s v="Clothing"/>
    <n v="96"/>
    <s v="Montana"/>
    <s v="M"/>
    <x v="13"/>
    <s v="Winter"/>
    <n v="4.2"/>
    <s v="No"/>
    <s v="Standard"/>
    <s v="Yes"/>
    <s v="Yes"/>
    <n v="47"/>
    <s v="PayPal"/>
    <s v="Quarterly"/>
  </r>
  <r>
    <s v="DD-853"/>
    <n v="1166"/>
    <n v="51"/>
    <s v="Male"/>
    <s v="T-shirt"/>
    <s v="Clothing"/>
    <n v="64"/>
    <s v="Wisconsin"/>
    <s v="M"/>
    <x v="5"/>
    <s v="Winter"/>
    <n v="2.9"/>
    <s v="No"/>
    <s v="Next Day Air"/>
    <s v="Yes"/>
    <s v="Yes"/>
    <n v="21"/>
    <s v="Venmo"/>
    <s v="Every 3 Months"/>
  </r>
  <r>
    <s v="DY-859"/>
    <n v="1167"/>
    <n v="48"/>
    <s v="Male"/>
    <s v="Dress"/>
    <s v="Clothing"/>
    <n v="48"/>
    <s v="Connecticut"/>
    <s v="S"/>
    <x v="11"/>
    <s v="Winter"/>
    <n v="3.7"/>
    <s v="No"/>
    <s v="Store Pickup"/>
    <s v="Yes"/>
    <s v="Yes"/>
    <n v="22"/>
    <s v="Venmo"/>
    <s v="Fortnightly"/>
  </r>
  <r>
    <s v="DM-292"/>
    <n v="1168"/>
    <n v="60"/>
    <s v="Male"/>
    <s v="Socks"/>
    <s v="Clothing"/>
    <n v="83"/>
    <s v="New Jersey"/>
    <s v="XL"/>
    <x v="18"/>
    <s v="Summer"/>
    <n v="3.6"/>
    <s v="No"/>
    <s v="Free Shipping"/>
    <s v="Yes"/>
    <s v="Yes"/>
    <n v="16"/>
    <s v="PayPal"/>
    <s v="Quarterly"/>
  </r>
  <r>
    <s v="DC-523"/>
    <n v="1169"/>
    <n v="68"/>
    <s v="Male"/>
    <s v="Scarf"/>
    <s v="Accessories"/>
    <n v="91"/>
    <s v="Mississippi"/>
    <s v="L"/>
    <x v="10"/>
    <s v="Summer"/>
    <n v="3.6"/>
    <s v="No"/>
    <s v="Standard"/>
    <s v="Yes"/>
    <s v="Yes"/>
    <n v="37"/>
    <s v="Debit Card"/>
    <s v="Fortnightly"/>
  </r>
  <r>
    <s v="DD-854"/>
    <n v="1170"/>
    <n v="25"/>
    <s v="Male"/>
    <s v="Backpack"/>
    <s v="Accessories"/>
    <n v="94"/>
    <s v="Wyoming"/>
    <s v="S"/>
    <x v="0"/>
    <s v="Fall"/>
    <n v="4.5"/>
    <s v="No"/>
    <s v="2-Day Shipping"/>
    <s v="Yes"/>
    <s v="Yes"/>
    <n v="3"/>
    <s v="Cash"/>
    <s v="Annually"/>
  </r>
  <r>
    <s v="DY-860"/>
    <n v="1171"/>
    <n v="57"/>
    <s v="Male"/>
    <s v="Skirt"/>
    <s v="Clothing"/>
    <n v="62"/>
    <s v="Illinois"/>
    <s v="S"/>
    <x v="15"/>
    <s v="Spring"/>
    <n v="3.2"/>
    <s v="No"/>
    <s v="Express"/>
    <s v="Yes"/>
    <s v="Yes"/>
    <n v="33"/>
    <s v="Cash"/>
    <s v="Bi-Weekly"/>
  </r>
  <r>
    <s v="DM-293"/>
    <n v="1172"/>
    <n v="41"/>
    <s v="Male"/>
    <s v="Socks"/>
    <s v="Clothing"/>
    <n v="55"/>
    <s v="Louisiana"/>
    <s v="M"/>
    <x v="11"/>
    <s v="Spring"/>
    <n v="3.9"/>
    <s v="No"/>
    <s v="Next Day Air"/>
    <s v="Yes"/>
    <s v="Yes"/>
    <n v="15"/>
    <s v="Debit Card"/>
    <s v="Annually"/>
  </r>
  <r>
    <s v="DC-524"/>
    <n v="1173"/>
    <n v="59"/>
    <s v="Male"/>
    <s v="Coat"/>
    <s v="Outerwear"/>
    <n v="68"/>
    <s v="Oregon"/>
    <s v="L"/>
    <x v="14"/>
    <s v="Spring"/>
    <n v="4.5999999999999996"/>
    <s v="No"/>
    <s v="Store Pickup"/>
    <s v="Yes"/>
    <s v="Yes"/>
    <n v="42"/>
    <s v="Bank Transfer"/>
    <s v="Bi-Weekly"/>
  </r>
  <r>
    <s v="DD-855"/>
    <n v="1174"/>
    <n v="44"/>
    <s v="Male"/>
    <s v="Jewelry"/>
    <s v="Accessories"/>
    <n v="76"/>
    <s v="South Dakota"/>
    <s v="M"/>
    <x v="20"/>
    <s v="Winter"/>
    <n v="2.5"/>
    <s v="No"/>
    <s v="Express"/>
    <s v="Yes"/>
    <s v="Yes"/>
    <n v="42"/>
    <s v="Cash"/>
    <s v="Bi-Weekly"/>
  </r>
  <r>
    <s v="DY-861"/>
    <n v="1175"/>
    <n v="42"/>
    <s v="Male"/>
    <s v="Backpack"/>
    <s v="Accessories"/>
    <n v="31"/>
    <s v="Michigan"/>
    <s v="M"/>
    <x v="12"/>
    <s v="Winter"/>
    <n v="4.3"/>
    <s v="No"/>
    <s v="Express"/>
    <s v="Yes"/>
    <s v="Yes"/>
    <n v="19"/>
    <s v="Bank Transfer"/>
    <s v="Bi-Weekly"/>
  </r>
  <r>
    <s v="DM-294"/>
    <n v="1176"/>
    <n v="35"/>
    <s v="Male"/>
    <s v="Belt"/>
    <s v="Accessories"/>
    <n v="81"/>
    <s v="New Jersey"/>
    <s v="M"/>
    <x v="18"/>
    <s v="Spring"/>
    <n v="4.0999999999999996"/>
    <s v="No"/>
    <s v="Store Pickup"/>
    <s v="Yes"/>
    <s v="Yes"/>
    <n v="26"/>
    <s v="PayPal"/>
    <s v="Quarterly"/>
  </r>
  <r>
    <s v="DC-525"/>
    <n v="1177"/>
    <n v="36"/>
    <s v="Male"/>
    <s v="Dress"/>
    <s v="Clothing"/>
    <n v="83"/>
    <s v="Oregon"/>
    <s v="M"/>
    <x v="15"/>
    <s v="Winter"/>
    <n v="4.5999999999999996"/>
    <s v="No"/>
    <s v="Free Shipping"/>
    <s v="Yes"/>
    <s v="Yes"/>
    <n v="39"/>
    <s v="PayPal"/>
    <s v="Quarterly"/>
  </r>
  <r>
    <s v="DD-856"/>
    <n v="1178"/>
    <n v="54"/>
    <s v="Male"/>
    <s v="Skirt"/>
    <s v="Clothing"/>
    <n v="21"/>
    <s v="Iowa"/>
    <s v="M"/>
    <x v="12"/>
    <s v="Spring"/>
    <n v="4.8"/>
    <s v="No"/>
    <s v="Standard"/>
    <s v="Yes"/>
    <s v="Yes"/>
    <n v="24"/>
    <s v="Debit Card"/>
    <s v="Monthly"/>
  </r>
  <r>
    <s v="DY-862"/>
    <n v="1179"/>
    <n v="37"/>
    <s v="Male"/>
    <s v="Dress"/>
    <s v="Clothing"/>
    <n v="22"/>
    <s v="South Carolina"/>
    <s v="M"/>
    <x v="9"/>
    <s v="Spring"/>
    <n v="4.9000000000000004"/>
    <s v="No"/>
    <s v="Express"/>
    <s v="Yes"/>
    <s v="Yes"/>
    <n v="23"/>
    <s v="Debit Card"/>
    <s v="Annually"/>
  </r>
  <r>
    <s v="DM-295"/>
    <n v="1180"/>
    <n v="20"/>
    <s v="Male"/>
    <s v="T-shirt"/>
    <s v="Clothing"/>
    <n v="33"/>
    <s v="Indiana"/>
    <s v="M"/>
    <x v="25"/>
    <s v="Summer"/>
    <n v="2.8"/>
    <s v="No"/>
    <s v="Free Shipping"/>
    <s v="Yes"/>
    <s v="Yes"/>
    <n v="44"/>
    <s v="Bank Transfer"/>
    <s v="Annually"/>
  </r>
  <r>
    <s v="DC-526"/>
    <n v="1181"/>
    <n v="23"/>
    <s v="Male"/>
    <s v="Skirt"/>
    <s v="Clothing"/>
    <n v="23"/>
    <s v="Oregon"/>
    <s v="S"/>
    <x v="18"/>
    <s v="Spring"/>
    <n v="4.9000000000000004"/>
    <s v="No"/>
    <s v="Standard"/>
    <s v="Yes"/>
    <s v="Yes"/>
    <n v="34"/>
    <s v="Cash"/>
    <s v="Monthly"/>
  </r>
  <r>
    <s v="DD-857"/>
    <n v="1182"/>
    <n v="61"/>
    <s v="Male"/>
    <s v="Shorts"/>
    <s v="Clothing"/>
    <n v="96"/>
    <s v="New York"/>
    <s v="L"/>
    <x v="9"/>
    <s v="Summer"/>
    <n v="3.5"/>
    <s v="No"/>
    <s v="Free Shipping"/>
    <s v="Yes"/>
    <s v="Yes"/>
    <n v="43"/>
    <s v="Bank Transfer"/>
    <s v="Quarterly"/>
  </r>
  <r>
    <s v="DY-863"/>
    <n v="1183"/>
    <n v="37"/>
    <s v="Male"/>
    <s v="Jewelry"/>
    <s v="Accessories"/>
    <n v="21"/>
    <s v="New Mexico"/>
    <s v="M"/>
    <x v="1"/>
    <s v="Spring"/>
    <n v="3.8"/>
    <s v="No"/>
    <s v="Express"/>
    <s v="Yes"/>
    <s v="Yes"/>
    <n v="45"/>
    <s v="PayPal"/>
    <s v="Quarterly"/>
  </r>
  <r>
    <s v="DM-296"/>
    <n v="1184"/>
    <n v="23"/>
    <s v="Male"/>
    <s v="Pants"/>
    <s v="Clothing"/>
    <n v="39"/>
    <s v="Louisiana"/>
    <s v="M"/>
    <x v="21"/>
    <s v="Spring"/>
    <n v="4.5"/>
    <s v="No"/>
    <s v="2-Day Shipping"/>
    <s v="Yes"/>
    <s v="Yes"/>
    <n v="4"/>
    <s v="Credit Card"/>
    <s v="Weekly"/>
  </r>
  <r>
    <s v="DC-527"/>
    <n v="1185"/>
    <n v="63"/>
    <s v="Male"/>
    <s v="Belt"/>
    <s v="Accessories"/>
    <n v="73"/>
    <s v="South Carolina"/>
    <s v="S"/>
    <x v="20"/>
    <s v="Fall"/>
    <n v="3.4"/>
    <s v="No"/>
    <s v="Express"/>
    <s v="Yes"/>
    <s v="Yes"/>
    <n v="19"/>
    <s v="Credit Card"/>
    <s v="Annually"/>
  </r>
  <r>
    <s v="DD-858"/>
    <n v="1186"/>
    <n v="47"/>
    <s v="Male"/>
    <s v="Jeans"/>
    <s v="Clothing"/>
    <n v="64"/>
    <s v="Maine"/>
    <s v="M"/>
    <x v="22"/>
    <s v="Spring"/>
    <n v="3.9"/>
    <s v="No"/>
    <s v="Standard"/>
    <s v="Yes"/>
    <s v="Yes"/>
    <n v="29"/>
    <s v="Credit Card"/>
    <s v="Monthly"/>
  </r>
  <r>
    <s v="DY-864"/>
    <n v="1187"/>
    <n v="63"/>
    <s v="Male"/>
    <s v="Jeans"/>
    <s v="Clothing"/>
    <n v="68"/>
    <s v="Indiana"/>
    <s v="M"/>
    <x v="18"/>
    <s v="Summer"/>
    <n v="4.0999999999999996"/>
    <s v="No"/>
    <s v="2-Day Shipping"/>
    <s v="Yes"/>
    <s v="Yes"/>
    <n v="27"/>
    <s v="Credit Card"/>
    <s v="Annually"/>
  </r>
  <r>
    <s v="DM-297"/>
    <n v="1188"/>
    <n v="56"/>
    <s v="Male"/>
    <s v="Hat"/>
    <s v="Accessories"/>
    <n v="89"/>
    <s v="Iowa"/>
    <s v="L"/>
    <x v="1"/>
    <s v="Fall"/>
    <n v="3"/>
    <s v="No"/>
    <s v="Express"/>
    <s v="Yes"/>
    <s v="Yes"/>
    <n v="37"/>
    <s v="Credit Card"/>
    <s v="Every 3 Months"/>
  </r>
  <r>
    <s v="DC-528"/>
    <n v="1189"/>
    <n v="68"/>
    <s v="Male"/>
    <s v="Blouse"/>
    <s v="Clothing"/>
    <n v="29"/>
    <s v="Mississippi"/>
    <s v="M"/>
    <x v="22"/>
    <s v="Summer"/>
    <n v="3.3"/>
    <s v="No"/>
    <s v="Next Day Air"/>
    <s v="Yes"/>
    <s v="Yes"/>
    <n v="11"/>
    <s v="Credit Card"/>
    <s v="Weekly"/>
  </r>
  <r>
    <s v="DD-859"/>
    <n v="1190"/>
    <n v="64"/>
    <s v="Male"/>
    <s v="Shirt"/>
    <s v="Clothing"/>
    <n v="97"/>
    <s v="Arkansas"/>
    <s v="XL"/>
    <x v="9"/>
    <s v="Summer"/>
    <n v="4.9000000000000004"/>
    <s v="No"/>
    <s v="Free Shipping"/>
    <s v="Yes"/>
    <s v="Yes"/>
    <n v="28"/>
    <s v="Debit Card"/>
    <s v="Annually"/>
  </r>
  <r>
    <s v="DY-865"/>
    <n v="1191"/>
    <n v="62"/>
    <s v="Male"/>
    <s v="Shirt"/>
    <s v="Clothing"/>
    <n v="45"/>
    <s v="South Carolina"/>
    <s v="M"/>
    <x v="19"/>
    <s v="Winter"/>
    <n v="4.3"/>
    <s v="No"/>
    <s v="Next Day Air"/>
    <s v="Yes"/>
    <s v="Yes"/>
    <n v="31"/>
    <s v="Credit Card"/>
    <s v="Weekly"/>
  </r>
  <r>
    <s v="DM-298"/>
    <n v="1192"/>
    <n v="34"/>
    <s v="Male"/>
    <s v="T-shirt"/>
    <s v="Clothing"/>
    <n v="70"/>
    <s v="Indiana"/>
    <s v="L"/>
    <x v="4"/>
    <s v="Winter"/>
    <n v="4.0999999999999996"/>
    <s v="No"/>
    <s v="Free Shipping"/>
    <s v="Yes"/>
    <s v="Yes"/>
    <n v="50"/>
    <s v="Venmo"/>
    <s v="Quarterly"/>
  </r>
  <r>
    <s v="DC-529"/>
    <n v="1193"/>
    <n v="49"/>
    <s v="Male"/>
    <s v="Coat"/>
    <s v="Outerwear"/>
    <n v="56"/>
    <s v="Florida"/>
    <s v="M"/>
    <x v="2"/>
    <s v="Summer"/>
    <n v="4"/>
    <s v="No"/>
    <s v="2-Day Shipping"/>
    <s v="Yes"/>
    <s v="Yes"/>
    <n v="42"/>
    <s v="Venmo"/>
    <s v="Quarterly"/>
  </r>
  <r>
    <s v="DD-860"/>
    <n v="1194"/>
    <n v="40"/>
    <s v="Male"/>
    <s v="Jacket"/>
    <s v="Outerwear"/>
    <n v="55"/>
    <s v="Alaska"/>
    <s v="L"/>
    <x v="6"/>
    <s v="Fall"/>
    <n v="5"/>
    <s v="No"/>
    <s v="2-Day Shipping"/>
    <s v="Yes"/>
    <s v="Yes"/>
    <n v="18"/>
    <s v="Credit Card"/>
    <s v="Fortnightly"/>
  </r>
  <r>
    <s v="DY-866"/>
    <n v="1195"/>
    <n v="50"/>
    <s v="Male"/>
    <s v="Hoodie"/>
    <s v="Clothing"/>
    <n v="46"/>
    <s v="New York"/>
    <s v="S"/>
    <x v="9"/>
    <s v="Winter"/>
    <n v="3.1"/>
    <s v="No"/>
    <s v="2-Day Shipping"/>
    <s v="Yes"/>
    <s v="Yes"/>
    <n v="6"/>
    <s v="Credit Card"/>
    <s v="Fortnightly"/>
  </r>
  <r>
    <s v="DM-299"/>
    <n v="1196"/>
    <n v="25"/>
    <s v="Male"/>
    <s v="Scarf"/>
    <s v="Accessories"/>
    <n v="95"/>
    <s v="Texas"/>
    <s v="M"/>
    <x v="3"/>
    <s v="Winter"/>
    <n v="4"/>
    <s v="No"/>
    <s v="2-Day Shipping"/>
    <s v="Yes"/>
    <s v="Yes"/>
    <n v="33"/>
    <s v="Venmo"/>
    <s v="Monthly"/>
  </r>
  <r>
    <s v="DC-530"/>
    <n v="1197"/>
    <n v="30"/>
    <s v="Male"/>
    <s v="Belt"/>
    <s v="Accessories"/>
    <n v="88"/>
    <s v="North Dakota"/>
    <s v="M"/>
    <x v="1"/>
    <s v="Winter"/>
    <n v="3.2"/>
    <s v="No"/>
    <s v="2-Day Shipping"/>
    <s v="Yes"/>
    <s v="Yes"/>
    <n v="13"/>
    <s v="Bank Transfer"/>
    <s v="Bi-Weekly"/>
  </r>
  <r>
    <s v="DD-861"/>
    <n v="1198"/>
    <n v="54"/>
    <s v="Male"/>
    <s v="Sneakers"/>
    <s v="Footwear"/>
    <n v="92"/>
    <s v="Vermont"/>
    <s v="L"/>
    <x v="10"/>
    <s v="Fall"/>
    <n v="3.9"/>
    <s v="No"/>
    <s v="Standard"/>
    <s v="Yes"/>
    <s v="Yes"/>
    <n v="26"/>
    <s v="PayPal"/>
    <s v="Annually"/>
  </r>
  <r>
    <s v="DY-867"/>
    <n v="1199"/>
    <n v="40"/>
    <s v="Male"/>
    <s v="Socks"/>
    <s v="Clothing"/>
    <n v="49"/>
    <s v="New Jersey"/>
    <s v="M"/>
    <x v="17"/>
    <s v="Summer"/>
    <n v="3.9"/>
    <s v="No"/>
    <s v="2-Day Shipping"/>
    <s v="Yes"/>
    <s v="Yes"/>
    <n v="17"/>
    <s v="Cash"/>
    <s v="Annually"/>
  </r>
  <r>
    <s v="DM-300"/>
    <n v="1200"/>
    <n v="49"/>
    <s v="Male"/>
    <s v="Sandals"/>
    <s v="Footwear"/>
    <n v="89"/>
    <s v="Maryland"/>
    <s v="M"/>
    <x v="20"/>
    <s v="Fall"/>
    <n v="4.5"/>
    <s v="No"/>
    <s v="Free Shipping"/>
    <s v="Yes"/>
    <s v="Yes"/>
    <n v="3"/>
    <s v="Debit Card"/>
    <s v="Weekly"/>
  </r>
  <r>
    <s v="DC-531"/>
    <n v="1201"/>
    <n v="27"/>
    <s v="Male"/>
    <s v="Coat"/>
    <s v="Outerwear"/>
    <n v="22"/>
    <s v="Connecticut"/>
    <s v="XL"/>
    <x v="12"/>
    <s v="Winter"/>
    <n v="4.4000000000000004"/>
    <s v="No"/>
    <s v="Store Pickup"/>
    <s v="Yes"/>
    <s v="Yes"/>
    <n v="7"/>
    <s v="PayPal"/>
    <s v="Weekly"/>
  </r>
  <r>
    <s v="DD-862"/>
    <n v="1202"/>
    <n v="27"/>
    <s v="Male"/>
    <s v="Shoes"/>
    <s v="Footwear"/>
    <n v="61"/>
    <s v="Illinois"/>
    <s v="XL"/>
    <x v="12"/>
    <s v="Summer"/>
    <n v="3.1"/>
    <s v="No"/>
    <s v="2-Day Shipping"/>
    <s v="Yes"/>
    <s v="Yes"/>
    <n v="46"/>
    <s v="Venmo"/>
    <s v="Fortnightly"/>
  </r>
  <r>
    <s v="DY-868"/>
    <n v="1203"/>
    <n v="48"/>
    <s v="Male"/>
    <s v="Scarf"/>
    <s v="Accessories"/>
    <n v="29"/>
    <s v="Maryland"/>
    <s v="S"/>
    <x v="24"/>
    <s v="Spring"/>
    <n v="2.9"/>
    <s v="No"/>
    <s v="Standard"/>
    <s v="Yes"/>
    <s v="Yes"/>
    <n v="14"/>
    <s v="Venmo"/>
    <s v="Every 3 Months"/>
  </r>
  <r>
    <s v="DM-301"/>
    <n v="1204"/>
    <n v="40"/>
    <s v="Male"/>
    <s v="Sneakers"/>
    <s v="Footwear"/>
    <n v="82"/>
    <s v="Minnesota"/>
    <s v="M"/>
    <x v="19"/>
    <s v="Winter"/>
    <n v="3.7"/>
    <s v="No"/>
    <s v="Free Shipping"/>
    <s v="Yes"/>
    <s v="Yes"/>
    <n v="23"/>
    <s v="Bank Transfer"/>
    <s v="Annually"/>
  </r>
  <r>
    <s v="DC-532"/>
    <n v="1205"/>
    <n v="67"/>
    <s v="Male"/>
    <s v="Belt"/>
    <s v="Accessories"/>
    <n v="94"/>
    <s v="Florida"/>
    <s v="M"/>
    <x v="6"/>
    <s v="Spring"/>
    <n v="3.2"/>
    <s v="No"/>
    <s v="2-Day Shipping"/>
    <s v="Yes"/>
    <s v="Yes"/>
    <n v="20"/>
    <s v="Credit Card"/>
    <s v="Every 3 Months"/>
  </r>
  <r>
    <s v="DD-863"/>
    <n v="1206"/>
    <n v="52"/>
    <s v="Male"/>
    <s v="Handbag"/>
    <s v="Accessories"/>
    <n v="99"/>
    <s v="California"/>
    <s v="M"/>
    <x v="24"/>
    <s v="Spring"/>
    <n v="3.5"/>
    <s v="No"/>
    <s v="Standard"/>
    <s v="Yes"/>
    <s v="Yes"/>
    <n v="38"/>
    <s v="Bank Transfer"/>
    <s v="Fortnightly"/>
  </r>
  <r>
    <s v="DY-869"/>
    <n v="1207"/>
    <n v="22"/>
    <s v="Male"/>
    <s v="Handbag"/>
    <s v="Accessories"/>
    <n v="59"/>
    <s v="Mississippi"/>
    <s v="S"/>
    <x v="16"/>
    <s v="Fall"/>
    <n v="3"/>
    <s v="No"/>
    <s v="Free Shipping"/>
    <s v="Yes"/>
    <s v="Yes"/>
    <n v="16"/>
    <s v="Venmo"/>
    <s v="Every 3 Months"/>
  </r>
  <r>
    <s v="DM-302"/>
    <n v="1208"/>
    <n v="62"/>
    <s v="Male"/>
    <s v="Boots"/>
    <s v="Footwear"/>
    <n v="90"/>
    <s v="Washington"/>
    <s v="M"/>
    <x v="3"/>
    <s v="Summer"/>
    <n v="4.0999999999999996"/>
    <s v="No"/>
    <s v="Next Day Air"/>
    <s v="Yes"/>
    <s v="Yes"/>
    <n v="48"/>
    <s v="Credit Card"/>
    <s v="Every 3 Months"/>
  </r>
  <r>
    <s v="DC-533"/>
    <n v="1209"/>
    <n v="20"/>
    <s v="Male"/>
    <s v="Boots"/>
    <s v="Footwear"/>
    <n v="100"/>
    <s v="Wisconsin"/>
    <s v="S"/>
    <x v="15"/>
    <s v="Winter"/>
    <n v="2.9"/>
    <s v="No"/>
    <s v="2-Day Shipping"/>
    <s v="Yes"/>
    <s v="Yes"/>
    <n v="8"/>
    <s v="Debit Card"/>
    <s v="Annually"/>
  </r>
  <r>
    <s v="DD-864"/>
    <n v="1210"/>
    <n v="41"/>
    <s v="Male"/>
    <s v="Pants"/>
    <s v="Clothing"/>
    <n v="62"/>
    <s v="Pennsylvania"/>
    <s v="M"/>
    <x v="25"/>
    <s v="Winter"/>
    <n v="3.8"/>
    <s v="No"/>
    <s v="Next Day Air"/>
    <s v="Yes"/>
    <s v="Yes"/>
    <n v="16"/>
    <s v="Bank Transfer"/>
    <s v="Monthly"/>
  </r>
  <r>
    <s v="DY-870"/>
    <n v="1211"/>
    <n v="34"/>
    <s v="Male"/>
    <s v="Sunglasses"/>
    <s v="Accessories"/>
    <n v="78"/>
    <s v="Missouri"/>
    <s v="M"/>
    <x v="24"/>
    <s v="Fall"/>
    <n v="4.0999999999999996"/>
    <s v="No"/>
    <s v="Next Day Air"/>
    <s v="Yes"/>
    <s v="Yes"/>
    <n v="5"/>
    <s v="Cash"/>
    <s v="Quarterly"/>
  </r>
  <r>
    <s v="DM-303"/>
    <n v="1212"/>
    <n v="23"/>
    <s v="Male"/>
    <s v="Hoodie"/>
    <s v="Clothing"/>
    <n v="94"/>
    <s v="Oklahoma"/>
    <s v="M"/>
    <x v="13"/>
    <s v="Spring"/>
    <n v="4.5999999999999996"/>
    <s v="No"/>
    <s v="Store Pickup"/>
    <s v="Yes"/>
    <s v="Yes"/>
    <n v="14"/>
    <s v="Venmo"/>
    <s v="Every 3 Months"/>
  </r>
  <r>
    <s v="DC-534"/>
    <n v="1213"/>
    <n v="32"/>
    <s v="Male"/>
    <s v="Shoes"/>
    <s v="Footwear"/>
    <n v="74"/>
    <s v="Pennsylvania"/>
    <s v="M"/>
    <x v="21"/>
    <s v="Summer"/>
    <n v="2.5"/>
    <s v="No"/>
    <s v="Free Shipping"/>
    <s v="Yes"/>
    <s v="Yes"/>
    <n v="18"/>
    <s v="Credit Card"/>
    <s v="Weekly"/>
  </r>
  <r>
    <s v="DD-865"/>
    <n v="1214"/>
    <n v="68"/>
    <s v="Male"/>
    <s v="Handbag"/>
    <s v="Accessories"/>
    <n v="52"/>
    <s v="Kentucky"/>
    <s v="XL"/>
    <x v="12"/>
    <s v="Spring"/>
    <n v="3.7"/>
    <s v="No"/>
    <s v="Express"/>
    <s v="Yes"/>
    <s v="Yes"/>
    <n v="14"/>
    <s v="Debit Card"/>
    <s v="Every 3 Months"/>
  </r>
  <r>
    <s v="DY-871"/>
    <n v="1215"/>
    <n v="30"/>
    <s v="Male"/>
    <s v="Jacket"/>
    <s v="Outerwear"/>
    <n v="81"/>
    <s v="Vermont"/>
    <s v="M"/>
    <x v="25"/>
    <s v="Fall"/>
    <n v="3.8"/>
    <s v="No"/>
    <s v="Free Shipping"/>
    <s v="Yes"/>
    <s v="Yes"/>
    <n v="5"/>
    <s v="Cash"/>
    <s v="Every 3 Months"/>
  </r>
  <r>
    <s v="DM-304"/>
    <n v="1216"/>
    <n v="66"/>
    <s v="Male"/>
    <s v="Blouse"/>
    <s v="Clothing"/>
    <n v="20"/>
    <s v="Oregon"/>
    <s v="L"/>
    <x v="6"/>
    <s v="Winter"/>
    <n v="2.6"/>
    <s v="No"/>
    <s v="2-Day Shipping"/>
    <s v="Yes"/>
    <s v="Yes"/>
    <n v="15"/>
    <s v="Credit Card"/>
    <s v="Every 3 Months"/>
  </r>
  <r>
    <s v="DC-535"/>
    <n v="1217"/>
    <n v="62"/>
    <s v="Male"/>
    <s v="Pants"/>
    <s v="Clothing"/>
    <n v="32"/>
    <s v="Utah"/>
    <s v="XL"/>
    <x v="11"/>
    <s v="Summer"/>
    <n v="3.7"/>
    <s v="No"/>
    <s v="Free Shipping"/>
    <s v="Yes"/>
    <s v="Yes"/>
    <n v="3"/>
    <s v="Venmo"/>
    <s v="Every 3 Months"/>
  </r>
  <r>
    <s v="DD-866"/>
    <n v="1218"/>
    <n v="50"/>
    <s v="Male"/>
    <s v="Boots"/>
    <s v="Footwear"/>
    <n v="63"/>
    <s v="Nebraska"/>
    <s v="XL"/>
    <x v="16"/>
    <s v="Fall"/>
    <n v="2.6"/>
    <s v="No"/>
    <s v="Free Shipping"/>
    <s v="Yes"/>
    <s v="Yes"/>
    <n v="12"/>
    <s v="Cash"/>
    <s v="Every 3 Months"/>
  </r>
  <r>
    <s v="DY-872"/>
    <n v="1219"/>
    <n v="55"/>
    <s v="Male"/>
    <s v="Boots"/>
    <s v="Footwear"/>
    <n v="79"/>
    <s v="Pennsylvania"/>
    <s v="M"/>
    <x v="16"/>
    <s v="Spring"/>
    <n v="3.1"/>
    <s v="No"/>
    <s v="Store Pickup"/>
    <s v="Yes"/>
    <s v="Yes"/>
    <n v="43"/>
    <s v="Cash"/>
    <s v="Every 3 Months"/>
  </r>
  <r>
    <s v="DM-305"/>
    <n v="1220"/>
    <n v="19"/>
    <s v="Male"/>
    <s v="Sweater"/>
    <s v="Clothing"/>
    <n v="23"/>
    <s v="Vermont"/>
    <s v="M"/>
    <x v="23"/>
    <s v="Winter"/>
    <n v="2.5"/>
    <s v="No"/>
    <s v="Next Day Air"/>
    <s v="Yes"/>
    <s v="Yes"/>
    <n v="35"/>
    <s v="Credit Card"/>
    <s v="Bi-Weekly"/>
  </r>
  <r>
    <s v="DC-536"/>
    <n v="1221"/>
    <n v="67"/>
    <s v="Male"/>
    <s v="Gloves"/>
    <s v="Accessories"/>
    <n v="64"/>
    <s v="Kentucky"/>
    <s v="M"/>
    <x v="13"/>
    <s v="Winter"/>
    <n v="4.9000000000000004"/>
    <s v="No"/>
    <s v="Express"/>
    <s v="Yes"/>
    <s v="Yes"/>
    <n v="36"/>
    <s v="Bank Transfer"/>
    <s v="Quarterly"/>
  </r>
  <r>
    <s v="DD-867"/>
    <n v="1222"/>
    <n v="18"/>
    <s v="Male"/>
    <s v="Socks"/>
    <s v="Clothing"/>
    <n v="69"/>
    <s v="Iowa"/>
    <s v="M"/>
    <x v="15"/>
    <s v="Winter"/>
    <n v="4.5"/>
    <s v="No"/>
    <s v="Standard"/>
    <s v="Yes"/>
    <s v="Yes"/>
    <n v="3"/>
    <s v="Cash"/>
    <s v="Quarterly"/>
  </r>
  <r>
    <s v="DY-873"/>
    <n v="1223"/>
    <n v="58"/>
    <s v="Male"/>
    <s v="Jeans"/>
    <s v="Clothing"/>
    <n v="69"/>
    <s v="Indiana"/>
    <s v="L"/>
    <x v="22"/>
    <s v="Fall"/>
    <n v="3.4"/>
    <s v="No"/>
    <s v="Store Pickup"/>
    <s v="Yes"/>
    <s v="Yes"/>
    <n v="27"/>
    <s v="Bank Transfer"/>
    <s v="Annually"/>
  </r>
  <r>
    <s v="DM-306"/>
    <n v="1224"/>
    <n v="69"/>
    <s v="Male"/>
    <s v="Pants"/>
    <s v="Clothing"/>
    <n v="24"/>
    <s v="Kansas"/>
    <s v="L"/>
    <x v="15"/>
    <s v="Winter"/>
    <n v="3.9"/>
    <s v="No"/>
    <s v="Free Shipping"/>
    <s v="Yes"/>
    <s v="Yes"/>
    <n v="21"/>
    <s v="Bank Transfer"/>
    <s v="Weekly"/>
  </r>
  <r>
    <s v="DC-537"/>
    <n v="1225"/>
    <n v="62"/>
    <s v="Male"/>
    <s v="Shorts"/>
    <s v="Clothing"/>
    <n v="50"/>
    <s v="Illinois"/>
    <s v="M"/>
    <x v="21"/>
    <s v="Summer"/>
    <n v="3.7"/>
    <s v="No"/>
    <s v="Store Pickup"/>
    <s v="Yes"/>
    <s v="Yes"/>
    <n v="18"/>
    <s v="Venmo"/>
    <s v="Weekly"/>
  </r>
  <r>
    <s v="DD-868"/>
    <n v="1226"/>
    <n v="28"/>
    <s v="Male"/>
    <s v="Gloves"/>
    <s v="Accessories"/>
    <n v="97"/>
    <s v="North Carolina"/>
    <s v="S"/>
    <x v="2"/>
    <s v="Fall"/>
    <n v="2.6"/>
    <s v="No"/>
    <s v="Free Shipping"/>
    <s v="Yes"/>
    <s v="Yes"/>
    <n v="16"/>
    <s v="Debit Card"/>
    <s v="Weekly"/>
  </r>
  <r>
    <s v="DY-874"/>
    <n v="1227"/>
    <n v="53"/>
    <s v="Male"/>
    <s v="Sandals"/>
    <s v="Footwear"/>
    <n v="91"/>
    <s v="Ohio"/>
    <s v="S"/>
    <x v="16"/>
    <s v="Fall"/>
    <n v="3.4"/>
    <s v="No"/>
    <s v="Store Pickup"/>
    <s v="Yes"/>
    <s v="Yes"/>
    <n v="18"/>
    <s v="Venmo"/>
    <s v="Bi-Weekly"/>
  </r>
  <r>
    <s v="DM-307"/>
    <n v="1228"/>
    <n v="27"/>
    <s v="Male"/>
    <s v="Blouse"/>
    <s v="Clothing"/>
    <n v="37"/>
    <s v="Illinois"/>
    <s v="L"/>
    <x v="21"/>
    <s v="Spring"/>
    <n v="4.9000000000000004"/>
    <s v="No"/>
    <s v="Store Pickup"/>
    <s v="Yes"/>
    <s v="Yes"/>
    <n v="19"/>
    <s v="Bank Transfer"/>
    <s v="Bi-Weekly"/>
  </r>
  <r>
    <s v="DC-538"/>
    <n v="1229"/>
    <n v="55"/>
    <s v="Male"/>
    <s v="Jacket"/>
    <s v="Outerwear"/>
    <n v="55"/>
    <s v="Indiana"/>
    <s v="S"/>
    <x v="21"/>
    <s v="Winter"/>
    <n v="3.9"/>
    <s v="No"/>
    <s v="Express"/>
    <s v="Yes"/>
    <s v="Yes"/>
    <n v="1"/>
    <s v="Cash"/>
    <s v="Annually"/>
  </r>
  <r>
    <s v="DD-869"/>
    <n v="1230"/>
    <n v="34"/>
    <s v="Male"/>
    <s v="Jewelry"/>
    <s v="Accessories"/>
    <n v="52"/>
    <s v="Kansas"/>
    <s v="XL"/>
    <x v="1"/>
    <s v="Winter"/>
    <n v="3.6"/>
    <s v="No"/>
    <s v="Express"/>
    <s v="Yes"/>
    <s v="Yes"/>
    <n v="39"/>
    <s v="Bank Transfer"/>
    <s v="Annually"/>
  </r>
  <r>
    <s v="DY-875"/>
    <n v="1231"/>
    <n v="25"/>
    <s v="Male"/>
    <s v="Hat"/>
    <s v="Accessories"/>
    <n v="80"/>
    <s v="Illinois"/>
    <s v="L"/>
    <x v="17"/>
    <s v="Spring"/>
    <n v="4.5999999999999996"/>
    <s v="No"/>
    <s v="Standard"/>
    <s v="Yes"/>
    <s v="Yes"/>
    <n v="49"/>
    <s v="Venmo"/>
    <s v="Monthly"/>
  </r>
  <r>
    <s v="DM-308"/>
    <n v="1232"/>
    <n v="66"/>
    <s v="Male"/>
    <s v="Socks"/>
    <s v="Clothing"/>
    <n v="79"/>
    <s v="Pennsylvania"/>
    <s v="M"/>
    <x v="23"/>
    <s v="Spring"/>
    <n v="4"/>
    <s v="No"/>
    <s v="2-Day Shipping"/>
    <s v="Yes"/>
    <s v="Yes"/>
    <n v="43"/>
    <s v="Credit Card"/>
    <s v="Fortnightly"/>
  </r>
  <r>
    <s v="DC-539"/>
    <n v="1233"/>
    <n v="57"/>
    <s v="Male"/>
    <s v="Handbag"/>
    <s v="Accessories"/>
    <n v="23"/>
    <s v="New York"/>
    <s v="M"/>
    <x v="4"/>
    <s v="Summer"/>
    <n v="3.6"/>
    <s v="No"/>
    <s v="Free Shipping"/>
    <s v="Yes"/>
    <s v="Yes"/>
    <n v="31"/>
    <s v="Debit Card"/>
    <s v="Every 3 Months"/>
  </r>
  <r>
    <s v="DD-870"/>
    <n v="1234"/>
    <n v="46"/>
    <s v="Male"/>
    <s v="Pants"/>
    <s v="Clothing"/>
    <n v="73"/>
    <s v="Utah"/>
    <s v="L"/>
    <x v="18"/>
    <s v="Winter"/>
    <n v="3.5"/>
    <s v="No"/>
    <s v="Next Day Air"/>
    <s v="Yes"/>
    <s v="Yes"/>
    <n v="40"/>
    <s v="Venmo"/>
    <s v="Every 3 Months"/>
  </r>
  <r>
    <s v="DY-876"/>
    <n v="1235"/>
    <n v="38"/>
    <s v="Male"/>
    <s v="Gloves"/>
    <s v="Accessories"/>
    <n v="99"/>
    <s v="New Jersey"/>
    <s v="M"/>
    <x v="20"/>
    <s v="Fall"/>
    <n v="4.0999999999999996"/>
    <s v="No"/>
    <s v="Store Pickup"/>
    <s v="Yes"/>
    <s v="Yes"/>
    <n v="2"/>
    <s v="Bank Transfer"/>
    <s v="Bi-Weekly"/>
  </r>
  <r>
    <s v="DM-309"/>
    <n v="1236"/>
    <n v="23"/>
    <s v="Male"/>
    <s v="Sweater"/>
    <s v="Clothing"/>
    <n v="22"/>
    <s v="Idaho"/>
    <s v="M"/>
    <x v="15"/>
    <s v="Spring"/>
    <n v="3"/>
    <s v="No"/>
    <s v="Store Pickup"/>
    <s v="Yes"/>
    <s v="Yes"/>
    <n v="46"/>
    <s v="PayPal"/>
    <s v="Every 3 Months"/>
  </r>
  <r>
    <s v="DC-540"/>
    <n v="1237"/>
    <n v="42"/>
    <s v="Male"/>
    <s v="Hat"/>
    <s v="Accessories"/>
    <n v="68"/>
    <s v="New Mexico"/>
    <s v="M"/>
    <x v="3"/>
    <s v="Summer"/>
    <n v="4.4000000000000004"/>
    <s v="No"/>
    <s v="Store Pickup"/>
    <s v="Yes"/>
    <s v="Yes"/>
    <n v="35"/>
    <s v="Debit Card"/>
    <s v="Every 3 Months"/>
  </r>
  <r>
    <s v="DD-871"/>
    <n v="1238"/>
    <n v="25"/>
    <s v="Male"/>
    <s v="Dress"/>
    <s v="Clothing"/>
    <n v="92"/>
    <s v="Michigan"/>
    <s v="S"/>
    <x v="4"/>
    <s v="Spring"/>
    <n v="4.4000000000000004"/>
    <s v="No"/>
    <s v="2-Day Shipping"/>
    <s v="Yes"/>
    <s v="Yes"/>
    <n v="42"/>
    <s v="Credit Card"/>
    <s v="Quarterly"/>
  </r>
  <r>
    <s v="DY-877"/>
    <n v="1239"/>
    <n v="55"/>
    <s v="Male"/>
    <s v="Pants"/>
    <s v="Clothing"/>
    <n v="77"/>
    <s v="Wyoming"/>
    <s v="M"/>
    <x v="10"/>
    <s v="Winter"/>
    <n v="3.7"/>
    <s v="No"/>
    <s v="Express"/>
    <s v="Yes"/>
    <s v="Yes"/>
    <n v="3"/>
    <s v="Venmo"/>
    <s v="Fortnightly"/>
  </r>
  <r>
    <s v="DM-310"/>
    <n v="1240"/>
    <n v="62"/>
    <s v="Male"/>
    <s v="Coat"/>
    <s v="Outerwear"/>
    <n v="37"/>
    <s v="New Jersey"/>
    <s v="XL"/>
    <x v="22"/>
    <s v="Spring"/>
    <n v="4.8"/>
    <s v="No"/>
    <s v="Standard"/>
    <s v="Yes"/>
    <s v="Yes"/>
    <n v="32"/>
    <s v="Debit Card"/>
    <s v="Every 3 Months"/>
  </r>
  <r>
    <s v="DC-541"/>
    <n v="1241"/>
    <n v="41"/>
    <s v="Male"/>
    <s v="Scarf"/>
    <s v="Accessories"/>
    <n v="79"/>
    <s v="New Jersey"/>
    <s v="L"/>
    <x v="3"/>
    <s v="Winter"/>
    <n v="2.9"/>
    <s v="No"/>
    <s v="Store Pickup"/>
    <s v="Yes"/>
    <s v="Yes"/>
    <n v="48"/>
    <s v="Debit Card"/>
    <s v="Annually"/>
  </r>
  <r>
    <s v="DD-872"/>
    <n v="1242"/>
    <n v="58"/>
    <s v="Male"/>
    <s v="Hoodie"/>
    <s v="Clothing"/>
    <n v="51"/>
    <s v="Hawaii"/>
    <s v="XL"/>
    <x v="6"/>
    <s v="Winter"/>
    <n v="3.1"/>
    <s v="No"/>
    <s v="Express"/>
    <s v="Yes"/>
    <s v="Yes"/>
    <n v="34"/>
    <s v="Credit Card"/>
    <s v="Weekly"/>
  </r>
  <r>
    <s v="DY-878"/>
    <n v="1243"/>
    <n v="56"/>
    <s v="Male"/>
    <s v="Socks"/>
    <s v="Clothing"/>
    <n v="27"/>
    <s v="Nevada"/>
    <s v="M"/>
    <x v="11"/>
    <s v="Summer"/>
    <n v="4"/>
    <s v="No"/>
    <s v="Next Day Air"/>
    <s v="Yes"/>
    <s v="Yes"/>
    <n v="15"/>
    <s v="Bank Transfer"/>
    <s v="Quarterly"/>
  </r>
  <r>
    <s v="DM-311"/>
    <n v="1244"/>
    <n v="25"/>
    <s v="Male"/>
    <s v="Blouse"/>
    <s v="Clothing"/>
    <n v="23"/>
    <s v="New Hampshire"/>
    <s v="S"/>
    <x v="6"/>
    <s v="Spring"/>
    <n v="3"/>
    <s v="No"/>
    <s v="Store Pickup"/>
    <s v="Yes"/>
    <s v="Yes"/>
    <n v="22"/>
    <s v="Debit Card"/>
    <s v="Annually"/>
  </r>
  <r>
    <s v="DC-542"/>
    <n v="1245"/>
    <n v="70"/>
    <s v="Male"/>
    <s v="Socks"/>
    <s v="Clothing"/>
    <n v="76"/>
    <s v="Indiana"/>
    <s v="S"/>
    <x v="5"/>
    <s v="Summer"/>
    <n v="3.9"/>
    <s v="No"/>
    <s v="2-Day Shipping"/>
    <s v="Yes"/>
    <s v="Yes"/>
    <n v="2"/>
    <s v="Cash"/>
    <s v="Monthly"/>
  </r>
  <r>
    <s v="DD-873"/>
    <n v="1246"/>
    <n v="42"/>
    <s v="Male"/>
    <s v="Dress"/>
    <s v="Clothing"/>
    <n v="31"/>
    <s v="New York"/>
    <s v="M"/>
    <x v="10"/>
    <s v="Fall"/>
    <n v="3.4"/>
    <s v="No"/>
    <s v="Standard"/>
    <s v="Yes"/>
    <s v="Yes"/>
    <n v="30"/>
    <s v="Bank Transfer"/>
    <s v="Weekly"/>
  </r>
  <r>
    <s v="DY-879"/>
    <n v="1247"/>
    <n v="27"/>
    <s v="Male"/>
    <s v="Hoodie"/>
    <s v="Clothing"/>
    <n v="60"/>
    <s v="Louisiana"/>
    <s v="M"/>
    <x v="4"/>
    <s v="Winter"/>
    <n v="2.7"/>
    <s v="No"/>
    <s v="Standard"/>
    <s v="Yes"/>
    <s v="Yes"/>
    <n v="27"/>
    <s v="Cash"/>
    <s v="Monthly"/>
  </r>
  <r>
    <s v="DM-312"/>
    <n v="1248"/>
    <n v="65"/>
    <s v="Male"/>
    <s v="T-shirt"/>
    <s v="Clothing"/>
    <n v="99"/>
    <s v="Virginia"/>
    <s v="M"/>
    <x v="4"/>
    <s v="Spring"/>
    <n v="3.5"/>
    <s v="No"/>
    <s v="Express"/>
    <s v="Yes"/>
    <s v="Yes"/>
    <n v="18"/>
    <s v="Venmo"/>
    <s v="Bi-Weekly"/>
  </r>
  <r>
    <s v="DC-543"/>
    <n v="1249"/>
    <n v="62"/>
    <s v="Male"/>
    <s v="Hat"/>
    <s v="Accessories"/>
    <n v="37"/>
    <s v="Wisconsin"/>
    <s v="XL"/>
    <x v="15"/>
    <s v="Winter"/>
    <n v="3"/>
    <s v="No"/>
    <s v="Free Shipping"/>
    <s v="Yes"/>
    <s v="Yes"/>
    <n v="8"/>
    <s v="Credit Card"/>
    <s v="Annually"/>
  </r>
  <r>
    <s v="DD-874"/>
    <n v="1250"/>
    <n v="62"/>
    <s v="Male"/>
    <s v="Boots"/>
    <s v="Footwear"/>
    <n v="50"/>
    <s v="Oregon"/>
    <s v="M"/>
    <x v="14"/>
    <s v="Winter"/>
    <n v="4.5"/>
    <s v="No"/>
    <s v="Express"/>
    <s v="Yes"/>
    <s v="Yes"/>
    <n v="48"/>
    <s v="Venmo"/>
    <s v="Fortnightly"/>
  </r>
  <r>
    <s v="DY-880"/>
    <n v="1251"/>
    <n v="52"/>
    <s v="Male"/>
    <s v="Jeans"/>
    <s v="Clothing"/>
    <n v="26"/>
    <s v="New Hampshire"/>
    <s v="XL"/>
    <x v="7"/>
    <s v="Winter"/>
    <n v="4.0999999999999996"/>
    <s v="No"/>
    <s v="Free Shipping"/>
    <s v="Yes"/>
    <s v="Yes"/>
    <n v="24"/>
    <s v="Cash"/>
    <s v="Monthly"/>
  </r>
  <r>
    <s v="DM-313"/>
    <n v="1252"/>
    <n v="56"/>
    <s v="Male"/>
    <s v="Shorts"/>
    <s v="Clothing"/>
    <n v="86"/>
    <s v="Indiana"/>
    <s v="XL"/>
    <x v="19"/>
    <s v="Spring"/>
    <n v="5"/>
    <s v="No"/>
    <s v="Next Day Air"/>
    <s v="Yes"/>
    <s v="Yes"/>
    <n v="43"/>
    <s v="Credit Card"/>
    <s v="Monthly"/>
  </r>
  <r>
    <s v="DC-544"/>
    <n v="1253"/>
    <n v="28"/>
    <s v="Male"/>
    <s v="Sandals"/>
    <s v="Footwear"/>
    <n v="41"/>
    <s v="Massachusetts"/>
    <s v="L"/>
    <x v="22"/>
    <s v="Fall"/>
    <n v="4"/>
    <s v="No"/>
    <s v="Standard"/>
    <s v="Yes"/>
    <s v="Yes"/>
    <n v="8"/>
    <s v="Cash"/>
    <s v="Quarterly"/>
  </r>
  <r>
    <s v="DD-875"/>
    <n v="1254"/>
    <n v="39"/>
    <s v="Male"/>
    <s v="Sandals"/>
    <s v="Footwear"/>
    <n v="23"/>
    <s v="Montana"/>
    <s v="XL"/>
    <x v="15"/>
    <s v="Winter"/>
    <n v="4.9000000000000004"/>
    <s v="No"/>
    <s v="Express"/>
    <s v="Yes"/>
    <s v="Yes"/>
    <n v="49"/>
    <s v="PayPal"/>
    <s v="Annually"/>
  </r>
  <r>
    <s v="DY-881"/>
    <n v="1255"/>
    <n v="54"/>
    <s v="Male"/>
    <s v="Sneakers"/>
    <s v="Footwear"/>
    <n v="56"/>
    <s v="California"/>
    <s v="XL"/>
    <x v="12"/>
    <s v="Spring"/>
    <n v="3.3"/>
    <s v="No"/>
    <s v="2-Day Shipping"/>
    <s v="Yes"/>
    <s v="Yes"/>
    <n v="2"/>
    <s v="Credit Card"/>
    <s v="Bi-Weekly"/>
  </r>
  <r>
    <s v="DM-314"/>
    <n v="1256"/>
    <n v="30"/>
    <s v="Male"/>
    <s v="Hat"/>
    <s v="Accessories"/>
    <n v="68"/>
    <s v="Indiana"/>
    <s v="M"/>
    <x v="14"/>
    <s v="Fall"/>
    <n v="4.0999999999999996"/>
    <s v="No"/>
    <s v="Standard"/>
    <s v="Yes"/>
    <s v="Yes"/>
    <n v="38"/>
    <s v="Cash"/>
    <s v="Fortnightly"/>
  </r>
  <r>
    <s v="DC-545"/>
    <n v="1257"/>
    <n v="45"/>
    <s v="Male"/>
    <s v="Coat"/>
    <s v="Outerwear"/>
    <n v="48"/>
    <s v="West Virginia"/>
    <s v="S"/>
    <x v="24"/>
    <s v="Winter"/>
    <n v="3.6"/>
    <s v="No"/>
    <s v="Express"/>
    <s v="Yes"/>
    <s v="Yes"/>
    <n v="4"/>
    <s v="Cash"/>
    <s v="Fortnightly"/>
  </r>
  <r>
    <s v="DD-876"/>
    <n v="1258"/>
    <n v="68"/>
    <s v="Male"/>
    <s v="Dress"/>
    <s v="Clothing"/>
    <n v="67"/>
    <s v="Minnesota"/>
    <s v="L"/>
    <x v="23"/>
    <s v="Spring"/>
    <n v="3"/>
    <s v="No"/>
    <s v="Free Shipping"/>
    <s v="Yes"/>
    <s v="Yes"/>
    <n v="31"/>
    <s v="Cash"/>
    <s v="Every 3 Months"/>
  </r>
  <r>
    <s v="DY-882"/>
    <n v="1259"/>
    <n v="47"/>
    <s v="Male"/>
    <s v="Boots"/>
    <s v="Footwear"/>
    <n v="87"/>
    <s v="Ohio"/>
    <s v="XL"/>
    <x v="23"/>
    <s v="Spring"/>
    <n v="4.0999999999999996"/>
    <s v="No"/>
    <s v="2-Day Shipping"/>
    <s v="Yes"/>
    <s v="Yes"/>
    <n v="34"/>
    <s v="Debit Card"/>
    <s v="Every 3 Months"/>
  </r>
  <r>
    <s v="DM-315"/>
    <n v="1260"/>
    <n v="68"/>
    <s v="Male"/>
    <s v="Skirt"/>
    <s v="Clothing"/>
    <n v="64"/>
    <s v="Minnesota"/>
    <s v="M"/>
    <x v="2"/>
    <s v="Fall"/>
    <n v="3.9"/>
    <s v="No"/>
    <s v="Standard"/>
    <s v="Yes"/>
    <s v="Yes"/>
    <n v="45"/>
    <s v="Credit Card"/>
    <s v="Monthly"/>
  </r>
  <r>
    <s v="DC-546"/>
    <n v="1261"/>
    <n v="63"/>
    <s v="Male"/>
    <s v="Shirt"/>
    <s v="Clothing"/>
    <n v="93"/>
    <s v="Virginia"/>
    <s v="XL"/>
    <x v="13"/>
    <s v="Spring"/>
    <n v="4.0999999999999996"/>
    <s v="No"/>
    <s v="Store Pickup"/>
    <s v="Yes"/>
    <s v="Yes"/>
    <n v="30"/>
    <s v="Debit Card"/>
    <s v="Quarterly"/>
  </r>
  <r>
    <s v="DD-877"/>
    <n v="1262"/>
    <n v="20"/>
    <s v="Male"/>
    <s v="Shirt"/>
    <s v="Clothing"/>
    <n v="29"/>
    <s v="Connecticut"/>
    <s v="L"/>
    <x v="1"/>
    <s v="Summer"/>
    <n v="2.8"/>
    <s v="No"/>
    <s v="Next Day Air"/>
    <s v="Yes"/>
    <s v="Yes"/>
    <n v="2"/>
    <s v="Credit Card"/>
    <s v="Fortnightly"/>
  </r>
  <r>
    <s v="DY-883"/>
    <n v="1263"/>
    <n v="29"/>
    <s v="Male"/>
    <s v="Boots"/>
    <s v="Footwear"/>
    <n v="62"/>
    <s v="Tennessee"/>
    <s v="L"/>
    <x v="17"/>
    <s v="Winter"/>
    <n v="4.8"/>
    <s v="No"/>
    <s v="Store Pickup"/>
    <s v="Yes"/>
    <s v="Yes"/>
    <n v="44"/>
    <s v="Venmo"/>
    <s v="Monthly"/>
  </r>
  <r>
    <s v="DM-316"/>
    <n v="1264"/>
    <n v="41"/>
    <s v="Male"/>
    <s v="Hoodie"/>
    <s v="Clothing"/>
    <n v="70"/>
    <s v="Delaware"/>
    <s v="L"/>
    <x v="17"/>
    <s v="Winter"/>
    <n v="4.5999999999999996"/>
    <s v="No"/>
    <s v="2-Day Shipping"/>
    <s v="Yes"/>
    <s v="Yes"/>
    <n v="1"/>
    <s v="Credit Card"/>
    <s v="Bi-Weekly"/>
  </r>
  <r>
    <s v="DC-547"/>
    <n v="1265"/>
    <n v="52"/>
    <s v="Male"/>
    <s v="Sweater"/>
    <s v="Clothing"/>
    <n v="92"/>
    <s v="Vermont"/>
    <s v="S"/>
    <x v="25"/>
    <s v="Winter"/>
    <n v="2.5"/>
    <s v="No"/>
    <s v="Next Day Air"/>
    <s v="Yes"/>
    <s v="Yes"/>
    <n v="1"/>
    <s v="Venmo"/>
    <s v="Bi-Weekly"/>
  </r>
  <r>
    <s v="DD-878"/>
    <n v="1266"/>
    <n v="32"/>
    <s v="Male"/>
    <s v="Shirt"/>
    <s v="Clothing"/>
    <n v="79"/>
    <s v="Louisiana"/>
    <s v="M"/>
    <x v="11"/>
    <s v="Spring"/>
    <n v="2.7"/>
    <s v="No"/>
    <s v="Next Day Air"/>
    <s v="Yes"/>
    <s v="Yes"/>
    <n v="27"/>
    <s v="Bank Transfer"/>
    <s v="Weekly"/>
  </r>
  <r>
    <s v="DY-884"/>
    <n v="1267"/>
    <n v="20"/>
    <s v="Male"/>
    <s v="Blouse"/>
    <s v="Clothing"/>
    <n v="31"/>
    <s v="North Dakota"/>
    <s v="M"/>
    <x v="14"/>
    <s v="Fall"/>
    <n v="4"/>
    <s v="No"/>
    <s v="Standard"/>
    <s v="Yes"/>
    <s v="Yes"/>
    <n v="14"/>
    <s v="Debit Card"/>
    <s v="Every 3 Months"/>
  </r>
  <r>
    <s v="DM-317"/>
    <n v="1268"/>
    <n v="47"/>
    <s v="Male"/>
    <s v="T-shirt"/>
    <s v="Clothing"/>
    <n v="83"/>
    <s v="Oregon"/>
    <s v="S"/>
    <x v="0"/>
    <s v="Spring"/>
    <n v="2.7"/>
    <s v="No"/>
    <s v="Standard"/>
    <s v="Yes"/>
    <s v="Yes"/>
    <n v="41"/>
    <s v="Cash"/>
    <s v="Weekly"/>
  </r>
  <r>
    <s v="DC-548"/>
    <n v="1269"/>
    <n v="23"/>
    <s v="Male"/>
    <s v="Jacket"/>
    <s v="Outerwear"/>
    <n v="88"/>
    <s v="Idaho"/>
    <s v="XL"/>
    <x v="4"/>
    <s v="Winter"/>
    <n v="2.9"/>
    <s v="No"/>
    <s v="Next Day Air"/>
    <s v="Yes"/>
    <s v="Yes"/>
    <n v="25"/>
    <s v="Debit Card"/>
    <s v="Bi-Weekly"/>
  </r>
  <r>
    <s v="DD-879"/>
    <n v="1270"/>
    <n v="43"/>
    <s v="Male"/>
    <s v="Jewelry"/>
    <s v="Accessories"/>
    <n v="53"/>
    <s v="Vermont"/>
    <s v="M"/>
    <x v="11"/>
    <s v="Spring"/>
    <n v="3"/>
    <s v="No"/>
    <s v="Standard"/>
    <s v="Yes"/>
    <s v="Yes"/>
    <n v="47"/>
    <s v="PayPal"/>
    <s v="Quarterly"/>
  </r>
  <r>
    <s v="DY-885"/>
    <n v="1271"/>
    <n v="67"/>
    <s v="Male"/>
    <s v="Hoodie"/>
    <s v="Clothing"/>
    <n v="98"/>
    <s v="West Virginia"/>
    <s v="M"/>
    <x v="13"/>
    <s v="Fall"/>
    <n v="3.3"/>
    <s v="No"/>
    <s v="Standard"/>
    <s v="Yes"/>
    <s v="Yes"/>
    <n v="20"/>
    <s v="Cash"/>
    <s v="Annually"/>
  </r>
  <r>
    <s v="DM-318"/>
    <n v="1272"/>
    <n v="70"/>
    <s v="Male"/>
    <s v="Jewelry"/>
    <s v="Accessories"/>
    <n v="57"/>
    <s v="Kentucky"/>
    <s v="S"/>
    <x v="0"/>
    <s v="Spring"/>
    <n v="4.3"/>
    <s v="No"/>
    <s v="Store Pickup"/>
    <s v="Yes"/>
    <s v="Yes"/>
    <n v="42"/>
    <s v="PayPal"/>
    <s v="Annually"/>
  </r>
  <r>
    <s v="DC-549"/>
    <n v="1273"/>
    <n v="35"/>
    <s v="Male"/>
    <s v="Sandals"/>
    <s v="Footwear"/>
    <n v="80"/>
    <s v="Wisconsin"/>
    <s v="M"/>
    <x v="19"/>
    <s v="Winter"/>
    <n v="4.4000000000000004"/>
    <s v="No"/>
    <s v="Express"/>
    <s v="Yes"/>
    <s v="Yes"/>
    <n v="16"/>
    <s v="Bank Transfer"/>
    <s v="Monthly"/>
  </r>
  <r>
    <s v="DD-880"/>
    <n v="1274"/>
    <n v="41"/>
    <s v="Male"/>
    <s v="Jeans"/>
    <s v="Clothing"/>
    <n v="29"/>
    <s v="Mississippi"/>
    <s v="L"/>
    <x v="5"/>
    <s v="Spring"/>
    <n v="4.0999999999999996"/>
    <s v="No"/>
    <s v="Next Day Air"/>
    <s v="Yes"/>
    <s v="Yes"/>
    <n v="32"/>
    <s v="Credit Card"/>
    <s v="Every 3 Months"/>
  </r>
  <r>
    <s v="DY-886"/>
    <n v="1275"/>
    <n v="54"/>
    <s v="Male"/>
    <s v="Hat"/>
    <s v="Accessories"/>
    <n v="73"/>
    <s v="Missouri"/>
    <s v="M"/>
    <x v="24"/>
    <s v="Spring"/>
    <n v="3.1"/>
    <s v="No"/>
    <s v="2-Day Shipping"/>
    <s v="Yes"/>
    <s v="Yes"/>
    <n v="37"/>
    <s v="PayPal"/>
    <s v="Quarterly"/>
  </r>
  <r>
    <s v="DM-319"/>
    <n v="1276"/>
    <n v="55"/>
    <s v="Male"/>
    <s v="Sweater"/>
    <s v="Clothing"/>
    <n v="32"/>
    <s v="Arkansas"/>
    <s v="S"/>
    <x v="2"/>
    <s v="Fall"/>
    <n v="4.5"/>
    <s v="No"/>
    <s v="Standard"/>
    <s v="Yes"/>
    <s v="Yes"/>
    <n v="1"/>
    <s v="PayPal"/>
    <s v="Monthly"/>
  </r>
  <r>
    <s v="DC-550"/>
    <n v="1277"/>
    <n v="51"/>
    <s v="Male"/>
    <s v="Boots"/>
    <s v="Footwear"/>
    <n v="68"/>
    <s v="Wyoming"/>
    <s v="L"/>
    <x v="2"/>
    <s v="Spring"/>
    <n v="4.8"/>
    <s v="No"/>
    <s v="Next Day Air"/>
    <s v="Yes"/>
    <s v="Yes"/>
    <n v="37"/>
    <s v="Bank Transfer"/>
    <s v="Weekly"/>
  </r>
  <r>
    <s v="DD-881"/>
    <n v="1278"/>
    <n v="19"/>
    <s v="Male"/>
    <s v="Blouse"/>
    <s v="Clothing"/>
    <n v="97"/>
    <s v="Rhode Island"/>
    <s v="L"/>
    <x v="13"/>
    <s v="Spring"/>
    <n v="5"/>
    <s v="No"/>
    <s v="Express"/>
    <s v="Yes"/>
    <s v="Yes"/>
    <n v="5"/>
    <s v="Venmo"/>
    <s v="Quarterly"/>
  </r>
  <r>
    <s v="DY-887"/>
    <n v="1279"/>
    <n v="28"/>
    <s v="Male"/>
    <s v="Shorts"/>
    <s v="Clothing"/>
    <n v="98"/>
    <s v="Utah"/>
    <s v="M"/>
    <x v="10"/>
    <s v="Fall"/>
    <n v="2.8"/>
    <s v="No"/>
    <s v="Next Day Air"/>
    <s v="Yes"/>
    <s v="Yes"/>
    <n v="31"/>
    <s v="Venmo"/>
    <s v="Fortnightly"/>
  </r>
  <r>
    <s v="DM-320"/>
    <n v="1280"/>
    <n v="63"/>
    <s v="Male"/>
    <s v="Hoodie"/>
    <s v="Clothing"/>
    <n v="56"/>
    <s v="Maryland"/>
    <s v="L"/>
    <x v="4"/>
    <s v="Fall"/>
    <n v="3.7"/>
    <s v="No"/>
    <s v="Express"/>
    <s v="Yes"/>
    <s v="Yes"/>
    <n v="18"/>
    <s v="Debit Card"/>
    <s v="Annually"/>
  </r>
  <r>
    <s v="DC-551"/>
    <n v="1281"/>
    <n v="30"/>
    <s v="Male"/>
    <s v="Pants"/>
    <s v="Clothing"/>
    <n v="78"/>
    <s v="Georgia"/>
    <s v="L"/>
    <x v="3"/>
    <s v="Winter"/>
    <n v="4.4000000000000004"/>
    <s v="No"/>
    <s v="2-Day Shipping"/>
    <s v="Yes"/>
    <s v="Yes"/>
    <n v="39"/>
    <s v="Venmo"/>
    <s v="Every 3 Months"/>
  </r>
  <r>
    <s v="DD-882"/>
    <n v="1282"/>
    <n v="29"/>
    <s v="Male"/>
    <s v="Belt"/>
    <s v="Accessories"/>
    <n v="81"/>
    <s v="New Jersey"/>
    <s v="M"/>
    <x v="24"/>
    <s v="Spring"/>
    <n v="4.5"/>
    <s v="No"/>
    <s v="Store Pickup"/>
    <s v="Yes"/>
    <s v="Yes"/>
    <n v="8"/>
    <s v="Venmo"/>
    <s v="Bi-Weekly"/>
  </r>
  <r>
    <s v="DY-888"/>
    <n v="1283"/>
    <n v="24"/>
    <s v="Male"/>
    <s v="Shirt"/>
    <s v="Clothing"/>
    <n v="68"/>
    <s v="New Hampshire"/>
    <s v="L"/>
    <x v="10"/>
    <s v="Winter"/>
    <n v="3"/>
    <s v="No"/>
    <s v="Free Shipping"/>
    <s v="Yes"/>
    <s v="Yes"/>
    <n v="20"/>
    <s v="Venmo"/>
    <s v="Monthly"/>
  </r>
  <r>
    <s v="DM-321"/>
    <n v="1284"/>
    <n v="69"/>
    <s v="Male"/>
    <s v="Shirt"/>
    <s v="Clothing"/>
    <n v="94"/>
    <s v="Oregon"/>
    <s v="M"/>
    <x v="10"/>
    <s v="Winter"/>
    <n v="3.9"/>
    <s v="No"/>
    <s v="2-Day Shipping"/>
    <s v="Yes"/>
    <s v="Yes"/>
    <n v="23"/>
    <s v="Debit Card"/>
    <s v="Every 3 Months"/>
  </r>
  <r>
    <s v="DC-552"/>
    <n v="1285"/>
    <n v="65"/>
    <s v="Male"/>
    <s v="Dress"/>
    <s v="Clothing"/>
    <n v="93"/>
    <s v="Arkansas"/>
    <s v="M"/>
    <x v="12"/>
    <s v="Spring"/>
    <n v="3.9"/>
    <s v="No"/>
    <s v="Express"/>
    <s v="Yes"/>
    <s v="Yes"/>
    <n v="38"/>
    <s v="PayPal"/>
    <s v="Fortnightly"/>
  </r>
  <r>
    <s v="DD-883"/>
    <n v="1286"/>
    <n v="64"/>
    <s v="Male"/>
    <s v="Gloves"/>
    <s v="Accessories"/>
    <n v="99"/>
    <s v="North Carolina"/>
    <s v="M"/>
    <x v="4"/>
    <s v="Fall"/>
    <n v="3.5"/>
    <s v="No"/>
    <s v="Next Day Air"/>
    <s v="Yes"/>
    <s v="Yes"/>
    <n v="45"/>
    <s v="Bank Transfer"/>
    <s v="Fortnightly"/>
  </r>
  <r>
    <s v="DY-889"/>
    <n v="1287"/>
    <n v="40"/>
    <s v="Male"/>
    <s v="Gloves"/>
    <s v="Accessories"/>
    <n v="49"/>
    <s v="West Virginia"/>
    <s v="L"/>
    <x v="21"/>
    <s v="Winter"/>
    <n v="4.9000000000000004"/>
    <s v="No"/>
    <s v="Next Day Air"/>
    <s v="Yes"/>
    <s v="Yes"/>
    <n v="44"/>
    <s v="Debit Card"/>
    <s v="Fortnightly"/>
  </r>
  <r>
    <s v="DM-322"/>
    <n v="1288"/>
    <n v="24"/>
    <s v="Male"/>
    <s v="Jeans"/>
    <s v="Clothing"/>
    <n v="28"/>
    <s v="Utah"/>
    <s v="XL"/>
    <x v="25"/>
    <s v="Winter"/>
    <n v="3.4"/>
    <s v="No"/>
    <s v="Standard"/>
    <s v="Yes"/>
    <s v="Yes"/>
    <n v="20"/>
    <s v="PayPal"/>
    <s v="Monthly"/>
  </r>
  <r>
    <s v="DC-553"/>
    <n v="1289"/>
    <n v="66"/>
    <s v="Male"/>
    <s v="Belt"/>
    <s v="Accessories"/>
    <n v="93"/>
    <s v="South Dakota"/>
    <s v="XL"/>
    <x v="4"/>
    <s v="Winter"/>
    <n v="4.0999999999999996"/>
    <s v="No"/>
    <s v="Standard"/>
    <s v="Yes"/>
    <s v="Yes"/>
    <n v="34"/>
    <s v="PayPal"/>
    <s v="Bi-Weekly"/>
  </r>
  <r>
    <s v="DD-884"/>
    <n v="1290"/>
    <n v="35"/>
    <s v="Male"/>
    <s v="Jacket"/>
    <s v="Outerwear"/>
    <n v="24"/>
    <s v="New Hampshire"/>
    <s v="M"/>
    <x v="15"/>
    <s v="Fall"/>
    <n v="2.9"/>
    <s v="No"/>
    <s v="Next Day Air"/>
    <s v="Yes"/>
    <s v="Yes"/>
    <n v="10"/>
    <s v="PayPal"/>
    <s v="Weekly"/>
  </r>
  <r>
    <s v="DY-890"/>
    <n v="1291"/>
    <n v="67"/>
    <s v="Male"/>
    <s v="Skirt"/>
    <s v="Clothing"/>
    <n v="35"/>
    <s v="Maryland"/>
    <s v="M"/>
    <x v="20"/>
    <s v="Spring"/>
    <n v="3.4"/>
    <s v="No"/>
    <s v="Free Shipping"/>
    <s v="Yes"/>
    <s v="Yes"/>
    <n v="3"/>
    <s v="PayPal"/>
    <s v="Annually"/>
  </r>
  <r>
    <s v="DM-323"/>
    <n v="1292"/>
    <n v="69"/>
    <s v="Male"/>
    <s v="Sandals"/>
    <s v="Footwear"/>
    <n v="68"/>
    <s v="South Dakota"/>
    <s v="S"/>
    <x v="18"/>
    <s v="Spring"/>
    <n v="3.2"/>
    <s v="No"/>
    <s v="2-Day Shipping"/>
    <s v="Yes"/>
    <s v="Yes"/>
    <n v="23"/>
    <s v="Debit Card"/>
    <s v="Fortnightly"/>
  </r>
  <r>
    <s v="DC-554"/>
    <n v="1293"/>
    <n v="26"/>
    <s v="Male"/>
    <s v="Belt"/>
    <s v="Accessories"/>
    <n v="61"/>
    <s v="Kentucky"/>
    <s v="M"/>
    <x v="1"/>
    <s v="Summer"/>
    <n v="3.9"/>
    <s v="No"/>
    <s v="Free Shipping"/>
    <s v="Yes"/>
    <s v="Yes"/>
    <n v="42"/>
    <s v="Bank Transfer"/>
    <s v="Annually"/>
  </r>
  <r>
    <s v="DD-885"/>
    <n v="1294"/>
    <n v="23"/>
    <s v="Male"/>
    <s v="Sweater"/>
    <s v="Clothing"/>
    <n v="74"/>
    <s v="Florida"/>
    <s v="XL"/>
    <x v="21"/>
    <s v="Fall"/>
    <n v="4.0999999999999996"/>
    <s v="No"/>
    <s v="Standard"/>
    <s v="Yes"/>
    <s v="Yes"/>
    <n v="30"/>
    <s v="Debit Card"/>
    <s v="Annually"/>
  </r>
  <r>
    <s v="DY-891"/>
    <n v="1295"/>
    <n v="27"/>
    <s v="Male"/>
    <s v="Shirt"/>
    <s v="Clothing"/>
    <n v="64"/>
    <s v="Texas"/>
    <s v="M"/>
    <x v="5"/>
    <s v="Summer"/>
    <n v="4.5"/>
    <s v="No"/>
    <s v="Standard"/>
    <s v="Yes"/>
    <s v="Yes"/>
    <n v="21"/>
    <s v="Cash"/>
    <s v="Every 3 Months"/>
  </r>
  <r>
    <s v="DM-324"/>
    <n v="1296"/>
    <n v="30"/>
    <s v="Male"/>
    <s v="Sneakers"/>
    <s v="Footwear"/>
    <n v="60"/>
    <s v="New Mexico"/>
    <s v="M"/>
    <x v="24"/>
    <s v="Fall"/>
    <n v="2.8"/>
    <s v="No"/>
    <s v="Standard"/>
    <s v="Yes"/>
    <s v="Yes"/>
    <n v="50"/>
    <s v="PayPal"/>
    <s v="Weekly"/>
  </r>
  <r>
    <s v="DC-555"/>
    <n v="1297"/>
    <n v="48"/>
    <s v="Male"/>
    <s v="Jeans"/>
    <s v="Clothing"/>
    <n v="29"/>
    <s v="South Dakota"/>
    <s v="S"/>
    <x v="9"/>
    <s v="Spring"/>
    <n v="2.8"/>
    <s v="No"/>
    <s v="Express"/>
    <s v="Yes"/>
    <s v="Yes"/>
    <n v="16"/>
    <s v="Cash"/>
    <s v="Bi-Weekly"/>
  </r>
  <r>
    <s v="DD-886"/>
    <n v="1298"/>
    <n v="44"/>
    <s v="Male"/>
    <s v="Sandals"/>
    <s v="Footwear"/>
    <n v="85"/>
    <s v="New Jersey"/>
    <s v="M"/>
    <x v="5"/>
    <s v="Summer"/>
    <n v="4.5999999999999996"/>
    <s v="No"/>
    <s v="Standard"/>
    <s v="Yes"/>
    <s v="Yes"/>
    <n v="32"/>
    <s v="Venmo"/>
    <s v="Annually"/>
  </r>
  <r>
    <s v="DY-892"/>
    <n v="1299"/>
    <n v="29"/>
    <s v="Male"/>
    <s v="Pants"/>
    <s v="Clothing"/>
    <n v="81"/>
    <s v="Indiana"/>
    <s v="S"/>
    <x v="20"/>
    <s v="Summer"/>
    <n v="3"/>
    <s v="No"/>
    <s v="Free Shipping"/>
    <s v="Yes"/>
    <s v="Yes"/>
    <n v="14"/>
    <s v="Bank Transfer"/>
    <s v="Fortnightly"/>
  </r>
  <r>
    <s v="DM-325"/>
    <n v="1300"/>
    <n v="29"/>
    <s v="Male"/>
    <s v="Belt"/>
    <s v="Accessories"/>
    <n v="23"/>
    <s v="Louisiana"/>
    <s v="L"/>
    <x v="9"/>
    <s v="Fall"/>
    <n v="3.6"/>
    <s v="No"/>
    <s v="2-Day Shipping"/>
    <s v="Yes"/>
    <s v="Yes"/>
    <n v="42"/>
    <s v="Venmo"/>
    <s v="Bi-Weekly"/>
  </r>
  <r>
    <s v="DC-556"/>
    <n v="1301"/>
    <n v="67"/>
    <s v="Male"/>
    <s v="T-shirt"/>
    <s v="Clothing"/>
    <n v="100"/>
    <s v="West Virginia"/>
    <s v="M"/>
    <x v="4"/>
    <s v="Spring"/>
    <n v="4.5"/>
    <s v="No"/>
    <s v="Next Day Air"/>
    <s v="Yes"/>
    <s v="Yes"/>
    <n v="47"/>
    <s v="Credit Card"/>
    <s v="Every 3 Months"/>
  </r>
  <r>
    <s v="DD-887"/>
    <n v="1302"/>
    <n v="42"/>
    <s v="Male"/>
    <s v="Shirt"/>
    <s v="Clothing"/>
    <n v="54"/>
    <s v="Maine"/>
    <s v="M"/>
    <x v="19"/>
    <s v="Fall"/>
    <n v="5"/>
    <s v="No"/>
    <s v="Express"/>
    <s v="Yes"/>
    <s v="Yes"/>
    <n v="21"/>
    <s v="Debit Card"/>
    <s v="Weekly"/>
  </r>
  <r>
    <s v="DY-893"/>
    <n v="1303"/>
    <n v="23"/>
    <s v="Male"/>
    <s v="Sneakers"/>
    <s v="Footwear"/>
    <n v="25"/>
    <s v="Idaho"/>
    <s v="M"/>
    <x v="23"/>
    <s v="Fall"/>
    <n v="2.9"/>
    <s v="No"/>
    <s v="Next Day Air"/>
    <s v="Yes"/>
    <s v="Yes"/>
    <n v="37"/>
    <s v="Credit Card"/>
    <s v="Monthly"/>
  </r>
  <r>
    <s v="DM-326"/>
    <n v="1304"/>
    <n v="34"/>
    <s v="Male"/>
    <s v="Blouse"/>
    <s v="Clothing"/>
    <n v="32"/>
    <s v="New York"/>
    <s v="L"/>
    <x v="5"/>
    <s v="Summer"/>
    <n v="3.1"/>
    <s v="No"/>
    <s v="Next Day Air"/>
    <s v="Yes"/>
    <s v="Yes"/>
    <n v="10"/>
    <s v="Credit Card"/>
    <s v="Annually"/>
  </r>
  <r>
    <s v="DC-557"/>
    <n v="1305"/>
    <n v="64"/>
    <s v="Male"/>
    <s v="Backpack"/>
    <s v="Accessories"/>
    <n v="63"/>
    <s v="Montana"/>
    <s v="S"/>
    <x v="19"/>
    <s v="Spring"/>
    <n v="4"/>
    <s v="No"/>
    <s v="2-Day Shipping"/>
    <s v="Yes"/>
    <s v="Yes"/>
    <n v="18"/>
    <s v="PayPal"/>
    <s v="Every 3 Months"/>
  </r>
  <r>
    <s v="DD-888"/>
    <n v="1306"/>
    <n v="31"/>
    <s v="Male"/>
    <s v="Pants"/>
    <s v="Clothing"/>
    <n v="56"/>
    <s v="Mississippi"/>
    <s v="XL"/>
    <x v="14"/>
    <s v="Spring"/>
    <n v="4.5"/>
    <s v="No"/>
    <s v="Express"/>
    <s v="Yes"/>
    <s v="Yes"/>
    <n v="2"/>
    <s v="PayPal"/>
    <s v="Every 3 Months"/>
  </r>
  <r>
    <s v="DY-894"/>
    <n v="1307"/>
    <n v="54"/>
    <s v="Male"/>
    <s v="Sweater"/>
    <s v="Clothing"/>
    <n v="33"/>
    <s v="Alaska"/>
    <s v="L"/>
    <x v="17"/>
    <s v="Winter"/>
    <n v="4.5"/>
    <s v="No"/>
    <s v="Next Day Air"/>
    <s v="Yes"/>
    <s v="Yes"/>
    <n v="40"/>
    <s v="PayPal"/>
    <s v="Annually"/>
  </r>
  <r>
    <s v="DM-327"/>
    <n v="1308"/>
    <n v="23"/>
    <s v="Male"/>
    <s v="Coat"/>
    <s v="Outerwear"/>
    <n v="32"/>
    <s v="Missouri"/>
    <s v="L"/>
    <x v="12"/>
    <s v="Summer"/>
    <n v="3.1"/>
    <s v="No"/>
    <s v="Express"/>
    <s v="Yes"/>
    <s v="Yes"/>
    <n v="43"/>
    <s v="PayPal"/>
    <s v="Annually"/>
  </r>
  <r>
    <s v="DC-558"/>
    <n v="1309"/>
    <n v="59"/>
    <s v="Male"/>
    <s v="Dress"/>
    <s v="Clothing"/>
    <n v="38"/>
    <s v="Rhode Island"/>
    <s v="L"/>
    <x v="15"/>
    <s v="Summer"/>
    <n v="4.4000000000000004"/>
    <s v="No"/>
    <s v="Next Day Air"/>
    <s v="Yes"/>
    <s v="Yes"/>
    <n v="14"/>
    <s v="Credit Card"/>
    <s v="Every 3 Months"/>
  </r>
  <r>
    <s v="DD-889"/>
    <n v="1310"/>
    <n v="32"/>
    <s v="Male"/>
    <s v="Blouse"/>
    <s v="Clothing"/>
    <n v="21"/>
    <s v="Hawaii"/>
    <s v="L"/>
    <x v="11"/>
    <s v="Summer"/>
    <n v="4.7"/>
    <s v="No"/>
    <s v="Store Pickup"/>
    <s v="Yes"/>
    <s v="Yes"/>
    <n v="41"/>
    <s v="Cash"/>
    <s v="Quarterly"/>
  </r>
  <r>
    <s v="DY-895"/>
    <n v="1311"/>
    <n v="43"/>
    <s v="Male"/>
    <s v="Hoodie"/>
    <s v="Clothing"/>
    <n v="59"/>
    <s v="South Carolina"/>
    <s v="L"/>
    <x v="17"/>
    <s v="Winter"/>
    <n v="3.1"/>
    <s v="No"/>
    <s v="Store Pickup"/>
    <s v="Yes"/>
    <s v="Yes"/>
    <n v="38"/>
    <s v="Credit Card"/>
    <s v="Every 3 Months"/>
  </r>
  <r>
    <s v="DM-328"/>
    <n v="1312"/>
    <n v="32"/>
    <s v="Male"/>
    <s v="Shoes"/>
    <s v="Footwear"/>
    <n v="87"/>
    <s v="Tennessee"/>
    <s v="M"/>
    <x v="1"/>
    <s v="Fall"/>
    <n v="4.2"/>
    <s v="No"/>
    <s v="Express"/>
    <s v="Yes"/>
    <s v="Yes"/>
    <n v="12"/>
    <s v="Venmo"/>
    <s v="Annually"/>
  </r>
  <r>
    <s v="DC-559"/>
    <n v="1313"/>
    <n v="66"/>
    <s v="Male"/>
    <s v="T-shirt"/>
    <s v="Clothing"/>
    <n v="79"/>
    <s v="Missouri"/>
    <s v="M"/>
    <x v="10"/>
    <s v="Winter"/>
    <n v="3"/>
    <s v="No"/>
    <s v="Store Pickup"/>
    <s v="Yes"/>
    <s v="Yes"/>
    <n v="19"/>
    <s v="Bank Transfer"/>
    <s v="Monthly"/>
  </r>
  <r>
    <s v="DD-890"/>
    <n v="1314"/>
    <n v="70"/>
    <s v="Male"/>
    <s v="Shoes"/>
    <s v="Footwear"/>
    <n v="28"/>
    <s v="Missouri"/>
    <s v="M"/>
    <x v="11"/>
    <s v="Summer"/>
    <n v="2.6"/>
    <s v="No"/>
    <s v="Free Shipping"/>
    <s v="Yes"/>
    <s v="Yes"/>
    <n v="23"/>
    <s v="Credit Card"/>
    <s v="Bi-Weekly"/>
  </r>
  <r>
    <s v="DY-896"/>
    <n v="1315"/>
    <n v="42"/>
    <s v="Male"/>
    <s v="Boots"/>
    <s v="Footwear"/>
    <n v="67"/>
    <s v="Missouri"/>
    <s v="S"/>
    <x v="22"/>
    <s v="Summer"/>
    <n v="3.4"/>
    <s v="No"/>
    <s v="Free Shipping"/>
    <s v="Yes"/>
    <s v="Yes"/>
    <n v="49"/>
    <s v="Debit Card"/>
    <s v="Annually"/>
  </r>
  <r>
    <s v="DM-329"/>
    <n v="1316"/>
    <n v="56"/>
    <s v="Male"/>
    <s v="Shorts"/>
    <s v="Clothing"/>
    <n v="75"/>
    <s v="Mississippi"/>
    <s v="L"/>
    <x v="13"/>
    <s v="Spring"/>
    <n v="4.2"/>
    <s v="No"/>
    <s v="2-Day Shipping"/>
    <s v="Yes"/>
    <s v="Yes"/>
    <n v="29"/>
    <s v="Debit Card"/>
    <s v="Quarterly"/>
  </r>
  <r>
    <s v="DC-560"/>
    <n v="1317"/>
    <n v="28"/>
    <s v="Male"/>
    <s v="Belt"/>
    <s v="Accessories"/>
    <n v="32"/>
    <s v="Arkansas"/>
    <s v="S"/>
    <x v="11"/>
    <s v="Spring"/>
    <n v="4.5999999999999996"/>
    <s v="No"/>
    <s v="Standard"/>
    <s v="Yes"/>
    <s v="Yes"/>
    <n v="14"/>
    <s v="Debit Card"/>
    <s v="Bi-Weekly"/>
  </r>
  <r>
    <s v="DD-891"/>
    <n v="1318"/>
    <n v="28"/>
    <s v="Male"/>
    <s v="Pants"/>
    <s v="Clothing"/>
    <n v="43"/>
    <s v="Kentucky"/>
    <s v="M"/>
    <x v="13"/>
    <s v="Spring"/>
    <n v="2.8"/>
    <s v="No"/>
    <s v="Free Shipping"/>
    <s v="Yes"/>
    <s v="Yes"/>
    <n v="19"/>
    <s v="Cash"/>
    <s v="Monthly"/>
  </r>
  <r>
    <s v="DY-897"/>
    <n v="1319"/>
    <n v="52"/>
    <s v="Male"/>
    <s v="Shorts"/>
    <s v="Clothing"/>
    <n v="93"/>
    <s v="Connecticut"/>
    <s v="M"/>
    <x v="1"/>
    <s v="Spring"/>
    <n v="2.7"/>
    <s v="No"/>
    <s v="Express"/>
    <s v="Yes"/>
    <s v="Yes"/>
    <n v="19"/>
    <s v="Credit Card"/>
    <s v="Bi-Weekly"/>
  </r>
  <r>
    <s v="DM-330"/>
    <n v="1320"/>
    <n v="65"/>
    <s v="Male"/>
    <s v="Sunglasses"/>
    <s v="Accessories"/>
    <n v="24"/>
    <s v="Oklahoma"/>
    <s v="M"/>
    <x v="22"/>
    <s v="Spring"/>
    <n v="4"/>
    <s v="No"/>
    <s v="Standard"/>
    <s v="Yes"/>
    <s v="Yes"/>
    <n v="48"/>
    <s v="Bank Transfer"/>
    <s v="Weekly"/>
  </r>
  <r>
    <s v="DC-561"/>
    <n v="1321"/>
    <n v="56"/>
    <s v="Male"/>
    <s v="Hat"/>
    <s v="Accessories"/>
    <n v="31"/>
    <s v="California"/>
    <s v="XL"/>
    <x v="9"/>
    <s v="Fall"/>
    <n v="3.1"/>
    <s v="No"/>
    <s v="Free Shipping"/>
    <s v="Yes"/>
    <s v="Yes"/>
    <n v="19"/>
    <s v="Debit Card"/>
    <s v="Annually"/>
  </r>
  <r>
    <s v="DD-892"/>
    <n v="1322"/>
    <n v="59"/>
    <s v="Male"/>
    <s v="T-shirt"/>
    <s v="Clothing"/>
    <n v="84"/>
    <s v="Missouri"/>
    <s v="L"/>
    <x v="19"/>
    <s v="Winter"/>
    <n v="3.7"/>
    <s v="No"/>
    <s v="Express"/>
    <s v="Yes"/>
    <s v="Yes"/>
    <n v="45"/>
    <s v="Bank Transfer"/>
    <s v="Every 3 Months"/>
  </r>
  <r>
    <s v="DY-898"/>
    <n v="1323"/>
    <n v="23"/>
    <s v="Male"/>
    <s v="Pants"/>
    <s v="Clothing"/>
    <n v="74"/>
    <s v="Washington"/>
    <s v="M"/>
    <x v="10"/>
    <s v="Winter"/>
    <n v="4"/>
    <s v="No"/>
    <s v="Next Day Air"/>
    <s v="Yes"/>
    <s v="Yes"/>
    <n v="17"/>
    <s v="Bank Transfer"/>
    <s v="Quarterly"/>
  </r>
  <r>
    <s v="DM-331"/>
    <n v="1324"/>
    <n v="58"/>
    <s v="Male"/>
    <s v="Shorts"/>
    <s v="Clothing"/>
    <n v="62"/>
    <s v="New York"/>
    <s v="M"/>
    <x v="21"/>
    <s v="Spring"/>
    <n v="4.5999999999999996"/>
    <s v="No"/>
    <s v="Standard"/>
    <s v="Yes"/>
    <s v="Yes"/>
    <n v="15"/>
    <s v="Debit Card"/>
    <s v="Every 3 Months"/>
  </r>
  <r>
    <s v="DC-562"/>
    <n v="1325"/>
    <n v="39"/>
    <s v="Male"/>
    <s v="Jewelry"/>
    <s v="Accessories"/>
    <n v="77"/>
    <s v="Indiana"/>
    <s v="S"/>
    <x v="19"/>
    <s v="Summer"/>
    <n v="3.8"/>
    <s v="No"/>
    <s v="Free Shipping"/>
    <s v="Yes"/>
    <s v="Yes"/>
    <n v="11"/>
    <s v="Credit Card"/>
    <s v="Fortnightly"/>
  </r>
  <r>
    <s v="DD-893"/>
    <n v="1326"/>
    <n v="28"/>
    <s v="Male"/>
    <s v="Backpack"/>
    <s v="Accessories"/>
    <n v="73"/>
    <s v="Oregon"/>
    <s v="L"/>
    <x v="23"/>
    <s v="Summer"/>
    <n v="3.5"/>
    <s v="No"/>
    <s v="Express"/>
    <s v="Yes"/>
    <s v="Yes"/>
    <n v="1"/>
    <s v="Cash"/>
    <s v="Monthly"/>
  </r>
  <r>
    <s v="DY-899"/>
    <n v="1327"/>
    <n v="40"/>
    <s v="Male"/>
    <s v="Shoes"/>
    <s v="Footwear"/>
    <n v="50"/>
    <s v="Texas"/>
    <s v="M"/>
    <x v="20"/>
    <s v="Spring"/>
    <n v="4.5999999999999996"/>
    <s v="No"/>
    <s v="Free Shipping"/>
    <s v="Yes"/>
    <s v="Yes"/>
    <n v="17"/>
    <s v="Cash"/>
    <s v="Monthly"/>
  </r>
  <r>
    <s v="DM-332"/>
    <n v="1328"/>
    <n v="52"/>
    <s v="Male"/>
    <s v="Coat"/>
    <s v="Outerwear"/>
    <n v="40"/>
    <s v="Florida"/>
    <s v="M"/>
    <x v="2"/>
    <s v="Winter"/>
    <n v="2.8"/>
    <s v="No"/>
    <s v="Standard"/>
    <s v="Yes"/>
    <s v="Yes"/>
    <n v="37"/>
    <s v="Cash"/>
    <s v="Weekly"/>
  </r>
  <r>
    <s v="DC-563"/>
    <n v="1329"/>
    <n v="37"/>
    <s v="Male"/>
    <s v="Sweater"/>
    <s v="Clothing"/>
    <n v="97"/>
    <s v="Rhode Island"/>
    <s v="M"/>
    <x v="19"/>
    <s v="Winter"/>
    <n v="3.7"/>
    <s v="No"/>
    <s v="Standard"/>
    <s v="Yes"/>
    <s v="Yes"/>
    <n v="40"/>
    <s v="Bank Transfer"/>
    <s v="Weekly"/>
  </r>
  <r>
    <s v="DD-894"/>
    <n v="1330"/>
    <n v="70"/>
    <s v="Male"/>
    <s v="Gloves"/>
    <s v="Accessories"/>
    <n v="63"/>
    <s v="Texas"/>
    <s v="M"/>
    <x v="20"/>
    <s v="Fall"/>
    <n v="3.3"/>
    <s v="No"/>
    <s v="Express"/>
    <s v="Yes"/>
    <s v="Yes"/>
    <n v="50"/>
    <s v="PayPal"/>
    <s v="Every 3 Months"/>
  </r>
  <r>
    <s v="DY-900"/>
    <n v="1331"/>
    <n v="30"/>
    <s v="Male"/>
    <s v="Handbag"/>
    <s v="Accessories"/>
    <n v="65"/>
    <s v="Vermont"/>
    <s v="M"/>
    <x v="4"/>
    <s v="Fall"/>
    <n v="2.9"/>
    <s v="No"/>
    <s v="Standard"/>
    <s v="Yes"/>
    <s v="Yes"/>
    <n v="20"/>
    <s v="PayPal"/>
    <s v="Bi-Weekly"/>
  </r>
  <r>
    <s v="DM-333"/>
    <n v="1332"/>
    <n v="38"/>
    <s v="Male"/>
    <s v="Socks"/>
    <s v="Clothing"/>
    <n v="91"/>
    <s v="Maryland"/>
    <s v="M"/>
    <x v="11"/>
    <s v="Spring"/>
    <n v="3.2"/>
    <s v="No"/>
    <s v="Standard"/>
    <s v="Yes"/>
    <s v="Yes"/>
    <n v="8"/>
    <s v="PayPal"/>
    <s v="Bi-Weekly"/>
  </r>
  <r>
    <s v="DC-564"/>
    <n v="1333"/>
    <n v="66"/>
    <s v="Male"/>
    <s v="Hoodie"/>
    <s v="Clothing"/>
    <n v="60"/>
    <s v="Alaska"/>
    <s v="S"/>
    <x v="23"/>
    <s v="Spring"/>
    <n v="4.3"/>
    <s v="No"/>
    <s v="Store Pickup"/>
    <s v="Yes"/>
    <s v="Yes"/>
    <n v="16"/>
    <s v="Bank Transfer"/>
    <s v="Quarterly"/>
  </r>
  <r>
    <s v="DD-895"/>
    <n v="1334"/>
    <n v="29"/>
    <s v="Male"/>
    <s v="Pants"/>
    <s v="Clothing"/>
    <n v="69"/>
    <s v="Idaho"/>
    <s v="M"/>
    <x v="11"/>
    <s v="Winter"/>
    <n v="2.7"/>
    <s v="No"/>
    <s v="Next Day Air"/>
    <s v="Yes"/>
    <s v="Yes"/>
    <n v="9"/>
    <s v="Bank Transfer"/>
    <s v="Quarterly"/>
  </r>
  <r>
    <s v="DY-901"/>
    <n v="1335"/>
    <n v="46"/>
    <s v="Male"/>
    <s v="Coat"/>
    <s v="Outerwear"/>
    <n v="52"/>
    <s v="West Virginia"/>
    <s v="S"/>
    <x v="3"/>
    <s v="Spring"/>
    <n v="4.2"/>
    <s v="No"/>
    <s v="Store Pickup"/>
    <s v="Yes"/>
    <s v="Yes"/>
    <n v="12"/>
    <s v="Venmo"/>
    <s v="Monthly"/>
  </r>
  <r>
    <s v="DM-334"/>
    <n v="1336"/>
    <n v="56"/>
    <s v="Male"/>
    <s v="Boots"/>
    <s v="Footwear"/>
    <n v="49"/>
    <s v="Nevada"/>
    <s v="M"/>
    <x v="11"/>
    <s v="Fall"/>
    <n v="4.8"/>
    <s v="No"/>
    <s v="2-Day Shipping"/>
    <s v="Yes"/>
    <s v="Yes"/>
    <n v="26"/>
    <s v="Credit Card"/>
    <s v="Weekly"/>
  </r>
  <r>
    <s v="DC-565"/>
    <n v="1337"/>
    <n v="23"/>
    <s v="Male"/>
    <s v="Sneakers"/>
    <s v="Footwear"/>
    <n v="85"/>
    <s v="Oregon"/>
    <s v="M"/>
    <x v="4"/>
    <s v="Spring"/>
    <n v="4.8"/>
    <s v="No"/>
    <s v="Store Pickup"/>
    <s v="Yes"/>
    <s v="Yes"/>
    <n v="44"/>
    <s v="Debit Card"/>
    <s v="Fortnightly"/>
  </r>
  <r>
    <s v="DD-896"/>
    <n v="1338"/>
    <n v="37"/>
    <s v="Male"/>
    <s v="Sweater"/>
    <s v="Clothing"/>
    <n v="86"/>
    <s v="Tennessee"/>
    <s v="L"/>
    <x v="5"/>
    <s v="Spring"/>
    <n v="3.4"/>
    <s v="No"/>
    <s v="Express"/>
    <s v="Yes"/>
    <s v="Yes"/>
    <n v="19"/>
    <s v="Credit Card"/>
    <s v="Bi-Weekly"/>
  </r>
  <r>
    <s v="DY-902"/>
    <n v="1339"/>
    <n v="56"/>
    <s v="Male"/>
    <s v="Handbag"/>
    <s v="Accessories"/>
    <n v="51"/>
    <s v="Alabama"/>
    <s v="S"/>
    <x v="21"/>
    <s v="Winter"/>
    <n v="2.6"/>
    <s v="No"/>
    <s v="Standard"/>
    <s v="Yes"/>
    <s v="Yes"/>
    <n v="43"/>
    <s v="PayPal"/>
    <s v="Fortnightly"/>
  </r>
  <r>
    <s v="DM-335"/>
    <n v="1340"/>
    <n v="36"/>
    <s v="Male"/>
    <s v="Belt"/>
    <s v="Accessories"/>
    <n v="56"/>
    <s v="Indiana"/>
    <s v="L"/>
    <x v="24"/>
    <s v="Winter"/>
    <n v="5"/>
    <s v="No"/>
    <s v="Next Day Air"/>
    <s v="Yes"/>
    <s v="Yes"/>
    <n v="5"/>
    <s v="Bank Transfer"/>
    <s v="Every 3 Months"/>
  </r>
  <r>
    <s v="DC-566"/>
    <n v="1341"/>
    <n v="40"/>
    <s v="Male"/>
    <s v="Belt"/>
    <s v="Accessories"/>
    <n v="72"/>
    <s v="Idaho"/>
    <s v="M"/>
    <x v="14"/>
    <s v="Fall"/>
    <n v="4.4000000000000004"/>
    <s v="No"/>
    <s v="Next Day Air"/>
    <s v="Yes"/>
    <s v="Yes"/>
    <n v="5"/>
    <s v="Debit Card"/>
    <s v="Every 3 Months"/>
  </r>
  <r>
    <s v="DD-897"/>
    <n v="1342"/>
    <n v="26"/>
    <s v="Male"/>
    <s v="Hoodie"/>
    <s v="Clothing"/>
    <n v="27"/>
    <s v="Rhode Island"/>
    <s v="XL"/>
    <x v="21"/>
    <s v="Fall"/>
    <n v="2.9"/>
    <s v="No"/>
    <s v="Standard"/>
    <s v="Yes"/>
    <s v="Yes"/>
    <n v="31"/>
    <s v="Bank Transfer"/>
    <s v="Quarterly"/>
  </r>
  <r>
    <s v="DY-903"/>
    <n v="1343"/>
    <n v="57"/>
    <s v="Male"/>
    <s v="Sunglasses"/>
    <s v="Accessories"/>
    <n v="43"/>
    <s v="Arizona"/>
    <s v="XL"/>
    <x v="21"/>
    <s v="Summer"/>
    <n v="3.4"/>
    <s v="No"/>
    <s v="2-Day Shipping"/>
    <s v="Yes"/>
    <s v="Yes"/>
    <n v="11"/>
    <s v="Bank Transfer"/>
    <s v="Monthly"/>
  </r>
  <r>
    <s v="DM-336"/>
    <n v="1344"/>
    <n v="68"/>
    <s v="Male"/>
    <s v="Sneakers"/>
    <s v="Footwear"/>
    <n v="56"/>
    <s v="Florida"/>
    <s v="M"/>
    <x v="20"/>
    <s v="Spring"/>
    <n v="3.4"/>
    <s v="No"/>
    <s v="Standard"/>
    <s v="Yes"/>
    <s v="Yes"/>
    <n v="34"/>
    <s v="Bank Transfer"/>
    <s v="Monthly"/>
  </r>
  <r>
    <s v="DC-567"/>
    <n v="1345"/>
    <n v="56"/>
    <s v="Male"/>
    <s v="T-shirt"/>
    <s v="Clothing"/>
    <n v="37"/>
    <s v="New York"/>
    <s v="S"/>
    <x v="10"/>
    <s v="Fall"/>
    <n v="4.9000000000000004"/>
    <s v="No"/>
    <s v="Next Day Air"/>
    <s v="Yes"/>
    <s v="Yes"/>
    <n v="14"/>
    <s v="Cash"/>
    <s v="Annually"/>
  </r>
  <r>
    <s v="DD-898"/>
    <n v="1346"/>
    <n v="40"/>
    <s v="Male"/>
    <s v="Dress"/>
    <s v="Clothing"/>
    <n v="21"/>
    <s v="Nebraska"/>
    <s v="M"/>
    <x v="3"/>
    <s v="Fall"/>
    <n v="3.6"/>
    <s v="No"/>
    <s v="Standard"/>
    <s v="Yes"/>
    <s v="Yes"/>
    <n v="42"/>
    <s v="Venmo"/>
    <s v="Weekly"/>
  </r>
  <r>
    <s v="DY-904"/>
    <n v="1347"/>
    <n v="44"/>
    <s v="Male"/>
    <s v="Hoodie"/>
    <s v="Clothing"/>
    <n v="91"/>
    <s v="Mississippi"/>
    <s v="L"/>
    <x v="3"/>
    <s v="Winter"/>
    <n v="3"/>
    <s v="No"/>
    <s v="Free Shipping"/>
    <s v="Yes"/>
    <s v="Yes"/>
    <n v="15"/>
    <s v="Venmo"/>
    <s v="Bi-Weekly"/>
  </r>
  <r>
    <s v="DM-337"/>
    <n v="1348"/>
    <n v="44"/>
    <s v="Male"/>
    <s v="Sweater"/>
    <s v="Clothing"/>
    <n v="95"/>
    <s v="Vermont"/>
    <s v="M"/>
    <x v="16"/>
    <s v="Summer"/>
    <n v="3.9"/>
    <s v="No"/>
    <s v="2-Day Shipping"/>
    <s v="Yes"/>
    <s v="Yes"/>
    <n v="47"/>
    <s v="Bank Transfer"/>
    <s v="Monthly"/>
  </r>
  <r>
    <s v="DC-568"/>
    <n v="1349"/>
    <n v="19"/>
    <s v="Male"/>
    <s v="Belt"/>
    <s v="Accessories"/>
    <n v="54"/>
    <s v="Nebraska"/>
    <s v="XL"/>
    <x v="7"/>
    <s v="Spring"/>
    <n v="3.2"/>
    <s v="No"/>
    <s v="Standard"/>
    <s v="Yes"/>
    <s v="Yes"/>
    <n v="23"/>
    <s v="Credit Card"/>
    <s v="Fortnightly"/>
  </r>
  <r>
    <s v="DD-899"/>
    <n v="1350"/>
    <n v="21"/>
    <s v="Male"/>
    <s v="Socks"/>
    <s v="Clothing"/>
    <n v="36"/>
    <s v="South Carolina"/>
    <s v="XL"/>
    <x v="12"/>
    <s v="Spring"/>
    <n v="3.2"/>
    <s v="No"/>
    <s v="Next Day Air"/>
    <s v="Yes"/>
    <s v="Yes"/>
    <n v="23"/>
    <s v="Cash"/>
    <s v="Bi-Weekly"/>
  </r>
  <r>
    <s v="DY-905"/>
    <n v="1351"/>
    <n v="31"/>
    <s v="Male"/>
    <s v="Sunglasses"/>
    <s v="Accessories"/>
    <n v="71"/>
    <s v="Delaware"/>
    <s v="M"/>
    <x v="19"/>
    <s v="Fall"/>
    <n v="4.3"/>
    <s v="No"/>
    <s v="Next Day Air"/>
    <s v="Yes"/>
    <s v="Yes"/>
    <n v="1"/>
    <s v="Cash"/>
    <s v="Every 3 Months"/>
  </r>
  <r>
    <s v="DM-338"/>
    <n v="1352"/>
    <n v="30"/>
    <s v="Male"/>
    <s v="Coat"/>
    <s v="Outerwear"/>
    <n v="31"/>
    <s v="Vermont"/>
    <s v="L"/>
    <x v="1"/>
    <s v="Summer"/>
    <n v="2.8"/>
    <s v="No"/>
    <s v="2-Day Shipping"/>
    <s v="Yes"/>
    <s v="Yes"/>
    <n v="28"/>
    <s v="Bank Transfer"/>
    <s v="Quarterly"/>
  </r>
  <r>
    <s v="DC-569"/>
    <n v="1353"/>
    <n v="65"/>
    <s v="Male"/>
    <s v="Hat"/>
    <s v="Accessories"/>
    <n v="89"/>
    <s v="Indiana"/>
    <s v="XL"/>
    <x v="19"/>
    <s v="Spring"/>
    <n v="4.5"/>
    <s v="No"/>
    <s v="Next Day Air"/>
    <s v="Yes"/>
    <s v="Yes"/>
    <n v="37"/>
    <s v="Credit Card"/>
    <s v="Bi-Weekly"/>
  </r>
  <r>
    <s v="DD-900"/>
    <n v="1354"/>
    <n v="39"/>
    <s v="Male"/>
    <s v="Pants"/>
    <s v="Clothing"/>
    <n v="83"/>
    <s v="Oregon"/>
    <s v="M"/>
    <x v="9"/>
    <s v="Winter"/>
    <n v="4.0999999999999996"/>
    <s v="No"/>
    <s v="Next Day Air"/>
    <s v="Yes"/>
    <s v="Yes"/>
    <n v="4"/>
    <s v="Cash"/>
    <s v="Every 3 Months"/>
  </r>
  <r>
    <s v="DY-906"/>
    <n v="1355"/>
    <n v="64"/>
    <s v="Male"/>
    <s v="Backpack"/>
    <s v="Accessories"/>
    <n v="42"/>
    <s v="Maryland"/>
    <s v="M"/>
    <x v="0"/>
    <s v="Spring"/>
    <n v="3.6"/>
    <s v="No"/>
    <s v="2-Day Shipping"/>
    <s v="Yes"/>
    <s v="Yes"/>
    <n v="21"/>
    <s v="Bank Transfer"/>
    <s v="Quarterly"/>
  </r>
  <r>
    <s v="DM-339"/>
    <n v="1356"/>
    <n v="59"/>
    <s v="Male"/>
    <s v="Shorts"/>
    <s v="Clothing"/>
    <n v="91"/>
    <s v="Florida"/>
    <s v="M"/>
    <x v="25"/>
    <s v="Summer"/>
    <n v="3"/>
    <s v="No"/>
    <s v="2-Day Shipping"/>
    <s v="Yes"/>
    <s v="Yes"/>
    <n v="50"/>
    <s v="PayPal"/>
    <s v="Bi-Weekly"/>
  </r>
  <r>
    <s v="DC-570"/>
    <n v="1357"/>
    <n v="49"/>
    <s v="Male"/>
    <s v="Jacket"/>
    <s v="Outerwear"/>
    <n v="61"/>
    <s v="Indiana"/>
    <s v="M"/>
    <x v="16"/>
    <s v="Spring"/>
    <n v="4"/>
    <s v="No"/>
    <s v="Free Shipping"/>
    <s v="Yes"/>
    <s v="Yes"/>
    <n v="34"/>
    <s v="Bank Transfer"/>
    <s v="Annually"/>
  </r>
  <r>
    <s v="DD-901"/>
    <n v="1358"/>
    <n v="24"/>
    <s v="Male"/>
    <s v="Backpack"/>
    <s v="Accessories"/>
    <n v="66"/>
    <s v="Texas"/>
    <s v="S"/>
    <x v="15"/>
    <s v="Summer"/>
    <n v="3.5"/>
    <s v="No"/>
    <s v="Next Day Air"/>
    <s v="Yes"/>
    <s v="Yes"/>
    <n v="20"/>
    <s v="Cash"/>
    <s v="Quarterly"/>
  </r>
  <r>
    <s v="DY-907"/>
    <n v="1359"/>
    <n v="19"/>
    <s v="Male"/>
    <s v="Scarf"/>
    <s v="Accessories"/>
    <n v="22"/>
    <s v="Nebraska"/>
    <s v="XL"/>
    <x v="6"/>
    <s v="Spring"/>
    <n v="2.5"/>
    <s v="No"/>
    <s v="Store Pickup"/>
    <s v="Yes"/>
    <s v="Yes"/>
    <n v="25"/>
    <s v="Venmo"/>
    <s v="Every 3 Months"/>
  </r>
  <r>
    <s v="DM-340"/>
    <n v="1360"/>
    <n v="27"/>
    <s v="Male"/>
    <s v="Hoodie"/>
    <s v="Clothing"/>
    <n v="68"/>
    <s v="North Carolina"/>
    <s v="S"/>
    <x v="16"/>
    <s v="Winter"/>
    <n v="4.3"/>
    <s v="No"/>
    <s v="Store Pickup"/>
    <s v="Yes"/>
    <s v="Yes"/>
    <n v="26"/>
    <s v="Bank Transfer"/>
    <s v="Fortnightly"/>
  </r>
  <r>
    <s v="DC-571"/>
    <n v="1361"/>
    <n v="56"/>
    <s v="Male"/>
    <s v="Skirt"/>
    <s v="Clothing"/>
    <n v="43"/>
    <s v="Alabama"/>
    <s v="L"/>
    <x v="12"/>
    <s v="Fall"/>
    <n v="2.8"/>
    <s v="No"/>
    <s v="Express"/>
    <s v="Yes"/>
    <s v="Yes"/>
    <n v="4"/>
    <s v="Bank Transfer"/>
    <s v="Annually"/>
  </r>
  <r>
    <s v="DD-902"/>
    <n v="1362"/>
    <n v="49"/>
    <s v="Male"/>
    <s v="Dress"/>
    <s v="Clothing"/>
    <n v="32"/>
    <s v="Alabama"/>
    <s v="M"/>
    <x v="18"/>
    <s v="Fall"/>
    <n v="3.7"/>
    <s v="No"/>
    <s v="Next Day Air"/>
    <s v="Yes"/>
    <s v="Yes"/>
    <n v="39"/>
    <s v="Debit Card"/>
    <s v="Monthly"/>
  </r>
  <r>
    <s v="DY-908"/>
    <n v="1363"/>
    <n v="41"/>
    <s v="Male"/>
    <s v="Coat"/>
    <s v="Outerwear"/>
    <n v="46"/>
    <s v="Colorado"/>
    <s v="M"/>
    <x v="0"/>
    <s v="Fall"/>
    <n v="4.3"/>
    <s v="No"/>
    <s v="Express"/>
    <s v="Yes"/>
    <s v="Yes"/>
    <n v="29"/>
    <s v="Cash"/>
    <s v="Weekly"/>
  </r>
  <r>
    <s v="DM-341"/>
    <n v="1364"/>
    <n v="36"/>
    <s v="Male"/>
    <s v="Blouse"/>
    <s v="Clothing"/>
    <n v="90"/>
    <s v="Wisconsin"/>
    <s v="L"/>
    <x v="15"/>
    <s v="Summer"/>
    <n v="4"/>
    <s v="No"/>
    <s v="Express"/>
    <s v="Yes"/>
    <s v="Yes"/>
    <n v="47"/>
    <s v="PayPal"/>
    <s v="Quarterly"/>
  </r>
  <r>
    <s v="DC-572"/>
    <n v="1365"/>
    <n v="68"/>
    <s v="Male"/>
    <s v="Hat"/>
    <s v="Accessories"/>
    <n v="75"/>
    <s v="Delaware"/>
    <s v="L"/>
    <x v="21"/>
    <s v="Fall"/>
    <n v="4.7"/>
    <s v="No"/>
    <s v="Express"/>
    <s v="Yes"/>
    <s v="Yes"/>
    <n v="5"/>
    <s v="Cash"/>
    <s v="Every 3 Months"/>
  </r>
  <r>
    <s v="DD-903"/>
    <n v="1366"/>
    <n v="28"/>
    <s v="Male"/>
    <s v="Handbag"/>
    <s v="Accessories"/>
    <n v="69"/>
    <s v="Indiana"/>
    <s v="M"/>
    <x v="22"/>
    <s v="Winter"/>
    <n v="4.5"/>
    <s v="No"/>
    <s v="Store Pickup"/>
    <s v="Yes"/>
    <s v="Yes"/>
    <n v="18"/>
    <s v="Bank Transfer"/>
    <s v="Fortnightly"/>
  </r>
  <r>
    <s v="DY-909"/>
    <n v="1367"/>
    <n v="45"/>
    <s v="Male"/>
    <s v="Belt"/>
    <s v="Accessories"/>
    <n v="40"/>
    <s v="Iowa"/>
    <s v="M"/>
    <x v="22"/>
    <s v="Fall"/>
    <n v="3.1"/>
    <s v="No"/>
    <s v="Free Shipping"/>
    <s v="Yes"/>
    <s v="Yes"/>
    <n v="10"/>
    <s v="Credit Card"/>
    <s v="Fortnightly"/>
  </r>
  <r>
    <s v="DM-342"/>
    <n v="1368"/>
    <n v="60"/>
    <s v="Male"/>
    <s v="Belt"/>
    <s v="Accessories"/>
    <n v="63"/>
    <s v="Iowa"/>
    <s v="S"/>
    <x v="12"/>
    <s v="Fall"/>
    <n v="3.8"/>
    <s v="No"/>
    <s v="Express"/>
    <s v="Yes"/>
    <s v="Yes"/>
    <n v="25"/>
    <s v="Cash"/>
    <s v="Quarterly"/>
  </r>
  <r>
    <s v="DC-573"/>
    <n v="1369"/>
    <n v="21"/>
    <s v="Male"/>
    <s v="Shirt"/>
    <s v="Clothing"/>
    <n v="36"/>
    <s v="Wisconsin"/>
    <s v="L"/>
    <x v="19"/>
    <s v="Summer"/>
    <n v="4.9000000000000004"/>
    <s v="No"/>
    <s v="Express"/>
    <s v="Yes"/>
    <s v="Yes"/>
    <n v="2"/>
    <s v="Cash"/>
    <s v="Weekly"/>
  </r>
  <r>
    <s v="DD-904"/>
    <n v="1370"/>
    <n v="32"/>
    <s v="Male"/>
    <s v="Shoes"/>
    <s v="Footwear"/>
    <n v="75"/>
    <s v="Iowa"/>
    <s v="M"/>
    <x v="13"/>
    <s v="Winter"/>
    <n v="3.2"/>
    <s v="No"/>
    <s v="Standard"/>
    <s v="Yes"/>
    <s v="Yes"/>
    <n v="48"/>
    <s v="Venmo"/>
    <s v="Fortnightly"/>
  </r>
  <r>
    <s v="DY-910"/>
    <n v="1371"/>
    <n v="27"/>
    <s v="Male"/>
    <s v="Scarf"/>
    <s v="Accessories"/>
    <n v="67"/>
    <s v="Montana"/>
    <s v="L"/>
    <x v="14"/>
    <s v="Summer"/>
    <n v="2.9"/>
    <s v="No"/>
    <s v="2-Day Shipping"/>
    <s v="Yes"/>
    <s v="Yes"/>
    <n v="41"/>
    <s v="Bank Transfer"/>
    <s v="Every 3 Months"/>
  </r>
  <r>
    <s v="DM-343"/>
    <n v="1372"/>
    <n v="40"/>
    <s v="Male"/>
    <s v="Pants"/>
    <s v="Clothing"/>
    <n v="64"/>
    <s v="Mississippi"/>
    <s v="M"/>
    <x v="4"/>
    <s v="Spring"/>
    <n v="2.8"/>
    <s v="No"/>
    <s v="Store Pickup"/>
    <s v="Yes"/>
    <s v="Yes"/>
    <n v="42"/>
    <s v="Credit Card"/>
    <s v="Monthly"/>
  </r>
  <r>
    <s v="DC-574"/>
    <n v="1373"/>
    <n v="64"/>
    <s v="Male"/>
    <s v="Blouse"/>
    <s v="Clothing"/>
    <n v="61"/>
    <s v="Michigan"/>
    <s v="M"/>
    <x v="0"/>
    <s v="Fall"/>
    <n v="4"/>
    <s v="No"/>
    <s v="2-Day Shipping"/>
    <s v="Yes"/>
    <s v="Yes"/>
    <n v="44"/>
    <s v="PayPal"/>
    <s v="Bi-Weekly"/>
  </r>
  <r>
    <s v="DD-905"/>
    <n v="1374"/>
    <n v="18"/>
    <s v="Male"/>
    <s v="Gloves"/>
    <s v="Accessories"/>
    <n v="40"/>
    <s v="Virginia"/>
    <s v="L"/>
    <x v="2"/>
    <s v="Winter"/>
    <n v="2.6"/>
    <s v="No"/>
    <s v="Store Pickup"/>
    <s v="Yes"/>
    <s v="Yes"/>
    <n v="6"/>
    <s v="Cash"/>
    <s v="Quarterly"/>
  </r>
  <r>
    <s v="DY-911"/>
    <n v="1375"/>
    <n v="22"/>
    <s v="Male"/>
    <s v="Handbag"/>
    <s v="Accessories"/>
    <n v="97"/>
    <s v="New York"/>
    <s v="M"/>
    <x v="15"/>
    <s v="Fall"/>
    <n v="2.7"/>
    <s v="No"/>
    <s v="Free Shipping"/>
    <s v="Yes"/>
    <s v="Yes"/>
    <n v="5"/>
    <s v="Bank Transfer"/>
    <s v="Quarterly"/>
  </r>
  <r>
    <s v="DM-344"/>
    <n v="1376"/>
    <n v="42"/>
    <s v="Male"/>
    <s v="Sneakers"/>
    <s v="Footwear"/>
    <n v="31"/>
    <s v="Maine"/>
    <s v="L"/>
    <x v="17"/>
    <s v="Spring"/>
    <n v="4.0999999999999996"/>
    <s v="No"/>
    <s v="2-Day Shipping"/>
    <s v="Yes"/>
    <s v="Yes"/>
    <n v="8"/>
    <s v="Credit Card"/>
    <s v="Annually"/>
  </r>
  <r>
    <s v="DC-575"/>
    <n v="1377"/>
    <n v="57"/>
    <s v="Male"/>
    <s v="Sandals"/>
    <s v="Footwear"/>
    <n v="65"/>
    <s v="New Jersey"/>
    <s v="L"/>
    <x v="6"/>
    <s v="Spring"/>
    <n v="5"/>
    <s v="No"/>
    <s v="Free Shipping"/>
    <s v="Yes"/>
    <s v="Yes"/>
    <n v="24"/>
    <s v="PayPal"/>
    <s v="Annually"/>
  </r>
  <r>
    <s v="DD-906"/>
    <n v="1378"/>
    <n v="33"/>
    <s v="Male"/>
    <s v="Sunglasses"/>
    <s v="Accessories"/>
    <n v="54"/>
    <s v="Maryland"/>
    <s v="L"/>
    <x v="24"/>
    <s v="Spring"/>
    <n v="3"/>
    <s v="No"/>
    <s v="Next Day Air"/>
    <s v="Yes"/>
    <s v="Yes"/>
    <n v="42"/>
    <s v="Venmo"/>
    <s v="Monthly"/>
  </r>
  <r>
    <s v="DY-912"/>
    <n v="1379"/>
    <n v="37"/>
    <s v="Male"/>
    <s v="Jacket"/>
    <s v="Outerwear"/>
    <n v="49"/>
    <s v="Kentucky"/>
    <s v="XL"/>
    <x v="11"/>
    <s v="Fall"/>
    <n v="3.6"/>
    <s v="No"/>
    <s v="Free Shipping"/>
    <s v="Yes"/>
    <s v="Yes"/>
    <n v="24"/>
    <s v="Venmo"/>
    <s v="Weekly"/>
  </r>
  <r>
    <s v="DM-345"/>
    <n v="1380"/>
    <n v="21"/>
    <s v="Male"/>
    <s v="T-shirt"/>
    <s v="Clothing"/>
    <n v="64"/>
    <s v="Minnesota"/>
    <s v="L"/>
    <x v="7"/>
    <s v="Fall"/>
    <n v="2.8"/>
    <s v="No"/>
    <s v="2-Day Shipping"/>
    <s v="Yes"/>
    <s v="Yes"/>
    <n v="38"/>
    <s v="Venmo"/>
    <s v="Bi-Weekly"/>
  </r>
  <r>
    <s v="DC-576"/>
    <n v="1381"/>
    <n v="51"/>
    <s v="Male"/>
    <s v="Sneakers"/>
    <s v="Footwear"/>
    <n v="35"/>
    <s v="Massachusetts"/>
    <s v="S"/>
    <x v="18"/>
    <s v="Winter"/>
    <n v="4.5999999999999996"/>
    <s v="No"/>
    <s v="Standard"/>
    <s v="Yes"/>
    <s v="Yes"/>
    <n v="41"/>
    <s v="Cash"/>
    <s v="Fortnightly"/>
  </r>
  <r>
    <s v="DD-907"/>
    <n v="1382"/>
    <n v="30"/>
    <s v="Male"/>
    <s v="Shoes"/>
    <s v="Footwear"/>
    <n v="86"/>
    <s v="Illinois"/>
    <s v="L"/>
    <x v="13"/>
    <s v="Winter"/>
    <n v="2.9"/>
    <s v="No"/>
    <s v="Standard"/>
    <s v="Yes"/>
    <s v="Yes"/>
    <n v="48"/>
    <s v="Venmo"/>
    <s v="Quarterly"/>
  </r>
  <r>
    <s v="DY-913"/>
    <n v="1383"/>
    <n v="68"/>
    <s v="Male"/>
    <s v="Jacket"/>
    <s v="Outerwear"/>
    <n v="55"/>
    <s v="Michigan"/>
    <s v="L"/>
    <x v="17"/>
    <s v="Winter"/>
    <n v="4.8"/>
    <s v="No"/>
    <s v="Express"/>
    <s v="Yes"/>
    <s v="Yes"/>
    <n v="16"/>
    <s v="Bank Transfer"/>
    <s v="Quarterly"/>
  </r>
  <r>
    <s v="DM-346"/>
    <n v="1384"/>
    <n v="36"/>
    <s v="Male"/>
    <s v="Scarf"/>
    <s v="Accessories"/>
    <n v="58"/>
    <s v="Wisconsin"/>
    <s v="M"/>
    <x v="18"/>
    <s v="Spring"/>
    <n v="3.3"/>
    <s v="No"/>
    <s v="Express"/>
    <s v="Yes"/>
    <s v="Yes"/>
    <n v="4"/>
    <s v="Venmo"/>
    <s v="Monthly"/>
  </r>
  <r>
    <s v="DC-577"/>
    <n v="1385"/>
    <n v="46"/>
    <s v="Male"/>
    <s v="Sneakers"/>
    <s v="Footwear"/>
    <n v="96"/>
    <s v="Alaska"/>
    <s v="M"/>
    <x v="18"/>
    <s v="Fall"/>
    <n v="4.5999999999999996"/>
    <s v="No"/>
    <s v="Standard"/>
    <s v="Yes"/>
    <s v="Yes"/>
    <n v="8"/>
    <s v="Bank Transfer"/>
    <s v="Weekly"/>
  </r>
  <r>
    <s v="DD-908"/>
    <n v="1386"/>
    <n v="41"/>
    <s v="Male"/>
    <s v="Jewelry"/>
    <s v="Accessories"/>
    <n v="64"/>
    <s v="Mississippi"/>
    <s v="M"/>
    <x v="20"/>
    <s v="Fall"/>
    <n v="2.6"/>
    <s v="No"/>
    <s v="Store Pickup"/>
    <s v="Yes"/>
    <s v="Yes"/>
    <n v="1"/>
    <s v="Bank Transfer"/>
    <s v="Bi-Weekly"/>
  </r>
  <r>
    <s v="DY-914"/>
    <n v="1387"/>
    <n v="68"/>
    <s v="Male"/>
    <s v="Jacket"/>
    <s v="Outerwear"/>
    <n v="56"/>
    <s v="Oregon"/>
    <s v="M"/>
    <x v="5"/>
    <s v="Fall"/>
    <n v="4"/>
    <s v="No"/>
    <s v="Next Day Air"/>
    <s v="Yes"/>
    <s v="Yes"/>
    <n v="4"/>
    <s v="Debit Card"/>
    <s v="Quarterly"/>
  </r>
  <r>
    <s v="DM-347"/>
    <n v="1388"/>
    <n v="21"/>
    <s v="Male"/>
    <s v="Blouse"/>
    <s v="Clothing"/>
    <n v="85"/>
    <s v="Maryland"/>
    <s v="M"/>
    <x v="23"/>
    <s v="Winter"/>
    <n v="3.8"/>
    <s v="No"/>
    <s v="Standard"/>
    <s v="Yes"/>
    <s v="Yes"/>
    <n v="20"/>
    <s v="Credit Card"/>
    <s v="Monthly"/>
  </r>
  <r>
    <s v="DC-578"/>
    <n v="1389"/>
    <n v="62"/>
    <s v="Male"/>
    <s v="Dress"/>
    <s v="Clothing"/>
    <n v="23"/>
    <s v="Arkansas"/>
    <s v="M"/>
    <x v="11"/>
    <s v="Spring"/>
    <n v="3.9"/>
    <s v="No"/>
    <s v="Express"/>
    <s v="Yes"/>
    <s v="Yes"/>
    <n v="40"/>
    <s v="Cash"/>
    <s v="Quarterly"/>
  </r>
  <r>
    <s v="DD-909"/>
    <n v="1390"/>
    <n v="59"/>
    <s v="Male"/>
    <s v="Scarf"/>
    <s v="Accessories"/>
    <n v="72"/>
    <s v="Illinois"/>
    <s v="L"/>
    <x v="19"/>
    <s v="Fall"/>
    <n v="2.6"/>
    <s v="No"/>
    <s v="Store Pickup"/>
    <s v="Yes"/>
    <s v="Yes"/>
    <n v="8"/>
    <s v="Debit Card"/>
    <s v="Fortnightly"/>
  </r>
  <r>
    <s v="DY-915"/>
    <n v="1391"/>
    <n v="25"/>
    <s v="Male"/>
    <s v="Hat"/>
    <s v="Accessories"/>
    <n v="38"/>
    <s v="Arkansas"/>
    <s v="M"/>
    <x v="1"/>
    <s v="Summer"/>
    <n v="4.3"/>
    <s v="No"/>
    <s v="Standard"/>
    <s v="Yes"/>
    <s v="Yes"/>
    <n v="42"/>
    <s v="Debit Card"/>
    <s v="Weekly"/>
  </r>
  <r>
    <s v="DM-348"/>
    <n v="1392"/>
    <n v="53"/>
    <s v="Male"/>
    <s v="Blouse"/>
    <s v="Clothing"/>
    <n v="29"/>
    <s v="Mississippi"/>
    <s v="S"/>
    <x v="3"/>
    <s v="Winter"/>
    <n v="3.6"/>
    <s v="No"/>
    <s v="Express"/>
    <s v="Yes"/>
    <s v="Yes"/>
    <n v="38"/>
    <s v="Credit Card"/>
    <s v="Annually"/>
  </r>
  <r>
    <s v="DC-579"/>
    <n v="1393"/>
    <n v="31"/>
    <s v="Male"/>
    <s v="Gloves"/>
    <s v="Accessories"/>
    <n v="46"/>
    <s v="Arkansas"/>
    <s v="M"/>
    <x v="21"/>
    <s v="Spring"/>
    <n v="4.2"/>
    <s v="No"/>
    <s v="Express"/>
    <s v="Yes"/>
    <s v="Yes"/>
    <n v="34"/>
    <s v="Venmo"/>
    <s v="Every 3 Months"/>
  </r>
  <r>
    <s v="DD-910"/>
    <n v="1394"/>
    <n v="46"/>
    <s v="Male"/>
    <s v="Gloves"/>
    <s v="Accessories"/>
    <n v="58"/>
    <s v="Idaho"/>
    <s v="L"/>
    <x v="21"/>
    <s v="Spring"/>
    <n v="3.9"/>
    <s v="No"/>
    <s v="Express"/>
    <s v="Yes"/>
    <s v="Yes"/>
    <n v="14"/>
    <s v="PayPal"/>
    <s v="Fortnightly"/>
  </r>
  <r>
    <s v="DY-916"/>
    <n v="1395"/>
    <n v="26"/>
    <s v="Male"/>
    <s v="Coat"/>
    <s v="Outerwear"/>
    <n v="43"/>
    <s v="Iowa"/>
    <s v="L"/>
    <x v="22"/>
    <s v="Fall"/>
    <n v="4.7"/>
    <s v="No"/>
    <s v="Next Day Air"/>
    <s v="Yes"/>
    <s v="Yes"/>
    <n v="39"/>
    <s v="Cash"/>
    <s v="Weekly"/>
  </r>
  <r>
    <s v="DM-349"/>
    <n v="1396"/>
    <n v="47"/>
    <s v="Male"/>
    <s v="Scarf"/>
    <s v="Accessories"/>
    <n v="32"/>
    <s v="West Virginia"/>
    <s v="L"/>
    <x v="2"/>
    <s v="Spring"/>
    <n v="2.8"/>
    <s v="No"/>
    <s v="Next Day Air"/>
    <s v="Yes"/>
    <s v="Yes"/>
    <n v="40"/>
    <s v="PayPal"/>
    <s v="Bi-Weekly"/>
  </r>
  <r>
    <s v="DC-580"/>
    <n v="1397"/>
    <n v="37"/>
    <s v="Male"/>
    <s v="Pants"/>
    <s v="Clothing"/>
    <n v="30"/>
    <s v="Wisconsin"/>
    <s v="XL"/>
    <x v="11"/>
    <s v="Winter"/>
    <n v="3"/>
    <s v="No"/>
    <s v="Next Day Air"/>
    <s v="Yes"/>
    <s v="Yes"/>
    <n v="49"/>
    <s v="Debit Card"/>
    <s v="Monthly"/>
  </r>
  <r>
    <s v="DD-911"/>
    <n v="1398"/>
    <n v="55"/>
    <s v="Male"/>
    <s v="Sunglasses"/>
    <s v="Accessories"/>
    <n v="67"/>
    <s v="Massachusetts"/>
    <s v="S"/>
    <x v="22"/>
    <s v="Summer"/>
    <n v="4.7"/>
    <s v="No"/>
    <s v="Store Pickup"/>
    <s v="Yes"/>
    <s v="Yes"/>
    <n v="33"/>
    <s v="PayPal"/>
    <s v="Annually"/>
  </r>
  <r>
    <s v="DY-917"/>
    <n v="1399"/>
    <n v="30"/>
    <s v="Male"/>
    <s v="Dress"/>
    <s v="Clothing"/>
    <n v="45"/>
    <s v="Texas"/>
    <s v="M"/>
    <x v="16"/>
    <s v="Summer"/>
    <n v="2.5"/>
    <s v="No"/>
    <s v="Free Shipping"/>
    <s v="Yes"/>
    <s v="Yes"/>
    <n v="25"/>
    <s v="Credit Card"/>
    <s v="Weekly"/>
  </r>
  <r>
    <s v="DM-350"/>
    <n v="1400"/>
    <n v="19"/>
    <s v="Male"/>
    <s v="Hat"/>
    <s v="Accessories"/>
    <n v="81"/>
    <s v="Nebraska"/>
    <s v="M"/>
    <x v="24"/>
    <s v="Winter"/>
    <n v="3.1"/>
    <s v="No"/>
    <s v="Store Pickup"/>
    <s v="Yes"/>
    <s v="Yes"/>
    <n v="48"/>
    <s v="Venmo"/>
    <s v="Annually"/>
  </r>
  <r>
    <s v="DC-581"/>
    <n v="1401"/>
    <n v="36"/>
    <s v="Male"/>
    <s v="Backpack"/>
    <s v="Accessories"/>
    <n v="23"/>
    <s v="Nevada"/>
    <s v="M"/>
    <x v="15"/>
    <s v="Fall"/>
    <n v="3.6"/>
    <s v="No"/>
    <s v="Next Day Air"/>
    <s v="Yes"/>
    <s v="Yes"/>
    <n v="22"/>
    <s v="Credit Card"/>
    <s v="Every 3 Months"/>
  </r>
  <r>
    <s v="DD-912"/>
    <n v="1402"/>
    <n v="23"/>
    <s v="Male"/>
    <s v="Sandals"/>
    <s v="Footwear"/>
    <n v="59"/>
    <s v="Indiana"/>
    <s v="M"/>
    <x v="25"/>
    <s v="Fall"/>
    <n v="3.5"/>
    <s v="No"/>
    <s v="2-Day Shipping"/>
    <s v="Yes"/>
    <s v="Yes"/>
    <n v="1"/>
    <s v="PayPal"/>
    <s v="Weekly"/>
  </r>
  <r>
    <s v="DY-918"/>
    <n v="1403"/>
    <n v="62"/>
    <s v="Male"/>
    <s v="Sunglasses"/>
    <s v="Accessories"/>
    <n v="21"/>
    <s v="North Dakota"/>
    <s v="L"/>
    <x v="3"/>
    <s v="Summer"/>
    <n v="3.1"/>
    <s v="No"/>
    <s v="Express"/>
    <s v="Yes"/>
    <s v="Yes"/>
    <n v="47"/>
    <s v="PayPal"/>
    <s v="Monthly"/>
  </r>
  <r>
    <s v="DM-351"/>
    <n v="1404"/>
    <n v="26"/>
    <s v="Male"/>
    <s v="Backpack"/>
    <s v="Accessories"/>
    <n v="20"/>
    <s v="Georgia"/>
    <s v="M"/>
    <x v="14"/>
    <s v="Spring"/>
    <n v="3.6"/>
    <s v="No"/>
    <s v="Store Pickup"/>
    <s v="Yes"/>
    <s v="Yes"/>
    <n v="20"/>
    <s v="Credit Card"/>
    <s v="Bi-Weekly"/>
  </r>
  <r>
    <s v="DC-582"/>
    <n v="1405"/>
    <n v="36"/>
    <s v="Male"/>
    <s v="Jewelry"/>
    <s v="Accessories"/>
    <n v="28"/>
    <s v="New Mexico"/>
    <s v="M"/>
    <x v="4"/>
    <s v="Winter"/>
    <n v="3.5"/>
    <s v="No"/>
    <s v="Next Day Air"/>
    <s v="Yes"/>
    <s v="Yes"/>
    <n v="10"/>
    <s v="Debit Card"/>
    <s v="Weekly"/>
  </r>
  <r>
    <s v="DD-913"/>
    <n v="1406"/>
    <n v="33"/>
    <s v="Male"/>
    <s v="Socks"/>
    <s v="Clothing"/>
    <n v="100"/>
    <s v="New Hampshire"/>
    <s v="M"/>
    <x v="14"/>
    <s v="Winter"/>
    <n v="2.7"/>
    <s v="No"/>
    <s v="Store Pickup"/>
    <s v="Yes"/>
    <s v="Yes"/>
    <n v="39"/>
    <s v="Credit Card"/>
    <s v="Monthly"/>
  </r>
  <r>
    <s v="DY-919"/>
    <n v="1407"/>
    <n v="32"/>
    <s v="Male"/>
    <s v="Shirt"/>
    <s v="Clothing"/>
    <n v="46"/>
    <s v="Washington"/>
    <s v="L"/>
    <x v="2"/>
    <s v="Spring"/>
    <n v="3.6"/>
    <s v="No"/>
    <s v="Express"/>
    <s v="Yes"/>
    <s v="Yes"/>
    <n v="15"/>
    <s v="Debit Card"/>
    <s v="Monthly"/>
  </r>
  <r>
    <s v="DM-352"/>
    <n v="1408"/>
    <n v="56"/>
    <s v="Male"/>
    <s v="Handbag"/>
    <s v="Accessories"/>
    <n v="61"/>
    <s v="Nevada"/>
    <s v="XL"/>
    <x v="4"/>
    <s v="Spring"/>
    <n v="4.5"/>
    <s v="No"/>
    <s v="Express"/>
    <s v="Yes"/>
    <s v="Yes"/>
    <n v="11"/>
    <s v="Credit Card"/>
    <s v="Annually"/>
  </r>
  <r>
    <s v="DC-583"/>
    <n v="1409"/>
    <n v="58"/>
    <s v="Male"/>
    <s v="Blouse"/>
    <s v="Clothing"/>
    <n v="58"/>
    <s v="Maine"/>
    <s v="M"/>
    <x v="21"/>
    <s v="Winter"/>
    <n v="4.0999999999999996"/>
    <s v="No"/>
    <s v="Free Shipping"/>
    <s v="Yes"/>
    <s v="Yes"/>
    <n v="38"/>
    <s v="Venmo"/>
    <s v="Weekly"/>
  </r>
  <r>
    <s v="DD-914"/>
    <n v="1410"/>
    <n v="34"/>
    <s v="Male"/>
    <s v="Backpack"/>
    <s v="Accessories"/>
    <n v="50"/>
    <s v="Idaho"/>
    <s v="M"/>
    <x v="25"/>
    <s v="Spring"/>
    <n v="4.2"/>
    <s v="No"/>
    <s v="Standard"/>
    <s v="Yes"/>
    <s v="Yes"/>
    <n v="41"/>
    <s v="Cash"/>
    <s v="Fortnightly"/>
  </r>
  <r>
    <s v="DY-920"/>
    <n v="1411"/>
    <n v="61"/>
    <s v="Male"/>
    <s v="Hat"/>
    <s v="Accessories"/>
    <n v="93"/>
    <s v="Tennessee"/>
    <s v="M"/>
    <x v="7"/>
    <s v="Summer"/>
    <n v="4"/>
    <s v="No"/>
    <s v="Store Pickup"/>
    <s v="Yes"/>
    <s v="Yes"/>
    <n v="18"/>
    <s v="Debit Card"/>
    <s v="Annually"/>
  </r>
  <r>
    <s v="DM-353"/>
    <n v="1412"/>
    <n v="48"/>
    <s v="Male"/>
    <s v="Skirt"/>
    <s v="Clothing"/>
    <n v="24"/>
    <s v="Louisiana"/>
    <s v="L"/>
    <x v="13"/>
    <s v="Summer"/>
    <n v="2.8"/>
    <s v="No"/>
    <s v="Store Pickup"/>
    <s v="Yes"/>
    <s v="Yes"/>
    <n v="13"/>
    <s v="Venmo"/>
    <s v="Quarterly"/>
  </r>
  <r>
    <s v="DC-584"/>
    <n v="1413"/>
    <n v="25"/>
    <s v="Male"/>
    <s v="Shorts"/>
    <s v="Clothing"/>
    <n v="100"/>
    <s v="Michigan"/>
    <s v="M"/>
    <x v="4"/>
    <s v="Summer"/>
    <n v="2.6"/>
    <s v="No"/>
    <s v="2-Day Shipping"/>
    <s v="Yes"/>
    <s v="Yes"/>
    <n v="43"/>
    <s v="Venmo"/>
    <s v="Annually"/>
  </r>
  <r>
    <s v="DD-915"/>
    <n v="1414"/>
    <n v="51"/>
    <s v="Male"/>
    <s v="Blouse"/>
    <s v="Clothing"/>
    <n v="79"/>
    <s v="New Hampshire"/>
    <s v="S"/>
    <x v="20"/>
    <s v="Fall"/>
    <n v="2.7"/>
    <s v="No"/>
    <s v="Store Pickup"/>
    <s v="Yes"/>
    <s v="Yes"/>
    <n v="12"/>
    <s v="Bank Transfer"/>
    <s v="Quarterly"/>
  </r>
  <r>
    <s v="DY-921"/>
    <n v="1415"/>
    <n v="29"/>
    <s v="Male"/>
    <s v="Socks"/>
    <s v="Clothing"/>
    <n v="51"/>
    <s v="Minnesota"/>
    <s v="M"/>
    <x v="12"/>
    <s v="Summer"/>
    <n v="4.5"/>
    <s v="No"/>
    <s v="Store Pickup"/>
    <s v="Yes"/>
    <s v="Yes"/>
    <n v="3"/>
    <s v="Credit Card"/>
    <s v="Bi-Weekly"/>
  </r>
  <r>
    <s v="DM-354"/>
    <n v="1416"/>
    <n v="54"/>
    <s v="Male"/>
    <s v="Belt"/>
    <s v="Accessories"/>
    <n v="90"/>
    <s v="Illinois"/>
    <s v="M"/>
    <x v="25"/>
    <s v="Winter"/>
    <n v="3.7"/>
    <s v="No"/>
    <s v="Free Shipping"/>
    <s v="Yes"/>
    <s v="Yes"/>
    <n v="12"/>
    <s v="Credit Card"/>
    <s v="Every 3 Months"/>
  </r>
  <r>
    <s v="DC-585"/>
    <n v="1417"/>
    <n v="48"/>
    <s v="Male"/>
    <s v="Boots"/>
    <s v="Footwear"/>
    <n v="56"/>
    <s v="Idaho"/>
    <s v="L"/>
    <x v="5"/>
    <s v="Summer"/>
    <n v="3.4"/>
    <s v="No"/>
    <s v="Free Shipping"/>
    <s v="Yes"/>
    <s v="Yes"/>
    <n v="46"/>
    <s v="Cash"/>
    <s v="Quarterly"/>
  </r>
  <r>
    <s v="DD-916"/>
    <n v="1418"/>
    <n v="62"/>
    <s v="Male"/>
    <s v="Shorts"/>
    <s v="Clothing"/>
    <n v="25"/>
    <s v="Montana"/>
    <s v="S"/>
    <x v="17"/>
    <s v="Spring"/>
    <n v="4.5999999999999996"/>
    <s v="No"/>
    <s v="Standard"/>
    <s v="Yes"/>
    <s v="Yes"/>
    <n v="21"/>
    <s v="Debit Card"/>
    <s v="Fortnightly"/>
  </r>
  <r>
    <s v="DY-922"/>
    <n v="1419"/>
    <n v="18"/>
    <s v="Male"/>
    <s v="Shirt"/>
    <s v="Clothing"/>
    <n v="75"/>
    <s v="Alabama"/>
    <s v="M"/>
    <x v="10"/>
    <s v="Summer"/>
    <n v="4.0999999999999996"/>
    <s v="No"/>
    <s v="2-Day Shipping"/>
    <s v="Yes"/>
    <s v="Yes"/>
    <n v="23"/>
    <s v="Venmo"/>
    <s v="Every 3 Months"/>
  </r>
  <r>
    <s v="DM-355"/>
    <n v="1420"/>
    <n v="43"/>
    <s v="Male"/>
    <s v="Handbag"/>
    <s v="Accessories"/>
    <n v="75"/>
    <s v="Montana"/>
    <s v="M"/>
    <x v="19"/>
    <s v="Summer"/>
    <n v="2.6"/>
    <s v="No"/>
    <s v="Free Shipping"/>
    <s v="Yes"/>
    <s v="Yes"/>
    <n v="4"/>
    <s v="Debit Card"/>
    <s v="Quarterly"/>
  </r>
  <r>
    <s v="DC-586"/>
    <n v="1421"/>
    <n v="22"/>
    <s v="Male"/>
    <s v="Jeans"/>
    <s v="Clothing"/>
    <n v="53"/>
    <s v="California"/>
    <s v="XL"/>
    <x v="0"/>
    <s v="Summer"/>
    <n v="4.5999999999999996"/>
    <s v="No"/>
    <s v="Store Pickup"/>
    <s v="Yes"/>
    <s v="Yes"/>
    <n v="45"/>
    <s v="PayPal"/>
    <s v="Every 3 Months"/>
  </r>
  <r>
    <s v="DD-917"/>
    <n v="1422"/>
    <n v="68"/>
    <s v="Male"/>
    <s v="Dress"/>
    <s v="Clothing"/>
    <n v="100"/>
    <s v="Pennsylvania"/>
    <s v="S"/>
    <x v="23"/>
    <s v="Spring"/>
    <n v="3"/>
    <s v="No"/>
    <s v="Standard"/>
    <s v="Yes"/>
    <s v="Yes"/>
    <n v="24"/>
    <s v="Bank Transfer"/>
    <s v="Fortnightly"/>
  </r>
  <r>
    <s v="DY-923"/>
    <n v="1423"/>
    <n v="44"/>
    <s v="Male"/>
    <s v="Dress"/>
    <s v="Clothing"/>
    <n v="27"/>
    <s v="Texas"/>
    <s v="L"/>
    <x v="4"/>
    <s v="Fall"/>
    <n v="3.4"/>
    <s v="No"/>
    <s v="Free Shipping"/>
    <s v="Yes"/>
    <s v="Yes"/>
    <n v="3"/>
    <s v="PayPal"/>
    <s v="Bi-Weekly"/>
  </r>
  <r>
    <s v="DM-356"/>
    <n v="1424"/>
    <n v="51"/>
    <s v="Male"/>
    <s v="Sandals"/>
    <s v="Footwear"/>
    <n v="60"/>
    <s v="Michigan"/>
    <s v="S"/>
    <x v="12"/>
    <s v="Fall"/>
    <n v="3.5"/>
    <s v="No"/>
    <s v="Free Shipping"/>
    <s v="Yes"/>
    <s v="Yes"/>
    <n v="12"/>
    <s v="Venmo"/>
    <s v="Every 3 Months"/>
  </r>
  <r>
    <s v="DC-587"/>
    <n v="1425"/>
    <n v="66"/>
    <s v="Male"/>
    <s v="Jacket"/>
    <s v="Outerwear"/>
    <n v="23"/>
    <s v="Connecticut"/>
    <s v="S"/>
    <x v="20"/>
    <s v="Fall"/>
    <n v="3.5"/>
    <s v="No"/>
    <s v="Standard"/>
    <s v="Yes"/>
    <s v="Yes"/>
    <n v="34"/>
    <s v="Bank Transfer"/>
    <s v="Every 3 Months"/>
  </r>
  <r>
    <s v="DD-918"/>
    <n v="1426"/>
    <n v="59"/>
    <s v="Male"/>
    <s v="Coat"/>
    <s v="Outerwear"/>
    <n v="40"/>
    <s v="Wyoming"/>
    <s v="S"/>
    <x v="3"/>
    <s v="Winter"/>
    <n v="3.7"/>
    <s v="No"/>
    <s v="Next Day Air"/>
    <s v="Yes"/>
    <s v="Yes"/>
    <n v="39"/>
    <s v="Credit Card"/>
    <s v="Annually"/>
  </r>
  <r>
    <s v="DY-924"/>
    <n v="1427"/>
    <n v="60"/>
    <s v="Male"/>
    <s v="Pants"/>
    <s v="Clothing"/>
    <n v="38"/>
    <s v="Michigan"/>
    <s v="M"/>
    <x v="21"/>
    <s v="Summer"/>
    <n v="4.8"/>
    <s v="No"/>
    <s v="Free Shipping"/>
    <s v="Yes"/>
    <s v="Yes"/>
    <n v="35"/>
    <s v="PayPal"/>
    <s v="Every 3 Months"/>
  </r>
  <r>
    <s v="DM-357"/>
    <n v="1428"/>
    <n v="31"/>
    <s v="Male"/>
    <s v="Backpack"/>
    <s v="Accessories"/>
    <n v="90"/>
    <s v="South Dakota"/>
    <s v="S"/>
    <x v="19"/>
    <s v="Summer"/>
    <n v="4.9000000000000004"/>
    <s v="No"/>
    <s v="Store Pickup"/>
    <s v="Yes"/>
    <s v="Yes"/>
    <n v="8"/>
    <s v="Credit Card"/>
    <s v="Annually"/>
  </r>
  <r>
    <s v="DC-588"/>
    <n v="1429"/>
    <n v="20"/>
    <s v="Male"/>
    <s v="Blouse"/>
    <s v="Clothing"/>
    <n v="97"/>
    <s v="North Dakota"/>
    <s v="S"/>
    <x v="13"/>
    <s v="Summer"/>
    <n v="4.9000000000000004"/>
    <s v="No"/>
    <s v="Express"/>
    <s v="Yes"/>
    <s v="Yes"/>
    <n v="42"/>
    <s v="PayPal"/>
    <s v="Quarterly"/>
  </r>
  <r>
    <s v="DD-919"/>
    <n v="1430"/>
    <n v="24"/>
    <s v="Male"/>
    <s v="Skirt"/>
    <s v="Clothing"/>
    <n v="38"/>
    <s v="Maryland"/>
    <s v="L"/>
    <x v="23"/>
    <s v="Fall"/>
    <n v="4.7"/>
    <s v="No"/>
    <s v="Standard"/>
    <s v="Yes"/>
    <s v="Yes"/>
    <n v="6"/>
    <s v="Credit Card"/>
    <s v="Every 3 Months"/>
  </r>
  <r>
    <s v="DY-925"/>
    <n v="1431"/>
    <n v="48"/>
    <s v="Male"/>
    <s v="Sandals"/>
    <s v="Footwear"/>
    <n v="30"/>
    <s v="Michigan"/>
    <s v="S"/>
    <x v="19"/>
    <s v="Summer"/>
    <n v="4.9000000000000004"/>
    <s v="No"/>
    <s v="Free Shipping"/>
    <s v="Yes"/>
    <s v="Yes"/>
    <n v="3"/>
    <s v="Credit Card"/>
    <s v="Fortnightly"/>
  </r>
  <r>
    <s v="DM-358"/>
    <n v="1432"/>
    <n v="39"/>
    <s v="Male"/>
    <s v="Pants"/>
    <s v="Clothing"/>
    <n v="88"/>
    <s v="South Dakota"/>
    <s v="M"/>
    <x v="16"/>
    <s v="Fall"/>
    <n v="2.9"/>
    <s v="No"/>
    <s v="Express"/>
    <s v="Yes"/>
    <s v="Yes"/>
    <n v="29"/>
    <s v="Venmo"/>
    <s v="Quarterly"/>
  </r>
  <r>
    <s v="DC-589"/>
    <n v="1433"/>
    <n v="34"/>
    <s v="Male"/>
    <s v="Hat"/>
    <s v="Accessories"/>
    <n v="33"/>
    <s v="Florida"/>
    <s v="L"/>
    <x v="12"/>
    <s v="Winter"/>
    <n v="4.4000000000000004"/>
    <s v="No"/>
    <s v="Express"/>
    <s v="Yes"/>
    <s v="Yes"/>
    <n v="32"/>
    <s v="Debit Card"/>
    <s v="Quarterly"/>
  </r>
  <r>
    <s v="DD-920"/>
    <n v="1434"/>
    <n v="70"/>
    <s v="Male"/>
    <s v="Hoodie"/>
    <s v="Clothing"/>
    <n v="60"/>
    <s v="Minnesota"/>
    <s v="L"/>
    <x v="21"/>
    <s v="Winter"/>
    <n v="3.2"/>
    <s v="No"/>
    <s v="Next Day Air"/>
    <s v="Yes"/>
    <s v="Yes"/>
    <n v="45"/>
    <s v="Debit Card"/>
    <s v="Weekly"/>
  </r>
  <r>
    <s v="DY-926"/>
    <n v="1435"/>
    <n v="59"/>
    <s v="Male"/>
    <s v="Sweater"/>
    <s v="Clothing"/>
    <n v="64"/>
    <s v="New York"/>
    <s v="L"/>
    <x v="1"/>
    <s v="Summer"/>
    <n v="4.5999999999999996"/>
    <s v="No"/>
    <s v="Free Shipping"/>
    <s v="Yes"/>
    <s v="Yes"/>
    <n v="21"/>
    <s v="Debit Card"/>
    <s v="Bi-Weekly"/>
  </r>
  <r>
    <s v="DM-359"/>
    <n v="1436"/>
    <n v="45"/>
    <s v="Male"/>
    <s v="Scarf"/>
    <s v="Accessories"/>
    <n v="95"/>
    <s v="Oregon"/>
    <s v="XL"/>
    <x v="12"/>
    <s v="Fall"/>
    <n v="4"/>
    <s v="No"/>
    <s v="Standard"/>
    <s v="Yes"/>
    <s v="Yes"/>
    <n v="41"/>
    <s v="Cash"/>
    <s v="Weekly"/>
  </r>
  <r>
    <s v="DC-590"/>
    <n v="1437"/>
    <n v="35"/>
    <s v="Male"/>
    <s v="Sneakers"/>
    <s v="Footwear"/>
    <n v="83"/>
    <s v="Minnesota"/>
    <s v="M"/>
    <x v="0"/>
    <s v="Winter"/>
    <n v="3.7"/>
    <s v="No"/>
    <s v="Free Shipping"/>
    <s v="Yes"/>
    <s v="Yes"/>
    <n v="23"/>
    <s v="PayPal"/>
    <s v="Fortnightly"/>
  </r>
  <r>
    <s v="DD-921"/>
    <n v="1438"/>
    <n v="69"/>
    <s v="Male"/>
    <s v="Boots"/>
    <s v="Footwear"/>
    <n v="97"/>
    <s v="Montana"/>
    <s v="XL"/>
    <x v="19"/>
    <s v="Winter"/>
    <n v="4.2"/>
    <s v="No"/>
    <s v="Free Shipping"/>
    <s v="Yes"/>
    <s v="Yes"/>
    <n v="14"/>
    <s v="Cash"/>
    <s v="Annually"/>
  </r>
  <r>
    <s v="DY-927"/>
    <n v="1439"/>
    <n v="58"/>
    <s v="Male"/>
    <s v="Coat"/>
    <s v="Outerwear"/>
    <n v="38"/>
    <s v="Washington"/>
    <s v="M"/>
    <x v="16"/>
    <s v="Spring"/>
    <n v="2.9"/>
    <s v="No"/>
    <s v="Standard"/>
    <s v="Yes"/>
    <s v="Yes"/>
    <n v="24"/>
    <s v="Debit Card"/>
    <s v="Monthly"/>
  </r>
  <r>
    <s v="DM-360"/>
    <n v="1440"/>
    <n v="25"/>
    <s v="Male"/>
    <s v="Boots"/>
    <s v="Footwear"/>
    <n v="48"/>
    <s v="New Mexico"/>
    <s v="M"/>
    <x v="22"/>
    <s v="Summer"/>
    <n v="4.8"/>
    <s v="No"/>
    <s v="Next Day Air"/>
    <s v="Yes"/>
    <s v="Yes"/>
    <n v="25"/>
    <s v="Cash"/>
    <s v="Fortnightly"/>
  </r>
  <r>
    <s v="DC-591"/>
    <n v="1441"/>
    <n v="27"/>
    <s v="Male"/>
    <s v="Sandals"/>
    <s v="Footwear"/>
    <n v="76"/>
    <s v="Arizona"/>
    <s v="M"/>
    <x v="6"/>
    <s v="Spring"/>
    <n v="4.4000000000000004"/>
    <s v="No"/>
    <s v="Standard"/>
    <s v="Yes"/>
    <s v="Yes"/>
    <n v="13"/>
    <s v="Venmo"/>
    <s v="Monthly"/>
  </r>
  <r>
    <s v="DD-922"/>
    <n v="1442"/>
    <n v="34"/>
    <s v="Male"/>
    <s v="Pants"/>
    <s v="Clothing"/>
    <n v="25"/>
    <s v="Nebraska"/>
    <s v="S"/>
    <x v="2"/>
    <s v="Summer"/>
    <n v="3.4"/>
    <s v="No"/>
    <s v="Free Shipping"/>
    <s v="Yes"/>
    <s v="Yes"/>
    <n v="3"/>
    <s v="Venmo"/>
    <s v="Every 3 Months"/>
  </r>
  <r>
    <s v="DY-928"/>
    <n v="1443"/>
    <n v="53"/>
    <s v="Male"/>
    <s v="Hoodie"/>
    <s v="Clothing"/>
    <n v="92"/>
    <s v="Idaho"/>
    <s v="S"/>
    <x v="10"/>
    <s v="Spring"/>
    <n v="2.8"/>
    <s v="No"/>
    <s v="2-Day Shipping"/>
    <s v="Yes"/>
    <s v="Yes"/>
    <n v="42"/>
    <s v="Credit Card"/>
    <s v="Annually"/>
  </r>
  <r>
    <s v="DM-361"/>
    <n v="1444"/>
    <n v="58"/>
    <s v="Male"/>
    <s v="Sandals"/>
    <s v="Footwear"/>
    <n v="47"/>
    <s v="Idaho"/>
    <s v="L"/>
    <x v="9"/>
    <s v="Fall"/>
    <n v="4.2"/>
    <s v="No"/>
    <s v="Next Day Air"/>
    <s v="Yes"/>
    <s v="Yes"/>
    <n v="2"/>
    <s v="Cash"/>
    <s v="Monthly"/>
  </r>
  <r>
    <s v="DC-592"/>
    <n v="1445"/>
    <n v="32"/>
    <s v="Male"/>
    <s v="Sweater"/>
    <s v="Clothing"/>
    <n v="36"/>
    <s v="Vermont"/>
    <s v="L"/>
    <x v="6"/>
    <s v="Fall"/>
    <n v="3.8"/>
    <s v="No"/>
    <s v="Express"/>
    <s v="Yes"/>
    <s v="Yes"/>
    <n v="26"/>
    <s v="Cash"/>
    <s v="Quarterly"/>
  </r>
  <r>
    <s v="DD-923"/>
    <n v="1446"/>
    <n v="64"/>
    <s v="Male"/>
    <s v="Belt"/>
    <s v="Accessories"/>
    <n v="51"/>
    <s v="Arkansas"/>
    <s v="M"/>
    <x v="23"/>
    <s v="Fall"/>
    <n v="3.1"/>
    <s v="No"/>
    <s v="2-Day Shipping"/>
    <s v="Yes"/>
    <s v="Yes"/>
    <n v="24"/>
    <s v="Credit Card"/>
    <s v="Annually"/>
  </r>
  <r>
    <s v="DY-929"/>
    <n v="1447"/>
    <n v="63"/>
    <s v="Male"/>
    <s v="Jeans"/>
    <s v="Clothing"/>
    <n v="35"/>
    <s v="Wyoming"/>
    <s v="XL"/>
    <x v="15"/>
    <s v="Summer"/>
    <n v="3.2"/>
    <s v="No"/>
    <s v="Express"/>
    <s v="Yes"/>
    <s v="Yes"/>
    <n v="6"/>
    <s v="Credit Card"/>
    <s v="Quarterly"/>
  </r>
  <r>
    <s v="DM-362"/>
    <n v="1448"/>
    <n v="23"/>
    <s v="Male"/>
    <s v="Hoodie"/>
    <s v="Clothing"/>
    <n v="57"/>
    <s v="New Mexico"/>
    <s v="S"/>
    <x v="18"/>
    <s v="Summer"/>
    <n v="3"/>
    <s v="No"/>
    <s v="Next Day Air"/>
    <s v="Yes"/>
    <s v="Yes"/>
    <n v="25"/>
    <s v="PayPal"/>
    <s v="Monthly"/>
  </r>
  <r>
    <s v="DC-593"/>
    <n v="1449"/>
    <n v="64"/>
    <s v="Male"/>
    <s v="Boots"/>
    <s v="Footwear"/>
    <n v="95"/>
    <s v="West Virginia"/>
    <s v="M"/>
    <x v="12"/>
    <s v="Summer"/>
    <n v="3.6"/>
    <s v="No"/>
    <s v="Free Shipping"/>
    <s v="Yes"/>
    <s v="Yes"/>
    <n v="11"/>
    <s v="Credit Card"/>
    <s v="Every 3 Months"/>
  </r>
  <r>
    <s v="DD-924"/>
    <n v="1450"/>
    <n v="18"/>
    <s v="Male"/>
    <s v="Socks"/>
    <s v="Clothing"/>
    <n v="41"/>
    <s v="New York"/>
    <s v="L"/>
    <x v="11"/>
    <s v="Winter"/>
    <n v="2.5"/>
    <s v="No"/>
    <s v="Store Pickup"/>
    <s v="Yes"/>
    <s v="Yes"/>
    <n v="20"/>
    <s v="Cash"/>
    <s v="Every 3 Months"/>
  </r>
  <r>
    <s v="DY-930"/>
    <n v="1451"/>
    <n v="25"/>
    <s v="Male"/>
    <s v="Dress"/>
    <s v="Clothing"/>
    <n v="44"/>
    <s v="Illinois"/>
    <s v="S"/>
    <x v="9"/>
    <s v="Winter"/>
    <n v="3.4"/>
    <s v="No"/>
    <s v="Free Shipping"/>
    <s v="Yes"/>
    <s v="Yes"/>
    <n v="25"/>
    <s v="Cash"/>
    <s v="Quarterly"/>
  </r>
  <r>
    <s v="DM-363"/>
    <n v="1452"/>
    <n v="54"/>
    <s v="Male"/>
    <s v="Jacket"/>
    <s v="Outerwear"/>
    <n v="34"/>
    <s v="Utah"/>
    <s v="M"/>
    <x v="1"/>
    <s v="Fall"/>
    <n v="2.5"/>
    <s v="No"/>
    <s v="Next Day Air"/>
    <s v="Yes"/>
    <s v="Yes"/>
    <n v="35"/>
    <s v="PayPal"/>
    <s v="Quarterly"/>
  </r>
  <r>
    <s v="DC-594"/>
    <n v="1453"/>
    <n v="60"/>
    <s v="Male"/>
    <s v="Jacket"/>
    <s v="Outerwear"/>
    <n v="25"/>
    <s v="Colorado"/>
    <s v="L"/>
    <x v="25"/>
    <s v="Spring"/>
    <n v="4.7"/>
    <s v="No"/>
    <s v="2-Day Shipping"/>
    <s v="Yes"/>
    <s v="Yes"/>
    <n v="11"/>
    <s v="Bank Transfer"/>
    <s v="Quarterly"/>
  </r>
  <r>
    <s v="DD-925"/>
    <n v="1454"/>
    <n v="36"/>
    <s v="Male"/>
    <s v="Boots"/>
    <s v="Footwear"/>
    <n v="93"/>
    <s v="Virginia"/>
    <s v="S"/>
    <x v="9"/>
    <s v="Winter"/>
    <n v="3.2"/>
    <s v="No"/>
    <s v="2-Day Shipping"/>
    <s v="Yes"/>
    <s v="Yes"/>
    <n v="41"/>
    <s v="Bank Transfer"/>
    <s v="Fortnightly"/>
  </r>
  <r>
    <s v="DY-931"/>
    <n v="1455"/>
    <n v="66"/>
    <s v="Male"/>
    <s v="Sneakers"/>
    <s v="Footwear"/>
    <n v="50"/>
    <s v="Georgia"/>
    <s v="L"/>
    <x v="1"/>
    <s v="Winter"/>
    <n v="2.9"/>
    <s v="No"/>
    <s v="Free Shipping"/>
    <s v="Yes"/>
    <s v="Yes"/>
    <n v="17"/>
    <s v="Credit Card"/>
    <s v="Annually"/>
  </r>
  <r>
    <s v="DM-364"/>
    <n v="1456"/>
    <n v="60"/>
    <s v="Male"/>
    <s v="Pants"/>
    <s v="Clothing"/>
    <n v="79"/>
    <s v="Alabama"/>
    <s v="L"/>
    <x v="5"/>
    <s v="Fall"/>
    <n v="4.9000000000000004"/>
    <s v="No"/>
    <s v="Express"/>
    <s v="Yes"/>
    <s v="Yes"/>
    <n v="1"/>
    <s v="PayPal"/>
    <s v="Every 3 Months"/>
  </r>
  <r>
    <s v="DC-595"/>
    <n v="1457"/>
    <n v="59"/>
    <s v="Male"/>
    <s v="Coat"/>
    <s v="Outerwear"/>
    <n v="100"/>
    <s v="Montana"/>
    <s v="S"/>
    <x v="24"/>
    <s v="Spring"/>
    <n v="2.7"/>
    <s v="No"/>
    <s v="Store Pickup"/>
    <s v="Yes"/>
    <s v="Yes"/>
    <n v="30"/>
    <s v="PayPal"/>
    <s v="Every 3 Months"/>
  </r>
  <r>
    <s v="DD-926"/>
    <n v="1458"/>
    <n v="58"/>
    <s v="Male"/>
    <s v="Shirt"/>
    <s v="Clothing"/>
    <n v="57"/>
    <s v="Pennsylvania"/>
    <s v="S"/>
    <x v="0"/>
    <s v="Spring"/>
    <n v="4.7"/>
    <s v="No"/>
    <s v="Express"/>
    <s v="Yes"/>
    <s v="Yes"/>
    <n v="47"/>
    <s v="Venmo"/>
    <s v="Fortnightly"/>
  </r>
  <r>
    <s v="DY-932"/>
    <n v="1459"/>
    <n v="35"/>
    <s v="Male"/>
    <s v="Sweater"/>
    <s v="Clothing"/>
    <n v="28"/>
    <s v="Missouri"/>
    <s v="M"/>
    <x v="14"/>
    <s v="Spring"/>
    <n v="2.9"/>
    <s v="No"/>
    <s v="2-Day Shipping"/>
    <s v="Yes"/>
    <s v="Yes"/>
    <n v="34"/>
    <s v="Venmo"/>
    <s v="Weekly"/>
  </r>
  <r>
    <s v="DM-365"/>
    <n v="1460"/>
    <n v="20"/>
    <s v="Male"/>
    <s v="Shoes"/>
    <s v="Footwear"/>
    <n v="35"/>
    <s v="Maine"/>
    <s v="L"/>
    <x v="21"/>
    <s v="Winter"/>
    <n v="4.8"/>
    <s v="No"/>
    <s v="Express"/>
    <s v="Yes"/>
    <s v="Yes"/>
    <n v="18"/>
    <s v="Venmo"/>
    <s v="Fortnightly"/>
  </r>
  <r>
    <s v="DC-596"/>
    <n v="1461"/>
    <n v="70"/>
    <s v="Male"/>
    <s v="Boots"/>
    <s v="Footwear"/>
    <n v="85"/>
    <s v="Pennsylvania"/>
    <s v="L"/>
    <x v="10"/>
    <s v="Fall"/>
    <n v="4.5999999999999996"/>
    <s v="No"/>
    <s v="Standard"/>
    <s v="Yes"/>
    <s v="Yes"/>
    <n v="33"/>
    <s v="Venmo"/>
    <s v="Bi-Weekly"/>
  </r>
  <r>
    <s v="DD-927"/>
    <n v="1462"/>
    <n v="54"/>
    <s v="Male"/>
    <s v="Sunglasses"/>
    <s v="Accessories"/>
    <n v="95"/>
    <s v="Oregon"/>
    <s v="S"/>
    <x v="15"/>
    <s v="Summer"/>
    <n v="5"/>
    <s v="No"/>
    <s v="2-Day Shipping"/>
    <s v="Yes"/>
    <s v="Yes"/>
    <n v="42"/>
    <s v="Venmo"/>
    <s v="Quarterly"/>
  </r>
  <r>
    <s v="DY-933"/>
    <n v="1463"/>
    <n v="38"/>
    <s v="Male"/>
    <s v="Sneakers"/>
    <s v="Footwear"/>
    <n v="90"/>
    <s v="Utah"/>
    <s v="S"/>
    <x v="4"/>
    <s v="Summer"/>
    <n v="4.8"/>
    <s v="No"/>
    <s v="2-Day Shipping"/>
    <s v="Yes"/>
    <s v="Yes"/>
    <n v="2"/>
    <s v="Venmo"/>
    <s v="Quarterly"/>
  </r>
  <r>
    <s v="DM-366"/>
    <n v="1464"/>
    <n v="54"/>
    <s v="Male"/>
    <s v="Jewelry"/>
    <s v="Accessories"/>
    <n v="49"/>
    <s v="Oklahoma"/>
    <s v="M"/>
    <x v="18"/>
    <s v="Summer"/>
    <n v="4.9000000000000004"/>
    <s v="No"/>
    <s v="Store Pickup"/>
    <s v="Yes"/>
    <s v="Yes"/>
    <n v="1"/>
    <s v="Bank Transfer"/>
    <s v="Monthly"/>
  </r>
  <r>
    <s v="DC-597"/>
    <n v="1465"/>
    <n v="33"/>
    <s v="Male"/>
    <s v="Belt"/>
    <s v="Accessories"/>
    <n v="92"/>
    <s v="Montana"/>
    <s v="M"/>
    <x v="14"/>
    <s v="Winter"/>
    <n v="4.5999999999999996"/>
    <s v="No"/>
    <s v="2-Day Shipping"/>
    <s v="Yes"/>
    <s v="Yes"/>
    <n v="23"/>
    <s v="Bank Transfer"/>
    <s v="Quarterly"/>
  </r>
  <r>
    <s v="DD-928"/>
    <n v="1466"/>
    <n v="46"/>
    <s v="Male"/>
    <s v="Gloves"/>
    <s v="Accessories"/>
    <n v="72"/>
    <s v="Nebraska"/>
    <s v="XL"/>
    <x v="10"/>
    <s v="Winter"/>
    <n v="3.9"/>
    <s v="No"/>
    <s v="Store Pickup"/>
    <s v="Yes"/>
    <s v="Yes"/>
    <n v="42"/>
    <s v="Cash"/>
    <s v="Bi-Weekly"/>
  </r>
  <r>
    <s v="DY-934"/>
    <n v="1467"/>
    <n v="58"/>
    <s v="Male"/>
    <s v="Shorts"/>
    <s v="Clothing"/>
    <n v="71"/>
    <s v="Alabama"/>
    <s v="M"/>
    <x v="13"/>
    <s v="Summer"/>
    <n v="4.5"/>
    <s v="No"/>
    <s v="Store Pickup"/>
    <s v="Yes"/>
    <s v="Yes"/>
    <n v="3"/>
    <s v="PayPal"/>
    <s v="Annually"/>
  </r>
  <r>
    <s v="DM-367"/>
    <n v="1468"/>
    <n v="30"/>
    <s v="Male"/>
    <s v="Jewelry"/>
    <s v="Accessories"/>
    <n v="27"/>
    <s v="Ohio"/>
    <s v="XL"/>
    <x v="24"/>
    <s v="Winter"/>
    <n v="4.7"/>
    <s v="No"/>
    <s v="Store Pickup"/>
    <s v="Yes"/>
    <s v="Yes"/>
    <n v="16"/>
    <s v="Debit Card"/>
    <s v="Fortnightly"/>
  </r>
  <r>
    <s v="DC-598"/>
    <n v="1469"/>
    <n v="42"/>
    <s v="Male"/>
    <s v="Gloves"/>
    <s v="Accessories"/>
    <n v="39"/>
    <s v="Arkansas"/>
    <s v="S"/>
    <x v="5"/>
    <s v="Fall"/>
    <n v="3.9"/>
    <s v="No"/>
    <s v="Express"/>
    <s v="Yes"/>
    <s v="Yes"/>
    <n v="46"/>
    <s v="Cash"/>
    <s v="Fortnightly"/>
  </r>
  <r>
    <s v="DD-929"/>
    <n v="1470"/>
    <n v="28"/>
    <s v="Male"/>
    <s v="Jewelry"/>
    <s v="Accessories"/>
    <n v="98"/>
    <s v="Mississippi"/>
    <s v="M"/>
    <x v="7"/>
    <s v="Winter"/>
    <n v="4.4000000000000004"/>
    <s v="No"/>
    <s v="Standard"/>
    <s v="Yes"/>
    <s v="Yes"/>
    <n v="31"/>
    <s v="PayPal"/>
    <s v="Every 3 Months"/>
  </r>
  <r>
    <s v="DY-935"/>
    <n v="1471"/>
    <n v="43"/>
    <s v="Male"/>
    <s v="Sandals"/>
    <s v="Footwear"/>
    <n v="27"/>
    <s v="California"/>
    <s v="M"/>
    <x v="5"/>
    <s v="Spring"/>
    <n v="3.9"/>
    <s v="No"/>
    <s v="Next Day Air"/>
    <s v="Yes"/>
    <s v="Yes"/>
    <n v="15"/>
    <s v="Cash"/>
    <s v="Every 3 Months"/>
  </r>
  <r>
    <s v="DM-368"/>
    <n v="1472"/>
    <n v="31"/>
    <s v="Male"/>
    <s v="Jewelry"/>
    <s v="Accessories"/>
    <n v="71"/>
    <s v="Alaska"/>
    <s v="S"/>
    <x v="0"/>
    <s v="Spring"/>
    <n v="2.8"/>
    <s v="No"/>
    <s v="2-Day Shipping"/>
    <s v="Yes"/>
    <s v="Yes"/>
    <n v="48"/>
    <s v="Venmo"/>
    <s v="Every 3 Months"/>
  </r>
  <r>
    <s v="DC-599"/>
    <n v="1473"/>
    <n v="39"/>
    <s v="Male"/>
    <s v="Hat"/>
    <s v="Accessories"/>
    <n v="24"/>
    <s v="Indiana"/>
    <s v="L"/>
    <x v="2"/>
    <s v="Spring"/>
    <n v="3.5"/>
    <s v="No"/>
    <s v="Store Pickup"/>
    <s v="Yes"/>
    <s v="Yes"/>
    <n v="11"/>
    <s v="Cash"/>
    <s v="Weekly"/>
  </r>
  <r>
    <s v="DD-930"/>
    <n v="1474"/>
    <n v="69"/>
    <s v="Male"/>
    <s v="Shorts"/>
    <s v="Clothing"/>
    <n v="63"/>
    <s v="Wisconsin"/>
    <s v="M"/>
    <x v="10"/>
    <s v="Fall"/>
    <n v="4.3"/>
    <s v="No"/>
    <s v="Express"/>
    <s v="Yes"/>
    <s v="Yes"/>
    <n v="20"/>
    <s v="Credit Card"/>
    <s v="Every 3 Months"/>
  </r>
  <r>
    <s v="DY-936"/>
    <n v="1475"/>
    <n v="31"/>
    <s v="Male"/>
    <s v="Sweater"/>
    <s v="Clothing"/>
    <n v="72"/>
    <s v="New Jersey"/>
    <s v="S"/>
    <x v="6"/>
    <s v="Fall"/>
    <n v="3.9"/>
    <s v="No"/>
    <s v="Next Day Air"/>
    <s v="Yes"/>
    <s v="Yes"/>
    <n v="6"/>
    <s v="Credit Card"/>
    <s v="Monthly"/>
  </r>
  <r>
    <s v="DM-369"/>
    <n v="1476"/>
    <n v="44"/>
    <s v="Male"/>
    <s v="Blouse"/>
    <s v="Clothing"/>
    <n v="61"/>
    <s v="Rhode Island"/>
    <s v="M"/>
    <x v="9"/>
    <s v="Spring"/>
    <n v="4"/>
    <s v="No"/>
    <s v="Express"/>
    <s v="Yes"/>
    <s v="Yes"/>
    <n v="24"/>
    <s v="Cash"/>
    <s v="Monthly"/>
  </r>
  <r>
    <s v="DC-600"/>
    <n v="1477"/>
    <n v="39"/>
    <s v="Male"/>
    <s v="Hat"/>
    <s v="Accessories"/>
    <n v="56"/>
    <s v="Wyoming"/>
    <s v="M"/>
    <x v="22"/>
    <s v="Fall"/>
    <n v="4.0999999999999996"/>
    <s v="No"/>
    <s v="Next Day Air"/>
    <s v="Yes"/>
    <s v="Yes"/>
    <n v="18"/>
    <s v="Credit Card"/>
    <s v="Monthly"/>
  </r>
  <r>
    <s v="DD-931"/>
    <n v="1478"/>
    <n v="24"/>
    <s v="Male"/>
    <s v="Belt"/>
    <s v="Accessories"/>
    <n v="32"/>
    <s v="Oregon"/>
    <s v="XL"/>
    <x v="5"/>
    <s v="Summer"/>
    <n v="4.3"/>
    <s v="No"/>
    <s v="Standard"/>
    <s v="Yes"/>
    <s v="Yes"/>
    <n v="1"/>
    <s v="PayPal"/>
    <s v="Every 3 Months"/>
  </r>
  <r>
    <s v="DY-937"/>
    <n v="1479"/>
    <n v="28"/>
    <s v="Male"/>
    <s v="Gloves"/>
    <s v="Accessories"/>
    <n v="23"/>
    <s v="Washington"/>
    <s v="M"/>
    <x v="25"/>
    <s v="Summer"/>
    <n v="4.2"/>
    <s v="No"/>
    <s v="Free Shipping"/>
    <s v="Yes"/>
    <s v="Yes"/>
    <n v="13"/>
    <s v="Venmo"/>
    <s v="Bi-Weekly"/>
  </r>
  <r>
    <s v="DM-370"/>
    <n v="1480"/>
    <n v="48"/>
    <s v="Male"/>
    <s v="Coat"/>
    <s v="Outerwear"/>
    <n v="100"/>
    <s v="Washington"/>
    <s v="L"/>
    <x v="12"/>
    <s v="Spring"/>
    <n v="4"/>
    <s v="No"/>
    <s v="Standard"/>
    <s v="Yes"/>
    <s v="Yes"/>
    <n v="2"/>
    <s v="Bank Transfer"/>
    <s v="Weekly"/>
  </r>
  <r>
    <s v="DC-601"/>
    <n v="1481"/>
    <n v="39"/>
    <s v="Male"/>
    <s v="Jewelry"/>
    <s v="Accessories"/>
    <n v="74"/>
    <s v="New Hampshire"/>
    <s v="M"/>
    <x v="23"/>
    <s v="Fall"/>
    <n v="3.6"/>
    <s v="No"/>
    <s v="Express"/>
    <s v="Yes"/>
    <s v="Yes"/>
    <n v="26"/>
    <s v="Cash"/>
    <s v="Quarterly"/>
  </r>
  <r>
    <s v="DD-932"/>
    <n v="1482"/>
    <n v="64"/>
    <s v="Male"/>
    <s v="Skirt"/>
    <s v="Clothing"/>
    <n v="33"/>
    <s v="Maryland"/>
    <s v="S"/>
    <x v="0"/>
    <s v="Spring"/>
    <n v="3.3"/>
    <s v="No"/>
    <s v="Standard"/>
    <s v="Yes"/>
    <s v="Yes"/>
    <n v="31"/>
    <s v="PayPal"/>
    <s v="Quarterly"/>
  </r>
  <r>
    <s v="DY-938"/>
    <n v="1483"/>
    <n v="28"/>
    <s v="Male"/>
    <s v="Gloves"/>
    <s v="Accessories"/>
    <n v="67"/>
    <s v="Wisconsin"/>
    <s v="S"/>
    <x v="22"/>
    <s v="Spring"/>
    <n v="4.0999999999999996"/>
    <s v="No"/>
    <s v="2-Day Shipping"/>
    <s v="Yes"/>
    <s v="Yes"/>
    <n v="43"/>
    <s v="Bank Transfer"/>
    <s v="Weekly"/>
  </r>
  <r>
    <s v="DM-371"/>
    <n v="1484"/>
    <n v="39"/>
    <s v="Male"/>
    <s v="Jewelry"/>
    <s v="Accessories"/>
    <n v="61"/>
    <s v="Massachusetts"/>
    <s v="S"/>
    <x v="21"/>
    <s v="Summer"/>
    <n v="4.7"/>
    <s v="No"/>
    <s v="Next Day Air"/>
    <s v="Yes"/>
    <s v="Yes"/>
    <n v="12"/>
    <s v="Debit Card"/>
    <s v="Bi-Weekly"/>
  </r>
  <r>
    <s v="DC-602"/>
    <n v="1485"/>
    <n v="49"/>
    <s v="Male"/>
    <s v="Shorts"/>
    <s v="Clothing"/>
    <n v="46"/>
    <s v="Nebraska"/>
    <s v="M"/>
    <x v="9"/>
    <s v="Summer"/>
    <n v="4.4000000000000004"/>
    <s v="No"/>
    <s v="Store Pickup"/>
    <s v="Yes"/>
    <s v="Yes"/>
    <n v="22"/>
    <s v="Venmo"/>
    <s v="Every 3 Months"/>
  </r>
  <r>
    <s v="DD-933"/>
    <n v="1486"/>
    <n v="22"/>
    <s v="Male"/>
    <s v="Gloves"/>
    <s v="Accessories"/>
    <n v="56"/>
    <s v="Nebraska"/>
    <s v="L"/>
    <x v="15"/>
    <s v="Spring"/>
    <n v="3.4"/>
    <s v="No"/>
    <s v="Standard"/>
    <s v="Yes"/>
    <s v="Yes"/>
    <n v="3"/>
    <s v="Cash"/>
    <s v="Fortnightly"/>
  </r>
  <r>
    <s v="DY-939"/>
    <n v="1487"/>
    <n v="25"/>
    <s v="Male"/>
    <s v="Sneakers"/>
    <s v="Footwear"/>
    <n v="73"/>
    <s v="Idaho"/>
    <s v="S"/>
    <x v="21"/>
    <s v="Spring"/>
    <n v="5"/>
    <s v="No"/>
    <s v="Free Shipping"/>
    <s v="Yes"/>
    <s v="Yes"/>
    <n v="23"/>
    <s v="Venmo"/>
    <s v="Every 3 Months"/>
  </r>
  <r>
    <s v="DM-372"/>
    <n v="1488"/>
    <n v="40"/>
    <s v="Male"/>
    <s v="Skirt"/>
    <s v="Clothing"/>
    <n v="44"/>
    <s v="Arizona"/>
    <s v="L"/>
    <x v="12"/>
    <s v="Summer"/>
    <n v="4.5999999999999996"/>
    <s v="No"/>
    <s v="Store Pickup"/>
    <s v="Yes"/>
    <s v="Yes"/>
    <n v="26"/>
    <s v="PayPal"/>
    <s v="Annually"/>
  </r>
  <r>
    <s v="DC-603"/>
    <n v="1489"/>
    <n v="23"/>
    <s v="Male"/>
    <s v="Hat"/>
    <s v="Accessories"/>
    <n v="44"/>
    <s v="Hawaii"/>
    <s v="L"/>
    <x v="6"/>
    <s v="Winter"/>
    <n v="4"/>
    <s v="No"/>
    <s v="Standard"/>
    <s v="Yes"/>
    <s v="Yes"/>
    <n v="37"/>
    <s v="Credit Card"/>
    <s v="Weekly"/>
  </r>
  <r>
    <s v="DD-934"/>
    <n v="1490"/>
    <n v="24"/>
    <s v="Male"/>
    <s v="Jewelry"/>
    <s v="Accessories"/>
    <n v="26"/>
    <s v="Missouri"/>
    <s v="XL"/>
    <x v="22"/>
    <s v="Summer"/>
    <n v="4.0999999999999996"/>
    <s v="No"/>
    <s v="Next Day Air"/>
    <s v="Yes"/>
    <s v="Yes"/>
    <n v="42"/>
    <s v="Venmo"/>
    <s v="Quarterly"/>
  </r>
  <r>
    <s v="DY-940"/>
    <n v="1491"/>
    <n v="66"/>
    <s v="Male"/>
    <s v="Sneakers"/>
    <s v="Footwear"/>
    <n v="52"/>
    <s v="Louisiana"/>
    <s v="L"/>
    <x v="24"/>
    <s v="Spring"/>
    <n v="4.9000000000000004"/>
    <s v="No"/>
    <s v="Express"/>
    <s v="Yes"/>
    <s v="Yes"/>
    <n v="15"/>
    <s v="Venmo"/>
    <s v="Bi-Weekly"/>
  </r>
  <r>
    <s v="DM-373"/>
    <n v="1492"/>
    <n v="27"/>
    <s v="Male"/>
    <s v="Shirt"/>
    <s v="Clothing"/>
    <n v="54"/>
    <s v="Arkansas"/>
    <s v="S"/>
    <x v="12"/>
    <s v="Summer"/>
    <n v="2.7"/>
    <s v="No"/>
    <s v="Free Shipping"/>
    <s v="Yes"/>
    <s v="Yes"/>
    <n v="10"/>
    <s v="Bank Transfer"/>
    <s v="Quarterly"/>
  </r>
  <r>
    <s v="DC-604"/>
    <n v="1493"/>
    <n v="62"/>
    <s v="Male"/>
    <s v="Jacket"/>
    <s v="Outerwear"/>
    <n v="38"/>
    <s v="North Carolina"/>
    <s v="M"/>
    <x v="1"/>
    <s v="Summer"/>
    <n v="4.5"/>
    <s v="No"/>
    <s v="Free Shipping"/>
    <s v="Yes"/>
    <s v="Yes"/>
    <n v="3"/>
    <s v="Venmo"/>
    <s v="Quarterly"/>
  </r>
  <r>
    <s v="DD-935"/>
    <n v="1494"/>
    <n v="70"/>
    <s v="Male"/>
    <s v="Belt"/>
    <s v="Accessories"/>
    <n v="44"/>
    <s v="North Dakota"/>
    <s v="S"/>
    <x v="23"/>
    <s v="Fall"/>
    <n v="2.7"/>
    <s v="No"/>
    <s v="Standard"/>
    <s v="Yes"/>
    <s v="Yes"/>
    <n v="44"/>
    <s v="Credit Card"/>
    <s v="Quarterly"/>
  </r>
  <r>
    <s v="DY-941"/>
    <n v="1495"/>
    <n v="43"/>
    <s v="Male"/>
    <s v="T-shirt"/>
    <s v="Clothing"/>
    <n v="76"/>
    <s v="Montana"/>
    <s v="M"/>
    <x v="0"/>
    <s v="Spring"/>
    <n v="3"/>
    <s v="No"/>
    <s v="Next Day Air"/>
    <s v="Yes"/>
    <s v="Yes"/>
    <n v="23"/>
    <s v="Bank Transfer"/>
    <s v="Fortnightly"/>
  </r>
  <r>
    <s v="DM-374"/>
    <n v="1496"/>
    <n v="45"/>
    <s v="Male"/>
    <s v="Jewelry"/>
    <s v="Accessories"/>
    <n v="23"/>
    <s v="Rhode Island"/>
    <s v="M"/>
    <x v="17"/>
    <s v="Winter"/>
    <n v="4.5"/>
    <s v="No"/>
    <s v="Next Day Air"/>
    <s v="Yes"/>
    <s v="Yes"/>
    <n v="6"/>
    <s v="PayPal"/>
    <s v="Weekly"/>
  </r>
  <r>
    <s v="DC-605"/>
    <n v="1497"/>
    <n v="63"/>
    <s v="Male"/>
    <s v="T-shirt"/>
    <s v="Clothing"/>
    <n v="98"/>
    <s v="Idaho"/>
    <s v="M"/>
    <x v="7"/>
    <s v="Winter"/>
    <n v="5"/>
    <s v="No"/>
    <s v="Standard"/>
    <s v="Yes"/>
    <s v="Yes"/>
    <n v="9"/>
    <s v="Venmo"/>
    <s v="Bi-Weekly"/>
  </r>
  <r>
    <s v="DD-936"/>
    <n v="1498"/>
    <n v="69"/>
    <s v="Male"/>
    <s v="Jacket"/>
    <s v="Outerwear"/>
    <n v="33"/>
    <s v="Michigan"/>
    <s v="S"/>
    <x v="22"/>
    <s v="Spring"/>
    <n v="3.8"/>
    <s v="No"/>
    <s v="2-Day Shipping"/>
    <s v="Yes"/>
    <s v="Yes"/>
    <n v="16"/>
    <s v="Debit Card"/>
    <s v="Every 3 Months"/>
  </r>
  <r>
    <s v="DY-942"/>
    <n v="1499"/>
    <n v="59"/>
    <s v="Male"/>
    <s v="Sweater"/>
    <s v="Clothing"/>
    <n v="32"/>
    <s v="Illinois"/>
    <s v="M"/>
    <x v="9"/>
    <s v="Summer"/>
    <n v="3.1"/>
    <s v="No"/>
    <s v="Standard"/>
    <s v="Yes"/>
    <s v="Yes"/>
    <n v="46"/>
    <s v="Venmo"/>
    <s v="Fortnightly"/>
  </r>
  <r>
    <s v="DM-375"/>
    <n v="1500"/>
    <n v="19"/>
    <s v="Male"/>
    <s v="Boots"/>
    <s v="Footwear"/>
    <n v="85"/>
    <s v="Georgia"/>
    <s v="S"/>
    <x v="24"/>
    <s v="Fall"/>
    <n v="3.4"/>
    <s v="No"/>
    <s v="Free Shipping"/>
    <s v="Yes"/>
    <s v="Yes"/>
    <n v="24"/>
    <s v="Credit Card"/>
    <s v="Every 3 Months"/>
  </r>
  <r>
    <s v="DC-606"/>
    <n v="1501"/>
    <n v="63"/>
    <s v="Male"/>
    <s v="Jeans"/>
    <s v="Clothing"/>
    <n v="69"/>
    <s v="Alabama"/>
    <s v="L"/>
    <x v="1"/>
    <s v="Summer"/>
    <n v="4.8"/>
    <s v="No"/>
    <s v="Next Day Air"/>
    <s v="Yes"/>
    <s v="Yes"/>
    <n v="22"/>
    <s v="Debit Card"/>
    <s v="Monthly"/>
  </r>
  <r>
    <s v="DD-937"/>
    <n v="1502"/>
    <n v="37"/>
    <s v="Male"/>
    <s v="Jeans"/>
    <s v="Clothing"/>
    <n v="55"/>
    <s v="Alaska"/>
    <s v="XL"/>
    <x v="5"/>
    <s v="Spring"/>
    <n v="2.7"/>
    <s v="No"/>
    <s v="Standard"/>
    <s v="Yes"/>
    <s v="Yes"/>
    <n v="13"/>
    <s v="Debit Card"/>
    <s v="Every 3 Months"/>
  </r>
  <r>
    <s v="DY-943"/>
    <n v="1503"/>
    <n v="37"/>
    <s v="Male"/>
    <s v="Pants"/>
    <s v="Clothing"/>
    <n v="66"/>
    <s v="Massachusetts"/>
    <s v="M"/>
    <x v="12"/>
    <s v="Summer"/>
    <n v="3.2"/>
    <s v="No"/>
    <s v="Store Pickup"/>
    <s v="Yes"/>
    <s v="Yes"/>
    <n v="20"/>
    <s v="Cash"/>
    <s v="Fortnightly"/>
  </r>
  <r>
    <s v="DM-376"/>
    <n v="1504"/>
    <n v="50"/>
    <s v="Male"/>
    <s v="Jacket"/>
    <s v="Outerwear"/>
    <n v="30"/>
    <s v="Michigan"/>
    <s v="M"/>
    <x v="1"/>
    <s v="Fall"/>
    <n v="3.9"/>
    <s v="No"/>
    <s v="2-Day Shipping"/>
    <s v="Yes"/>
    <s v="Yes"/>
    <n v="46"/>
    <s v="Cash"/>
    <s v="Quarterly"/>
  </r>
  <r>
    <s v="DC-607"/>
    <n v="1505"/>
    <n v="60"/>
    <s v="Male"/>
    <s v="Jacket"/>
    <s v="Outerwear"/>
    <n v="80"/>
    <s v="Alaska"/>
    <s v="M"/>
    <x v="9"/>
    <s v="Winter"/>
    <n v="4.2"/>
    <s v="No"/>
    <s v="Next Day Air"/>
    <s v="Yes"/>
    <s v="Yes"/>
    <n v="10"/>
    <s v="Bank Transfer"/>
    <s v="Monthly"/>
  </r>
  <r>
    <s v="DD-938"/>
    <n v="1506"/>
    <n v="46"/>
    <s v="Male"/>
    <s v="Belt"/>
    <s v="Accessories"/>
    <n v="20"/>
    <s v="North Dakota"/>
    <s v="M"/>
    <x v="9"/>
    <s v="Summer"/>
    <n v="3"/>
    <s v="No"/>
    <s v="Express"/>
    <s v="Yes"/>
    <s v="Yes"/>
    <n v="39"/>
    <s v="Cash"/>
    <s v="Monthly"/>
  </r>
  <r>
    <s v="DY-944"/>
    <n v="1507"/>
    <n v="35"/>
    <s v="Male"/>
    <s v="Shirt"/>
    <s v="Clothing"/>
    <n v="30"/>
    <s v="South Carolina"/>
    <s v="L"/>
    <x v="18"/>
    <s v="Fall"/>
    <n v="3"/>
    <s v="No"/>
    <s v="2-Day Shipping"/>
    <s v="Yes"/>
    <s v="Yes"/>
    <n v="44"/>
    <s v="PayPal"/>
    <s v="Quarterly"/>
  </r>
  <r>
    <s v="DM-377"/>
    <n v="1508"/>
    <n v="66"/>
    <s v="Male"/>
    <s v="Dress"/>
    <s v="Clothing"/>
    <n v="86"/>
    <s v="Pennsylvania"/>
    <s v="S"/>
    <x v="1"/>
    <s v="Winter"/>
    <n v="3.7"/>
    <s v="No"/>
    <s v="2-Day Shipping"/>
    <s v="Yes"/>
    <s v="Yes"/>
    <n v="7"/>
    <s v="Venmo"/>
    <s v="Annually"/>
  </r>
  <r>
    <s v="DC-608"/>
    <n v="1509"/>
    <n v="35"/>
    <s v="Male"/>
    <s v="Blouse"/>
    <s v="Clothing"/>
    <n v="84"/>
    <s v="Colorado"/>
    <s v="L"/>
    <x v="18"/>
    <s v="Spring"/>
    <n v="4.4000000000000004"/>
    <s v="No"/>
    <s v="Store Pickup"/>
    <s v="Yes"/>
    <s v="Yes"/>
    <n v="3"/>
    <s v="Cash"/>
    <s v="Every 3 Months"/>
  </r>
  <r>
    <s v="DD-939"/>
    <n v="1510"/>
    <n v="20"/>
    <s v="Male"/>
    <s v="Dress"/>
    <s v="Clothing"/>
    <n v="54"/>
    <s v="New Hampshire"/>
    <s v="XL"/>
    <x v="3"/>
    <s v="Summer"/>
    <n v="4.5999999999999996"/>
    <s v="No"/>
    <s v="Free Shipping"/>
    <s v="Yes"/>
    <s v="Yes"/>
    <n v="44"/>
    <s v="Debit Card"/>
    <s v="Annually"/>
  </r>
  <r>
    <s v="DY-945"/>
    <n v="1511"/>
    <n v="55"/>
    <s v="Male"/>
    <s v="Blouse"/>
    <s v="Clothing"/>
    <n v="30"/>
    <s v="Maryland"/>
    <s v="XL"/>
    <x v="0"/>
    <s v="Fall"/>
    <n v="3"/>
    <s v="No"/>
    <s v="Free Shipping"/>
    <s v="Yes"/>
    <s v="Yes"/>
    <n v="31"/>
    <s v="Venmo"/>
    <s v="Annually"/>
  </r>
  <r>
    <s v="DM-378"/>
    <n v="1512"/>
    <n v="34"/>
    <s v="Male"/>
    <s v="Dress"/>
    <s v="Clothing"/>
    <n v="91"/>
    <s v="Georgia"/>
    <s v="M"/>
    <x v="10"/>
    <s v="Winter"/>
    <n v="3.6"/>
    <s v="No"/>
    <s v="Express"/>
    <s v="Yes"/>
    <s v="Yes"/>
    <n v="48"/>
    <s v="Credit Card"/>
    <s v="Weekly"/>
  </r>
  <r>
    <s v="DC-609"/>
    <n v="1513"/>
    <n v="60"/>
    <s v="Male"/>
    <s v="Sneakers"/>
    <s v="Footwear"/>
    <n v="23"/>
    <s v="Wisconsin"/>
    <s v="L"/>
    <x v="5"/>
    <s v="Winter"/>
    <n v="3.9"/>
    <s v="No"/>
    <s v="Standard"/>
    <s v="Yes"/>
    <s v="Yes"/>
    <n v="18"/>
    <s v="PayPal"/>
    <s v="Bi-Weekly"/>
  </r>
  <r>
    <s v="DD-940"/>
    <n v="1514"/>
    <n v="22"/>
    <s v="Male"/>
    <s v="Socks"/>
    <s v="Clothing"/>
    <n v="35"/>
    <s v="Texas"/>
    <s v="M"/>
    <x v="15"/>
    <s v="Spring"/>
    <n v="4.0999999999999996"/>
    <s v="No"/>
    <s v="Free Shipping"/>
    <s v="Yes"/>
    <s v="Yes"/>
    <n v="27"/>
    <s v="Cash"/>
    <s v="Monthly"/>
  </r>
  <r>
    <s v="DY-946"/>
    <n v="1515"/>
    <n v="26"/>
    <s v="Male"/>
    <s v="Shoes"/>
    <s v="Footwear"/>
    <n v="90"/>
    <s v="Utah"/>
    <s v="L"/>
    <x v="17"/>
    <s v="Winter"/>
    <n v="3.9"/>
    <s v="No"/>
    <s v="2-Day Shipping"/>
    <s v="Yes"/>
    <s v="Yes"/>
    <n v="1"/>
    <s v="Venmo"/>
    <s v="Weekly"/>
  </r>
  <r>
    <s v="DM-379"/>
    <n v="1516"/>
    <n v="39"/>
    <s v="Male"/>
    <s v="Jeans"/>
    <s v="Clothing"/>
    <n v="93"/>
    <s v="Indiana"/>
    <s v="S"/>
    <x v="2"/>
    <s v="Fall"/>
    <n v="3.9"/>
    <s v="No"/>
    <s v="2-Day Shipping"/>
    <s v="Yes"/>
    <s v="Yes"/>
    <n v="34"/>
    <s v="Cash"/>
    <s v="Weekly"/>
  </r>
  <r>
    <s v="DC-610"/>
    <n v="1517"/>
    <n v="20"/>
    <s v="Male"/>
    <s v="Jeans"/>
    <s v="Clothing"/>
    <n v="68"/>
    <s v="Nevada"/>
    <s v="L"/>
    <x v="20"/>
    <s v="Winter"/>
    <n v="4.5"/>
    <s v="No"/>
    <s v="Express"/>
    <s v="Yes"/>
    <s v="Yes"/>
    <n v="5"/>
    <s v="Bank Transfer"/>
    <s v="Bi-Weekly"/>
  </r>
  <r>
    <s v="DD-941"/>
    <n v="1518"/>
    <n v="57"/>
    <s v="Male"/>
    <s v="Gloves"/>
    <s v="Accessories"/>
    <n v="41"/>
    <s v="New Hampshire"/>
    <s v="M"/>
    <x v="10"/>
    <s v="Spring"/>
    <n v="3.4"/>
    <s v="No"/>
    <s v="Standard"/>
    <s v="Yes"/>
    <s v="Yes"/>
    <n v="12"/>
    <s v="Cash"/>
    <s v="Quarterly"/>
  </r>
  <r>
    <s v="DY-947"/>
    <n v="1519"/>
    <n v="68"/>
    <s v="Male"/>
    <s v="Belt"/>
    <s v="Accessories"/>
    <n v="73"/>
    <s v="New York"/>
    <s v="M"/>
    <x v="21"/>
    <s v="Winter"/>
    <n v="4.0999999999999996"/>
    <s v="No"/>
    <s v="Next Day Air"/>
    <s v="Yes"/>
    <s v="Yes"/>
    <n v="14"/>
    <s v="Venmo"/>
    <s v="Fortnightly"/>
  </r>
  <r>
    <s v="DM-380"/>
    <n v="1520"/>
    <n v="50"/>
    <s v="Male"/>
    <s v="Sunglasses"/>
    <s v="Accessories"/>
    <n v="73"/>
    <s v="Texas"/>
    <s v="L"/>
    <x v="16"/>
    <s v="Fall"/>
    <n v="4.9000000000000004"/>
    <s v="No"/>
    <s v="Next Day Air"/>
    <s v="Yes"/>
    <s v="Yes"/>
    <n v="40"/>
    <s v="PayPal"/>
    <s v="Weekly"/>
  </r>
  <r>
    <s v="DC-611"/>
    <n v="1521"/>
    <n v="21"/>
    <s v="Male"/>
    <s v="Hat"/>
    <s v="Accessories"/>
    <n v="66"/>
    <s v="Iowa"/>
    <s v="M"/>
    <x v="17"/>
    <s v="Summer"/>
    <n v="4.4000000000000004"/>
    <s v="No"/>
    <s v="2-Day Shipping"/>
    <s v="Yes"/>
    <s v="Yes"/>
    <n v="39"/>
    <s v="Cash"/>
    <s v="Quarterly"/>
  </r>
  <r>
    <s v="DD-942"/>
    <n v="1522"/>
    <n v="29"/>
    <s v="Male"/>
    <s v="Backpack"/>
    <s v="Accessories"/>
    <n v="59"/>
    <s v="Washington"/>
    <s v="M"/>
    <x v="3"/>
    <s v="Summer"/>
    <n v="2.7"/>
    <s v="No"/>
    <s v="2-Day Shipping"/>
    <s v="Yes"/>
    <s v="Yes"/>
    <n v="50"/>
    <s v="Bank Transfer"/>
    <s v="Weekly"/>
  </r>
  <r>
    <s v="DY-948"/>
    <n v="1523"/>
    <n v="38"/>
    <s v="Male"/>
    <s v="Shorts"/>
    <s v="Clothing"/>
    <n v="72"/>
    <s v="Tennessee"/>
    <s v="L"/>
    <x v="21"/>
    <s v="Spring"/>
    <n v="4.8"/>
    <s v="No"/>
    <s v="Free Shipping"/>
    <s v="Yes"/>
    <s v="Yes"/>
    <n v="5"/>
    <s v="Debit Card"/>
    <s v="Monthly"/>
  </r>
  <r>
    <s v="DM-381"/>
    <n v="1524"/>
    <n v="54"/>
    <s v="Male"/>
    <s v="Socks"/>
    <s v="Clothing"/>
    <n v="88"/>
    <s v="Georgia"/>
    <s v="M"/>
    <x v="3"/>
    <s v="Summer"/>
    <n v="3.3"/>
    <s v="No"/>
    <s v="2-Day Shipping"/>
    <s v="Yes"/>
    <s v="Yes"/>
    <n v="35"/>
    <s v="Debit Card"/>
    <s v="Annually"/>
  </r>
  <r>
    <s v="DC-612"/>
    <n v="1525"/>
    <n v="22"/>
    <s v="Male"/>
    <s v="Socks"/>
    <s v="Clothing"/>
    <n v="76"/>
    <s v="Massachusetts"/>
    <s v="L"/>
    <x v="6"/>
    <s v="Summer"/>
    <n v="4.4000000000000004"/>
    <s v="No"/>
    <s v="Free Shipping"/>
    <s v="Yes"/>
    <s v="Yes"/>
    <n v="6"/>
    <s v="Cash"/>
    <s v="Bi-Weekly"/>
  </r>
  <r>
    <s v="DD-943"/>
    <n v="1526"/>
    <n v="29"/>
    <s v="Male"/>
    <s v="Belt"/>
    <s v="Accessories"/>
    <n v="31"/>
    <s v="Oregon"/>
    <s v="M"/>
    <x v="20"/>
    <s v="Winter"/>
    <n v="4.5999999999999996"/>
    <s v="No"/>
    <s v="2-Day Shipping"/>
    <s v="Yes"/>
    <s v="Yes"/>
    <n v="22"/>
    <s v="Cash"/>
    <s v="Fortnightly"/>
  </r>
  <r>
    <s v="DY-949"/>
    <n v="1527"/>
    <n v="41"/>
    <s v="Male"/>
    <s v="Jacket"/>
    <s v="Outerwear"/>
    <n v="22"/>
    <s v="Oklahoma"/>
    <s v="L"/>
    <x v="3"/>
    <s v="Summer"/>
    <n v="3.1"/>
    <s v="No"/>
    <s v="Next Day Air"/>
    <s v="Yes"/>
    <s v="Yes"/>
    <n v="27"/>
    <s v="PayPal"/>
    <s v="Monthly"/>
  </r>
  <r>
    <s v="DM-382"/>
    <n v="1528"/>
    <n v="26"/>
    <s v="Male"/>
    <s v="Hat"/>
    <s v="Accessories"/>
    <n v="75"/>
    <s v="Wisconsin"/>
    <s v="L"/>
    <x v="15"/>
    <s v="Fall"/>
    <n v="4.5"/>
    <s v="No"/>
    <s v="2-Day Shipping"/>
    <s v="Yes"/>
    <s v="Yes"/>
    <n v="33"/>
    <s v="Debit Card"/>
    <s v="Fortnightly"/>
  </r>
  <r>
    <s v="DC-613"/>
    <n v="1529"/>
    <n v="69"/>
    <s v="Male"/>
    <s v="T-shirt"/>
    <s v="Clothing"/>
    <n v="75"/>
    <s v="Oregon"/>
    <s v="S"/>
    <x v="15"/>
    <s v="Spring"/>
    <n v="4"/>
    <s v="No"/>
    <s v="Store Pickup"/>
    <s v="Yes"/>
    <s v="Yes"/>
    <n v="47"/>
    <s v="Venmo"/>
    <s v="Bi-Weekly"/>
  </r>
  <r>
    <s v="DD-944"/>
    <n v="1530"/>
    <n v="20"/>
    <s v="Male"/>
    <s v="Backpack"/>
    <s v="Accessories"/>
    <n v="63"/>
    <s v="Georgia"/>
    <s v="M"/>
    <x v="11"/>
    <s v="Winter"/>
    <n v="3.1"/>
    <s v="No"/>
    <s v="Free Shipping"/>
    <s v="Yes"/>
    <s v="Yes"/>
    <n v="48"/>
    <s v="Credit Card"/>
    <s v="Bi-Weekly"/>
  </r>
  <r>
    <s v="DY-950"/>
    <n v="1531"/>
    <n v="59"/>
    <s v="Male"/>
    <s v="Coat"/>
    <s v="Outerwear"/>
    <n v="21"/>
    <s v="New Mexico"/>
    <s v="M"/>
    <x v="9"/>
    <s v="Spring"/>
    <n v="3.9"/>
    <s v="No"/>
    <s v="Next Day Air"/>
    <s v="Yes"/>
    <s v="Yes"/>
    <n v="22"/>
    <s v="Bank Transfer"/>
    <s v="Quarterly"/>
  </r>
  <r>
    <s v="DM-383"/>
    <n v="1532"/>
    <n v="63"/>
    <s v="Male"/>
    <s v="Backpack"/>
    <s v="Accessories"/>
    <n v="83"/>
    <s v="Mississippi"/>
    <s v="S"/>
    <x v="10"/>
    <s v="Spring"/>
    <n v="4.5"/>
    <s v="No"/>
    <s v="Next Day Air"/>
    <s v="Yes"/>
    <s v="Yes"/>
    <n v="8"/>
    <s v="PayPal"/>
    <s v="Bi-Weekly"/>
  </r>
  <r>
    <s v="DC-614"/>
    <n v="1533"/>
    <n v="68"/>
    <s v="Male"/>
    <s v="Jacket"/>
    <s v="Outerwear"/>
    <n v="46"/>
    <s v="Wisconsin"/>
    <s v="S"/>
    <x v="5"/>
    <s v="Winter"/>
    <n v="4.4000000000000004"/>
    <s v="No"/>
    <s v="Next Day Air"/>
    <s v="Yes"/>
    <s v="Yes"/>
    <n v="5"/>
    <s v="PayPal"/>
    <s v="Every 3 Months"/>
  </r>
  <r>
    <s v="DD-945"/>
    <n v="1534"/>
    <n v="50"/>
    <s v="Male"/>
    <s v="Shoes"/>
    <s v="Footwear"/>
    <n v="59"/>
    <s v="New Hampshire"/>
    <s v="M"/>
    <x v="23"/>
    <s v="Summer"/>
    <n v="3.6"/>
    <s v="No"/>
    <s v="2-Day Shipping"/>
    <s v="Yes"/>
    <s v="Yes"/>
    <n v="16"/>
    <s v="Bank Transfer"/>
    <s v="Quarterly"/>
  </r>
  <r>
    <s v="DY-951"/>
    <n v="1535"/>
    <n v="55"/>
    <s v="Male"/>
    <s v="Blouse"/>
    <s v="Clothing"/>
    <n v="66"/>
    <s v="Wyoming"/>
    <s v="M"/>
    <x v="13"/>
    <s v="Summer"/>
    <n v="3.4"/>
    <s v="No"/>
    <s v="Free Shipping"/>
    <s v="Yes"/>
    <s v="Yes"/>
    <n v="26"/>
    <s v="Venmo"/>
    <s v="Fortnightly"/>
  </r>
  <r>
    <s v="DM-384"/>
    <n v="1536"/>
    <n v="36"/>
    <s v="Male"/>
    <s v="Sandals"/>
    <s v="Footwear"/>
    <n v="74"/>
    <s v="West Virginia"/>
    <s v="S"/>
    <x v="2"/>
    <s v="Fall"/>
    <n v="4"/>
    <s v="No"/>
    <s v="2-Day Shipping"/>
    <s v="Yes"/>
    <s v="Yes"/>
    <n v="8"/>
    <s v="Venmo"/>
    <s v="Monthly"/>
  </r>
  <r>
    <s v="DC-615"/>
    <n v="1537"/>
    <n v="18"/>
    <s v="Male"/>
    <s v="Sunglasses"/>
    <s v="Accessories"/>
    <n v="82"/>
    <s v="Michigan"/>
    <s v="M"/>
    <x v="20"/>
    <s v="Summer"/>
    <n v="2.6"/>
    <s v="No"/>
    <s v="Store Pickup"/>
    <s v="Yes"/>
    <s v="Yes"/>
    <n v="17"/>
    <s v="Cash"/>
    <s v="Quarterly"/>
  </r>
  <r>
    <s v="DD-946"/>
    <n v="1538"/>
    <n v="68"/>
    <s v="Male"/>
    <s v="Shoes"/>
    <s v="Footwear"/>
    <n v="89"/>
    <s v="Alaska"/>
    <s v="L"/>
    <x v="12"/>
    <s v="Spring"/>
    <n v="3.2"/>
    <s v="No"/>
    <s v="Next Day Air"/>
    <s v="Yes"/>
    <s v="Yes"/>
    <n v="50"/>
    <s v="Venmo"/>
    <s v="Annually"/>
  </r>
  <r>
    <s v="DY-952"/>
    <n v="1539"/>
    <n v="56"/>
    <s v="Male"/>
    <s v="Dress"/>
    <s v="Clothing"/>
    <n v="65"/>
    <s v="Illinois"/>
    <s v="L"/>
    <x v="4"/>
    <s v="Fall"/>
    <n v="3.2"/>
    <s v="No"/>
    <s v="Standard"/>
    <s v="Yes"/>
    <s v="Yes"/>
    <n v="22"/>
    <s v="Venmo"/>
    <s v="Bi-Weekly"/>
  </r>
  <r>
    <s v="DM-385"/>
    <n v="1540"/>
    <n v="32"/>
    <s v="Male"/>
    <s v="Belt"/>
    <s v="Accessories"/>
    <n v="55"/>
    <s v="Hawaii"/>
    <s v="M"/>
    <x v="2"/>
    <s v="Spring"/>
    <n v="5"/>
    <s v="No"/>
    <s v="2-Day Shipping"/>
    <s v="Yes"/>
    <s v="Yes"/>
    <n v="19"/>
    <s v="Cash"/>
    <s v="Every 3 Months"/>
  </r>
  <r>
    <s v="DC-616"/>
    <n v="1541"/>
    <n v="28"/>
    <s v="Male"/>
    <s v="Shorts"/>
    <s v="Clothing"/>
    <n v="95"/>
    <s v="Colorado"/>
    <s v="M"/>
    <x v="15"/>
    <s v="Winter"/>
    <n v="2.9"/>
    <s v="No"/>
    <s v="Next Day Air"/>
    <s v="Yes"/>
    <s v="Yes"/>
    <n v="14"/>
    <s v="Bank Transfer"/>
    <s v="Monthly"/>
  </r>
  <r>
    <s v="DD-947"/>
    <n v="1542"/>
    <n v="24"/>
    <s v="Male"/>
    <s v="Handbag"/>
    <s v="Accessories"/>
    <n v="77"/>
    <s v="Illinois"/>
    <s v="S"/>
    <x v="20"/>
    <s v="Winter"/>
    <n v="2.9"/>
    <s v="No"/>
    <s v="Store Pickup"/>
    <s v="Yes"/>
    <s v="Yes"/>
    <n v="35"/>
    <s v="Cash"/>
    <s v="Bi-Weekly"/>
  </r>
  <r>
    <s v="DY-953"/>
    <n v="1543"/>
    <n v="59"/>
    <s v="Male"/>
    <s v="Blouse"/>
    <s v="Clothing"/>
    <n v="44"/>
    <s v="Hawaii"/>
    <s v="M"/>
    <x v="1"/>
    <s v="Winter"/>
    <n v="3.5"/>
    <s v="No"/>
    <s v="Next Day Air"/>
    <s v="Yes"/>
    <s v="Yes"/>
    <n v="43"/>
    <s v="PayPal"/>
    <s v="Weekly"/>
  </r>
  <r>
    <s v="DM-386"/>
    <n v="1544"/>
    <n v="56"/>
    <s v="Male"/>
    <s v="Jeans"/>
    <s v="Clothing"/>
    <n v="89"/>
    <s v="Wisconsin"/>
    <s v="M"/>
    <x v="20"/>
    <s v="Fall"/>
    <n v="4"/>
    <s v="No"/>
    <s v="Standard"/>
    <s v="Yes"/>
    <s v="Yes"/>
    <n v="24"/>
    <s v="Venmo"/>
    <s v="Annually"/>
  </r>
  <r>
    <s v="DC-617"/>
    <n v="1545"/>
    <n v="30"/>
    <s v="Male"/>
    <s v="Jewelry"/>
    <s v="Accessories"/>
    <n v="24"/>
    <s v="Arkansas"/>
    <s v="M"/>
    <x v="1"/>
    <s v="Spring"/>
    <n v="3.9"/>
    <s v="No"/>
    <s v="Standard"/>
    <s v="Yes"/>
    <s v="Yes"/>
    <n v="17"/>
    <s v="Debit Card"/>
    <s v="Bi-Weekly"/>
  </r>
  <r>
    <s v="DD-948"/>
    <n v="1546"/>
    <n v="48"/>
    <s v="Male"/>
    <s v="Belt"/>
    <s v="Accessories"/>
    <n v="43"/>
    <s v="Delaware"/>
    <s v="M"/>
    <x v="12"/>
    <s v="Winter"/>
    <n v="4.9000000000000004"/>
    <s v="No"/>
    <s v="Store Pickup"/>
    <s v="Yes"/>
    <s v="Yes"/>
    <n v="49"/>
    <s v="Bank Transfer"/>
    <s v="Annually"/>
  </r>
  <r>
    <s v="DY-954"/>
    <n v="1547"/>
    <n v="60"/>
    <s v="Male"/>
    <s v="Sneakers"/>
    <s v="Footwear"/>
    <n v="51"/>
    <s v="Oregon"/>
    <s v="XL"/>
    <x v="7"/>
    <s v="Summer"/>
    <n v="3.8"/>
    <s v="No"/>
    <s v="Express"/>
    <s v="Yes"/>
    <s v="Yes"/>
    <n v="17"/>
    <s v="Bank Transfer"/>
    <s v="Annually"/>
  </r>
  <r>
    <s v="DM-387"/>
    <n v="1548"/>
    <n v="46"/>
    <s v="Male"/>
    <s v="Hat"/>
    <s v="Accessories"/>
    <n v="46"/>
    <s v="South Carolina"/>
    <s v="L"/>
    <x v="9"/>
    <s v="Summer"/>
    <n v="3.5"/>
    <s v="No"/>
    <s v="Standard"/>
    <s v="Yes"/>
    <s v="Yes"/>
    <n v="40"/>
    <s v="Cash"/>
    <s v="Quarterly"/>
  </r>
  <r>
    <s v="DC-618"/>
    <n v="1549"/>
    <n v="69"/>
    <s v="Male"/>
    <s v="Dress"/>
    <s v="Clothing"/>
    <n v="32"/>
    <s v="Maryland"/>
    <s v="M"/>
    <x v="5"/>
    <s v="Summer"/>
    <n v="3.7"/>
    <s v="No"/>
    <s v="Store Pickup"/>
    <s v="Yes"/>
    <s v="Yes"/>
    <n v="43"/>
    <s v="Bank Transfer"/>
    <s v="Weekly"/>
  </r>
  <r>
    <s v="DD-949"/>
    <n v="1550"/>
    <n v="19"/>
    <s v="Male"/>
    <s v="Sneakers"/>
    <s v="Footwear"/>
    <n v="55"/>
    <s v="Kansas"/>
    <s v="M"/>
    <x v="12"/>
    <s v="Spring"/>
    <n v="2.9"/>
    <s v="No"/>
    <s v="2-Day Shipping"/>
    <s v="Yes"/>
    <s v="Yes"/>
    <n v="19"/>
    <s v="Debit Card"/>
    <s v="Every 3 Months"/>
  </r>
  <r>
    <s v="DY-955"/>
    <n v="1551"/>
    <n v="66"/>
    <s v="Male"/>
    <s v="Sunglasses"/>
    <s v="Accessories"/>
    <n v="26"/>
    <s v="Arkansas"/>
    <s v="S"/>
    <x v="12"/>
    <s v="Summer"/>
    <n v="2.8"/>
    <s v="No"/>
    <s v="Free Shipping"/>
    <s v="Yes"/>
    <s v="Yes"/>
    <n v="40"/>
    <s v="Bank Transfer"/>
    <s v="Quarterly"/>
  </r>
  <r>
    <s v="DM-388"/>
    <n v="1552"/>
    <n v="64"/>
    <s v="Male"/>
    <s v="Handbag"/>
    <s v="Accessories"/>
    <n v="29"/>
    <s v="Minnesota"/>
    <s v="M"/>
    <x v="24"/>
    <s v="Summer"/>
    <n v="3.7"/>
    <s v="No"/>
    <s v="2-Day Shipping"/>
    <s v="Yes"/>
    <s v="Yes"/>
    <n v="13"/>
    <s v="Credit Card"/>
    <s v="Monthly"/>
  </r>
  <r>
    <s v="DC-619"/>
    <n v="1553"/>
    <n v="54"/>
    <s v="Male"/>
    <s v="Blouse"/>
    <s v="Clothing"/>
    <n v="49"/>
    <s v="New Mexico"/>
    <s v="L"/>
    <x v="7"/>
    <s v="Spring"/>
    <n v="3"/>
    <s v="No"/>
    <s v="Express"/>
    <s v="Yes"/>
    <s v="Yes"/>
    <n v="20"/>
    <s v="Credit Card"/>
    <s v="Monthly"/>
  </r>
  <r>
    <s v="DD-950"/>
    <n v="1554"/>
    <n v="27"/>
    <s v="Male"/>
    <s v="Blouse"/>
    <s v="Clothing"/>
    <n v="45"/>
    <s v="Delaware"/>
    <s v="M"/>
    <x v="20"/>
    <s v="Spring"/>
    <n v="4.8"/>
    <s v="No"/>
    <s v="Free Shipping"/>
    <s v="Yes"/>
    <s v="Yes"/>
    <n v="21"/>
    <s v="Debit Card"/>
    <s v="Quarterly"/>
  </r>
  <r>
    <s v="DY-956"/>
    <n v="1555"/>
    <n v="64"/>
    <s v="Male"/>
    <s v="Shorts"/>
    <s v="Clothing"/>
    <n v="48"/>
    <s v="Utah"/>
    <s v="S"/>
    <x v="11"/>
    <s v="Winter"/>
    <n v="2.7"/>
    <s v="No"/>
    <s v="Standard"/>
    <s v="Yes"/>
    <s v="Yes"/>
    <n v="18"/>
    <s v="Cash"/>
    <s v="Bi-Weekly"/>
  </r>
  <r>
    <s v="DM-389"/>
    <n v="1556"/>
    <n v="43"/>
    <s v="Male"/>
    <s v="Shorts"/>
    <s v="Clothing"/>
    <n v="47"/>
    <s v="Ohio"/>
    <s v="S"/>
    <x v="16"/>
    <s v="Winter"/>
    <n v="4.5"/>
    <s v="No"/>
    <s v="Free Shipping"/>
    <s v="Yes"/>
    <s v="Yes"/>
    <n v="44"/>
    <s v="Cash"/>
    <s v="Quarterly"/>
  </r>
  <r>
    <s v="DC-620"/>
    <n v="1557"/>
    <n v="43"/>
    <s v="Male"/>
    <s v="Hoodie"/>
    <s v="Clothing"/>
    <n v="57"/>
    <s v="Alabama"/>
    <s v="M"/>
    <x v="23"/>
    <s v="Fall"/>
    <n v="2.7"/>
    <s v="No"/>
    <s v="Standard"/>
    <s v="Yes"/>
    <s v="Yes"/>
    <n v="26"/>
    <s v="Credit Card"/>
    <s v="Quarterly"/>
  </r>
  <r>
    <s v="DD-951"/>
    <n v="1558"/>
    <n v="27"/>
    <s v="Male"/>
    <s v="Backpack"/>
    <s v="Accessories"/>
    <n v="34"/>
    <s v="South Dakota"/>
    <s v="L"/>
    <x v="22"/>
    <s v="Fall"/>
    <n v="3.5"/>
    <s v="No"/>
    <s v="Next Day Air"/>
    <s v="Yes"/>
    <s v="Yes"/>
    <n v="34"/>
    <s v="PayPal"/>
    <s v="Quarterly"/>
  </r>
  <r>
    <s v="DY-957"/>
    <n v="1559"/>
    <n v="35"/>
    <s v="Male"/>
    <s v="Sunglasses"/>
    <s v="Accessories"/>
    <n v="75"/>
    <s v="New Mexico"/>
    <s v="XL"/>
    <x v="9"/>
    <s v="Fall"/>
    <n v="3.5"/>
    <s v="No"/>
    <s v="Express"/>
    <s v="Yes"/>
    <s v="Yes"/>
    <n v="24"/>
    <s v="Credit Card"/>
    <s v="Every 3 Months"/>
  </r>
  <r>
    <s v="DM-390"/>
    <n v="1560"/>
    <n v="43"/>
    <s v="Male"/>
    <s v="Scarf"/>
    <s v="Accessories"/>
    <n v="94"/>
    <s v="Oregon"/>
    <s v="L"/>
    <x v="18"/>
    <s v="Fall"/>
    <n v="4.5"/>
    <s v="No"/>
    <s v="Store Pickup"/>
    <s v="Yes"/>
    <s v="Yes"/>
    <n v="23"/>
    <s v="PayPal"/>
    <s v="Fortnightly"/>
  </r>
  <r>
    <s v="DC-621"/>
    <n v="1561"/>
    <n v="57"/>
    <s v="Male"/>
    <s v="Hat"/>
    <s v="Accessories"/>
    <n v="84"/>
    <s v="Oregon"/>
    <s v="M"/>
    <x v="9"/>
    <s v="Winter"/>
    <n v="3.8"/>
    <s v="No"/>
    <s v="Free Shipping"/>
    <s v="Yes"/>
    <s v="Yes"/>
    <n v="3"/>
    <s v="Debit Card"/>
    <s v="Weekly"/>
  </r>
  <r>
    <s v="DD-952"/>
    <n v="1562"/>
    <n v="50"/>
    <s v="Male"/>
    <s v="Scarf"/>
    <s v="Accessories"/>
    <n v="38"/>
    <s v="Mississippi"/>
    <s v="M"/>
    <x v="20"/>
    <s v="Summer"/>
    <n v="3.8"/>
    <s v="No"/>
    <s v="Standard"/>
    <s v="Yes"/>
    <s v="Yes"/>
    <n v="2"/>
    <s v="Bank Transfer"/>
    <s v="Quarterly"/>
  </r>
  <r>
    <s v="DY-958"/>
    <n v="1563"/>
    <n v="37"/>
    <s v="Male"/>
    <s v="Scarf"/>
    <s v="Accessories"/>
    <n v="75"/>
    <s v="Alabama"/>
    <s v="M"/>
    <x v="7"/>
    <s v="Winter"/>
    <n v="3.2"/>
    <s v="No"/>
    <s v="Next Day Air"/>
    <s v="Yes"/>
    <s v="Yes"/>
    <n v="23"/>
    <s v="Venmo"/>
    <s v="Bi-Weekly"/>
  </r>
  <r>
    <s v="DM-391"/>
    <n v="1564"/>
    <n v="68"/>
    <s v="Male"/>
    <s v="Pants"/>
    <s v="Clothing"/>
    <n v="44"/>
    <s v="Kansas"/>
    <s v="M"/>
    <x v="9"/>
    <s v="Fall"/>
    <n v="4.3"/>
    <s v="No"/>
    <s v="Next Day Air"/>
    <s v="Yes"/>
    <s v="Yes"/>
    <n v="8"/>
    <s v="Cash"/>
    <s v="Weekly"/>
  </r>
  <r>
    <s v="DC-622"/>
    <n v="1565"/>
    <n v="22"/>
    <s v="Male"/>
    <s v="Backpack"/>
    <s v="Accessories"/>
    <n v="33"/>
    <s v="California"/>
    <s v="XL"/>
    <x v="2"/>
    <s v="Summer"/>
    <n v="4.5"/>
    <s v="No"/>
    <s v="Next Day Air"/>
    <s v="Yes"/>
    <s v="Yes"/>
    <n v="30"/>
    <s v="Debit Card"/>
    <s v="Every 3 Months"/>
  </r>
  <r>
    <s v="DD-953"/>
    <n v="1566"/>
    <n v="58"/>
    <s v="Male"/>
    <s v="Sunglasses"/>
    <s v="Accessories"/>
    <n v="93"/>
    <s v="Idaho"/>
    <s v="L"/>
    <x v="14"/>
    <s v="Fall"/>
    <n v="4.2"/>
    <s v="No"/>
    <s v="Free Shipping"/>
    <s v="Yes"/>
    <s v="Yes"/>
    <n v="48"/>
    <s v="PayPal"/>
    <s v="Annually"/>
  </r>
  <r>
    <s v="DY-959"/>
    <n v="1567"/>
    <n v="48"/>
    <s v="Male"/>
    <s v="Sneakers"/>
    <s v="Footwear"/>
    <n v="99"/>
    <s v="Wyoming"/>
    <s v="S"/>
    <x v="13"/>
    <s v="Winter"/>
    <n v="3"/>
    <s v="No"/>
    <s v="Free Shipping"/>
    <s v="Yes"/>
    <s v="Yes"/>
    <n v="21"/>
    <s v="Cash"/>
    <s v="Bi-Weekly"/>
  </r>
  <r>
    <s v="DM-392"/>
    <n v="1568"/>
    <n v="30"/>
    <s v="Male"/>
    <s v="Backpack"/>
    <s v="Accessories"/>
    <n v="33"/>
    <s v="Minnesota"/>
    <s v="M"/>
    <x v="2"/>
    <s v="Spring"/>
    <n v="4.0999999999999996"/>
    <s v="No"/>
    <s v="Standard"/>
    <s v="Yes"/>
    <s v="Yes"/>
    <n v="9"/>
    <s v="Cash"/>
    <s v="Monthly"/>
  </r>
  <r>
    <s v="DC-623"/>
    <n v="1569"/>
    <n v="51"/>
    <s v="Male"/>
    <s v="Sneakers"/>
    <s v="Footwear"/>
    <n v="76"/>
    <s v="Washington"/>
    <s v="L"/>
    <x v="21"/>
    <s v="Spring"/>
    <n v="4.5999999999999996"/>
    <s v="No"/>
    <s v="Store Pickup"/>
    <s v="Yes"/>
    <s v="Yes"/>
    <n v="8"/>
    <s v="Debit Card"/>
    <s v="Monthly"/>
  </r>
  <r>
    <s v="DD-954"/>
    <n v="1570"/>
    <n v="20"/>
    <s v="Male"/>
    <s v="Skirt"/>
    <s v="Clothing"/>
    <n v="63"/>
    <s v="Hawaii"/>
    <s v="M"/>
    <x v="19"/>
    <s v="Summer"/>
    <n v="2.9"/>
    <s v="No"/>
    <s v="Standard"/>
    <s v="Yes"/>
    <s v="Yes"/>
    <n v="29"/>
    <s v="Debit Card"/>
    <s v="Weekly"/>
  </r>
  <r>
    <s v="DY-960"/>
    <n v="1571"/>
    <n v="30"/>
    <s v="Male"/>
    <s v="Pants"/>
    <s v="Clothing"/>
    <n v="41"/>
    <s v="Missouri"/>
    <s v="L"/>
    <x v="17"/>
    <s v="Winter"/>
    <n v="4.8"/>
    <s v="No"/>
    <s v="Next Day Air"/>
    <s v="Yes"/>
    <s v="Yes"/>
    <n v="3"/>
    <s v="Bank Transfer"/>
    <s v="Every 3 Months"/>
  </r>
  <r>
    <s v="DM-393"/>
    <n v="1572"/>
    <n v="28"/>
    <s v="Male"/>
    <s v="Jewelry"/>
    <s v="Accessories"/>
    <n v="88"/>
    <s v="Colorado"/>
    <s v="L"/>
    <x v="5"/>
    <s v="Winter"/>
    <n v="4.5"/>
    <s v="No"/>
    <s v="Next Day Air"/>
    <s v="Yes"/>
    <s v="Yes"/>
    <n v="11"/>
    <s v="Bank Transfer"/>
    <s v="Fortnightly"/>
  </r>
  <r>
    <s v="DC-624"/>
    <n v="1573"/>
    <n v="37"/>
    <s v="Male"/>
    <s v="Skirt"/>
    <s v="Clothing"/>
    <n v="92"/>
    <s v="Washington"/>
    <s v="L"/>
    <x v="3"/>
    <s v="Summer"/>
    <n v="3.4"/>
    <s v="No"/>
    <s v="2-Day Shipping"/>
    <s v="Yes"/>
    <s v="Yes"/>
    <n v="16"/>
    <s v="Debit Card"/>
    <s v="Monthly"/>
  </r>
  <r>
    <s v="DD-955"/>
    <n v="1574"/>
    <n v="36"/>
    <s v="Male"/>
    <s v="T-shirt"/>
    <s v="Clothing"/>
    <n v="31"/>
    <s v="North Dakota"/>
    <s v="L"/>
    <x v="20"/>
    <s v="Summer"/>
    <n v="4.3"/>
    <s v="No"/>
    <s v="2-Day Shipping"/>
    <s v="Yes"/>
    <s v="Yes"/>
    <n v="25"/>
    <s v="Debit Card"/>
    <s v="Weekly"/>
  </r>
  <r>
    <s v="DY-961"/>
    <n v="1575"/>
    <n v="18"/>
    <s v="Male"/>
    <s v="Skirt"/>
    <s v="Clothing"/>
    <n v="25"/>
    <s v="Minnesota"/>
    <s v="S"/>
    <x v="22"/>
    <s v="Spring"/>
    <n v="4.2"/>
    <s v="No"/>
    <s v="Free Shipping"/>
    <s v="Yes"/>
    <s v="Yes"/>
    <n v="32"/>
    <s v="PayPal"/>
    <s v="Bi-Weekly"/>
  </r>
  <r>
    <s v="DM-394"/>
    <n v="1576"/>
    <n v="52"/>
    <s v="Male"/>
    <s v="Shirt"/>
    <s v="Clothing"/>
    <n v="28"/>
    <s v="California"/>
    <s v="M"/>
    <x v="2"/>
    <s v="Spring"/>
    <n v="3.6"/>
    <s v="No"/>
    <s v="Next Day Air"/>
    <s v="Yes"/>
    <s v="Yes"/>
    <n v="28"/>
    <s v="Cash"/>
    <s v="Fortnightly"/>
  </r>
  <r>
    <s v="DC-625"/>
    <n v="1577"/>
    <n v="56"/>
    <s v="Male"/>
    <s v="Dress"/>
    <s v="Clothing"/>
    <n v="75"/>
    <s v="Michigan"/>
    <s v="M"/>
    <x v="3"/>
    <s v="Spring"/>
    <n v="3.7"/>
    <s v="No"/>
    <s v="2-Day Shipping"/>
    <s v="Yes"/>
    <s v="Yes"/>
    <n v="36"/>
    <s v="PayPal"/>
    <s v="Monthly"/>
  </r>
  <r>
    <s v="DD-956"/>
    <n v="1578"/>
    <n v="68"/>
    <s v="Male"/>
    <s v="Boots"/>
    <s v="Footwear"/>
    <n v="34"/>
    <s v="Delaware"/>
    <s v="S"/>
    <x v="24"/>
    <s v="Spring"/>
    <n v="4"/>
    <s v="No"/>
    <s v="Standard"/>
    <s v="Yes"/>
    <s v="Yes"/>
    <n v="7"/>
    <s v="Venmo"/>
    <s v="Fortnightly"/>
  </r>
  <r>
    <s v="DY-962"/>
    <n v="1579"/>
    <n v="62"/>
    <s v="Male"/>
    <s v="Pants"/>
    <s v="Clothing"/>
    <n v="97"/>
    <s v="California"/>
    <s v="S"/>
    <x v="1"/>
    <s v="Winter"/>
    <n v="4.9000000000000004"/>
    <s v="No"/>
    <s v="2-Day Shipping"/>
    <s v="Yes"/>
    <s v="Yes"/>
    <n v="2"/>
    <s v="PayPal"/>
    <s v="Quarterly"/>
  </r>
  <r>
    <s v="DM-395"/>
    <n v="1580"/>
    <n v="35"/>
    <s v="Male"/>
    <s v="Jacket"/>
    <s v="Outerwear"/>
    <n v="80"/>
    <s v="Oklahoma"/>
    <s v="M"/>
    <x v="10"/>
    <s v="Summer"/>
    <n v="3.1"/>
    <s v="No"/>
    <s v="Free Shipping"/>
    <s v="Yes"/>
    <s v="Yes"/>
    <n v="6"/>
    <s v="Bank Transfer"/>
    <s v="Monthly"/>
  </r>
  <r>
    <s v="DC-626"/>
    <n v="1581"/>
    <n v="65"/>
    <s v="Male"/>
    <s v="Sneakers"/>
    <s v="Footwear"/>
    <n v="71"/>
    <s v="North Dakota"/>
    <s v="L"/>
    <x v="16"/>
    <s v="Summer"/>
    <n v="3.7"/>
    <s v="No"/>
    <s v="Standard"/>
    <s v="Yes"/>
    <s v="Yes"/>
    <n v="30"/>
    <s v="Cash"/>
    <s v="Annually"/>
  </r>
  <r>
    <s v="DD-957"/>
    <n v="1582"/>
    <n v="69"/>
    <s v="Male"/>
    <s v="Jewelry"/>
    <s v="Accessories"/>
    <n v="77"/>
    <s v="Ohio"/>
    <s v="L"/>
    <x v="9"/>
    <s v="Fall"/>
    <n v="4.2"/>
    <s v="No"/>
    <s v="Free Shipping"/>
    <s v="Yes"/>
    <s v="Yes"/>
    <n v="46"/>
    <s v="Cash"/>
    <s v="Quarterly"/>
  </r>
  <r>
    <s v="DY-963"/>
    <n v="1583"/>
    <n v="28"/>
    <s v="Male"/>
    <s v="Belt"/>
    <s v="Accessories"/>
    <n v="41"/>
    <s v="Hawaii"/>
    <s v="L"/>
    <x v="15"/>
    <s v="Spring"/>
    <n v="2.5"/>
    <s v="No"/>
    <s v="Next Day Air"/>
    <s v="Yes"/>
    <s v="Yes"/>
    <n v="39"/>
    <s v="Cash"/>
    <s v="Monthly"/>
  </r>
  <r>
    <s v="DM-396"/>
    <n v="1584"/>
    <n v="37"/>
    <s v="Male"/>
    <s v="Scarf"/>
    <s v="Accessories"/>
    <n v="92"/>
    <s v="Maryland"/>
    <s v="XL"/>
    <x v="21"/>
    <s v="Summer"/>
    <n v="4.3"/>
    <s v="No"/>
    <s v="Next Day Air"/>
    <s v="Yes"/>
    <s v="Yes"/>
    <n v="8"/>
    <s v="Venmo"/>
    <s v="Annually"/>
  </r>
  <r>
    <s v="DC-627"/>
    <n v="1585"/>
    <n v="41"/>
    <s v="Male"/>
    <s v="Blouse"/>
    <s v="Clothing"/>
    <n v="95"/>
    <s v="Hawaii"/>
    <s v="S"/>
    <x v="5"/>
    <s v="Spring"/>
    <n v="3.1"/>
    <s v="No"/>
    <s v="Store Pickup"/>
    <s v="Yes"/>
    <s v="Yes"/>
    <n v="46"/>
    <s v="Credit Card"/>
    <s v="Quarterly"/>
  </r>
  <r>
    <s v="DD-958"/>
    <n v="1586"/>
    <n v="37"/>
    <s v="Male"/>
    <s v="Sweater"/>
    <s v="Clothing"/>
    <n v="25"/>
    <s v="Alabama"/>
    <s v="M"/>
    <x v="4"/>
    <s v="Fall"/>
    <n v="3"/>
    <s v="No"/>
    <s v="Next Day Air"/>
    <s v="Yes"/>
    <s v="Yes"/>
    <n v="40"/>
    <s v="Debit Card"/>
    <s v="Fortnightly"/>
  </r>
  <r>
    <s v="DY-964"/>
    <n v="1587"/>
    <n v="25"/>
    <s v="Male"/>
    <s v="Boots"/>
    <s v="Footwear"/>
    <n v="77"/>
    <s v="Oklahoma"/>
    <s v="M"/>
    <x v="7"/>
    <s v="Fall"/>
    <n v="4"/>
    <s v="No"/>
    <s v="Express"/>
    <s v="Yes"/>
    <s v="Yes"/>
    <n v="21"/>
    <s v="Bank Transfer"/>
    <s v="Weekly"/>
  </r>
  <r>
    <s v="DM-397"/>
    <n v="1588"/>
    <n v="41"/>
    <s v="Male"/>
    <s v="Socks"/>
    <s v="Clothing"/>
    <n v="99"/>
    <s v="Alabama"/>
    <s v="M"/>
    <x v="18"/>
    <s v="Summer"/>
    <n v="3.5"/>
    <s v="No"/>
    <s v="Free Shipping"/>
    <s v="Yes"/>
    <s v="Yes"/>
    <n v="33"/>
    <s v="Credit Card"/>
    <s v="Fortnightly"/>
  </r>
  <r>
    <s v="DC-628"/>
    <n v="1589"/>
    <n v="48"/>
    <s v="Male"/>
    <s v="Belt"/>
    <s v="Accessories"/>
    <n v="24"/>
    <s v="Vermont"/>
    <s v="L"/>
    <x v="16"/>
    <s v="Winter"/>
    <n v="3.2"/>
    <s v="No"/>
    <s v="Next Day Air"/>
    <s v="Yes"/>
    <s v="Yes"/>
    <n v="3"/>
    <s v="Venmo"/>
    <s v="Monthly"/>
  </r>
  <r>
    <s v="DD-959"/>
    <n v="1590"/>
    <n v="42"/>
    <s v="Male"/>
    <s v="Sneakers"/>
    <s v="Footwear"/>
    <n v="72"/>
    <s v="Ohio"/>
    <s v="M"/>
    <x v="5"/>
    <s v="Summer"/>
    <n v="2.7"/>
    <s v="No"/>
    <s v="Store Pickup"/>
    <s v="Yes"/>
    <s v="Yes"/>
    <n v="48"/>
    <s v="Cash"/>
    <s v="Weekly"/>
  </r>
  <r>
    <s v="DY-965"/>
    <n v="1591"/>
    <n v="54"/>
    <s v="Male"/>
    <s v="Jeans"/>
    <s v="Clothing"/>
    <n v="80"/>
    <s v="Wisconsin"/>
    <s v="S"/>
    <x v="6"/>
    <s v="Winter"/>
    <n v="3"/>
    <s v="No"/>
    <s v="Free Shipping"/>
    <s v="Yes"/>
    <s v="Yes"/>
    <n v="8"/>
    <s v="PayPal"/>
    <s v="Annually"/>
  </r>
  <r>
    <s v="DM-398"/>
    <n v="1592"/>
    <n v="18"/>
    <s v="Male"/>
    <s v="Skirt"/>
    <s v="Clothing"/>
    <n v="100"/>
    <s v="South Dakota"/>
    <s v="L"/>
    <x v="23"/>
    <s v="Winter"/>
    <n v="2.9"/>
    <s v="No"/>
    <s v="Next Day Air"/>
    <s v="Yes"/>
    <s v="Yes"/>
    <n v="24"/>
    <s v="PayPal"/>
    <s v="Annually"/>
  </r>
  <r>
    <s v="DC-629"/>
    <n v="1593"/>
    <n v="56"/>
    <s v="Male"/>
    <s v="Shoes"/>
    <s v="Footwear"/>
    <n v="83"/>
    <s v="Iowa"/>
    <s v="M"/>
    <x v="16"/>
    <s v="Summer"/>
    <n v="3.3"/>
    <s v="No"/>
    <s v="Free Shipping"/>
    <s v="Yes"/>
    <s v="Yes"/>
    <n v="10"/>
    <s v="Bank Transfer"/>
    <s v="Every 3 Months"/>
  </r>
  <r>
    <s v="DD-960"/>
    <n v="1594"/>
    <n v="61"/>
    <s v="Male"/>
    <s v="Dress"/>
    <s v="Clothing"/>
    <n v="95"/>
    <s v="Maryland"/>
    <s v="M"/>
    <x v="12"/>
    <s v="Spring"/>
    <n v="4.9000000000000004"/>
    <s v="No"/>
    <s v="2-Day Shipping"/>
    <s v="Yes"/>
    <s v="Yes"/>
    <n v="25"/>
    <s v="Bank Transfer"/>
    <s v="Monthly"/>
  </r>
  <r>
    <s v="DY-966"/>
    <n v="1595"/>
    <n v="40"/>
    <s v="Male"/>
    <s v="Handbag"/>
    <s v="Accessories"/>
    <n v="41"/>
    <s v="Colorado"/>
    <s v="XL"/>
    <x v="4"/>
    <s v="Summer"/>
    <n v="3.7"/>
    <s v="No"/>
    <s v="Store Pickup"/>
    <s v="Yes"/>
    <s v="Yes"/>
    <n v="3"/>
    <s v="Cash"/>
    <s v="Fortnightly"/>
  </r>
  <r>
    <s v="DM-399"/>
    <n v="1596"/>
    <n v="34"/>
    <s v="Male"/>
    <s v="Backpack"/>
    <s v="Accessories"/>
    <n v="35"/>
    <s v="Wisconsin"/>
    <s v="S"/>
    <x v="22"/>
    <s v="Spring"/>
    <n v="3.5"/>
    <s v="No"/>
    <s v="Standard"/>
    <s v="Yes"/>
    <s v="Yes"/>
    <n v="45"/>
    <s v="Debit Card"/>
    <s v="Fortnightly"/>
  </r>
  <r>
    <s v="DC-630"/>
    <n v="1597"/>
    <n v="42"/>
    <s v="Male"/>
    <s v="Jewelry"/>
    <s v="Accessories"/>
    <n v="30"/>
    <s v="Mississippi"/>
    <s v="S"/>
    <x v="6"/>
    <s v="Fall"/>
    <n v="4.7"/>
    <s v="No"/>
    <s v="Store Pickup"/>
    <s v="Yes"/>
    <s v="Yes"/>
    <n v="15"/>
    <s v="Debit Card"/>
    <s v="Monthly"/>
  </r>
  <r>
    <s v="DD-961"/>
    <n v="1598"/>
    <n v="43"/>
    <s v="Male"/>
    <s v="Hat"/>
    <s v="Accessories"/>
    <n v="21"/>
    <s v="Mississippi"/>
    <s v="XL"/>
    <x v="1"/>
    <s v="Winter"/>
    <n v="2.6"/>
    <s v="No"/>
    <s v="Store Pickup"/>
    <s v="Yes"/>
    <s v="Yes"/>
    <n v="34"/>
    <s v="Bank Transfer"/>
    <s v="Quarterly"/>
  </r>
  <r>
    <s v="DY-967"/>
    <n v="1599"/>
    <n v="47"/>
    <s v="Male"/>
    <s v="Jewelry"/>
    <s v="Accessories"/>
    <n v="85"/>
    <s v="California"/>
    <s v="M"/>
    <x v="9"/>
    <s v="Fall"/>
    <n v="4.0999999999999996"/>
    <s v="No"/>
    <s v="Express"/>
    <s v="Yes"/>
    <s v="Yes"/>
    <n v="21"/>
    <s v="Venmo"/>
    <s v="Bi-Weekly"/>
  </r>
  <r>
    <s v="DM-400"/>
    <n v="1600"/>
    <n v="48"/>
    <s v="Male"/>
    <s v="Shirt"/>
    <s v="Clothing"/>
    <n v="54"/>
    <s v="Delaware"/>
    <s v="M"/>
    <x v="19"/>
    <s v="Winter"/>
    <n v="2.8"/>
    <s v="No"/>
    <s v="2-Day Shipping"/>
    <s v="Yes"/>
    <s v="Yes"/>
    <n v="22"/>
    <s v="Debit Card"/>
    <s v="Bi-Weekly"/>
  </r>
  <r>
    <s v="DC-631"/>
    <n v="1601"/>
    <n v="20"/>
    <s v="Male"/>
    <s v="Boots"/>
    <s v="Footwear"/>
    <n v="26"/>
    <s v="Montana"/>
    <s v="S"/>
    <x v="21"/>
    <s v="Spring"/>
    <n v="4.7"/>
    <s v="No"/>
    <s v="Next Day Air"/>
    <s v="Yes"/>
    <s v="Yes"/>
    <n v="24"/>
    <s v="PayPal"/>
    <s v="Weekly"/>
  </r>
  <r>
    <s v="DD-962"/>
    <n v="1602"/>
    <n v="65"/>
    <s v="Male"/>
    <s v="Shirt"/>
    <s v="Clothing"/>
    <n v="59"/>
    <s v="Indiana"/>
    <s v="XL"/>
    <x v="15"/>
    <s v="Spring"/>
    <n v="2.9"/>
    <s v="No"/>
    <s v="Store Pickup"/>
    <s v="Yes"/>
    <s v="Yes"/>
    <n v="33"/>
    <s v="Credit Card"/>
    <s v="Monthly"/>
  </r>
  <r>
    <s v="DY-968"/>
    <n v="1603"/>
    <n v="54"/>
    <s v="Male"/>
    <s v="Sunglasses"/>
    <s v="Accessories"/>
    <n v="48"/>
    <s v="West Virginia"/>
    <s v="S"/>
    <x v="4"/>
    <s v="Winter"/>
    <n v="2.8"/>
    <s v="No"/>
    <s v="Free Shipping"/>
    <s v="Yes"/>
    <s v="Yes"/>
    <n v="13"/>
    <s v="Venmo"/>
    <s v="Fortnightly"/>
  </r>
  <r>
    <s v="DM-401"/>
    <n v="1604"/>
    <n v="23"/>
    <s v="Male"/>
    <s v="Shorts"/>
    <s v="Clothing"/>
    <n v="98"/>
    <s v="Iowa"/>
    <s v="L"/>
    <x v="12"/>
    <s v="Summer"/>
    <n v="4.3"/>
    <s v="No"/>
    <s v="Next Day Air"/>
    <s v="Yes"/>
    <s v="Yes"/>
    <n v="17"/>
    <s v="Debit Card"/>
    <s v="Bi-Weekly"/>
  </r>
  <r>
    <s v="DC-632"/>
    <n v="1605"/>
    <n v="18"/>
    <s v="Male"/>
    <s v="Sweater"/>
    <s v="Clothing"/>
    <n v="92"/>
    <s v="Maine"/>
    <s v="M"/>
    <x v="3"/>
    <s v="Summer"/>
    <n v="4.8"/>
    <s v="No"/>
    <s v="2-Day Shipping"/>
    <s v="Yes"/>
    <s v="Yes"/>
    <n v="25"/>
    <s v="Credit Card"/>
    <s v="Every 3 Months"/>
  </r>
  <r>
    <s v="DD-963"/>
    <n v="1606"/>
    <n v="70"/>
    <s v="Male"/>
    <s v="Belt"/>
    <s v="Accessories"/>
    <n v="46"/>
    <s v="Connecticut"/>
    <s v="M"/>
    <x v="11"/>
    <s v="Winter"/>
    <n v="3.4"/>
    <s v="No"/>
    <s v="Next Day Air"/>
    <s v="Yes"/>
    <s v="Yes"/>
    <n v="15"/>
    <s v="Credit Card"/>
    <s v="Bi-Weekly"/>
  </r>
  <r>
    <s v="DY-969"/>
    <n v="1607"/>
    <n v="55"/>
    <s v="Male"/>
    <s v="T-shirt"/>
    <s v="Clothing"/>
    <n v="21"/>
    <s v="Kansas"/>
    <s v="S"/>
    <x v="3"/>
    <s v="Spring"/>
    <n v="4.3"/>
    <s v="No"/>
    <s v="Standard"/>
    <s v="Yes"/>
    <s v="Yes"/>
    <n v="4"/>
    <s v="PayPal"/>
    <s v="Fortnightly"/>
  </r>
  <r>
    <s v="DM-402"/>
    <n v="1608"/>
    <n v="49"/>
    <s v="Male"/>
    <s v="Shorts"/>
    <s v="Clothing"/>
    <n v="72"/>
    <s v="Vermont"/>
    <s v="S"/>
    <x v="0"/>
    <s v="Fall"/>
    <n v="2.7"/>
    <s v="No"/>
    <s v="Free Shipping"/>
    <s v="Yes"/>
    <s v="Yes"/>
    <n v="43"/>
    <s v="Debit Card"/>
    <s v="Quarterly"/>
  </r>
  <r>
    <s v="DC-633"/>
    <n v="1609"/>
    <n v="26"/>
    <s v="Male"/>
    <s v="Sandals"/>
    <s v="Footwear"/>
    <n v="58"/>
    <s v="Nebraska"/>
    <s v="XL"/>
    <x v="16"/>
    <s v="Fall"/>
    <n v="4.5999999999999996"/>
    <s v="No"/>
    <s v="Next Day Air"/>
    <s v="Yes"/>
    <s v="Yes"/>
    <n v="12"/>
    <s v="Bank Transfer"/>
    <s v="Bi-Weekly"/>
  </r>
  <r>
    <s v="DD-964"/>
    <n v="1610"/>
    <n v="33"/>
    <s v="Male"/>
    <s v="Shirt"/>
    <s v="Clothing"/>
    <n v="93"/>
    <s v="Nevada"/>
    <s v="S"/>
    <x v="17"/>
    <s v="Fall"/>
    <n v="4.0999999999999996"/>
    <s v="No"/>
    <s v="Standard"/>
    <s v="Yes"/>
    <s v="Yes"/>
    <n v="3"/>
    <s v="Venmo"/>
    <s v="Monthly"/>
  </r>
  <r>
    <s v="DY-970"/>
    <n v="1611"/>
    <n v="20"/>
    <s v="Male"/>
    <s v="Socks"/>
    <s v="Clothing"/>
    <n v="31"/>
    <s v="Tennessee"/>
    <s v="L"/>
    <x v="7"/>
    <s v="Spring"/>
    <n v="3.4"/>
    <s v="No"/>
    <s v="2-Day Shipping"/>
    <s v="Yes"/>
    <s v="Yes"/>
    <n v="1"/>
    <s v="PayPal"/>
    <s v="Annually"/>
  </r>
  <r>
    <s v="DM-403"/>
    <n v="1612"/>
    <n v="41"/>
    <s v="Male"/>
    <s v="Pants"/>
    <s v="Clothing"/>
    <n v="26"/>
    <s v="Arkansas"/>
    <s v="L"/>
    <x v="21"/>
    <s v="Winter"/>
    <n v="4.5"/>
    <s v="No"/>
    <s v="Next Day Air"/>
    <s v="Yes"/>
    <s v="Yes"/>
    <n v="6"/>
    <s v="Debit Card"/>
    <s v="Monthly"/>
  </r>
  <r>
    <s v="DC-634"/>
    <n v="1613"/>
    <n v="18"/>
    <s v="Male"/>
    <s v="Skirt"/>
    <s v="Clothing"/>
    <n v="68"/>
    <s v="Wisconsin"/>
    <s v="M"/>
    <x v="20"/>
    <s v="Summer"/>
    <n v="4.4000000000000004"/>
    <s v="No"/>
    <s v="Standard"/>
    <s v="Yes"/>
    <s v="Yes"/>
    <n v="26"/>
    <s v="Venmo"/>
    <s v="Monthly"/>
  </r>
  <r>
    <s v="DD-965"/>
    <n v="1614"/>
    <n v="26"/>
    <s v="Male"/>
    <s v="Jewelry"/>
    <s v="Accessories"/>
    <n v="31"/>
    <s v="Illinois"/>
    <s v="S"/>
    <x v="12"/>
    <s v="Summer"/>
    <n v="4"/>
    <s v="No"/>
    <s v="Next Day Air"/>
    <s v="Yes"/>
    <s v="Yes"/>
    <n v="6"/>
    <s v="Credit Card"/>
    <s v="Fortnightly"/>
  </r>
  <r>
    <s v="DY-971"/>
    <n v="1615"/>
    <n v="30"/>
    <s v="Male"/>
    <s v="T-shirt"/>
    <s v="Clothing"/>
    <n v="41"/>
    <s v="Kansas"/>
    <s v="S"/>
    <x v="0"/>
    <s v="Summer"/>
    <n v="3.4"/>
    <s v="No"/>
    <s v="Free Shipping"/>
    <s v="Yes"/>
    <s v="Yes"/>
    <n v="22"/>
    <s v="Cash"/>
    <s v="Bi-Weekly"/>
  </r>
  <r>
    <s v="DM-404"/>
    <n v="1616"/>
    <n v="64"/>
    <s v="Male"/>
    <s v="Jewelry"/>
    <s v="Accessories"/>
    <n v="62"/>
    <s v="New York"/>
    <s v="M"/>
    <x v="20"/>
    <s v="Fall"/>
    <n v="3.2"/>
    <s v="No"/>
    <s v="Standard"/>
    <s v="Yes"/>
    <s v="Yes"/>
    <n v="45"/>
    <s v="Cash"/>
    <s v="Bi-Weekly"/>
  </r>
  <r>
    <s v="DC-635"/>
    <n v="1617"/>
    <n v="26"/>
    <s v="Male"/>
    <s v="Hat"/>
    <s v="Accessories"/>
    <n v="41"/>
    <s v="Colorado"/>
    <s v="M"/>
    <x v="13"/>
    <s v="Spring"/>
    <n v="3.4"/>
    <s v="No"/>
    <s v="Standard"/>
    <s v="Yes"/>
    <s v="Yes"/>
    <n v="50"/>
    <s v="Cash"/>
    <s v="Quarterly"/>
  </r>
  <r>
    <s v="DD-966"/>
    <n v="1618"/>
    <n v="43"/>
    <s v="Male"/>
    <s v="Blouse"/>
    <s v="Clothing"/>
    <n v="64"/>
    <s v="Wisconsin"/>
    <s v="M"/>
    <x v="14"/>
    <s v="Winter"/>
    <n v="4.3"/>
    <s v="No"/>
    <s v="Standard"/>
    <s v="Yes"/>
    <s v="Yes"/>
    <n v="50"/>
    <s v="Credit Card"/>
    <s v="Fortnightly"/>
  </r>
  <r>
    <s v="DY-972"/>
    <n v="1619"/>
    <n v="63"/>
    <s v="Male"/>
    <s v="Sandals"/>
    <s v="Footwear"/>
    <n v="72"/>
    <s v="Michigan"/>
    <s v="L"/>
    <x v="7"/>
    <s v="Summer"/>
    <n v="5"/>
    <s v="No"/>
    <s v="Standard"/>
    <s v="Yes"/>
    <s v="Yes"/>
    <n v="39"/>
    <s v="Debit Card"/>
    <s v="Quarterly"/>
  </r>
  <r>
    <s v="DM-405"/>
    <n v="1620"/>
    <n v="57"/>
    <s v="Male"/>
    <s v="Handbag"/>
    <s v="Accessories"/>
    <n v="78"/>
    <s v="Hawaii"/>
    <s v="L"/>
    <x v="18"/>
    <s v="Winter"/>
    <n v="3.5"/>
    <s v="No"/>
    <s v="Store Pickup"/>
    <s v="Yes"/>
    <s v="Yes"/>
    <n v="50"/>
    <s v="Venmo"/>
    <s v="Bi-Weekly"/>
  </r>
  <r>
    <s v="DC-636"/>
    <n v="1621"/>
    <n v="25"/>
    <s v="Male"/>
    <s v="Hat"/>
    <s v="Accessories"/>
    <n v="47"/>
    <s v="Virginia"/>
    <s v="M"/>
    <x v="4"/>
    <s v="Winter"/>
    <n v="3.1"/>
    <s v="No"/>
    <s v="2-Day Shipping"/>
    <s v="Yes"/>
    <s v="Yes"/>
    <n v="27"/>
    <s v="PayPal"/>
    <s v="Every 3 Months"/>
  </r>
  <r>
    <s v="DD-967"/>
    <n v="1622"/>
    <n v="68"/>
    <s v="Male"/>
    <s v="Scarf"/>
    <s v="Accessories"/>
    <n v="46"/>
    <s v="Ohio"/>
    <s v="L"/>
    <x v="0"/>
    <s v="Summer"/>
    <n v="3.9"/>
    <s v="No"/>
    <s v="2-Day Shipping"/>
    <s v="Yes"/>
    <s v="Yes"/>
    <n v="38"/>
    <s v="Debit Card"/>
    <s v="Fortnightly"/>
  </r>
  <r>
    <s v="DY-973"/>
    <n v="1623"/>
    <n v="31"/>
    <s v="Male"/>
    <s v="Shorts"/>
    <s v="Clothing"/>
    <n v="43"/>
    <s v="Missouri"/>
    <s v="S"/>
    <x v="17"/>
    <s v="Winter"/>
    <n v="4"/>
    <s v="No"/>
    <s v="Store Pickup"/>
    <s v="Yes"/>
    <s v="Yes"/>
    <n v="37"/>
    <s v="Bank Transfer"/>
    <s v="Every 3 Months"/>
  </r>
  <r>
    <s v="DM-406"/>
    <n v="1624"/>
    <n v="64"/>
    <s v="Male"/>
    <s v="Backpack"/>
    <s v="Accessories"/>
    <n v="58"/>
    <s v="Indiana"/>
    <s v="M"/>
    <x v="16"/>
    <s v="Summer"/>
    <n v="3.5"/>
    <s v="No"/>
    <s v="Next Day Air"/>
    <s v="Yes"/>
    <s v="Yes"/>
    <n v="50"/>
    <s v="Debit Card"/>
    <s v="Annually"/>
  </r>
  <r>
    <s v="DC-637"/>
    <n v="1625"/>
    <n v="38"/>
    <s v="Male"/>
    <s v="Sweater"/>
    <s v="Clothing"/>
    <n v="32"/>
    <s v="Florida"/>
    <s v="M"/>
    <x v="3"/>
    <s v="Winter"/>
    <n v="3.6"/>
    <s v="No"/>
    <s v="Free Shipping"/>
    <s v="Yes"/>
    <s v="Yes"/>
    <n v="40"/>
    <s v="PayPal"/>
    <s v="Every 3 Months"/>
  </r>
  <r>
    <s v="DD-968"/>
    <n v="1626"/>
    <n v="34"/>
    <s v="Male"/>
    <s v="Skirt"/>
    <s v="Clothing"/>
    <n v="45"/>
    <s v="Minnesota"/>
    <s v="L"/>
    <x v="18"/>
    <s v="Winter"/>
    <n v="3"/>
    <s v="No"/>
    <s v="Next Day Air"/>
    <s v="Yes"/>
    <s v="Yes"/>
    <n v="3"/>
    <s v="PayPal"/>
    <s v="Bi-Weekly"/>
  </r>
  <r>
    <s v="DY-974"/>
    <n v="1627"/>
    <n v="32"/>
    <s v="Male"/>
    <s v="Sneakers"/>
    <s v="Footwear"/>
    <n v="35"/>
    <s v="Nevada"/>
    <s v="L"/>
    <x v="19"/>
    <s v="Summer"/>
    <n v="2.6"/>
    <s v="No"/>
    <s v="Next Day Air"/>
    <s v="Yes"/>
    <s v="Yes"/>
    <n v="45"/>
    <s v="Credit Card"/>
    <s v="Bi-Weekly"/>
  </r>
  <r>
    <s v="DM-407"/>
    <n v="1628"/>
    <n v="69"/>
    <s v="Male"/>
    <s v="Sunglasses"/>
    <s v="Accessories"/>
    <n v="21"/>
    <s v="Maine"/>
    <s v="M"/>
    <x v="24"/>
    <s v="Winter"/>
    <n v="2.9"/>
    <s v="No"/>
    <s v="Next Day Air"/>
    <s v="Yes"/>
    <s v="Yes"/>
    <n v="8"/>
    <s v="Credit Card"/>
    <s v="Annually"/>
  </r>
  <r>
    <s v="DC-638"/>
    <n v="1629"/>
    <n v="45"/>
    <s v="Male"/>
    <s v="Dress"/>
    <s v="Clothing"/>
    <n v="64"/>
    <s v="Massachusetts"/>
    <s v="S"/>
    <x v="9"/>
    <s v="Winter"/>
    <n v="3.1"/>
    <s v="No"/>
    <s v="Next Day Air"/>
    <s v="Yes"/>
    <s v="Yes"/>
    <n v="7"/>
    <s v="Cash"/>
    <s v="Monthly"/>
  </r>
  <r>
    <s v="DD-969"/>
    <n v="1630"/>
    <n v="35"/>
    <s v="Male"/>
    <s v="Blouse"/>
    <s v="Clothing"/>
    <n v="88"/>
    <s v="North Dakota"/>
    <s v="S"/>
    <x v="5"/>
    <s v="Spring"/>
    <n v="3.3"/>
    <s v="No"/>
    <s v="Next Day Air"/>
    <s v="Yes"/>
    <s v="Yes"/>
    <n v="13"/>
    <s v="Venmo"/>
    <s v="Quarterly"/>
  </r>
  <r>
    <s v="DY-975"/>
    <n v="1631"/>
    <n v="63"/>
    <s v="Male"/>
    <s v="Shoes"/>
    <s v="Footwear"/>
    <n v="48"/>
    <s v="New Jersey"/>
    <s v="M"/>
    <x v="23"/>
    <s v="Summer"/>
    <n v="2.9"/>
    <s v="No"/>
    <s v="Store Pickup"/>
    <s v="Yes"/>
    <s v="Yes"/>
    <n v="29"/>
    <s v="Venmo"/>
    <s v="Every 3 Months"/>
  </r>
  <r>
    <s v="DM-408"/>
    <n v="1632"/>
    <n v="65"/>
    <s v="Male"/>
    <s v="Sweater"/>
    <s v="Clothing"/>
    <n v="36"/>
    <s v="Indiana"/>
    <s v="L"/>
    <x v="10"/>
    <s v="Summer"/>
    <n v="3.9"/>
    <s v="No"/>
    <s v="2-Day Shipping"/>
    <s v="Yes"/>
    <s v="Yes"/>
    <n v="7"/>
    <s v="Bank Transfer"/>
    <s v="Fortnightly"/>
  </r>
  <r>
    <s v="DC-639"/>
    <n v="1633"/>
    <n v="35"/>
    <s v="Male"/>
    <s v="Gloves"/>
    <s v="Accessories"/>
    <n v="28"/>
    <s v="Oregon"/>
    <s v="S"/>
    <x v="3"/>
    <s v="Summer"/>
    <n v="4.7"/>
    <s v="No"/>
    <s v="2-Day Shipping"/>
    <s v="Yes"/>
    <s v="Yes"/>
    <n v="50"/>
    <s v="Debit Card"/>
    <s v="Every 3 Months"/>
  </r>
  <r>
    <s v="DD-970"/>
    <n v="1634"/>
    <n v="54"/>
    <s v="Male"/>
    <s v="Socks"/>
    <s v="Clothing"/>
    <n v="80"/>
    <s v="North Dakota"/>
    <s v="M"/>
    <x v="14"/>
    <s v="Spring"/>
    <n v="4.4000000000000004"/>
    <s v="No"/>
    <s v="2-Day Shipping"/>
    <s v="Yes"/>
    <s v="Yes"/>
    <n v="33"/>
    <s v="Debit Card"/>
    <s v="Bi-Weekly"/>
  </r>
  <r>
    <s v="DY-976"/>
    <n v="1635"/>
    <n v="28"/>
    <s v="Male"/>
    <s v="Coat"/>
    <s v="Outerwear"/>
    <n v="23"/>
    <s v="South Carolina"/>
    <s v="S"/>
    <x v="19"/>
    <s v="Summer"/>
    <n v="3.6"/>
    <s v="No"/>
    <s v="Store Pickup"/>
    <s v="Yes"/>
    <s v="Yes"/>
    <n v="30"/>
    <s v="Cash"/>
    <s v="Every 3 Months"/>
  </r>
  <r>
    <s v="DM-409"/>
    <n v="1636"/>
    <n v="68"/>
    <s v="Male"/>
    <s v="Sunglasses"/>
    <s v="Accessories"/>
    <n v="24"/>
    <s v="North Carolina"/>
    <s v="L"/>
    <x v="10"/>
    <s v="Summer"/>
    <n v="3.2"/>
    <s v="No"/>
    <s v="Standard"/>
    <s v="Yes"/>
    <s v="Yes"/>
    <n v="40"/>
    <s v="Cash"/>
    <s v="Annually"/>
  </r>
  <r>
    <s v="DC-640"/>
    <n v="1637"/>
    <n v="58"/>
    <s v="Male"/>
    <s v="Boots"/>
    <s v="Footwear"/>
    <n v="22"/>
    <s v="North Dakota"/>
    <s v="L"/>
    <x v="13"/>
    <s v="Fall"/>
    <n v="4"/>
    <s v="No"/>
    <s v="Free Shipping"/>
    <s v="Yes"/>
    <s v="Yes"/>
    <n v="49"/>
    <s v="Cash"/>
    <s v="Fortnightly"/>
  </r>
  <r>
    <s v="DD-971"/>
    <n v="1638"/>
    <n v="35"/>
    <s v="Male"/>
    <s v="Dress"/>
    <s v="Clothing"/>
    <n v="21"/>
    <s v="Massachusetts"/>
    <s v="M"/>
    <x v="14"/>
    <s v="Spring"/>
    <n v="3.5"/>
    <s v="No"/>
    <s v="Next Day Air"/>
    <s v="Yes"/>
    <s v="Yes"/>
    <n v="32"/>
    <s v="Venmo"/>
    <s v="Fortnightly"/>
  </r>
  <r>
    <s v="DY-977"/>
    <n v="1639"/>
    <n v="68"/>
    <s v="Male"/>
    <s v="Jacket"/>
    <s v="Outerwear"/>
    <n v="51"/>
    <s v="Tennessee"/>
    <s v="M"/>
    <x v="12"/>
    <s v="Spring"/>
    <n v="4.5999999999999996"/>
    <s v="No"/>
    <s v="Free Shipping"/>
    <s v="Yes"/>
    <s v="Yes"/>
    <n v="18"/>
    <s v="Venmo"/>
    <s v="Weekly"/>
  </r>
  <r>
    <s v="DM-410"/>
    <n v="1640"/>
    <n v="41"/>
    <s v="Male"/>
    <s v="Gloves"/>
    <s v="Accessories"/>
    <n v="65"/>
    <s v="Missouri"/>
    <s v="L"/>
    <x v="25"/>
    <s v="Summer"/>
    <n v="3.3"/>
    <s v="No"/>
    <s v="Free Shipping"/>
    <s v="Yes"/>
    <s v="Yes"/>
    <n v="50"/>
    <s v="PayPal"/>
    <s v="Annually"/>
  </r>
  <r>
    <s v="DC-641"/>
    <n v="1641"/>
    <n v="65"/>
    <s v="Male"/>
    <s v="Scarf"/>
    <s v="Accessories"/>
    <n v="51"/>
    <s v="Tennessee"/>
    <s v="S"/>
    <x v="22"/>
    <s v="Spring"/>
    <n v="4"/>
    <s v="No"/>
    <s v="2-Day Shipping"/>
    <s v="Yes"/>
    <s v="Yes"/>
    <n v="13"/>
    <s v="PayPal"/>
    <s v="Weekly"/>
  </r>
  <r>
    <s v="DD-972"/>
    <n v="1642"/>
    <n v="50"/>
    <s v="Male"/>
    <s v="Hoodie"/>
    <s v="Clothing"/>
    <n v="32"/>
    <s v="Colorado"/>
    <s v="L"/>
    <x v="10"/>
    <s v="Summer"/>
    <n v="3.4"/>
    <s v="No"/>
    <s v="Free Shipping"/>
    <s v="Yes"/>
    <s v="Yes"/>
    <n v="1"/>
    <s v="Bank Transfer"/>
    <s v="Every 3 Months"/>
  </r>
  <r>
    <s v="DY-978"/>
    <n v="1643"/>
    <n v="18"/>
    <s v="Male"/>
    <s v="Coat"/>
    <s v="Outerwear"/>
    <n v="70"/>
    <s v="Mississippi"/>
    <s v="M"/>
    <x v="18"/>
    <s v="Spring"/>
    <n v="4.2"/>
    <s v="No"/>
    <s v="Store Pickup"/>
    <s v="Yes"/>
    <s v="Yes"/>
    <n v="16"/>
    <s v="PayPal"/>
    <s v="Fortnightly"/>
  </r>
  <r>
    <s v="DM-411"/>
    <n v="1644"/>
    <n v="38"/>
    <s v="Male"/>
    <s v="Scarf"/>
    <s v="Accessories"/>
    <n v="77"/>
    <s v="Ohio"/>
    <s v="L"/>
    <x v="6"/>
    <s v="Summer"/>
    <n v="3.9"/>
    <s v="No"/>
    <s v="2-Day Shipping"/>
    <s v="Yes"/>
    <s v="Yes"/>
    <n v="6"/>
    <s v="PayPal"/>
    <s v="Monthly"/>
  </r>
  <r>
    <s v="DC-642"/>
    <n v="1645"/>
    <n v="68"/>
    <s v="Male"/>
    <s v="Coat"/>
    <s v="Outerwear"/>
    <n v="90"/>
    <s v="North Carolina"/>
    <s v="S"/>
    <x v="18"/>
    <s v="Summer"/>
    <n v="3.9"/>
    <s v="No"/>
    <s v="Next Day Air"/>
    <s v="Yes"/>
    <s v="Yes"/>
    <n v="21"/>
    <s v="Debit Card"/>
    <s v="Monthly"/>
  </r>
  <r>
    <s v="DD-973"/>
    <n v="1646"/>
    <n v="53"/>
    <s v="Male"/>
    <s v="Scarf"/>
    <s v="Accessories"/>
    <n v="36"/>
    <s v="Ohio"/>
    <s v="L"/>
    <x v="13"/>
    <s v="Summer"/>
    <n v="2.8"/>
    <s v="No"/>
    <s v="Standard"/>
    <s v="Yes"/>
    <s v="Yes"/>
    <n v="36"/>
    <s v="Venmo"/>
    <s v="Every 3 Months"/>
  </r>
  <r>
    <s v="DY-979"/>
    <n v="1647"/>
    <n v="58"/>
    <s v="Male"/>
    <s v="Handbag"/>
    <s v="Accessories"/>
    <n v="77"/>
    <s v="Nebraska"/>
    <s v="S"/>
    <x v="5"/>
    <s v="Summer"/>
    <n v="3.7"/>
    <s v="No"/>
    <s v="Standard"/>
    <s v="Yes"/>
    <s v="Yes"/>
    <n v="20"/>
    <s v="Bank Transfer"/>
    <s v="Every 3 Months"/>
  </r>
  <r>
    <s v="DM-412"/>
    <n v="1648"/>
    <n v="34"/>
    <s v="Male"/>
    <s v="Boots"/>
    <s v="Footwear"/>
    <n v="78"/>
    <s v="Hawaii"/>
    <s v="M"/>
    <x v="7"/>
    <s v="Summer"/>
    <n v="4.9000000000000004"/>
    <s v="No"/>
    <s v="Store Pickup"/>
    <s v="Yes"/>
    <s v="Yes"/>
    <n v="8"/>
    <s v="Debit Card"/>
    <s v="Quarterly"/>
  </r>
  <r>
    <s v="DC-643"/>
    <n v="1649"/>
    <n v="36"/>
    <s v="Male"/>
    <s v="Pants"/>
    <s v="Clothing"/>
    <n v="69"/>
    <s v="Oklahoma"/>
    <s v="M"/>
    <x v="0"/>
    <s v="Summer"/>
    <n v="2.6"/>
    <s v="No"/>
    <s v="Express"/>
    <s v="Yes"/>
    <s v="Yes"/>
    <n v="22"/>
    <s v="Credit Card"/>
    <s v="Monthly"/>
  </r>
  <r>
    <s v="DD-974"/>
    <n v="1650"/>
    <n v="58"/>
    <s v="Male"/>
    <s v="T-shirt"/>
    <s v="Clothing"/>
    <n v="63"/>
    <s v="Wisconsin"/>
    <s v="M"/>
    <x v="3"/>
    <s v="Summer"/>
    <n v="4.9000000000000004"/>
    <s v="No"/>
    <s v="Free Shipping"/>
    <s v="Yes"/>
    <s v="Yes"/>
    <n v="3"/>
    <s v="Credit Card"/>
    <s v="Quarterly"/>
  </r>
  <r>
    <s v="DY-980"/>
    <n v="1651"/>
    <n v="60"/>
    <s v="Male"/>
    <s v="Scarf"/>
    <s v="Accessories"/>
    <n v="36"/>
    <s v="Arkansas"/>
    <s v="M"/>
    <x v="5"/>
    <s v="Winter"/>
    <n v="3.4"/>
    <s v="No"/>
    <s v="Next Day Air"/>
    <s v="Yes"/>
    <s v="Yes"/>
    <n v="46"/>
    <s v="Credit Card"/>
    <s v="Fortnightly"/>
  </r>
  <r>
    <s v="DM-413"/>
    <n v="1652"/>
    <n v="59"/>
    <s v="Male"/>
    <s v="Coat"/>
    <s v="Outerwear"/>
    <n v="80"/>
    <s v="Texas"/>
    <s v="M"/>
    <x v="25"/>
    <s v="Winter"/>
    <n v="3.9"/>
    <s v="No"/>
    <s v="Standard"/>
    <s v="Yes"/>
    <s v="Yes"/>
    <n v="42"/>
    <s v="Debit Card"/>
    <s v="Monthly"/>
  </r>
  <r>
    <s v="DC-644"/>
    <n v="1653"/>
    <n v="65"/>
    <s v="Male"/>
    <s v="Sweater"/>
    <s v="Clothing"/>
    <n v="35"/>
    <s v="New Mexico"/>
    <s v="M"/>
    <x v="19"/>
    <s v="Summer"/>
    <n v="4"/>
    <s v="No"/>
    <s v="Next Day Air"/>
    <s v="Yes"/>
    <s v="Yes"/>
    <n v="1"/>
    <s v="Bank Transfer"/>
    <s v="Fortnightly"/>
  </r>
  <r>
    <s v="DD-975"/>
    <n v="1654"/>
    <n v="31"/>
    <s v="Male"/>
    <s v="Belt"/>
    <s v="Accessories"/>
    <n v="93"/>
    <s v="Colorado"/>
    <s v="L"/>
    <x v="5"/>
    <s v="Winter"/>
    <n v="3"/>
    <s v="No"/>
    <s v="2-Day Shipping"/>
    <s v="Yes"/>
    <s v="Yes"/>
    <n v="29"/>
    <s v="Debit Card"/>
    <s v="Bi-Weekly"/>
  </r>
  <r>
    <s v="DY-981"/>
    <n v="1655"/>
    <n v="43"/>
    <s v="Male"/>
    <s v="Belt"/>
    <s v="Accessories"/>
    <n v="25"/>
    <s v="Indiana"/>
    <s v="L"/>
    <x v="0"/>
    <s v="Spring"/>
    <n v="2.6"/>
    <s v="No"/>
    <s v="Store Pickup"/>
    <s v="Yes"/>
    <s v="Yes"/>
    <n v="14"/>
    <s v="Credit Card"/>
    <s v="Quarterly"/>
  </r>
  <r>
    <s v="DM-414"/>
    <n v="1656"/>
    <n v="37"/>
    <s v="Male"/>
    <s v="Sweater"/>
    <s v="Clothing"/>
    <n v="81"/>
    <s v="Arizona"/>
    <s v="L"/>
    <x v="23"/>
    <s v="Spring"/>
    <n v="3.2"/>
    <s v="No"/>
    <s v="Next Day Air"/>
    <s v="Yes"/>
    <s v="Yes"/>
    <n v="4"/>
    <s v="PayPal"/>
    <s v="Monthly"/>
  </r>
  <r>
    <s v="DC-645"/>
    <n v="1657"/>
    <n v="21"/>
    <s v="Male"/>
    <s v="Blouse"/>
    <s v="Clothing"/>
    <n v="42"/>
    <s v="Indiana"/>
    <s v="L"/>
    <x v="17"/>
    <s v="Spring"/>
    <n v="2.6"/>
    <s v="No"/>
    <s v="2-Day Shipping"/>
    <s v="Yes"/>
    <s v="Yes"/>
    <n v="41"/>
    <s v="PayPal"/>
    <s v="Every 3 Months"/>
  </r>
  <r>
    <s v="DD-976"/>
    <n v="1658"/>
    <n v="69"/>
    <s v="Male"/>
    <s v="Skirt"/>
    <s v="Clothing"/>
    <n v="36"/>
    <s v="Indiana"/>
    <s v="L"/>
    <x v="2"/>
    <s v="Spring"/>
    <n v="3.2"/>
    <s v="No"/>
    <s v="Store Pickup"/>
    <s v="Yes"/>
    <s v="Yes"/>
    <n v="4"/>
    <s v="Debit Card"/>
    <s v="Bi-Weekly"/>
  </r>
  <r>
    <s v="DY-982"/>
    <n v="1659"/>
    <n v="32"/>
    <s v="Male"/>
    <s v="Jewelry"/>
    <s v="Accessories"/>
    <n v="66"/>
    <s v="Alaska"/>
    <s v="S"/>
    <x v="6"/>
    <s v="Spring"/>
    <n v="4.0999999999999996"/>
    <s v="No"/>
    <s v="Store Pickup"/>
    <s v="Yes"/>
    <s v="Yes"/>
    <n v="47"/>
    <s v="Cash"/>
    <s v="Weekly"/>
  </r>
  <r>
    <s v="DM-415"/>
    <n v="1660"/>
    <n v="53"/>
    <s v="Male"/>
    <s v="Gloves"/>
    <s v="Accessories"/>
    <n v="37"/>
    <s v="Utah"/>
    <s v="M"/>
    <x v="12"/>
    <s v="Fall"/>
    <n v="3.9"/>
    <s v="No"/>
    <s v="Next Day Air"/>
    <s v="Yes"/>
    <s v="Yes"/>
    <n v="44"/>
    <s v="Venmo"/>
    <s v="Annually"/>
  </r>
  <r>
    <s v="DC-646"/>
    <n v="1661"/>
    <n v="59"/>
    <s v="Male"/>
    <s v="T-shirt"/>
    <s v="Clothing"/>
    <n v="45"/>
    <s v="Louisiana"/>
    <s v="L"/>
    <x v="21"/>
    <s v="Winter"/>
    <n v="4.0999999999999996"/>
    <s v="No"/>
    <s v="Standard"/>
    <s v="Yes"/>
    <s v="Yes"/>
    <n v="37"/>
    <s v="Venmo"/>
    <s v="Monthly"/>
  </r>
  <r>
    <s v="DD-977"/>
    <n v="1662"/>
    <n v="64"/>
    <s v="Male"/>
    <s v="Gloves"/>
    <s v="Accessories"/>
    <n v="86"/>
    <s v="Iowa"/>
    <s v="S"/>
    <x v="18"/>
    <s v="Summer"/>
    <n v="2.7"/>
    <s v="No"/>
    <s v="2-Day Shipping"/>
    <s v="Yes"/>
    <s v="Yes"/>
    <n v="21"/>
    <s v="Debit Card"/>
    <s v="Quarterly"/>
  </r>
  <r>
    <s v="DY-983"/>
    <n v="1663"/>
    <n v="63"/>
    <s v="Male"/>
    <s v="Sunglasses"/>
    <s v="Accessories"/>
    <n v="24"/>
    <s v="New Mexico"/>
    <s v="M"/>
    <x v="24"/>
    <s v="Winter"/>
    <n v="4.5999999999999996"/>
    <s v="No"/>
    <s v="Free Shipping"/>
    <s v="Yes"/>
    <s v="Yes"/>
    <n v="46"/>
    <s v="Debit Card"/>
    <s v="Fortnightly"/>
  </r>
  <r>
    <s v="DM-416"/>
    <n v="1664"/>
    <n v="43"/>
    <s v="Male"/>
    <s v="Shirt"/>
    <s v="Clothing"/>
    <n v="22"/>
    <s v="Maine"/>
    <s v="XL"/>
    <x v="23"/>
    <s v="Summer"/>
    <n v="3.5"/>
    <s v="No"/>
    <s v="Standard"/>
    <s v="Yes"/>
    <s v="Yes"/>
    <n v="1"/>
    <s v="Cash"/>
    <s v="Bi-Weekly"/>
  </r>
  <r>
    <s v="DC-647"/>
    <n v="1665"/>
    <n v="19"/>
    <s v="Male"/>
    <s v="Handbag"/>
    <s v="Accessories"/>
    <n v="53"/>
    <s v="Minnesota"/>
    <s v="M"/>
    <x v="7"/>
    <s v="Spring"/>
    <n v="5"/>
    <s v="No"/>
    <s v="Next Day Air"/>
    <s v="Yes"/>
    <s v="Yes"/>
    <n v="35"/>
    <s v="PayPal"/>
    <s v="Weekly"/>
  </r>
  <r>
    <s v="DD-978"/>
    <n v="1666"/>
    <n v="40"/>
    <s v="Male"/>
    <s v="Jacket"/>
    <s v="Outerwear"/>
    <n v="41"/>
    <s v="New Mexico"/>
    <s v="L"/>
    <x v="6"/>
    <s v="Fall"/>
    <n v="3.4"/>
    <s v="No"/>
    <s v="Next Day Air"/>
    <s v="Yes"/>
    <s v="Yes"/>
    <n v="49"/>
    <s v="Venmo"/>
    <s v="Monthly"/>
  </r>
  <r>
    <s v="DY-984"/>
    <n v="1667"/>
    <n v="51"/>
    <s v="Male"/>
    <s v="Skirt"/>
    <s v="Clothing"/>
    <n v="64"/>
    <s v="Arkansas"/>
    <s v="M"/>
    <x v="25"/>
    <s v="Summer"/>
    <n v="3.1"/>
    <s v="No"/>
    <s v="Store Pickup"/>
    <s v="Yes"/>
    <s v="Yes"/>
    <n v="47"/>
    <s v="PayPal"/>
    <s v="Annually"/>
  </r>
  <r>
    <s v="DM-417"/>
    <n v="1668"/>
    <n v="51"/>
    <s v="Male"/>
    <s v="Handbag"/>
    <s v="Accessories"/>
    <n v="40"/>
    <s v="Oklahoma"/>
    <s v="L"/>
    <x v="17"/>
    <s v="Winter"/>
    <n v="3.4"/>
    <s v="No"/>
    <s v="2-Day Shipping"/>
    <s v="Yes"/>
    <s v="Yes"/>
    <n v="24"/>
    <s v="Bank Transfer"/>
    <s v="Every 3 Months"/>
  </r>
  <r>
    <s v="DC-648"/>
    <n v="1669"/>
    <n v="66"/>
    <s v="Male"/>
    <s v="Blouse"/>
    <s v="Clothing"/>
    <n v="33"/>
    <s v="Utah"/>
    <s v="L"/>
    <x v="4"/>
    <s v="Summer"/>
    <n v="4"/>
    <s v="No"/>
    <s v="Standard"/>
    <s v="Yes"/>
    <s v="Yes"/>
    <n v="28"/>
    <s v="Debit Card"/>
    <s v="Fortnightly"/>
  </r>
  <r>
    <s v="DD-979"/>
    <n v="1670"/>
    <n v="42"/>
    <s v="Male"/>
    <s v="T-shirt"/>
    <s v="Clothing"/>
    <n v="59"/>
    <s v="Wisconsin"/>
    <s v="L"/>
    <x v="1"/>
    <s v="Winter"/>
    <n v="2.7"/>
    <s v="No"/>
    <s v="Store Pickup"/>
    <s v="Yes"/>
    <s v="Yes"/>
    <n v="22"/>
    <s v="Bank Transfer"/>
    <s v="Quarterly"/>
  </r>
  <r>
    <s v="DY-985"/>
    <n v="1671"/>
    <n v="22"/>
    <s v="Male"/>
    <s v="Pants"/>
    <s v="Clothing"/>
    <n v="73"/>
    <s v="Utah"/>
    <s v="L"/>
    <x v="16"/>
    <s v="Fall"/>
    <n v="3.6"/>
    <s v="No"/>
    <s v="Free Shipping"/>
    <s v="Yes"/>
    <s v="Yes"/>
    <n v="20"/>
    <s v="Cash"/>
    <s v="Weekly"/>
  </r>
  <r>
    <s v="DM-418"/>
    <n v="1672"/>
    <n v="31"/>
    <s v="Male"/>
    <s v="Hoodie"/>
    <s v="Clothing"/>
    <n v="22"/>
    <s v="Utah"/>
    <s v="M"/>
    <x v="24"/>
    <s v="Winter"/>
    <n v="4"/>
    <s v="No"/>
    <s v="Free Shipping"/>
    <s v="Yes"/>
    <s v="Yes"/>
    <n v="25"/>
    <s v="Bank Transfer"/>
    <s v="Weekly"/>
  </r>
  <r>
    <s v="DC-649"/>
    <n v="1673"/>
    <n v="18"/>
    <s v="Male"/>
    <s v="Boots"/>
    <s v="Footwear"/>
    <n v="73"/>
    <s v="South Carolina"/>
    <s v="L"/>
    <x v="23"/>
    <s v="Fall"/>
    <n v="3.8"/>
    <s v="No"/>
    <s v="Free Shipping"/>
    <s v="Yes"/>
    <s v="Yes"/>
    <n v="15"/>
    <s v="Venmo"/>
    <s v="Quarterly"/>
  </r>
  <r>
    <s v="DD-980"/>
    <n v="1674"/>
    <n v="21"/>
    <s v="Male"/>
    <s v="Blouse"/>
    <s v="Clothing"/>
    <n v="62"/>
    <s v="Hawaii"/>
    <s v="M"/>
    <x v="10"/>
    <s v="Fall"/>
    <n v="3.4"/>
    <s v="No"/>
    <s v="Next Day Air"/>
    <s v="Yes"/>
    <s v="Yes"/>
    <n v="49"/>
    <s v="Venmo"/>
    <s v="Bi-Weekly"/>
  </r>
  <r>
    <s v="DY-986"/>
    <n v="1675"/>
    <n v="35"/>
    <s v="Male"/>
    <s v="Coat"/>
    <s v="Outerwear"/>
    <n v="56"/>
    <s v="Alaska"/>
    <s v="M"/>
    <x v="14"/>
    <s v="Winter"/>
    <n v="3.2"/>
    <s v="No"/>
    <s v="Free Shipping"/>
    <s v="Yes"/>
    <s v="Yes"/>
    <n v="10"/>
    <s v="Debit Card"/>
    <s v="Fortnightly"/>
  </r>
  <r>
    <s v="DM-419"/>
    <n v="1676"/>
    <n v="35"/>
    <s v="Male"/>
    <s v="Pants"/>
    <s v="Clothing"/>
    <n v="90"/>
    <s v="Colorado"/>
    <s v="M"/>
    <x v="18"/>
    <s v="Spring"/>
    <n v="4.7"/>
    <s v="No"/>
    <s v="Next Day Air"/>
    <s v="Yes"/>
    <s v="Yes"/>
    <n v="21"/>
    <s v="Credit Card"/>
    <s v="Annually"/>
  </r>
  <r>
    <s v="DC-650"/>
    <n v="1677"/>
    <n v="27"/>
    <s v="Male"/>
    <s v="Sunglasses"/>
    <s v="Accessories"/>
    <n v="44"/>
    <s v="West Virginia"/>
    <s v="M"/>
    <x v="16"/>
    <s v="Winter"/>
    <n v="3.1"/>
    <s v="No"/>
    <s v="Next Day Air"/>
    <s v="Yes"/>
    <s v="Yes"/>
    <n v="34"/>
    <s v="Bank Transfer"/>
    <s v="Weekly"/>
  </r>
  <r>
    <s v="DD-981"/>
    <n v="1678"/>
    <n v="65"/>
    <s v="Male"/>
    <s v="Jeans"/>
    <s v="Clothing"/>
    <n v="35"/>
    <s v="Oregon"/>
    <s v="L"/>
    <x v="5"/>
    <s v="Summer"/>
    <n v="3.3"/>
    <s v="No"/>
    <s v="Next Day Air"/>
    <s v="No"/>
    <s v="No"/>
    <n v="41"/>
    <s v="Debit Card"/>
    <s v="Weekly"/>
  </r>
  <r>
    <s v="DY-987"/>
    <n v="1679"/>
    <n v="41"/>
    <s v="Male"/>
    <s v="Pants"/>
    <s v="Clothing"/>
    <n v="71"/>
    <s v="Ohio"/>
    <s v="S"/>
    <x v="22"/>
    <s v="Summer"/>
    <n v="4.8"/>
    <s v="No"/>
    <s v="2-Day Shipping"/>
    <s v="No"/>
    <s v="No"/>
    <n v="30"/>
    <s v="Venmo"/>
    <s v="Fortnightly"/>
  </r>
  <r>
    <s v="DM-420"/>
    <n v="1680"/>
    <n v="60"/>
    <s v="Male"/>
    <s v="Dress"/>
    <s v="Clothing"/>
    <n v="52"/>
    <s v="Massachusetts"/>
    <s v="S"/>
    <x v="12"/>
    <s v="Fall"/>
    <n v="4.5"/>
    <s v="No"/>
    <s v="Next Day Air"/>
    <s v="No"/>
    <s v="No"/>
    <n v="24"/>
    <s v="Debit Card"/>
    <s v="Bi-Weekly"/>
  </r>
  <r>
    <s v="DC-651"/>
    <n v="1681"/>
    <n v="61"/>
    <s v="Male"/>
    <s v="Shoes"/>
    <s v="Footwear"/>
    <n v="37"/>
    <s v="Louisiana"/>
    <s v="M"/>
    <x v="24"/>
    <s v="Summer"/>
    <n v="3.4"/>
    <s v="No"/>
    <s v="Store Pickup"/>
    <s v="No"/>
    <s v="No"/>
    <n v="6"/>
    <s v="Credit Card"/>
    <s v="Annually"/>
  </r>
  <r>
    <s v="DD-982"/>
    <n v="1682"/>
    <n v="24"/>
    <s v="Male"/>
    <s v="Sneakers"/>
    <s v="Footwear"/>
    <n v="95"/>
    <s v="Virginia"/>
    <s v="L"/>
    <x v="13"/>
    <s v="Winter"/>
    <n v="3.7"/>
    <s v="No"/>
    <s v="2-Day Shipping"/>
    <s v="No"/>
    <s v="No"/>
    <n v="14"/>
    <s v="Credit Card"/>
    <s v="Bi-Weekly"/>
  </r>
  <r>
    <s v="DY-988"/>
    <n v="1683"/>
    <n v="65"/>
    <s v="Male"/>
    <s v="Socks"/>
    <s v="Clothing"/>
    <n v="97"/>
    <s v="New York"/>
    <s v="M"/>
    <x v="21"/>
    <s v="Fall"/>
    <n v="4.9000000000000004"/>
    <s v="No"/>
    <s v="2-Day Shipping"/>
    <s v="No"/>
    <s v="No"/>
    <n v="37"/>
    <s v="Credit Card"/>
    <s v="Bi-Weekly"/>
  </r>
  <r>
    <s v="DM-421"/>
    <n v="1684"/>
    <n v="23"/>
    <s v="Male"/>
    <s v="Coat"/>
    <s v="Outerwear"/>
    <n v="57"/>
    <s v="Arkansas"/>
    <s v="S"/>
    <x v="11"/>
    <s v="Spring"/>
    <n v="3.5"/>
    <s v="No"/>
    <s v="Next Day Air"/>
    <s v="No"/>
    <s v="No"/>
    <n v="37"/>
    <s v="Venmo"/>
    <s v="Quarterly"/>
  </r>
  <r>
    <s v="DC-652"/>
    <n v="1685"/>
    <n v="30"/>
    <s v="Male"/>
    <s v="Shirt"/>
    <s v="Clothing"/>
    <n v="93"/>
    <s v="New Mexico"/>
    <s v="M"/>
    <x v="20"/>
    <s v="Spring"/>
    <n v="4.5999999999999996"/>
    <s v="No"/>
    <s v="Standard"/>
    <s v="No"/>
    <s v="No"/>
    <n v="28"/>
    <s v="PayPal"/>
    <s v="Weekly"/>
  </r>
  <r>
    <s v="DD-983"/>
    <n v="1686"/>
    <n v="33"/>
    <s v="Male"/>
    <s v="Blouse"/>
    <s v="Clothing"/>
    <n v="48"/>
    <s v="Minnesota"/>
    <s v="M"/>
    <x v="6"/>
    <s v="Winter"/>
    <n v="4.5999999999999996"/>
    <s v="No"/>
    <s v="Standard"/>
    <s v="No"/>
    <s v="No"/>
    <n v="43"/>
    <s v="PayPal"/>
    <s v="Bi-Weekly"/>
  </r>
  <r>
    <s v="DY-989"/>
    <n v="1687"/>
    <n v="22"/>
    <s v="Male"/>
    <s v="Gloves"/>
    <s v="Accessories"/>
    <n v="75"/>
    <s v="Illinois"/>
    <s v="L"/>
    <x v="15"/>
    <s v="Fall"/>
    <n v="4.2"/>
    <s v="No"/>
    <s v="Store Pickup"/>
    <s v="No"/>
    <s v="No"/>
    <n v="25"/>
    <s v="Cash"/>
    <s v="Annually"/>
  </r>
  <r>
    <s v="DM-422"/>
    <n v="1688"/>
    <n v="67"/>
    <s v="Male"/>
    <s v="Skirt"/>
    <s v="Clothing"/>
    <n v="70"/>
    <s v="Georgia"/>
    <s v="S"/>
    <x v="22"/>
    <s v="Winter"/>
    <n v="3.7"/>
    <s v="No"/>
    <s v="Free Shipping"/>
    <s v="No"/>
    <s v="No"/>
    <n v="4"/>
    <s v="PayPal"/>
    <s v="Annually"/>
  </r>
  <r>
    <s v="DC-653"/>
    <n v="1689"/>
    <n v="28"/>
    <s v="Male"/>
    <s v="Handbag"/>
    <s v="Accessories"/>
    <n v="26"/>
    <s v="Mississippi"/>
    <s v="S"/>
    <x v="14"/>
    <s v="Winter"/>
    <n v="3"/>
    <s v="No"/>
    <s v="Next Day Air"/>
    <s v="No"/>
    <s v="No"/>
    <n v="13"/>
    <s v="Venmo"/>
    <s v="Fortnightly"/>
  </r>
  <r>
    <s v="DD-984"/>
    <n v="1690"/>
    <n v="32"/>
    <s v="Male"/>
    <s v="Shirt"/>
    <s v="Clothing"/>
    <n v="73"/>
    <s v="North Carolina"/>
    <s v="L"/>
    <x v="2"/>
    <s v="Winter"/>
    <n v="4.5999999999999996"/>
    <s v="No"/>
    <s v="Store Pickup"/>
    <s v="No"/>
    <s v="No"/>
    <n v="32"/>
    <s v="Bank Transfer"/>
    <s v="Monthly"/>
  </r>
  <r>
    <s v="DY-990"/>
    <n v="1691"/>
    <n v="40"/>
    <s v="Male"/>
    <s v="Coat"/>
    <s v="Outerwear"/>
    <n v="30"/>
    <s v="Nevada"/>
    <s v="M"/>
    <x v="12"/>
    <s v="Summer"/>
    <n v="3.2"/>
    <s v="No"/>
    <s v="Free Shipping"/>
    <s v="No"/>
    <s v="No"/>
    <n v="1"/>
    <s v="Cash"/>
    <s v="Annually"/>
  </r>
  <r>
    <s v="DM-423"/>
    <n v="1692"/>
    <n v="64"/>
    <s v="Male"/>
    <s v="Shoes"/>
    <s v="Footwear"/>
    <n v="61"/>
    <s v="Connecticut"/>
    <s v="L"/>
    <x v="25"/>
    <s v="Summer"/>
    <n v="3.5"/>
    <s v="No"/>
    <s v="Next Day Air"/>
    <s v="No"/>
    <s v="No"/>
    <n v="4"/>
    <s v="Cash"/>
    <s v="Annually"/>
  </r>
  <r>
    <s v="DC-654"/>
    <n v="1693"/>
    <n v="56"/>
    <s v="Male"/>
    <s v="Handbag"/>
    <s v="Accessories"/>
    <n v="75"/>
    <s v="Utah"/>
    <s v="M"/>
    <x v="18"/>
    <s v="Winter"/>
    <n v="2.6"/>
    <s v="No"/>
    <s v="Standard"/>
    <s v="No"/>
    <s v="No"/>
    <n v="33"/>
    <s v="Cash"/>
    <s v="Bi-Weekly"/>
  </r>
  <r>
    <s v="DD-985"/>
    <n v="1694"/>
    <n v="63"/>
    <s v="Male"/>
    <s v="Jacket"/>
    <s v="Outerwear"/>
    <n v="88"/>
    <s v="Tennessee"/>
    <s v="XL"/>
    <x v="24"/>
    <s v="Fall"/>
    <n v="4.9000000000000004"/>
    <s v="No"/>
    <s v="Standard"/>
    <s v="No"/>
    <s v="No"/>
    <n v="45"/>
    <s v="Bank Transfer"/>
    <s v="Fortnightly"/>
  </r>
  <r>
    <s v="DY-991"/>
    <n v="1695"/>
    <n v="20"/>
    <s v="Male"/>
    <s v="Shirt"/>
    <s v="Clothing"/>
    <n v="67"/>
    <s v="Mississippi"/>
    <s v="M"/>
    <x v="2"/>
    <s v="Summer"/>
    <n v="2.7"/>
    <s v="No"/>
    <s v="Express"/>
    <s v="No"/>
    <s v="No"/>
    <n v="20"/>
    <s v="Debit Card"/>
    <s v="Fortnightly"/>
  </r>
  <r>
    <s v="DM-424"/>
    <n v="1696"/>
    <n v="54"/>
    <s v="Male"/>
    <s v="Hat"/>
    <s v="Accessories"/>
    <n v="95"/>
    <s v="Nebraska"/>
    <s v="S"/>
    <x v="21"/>
    <s v="Fall"/>
    <n v="4.7"/>
    <s v="No"/>
    <s v="2-Day Shipping"/>
    <s v="No"/>
    <s v="No"/>
    <n v="1"/>
    <s v="PayPal"/>
    <s v="Fortnightly"/>
  </r>
  <r>
    <s v="DC-655"/>
    <n v="1697"/>
    <n v="31"/>
    <s v="Male"/>
    <s v="Sunglasses"/>
    <s v="Accessories"/>
    <n v="69"/>
    <s v="West Virginia"/>
    <s v="S"/>
    <x v="2"/>
    <s v="Spring"/>
    <n v="4"/>
    <s v="No"/>
    <s v="Free Shipping"/>
    <s v="No"/>
    <s v="No"/>
    <n v="7"/>
    <s v="Credit Card"/>
    <s v="Bi-Weekly"/>
  </r>
  <r>
    <s v="DD-986"/>
    <n v="1698"/>
    <n v="36"/>
    <s v="Male"/>
    <s v="Shirt"/>
    <s v="Clothing"/>
    <n v="87"/>
    <s v="South Carolina"/>
    <s v="L"/>
    <x v="11"/>
    <s v="Fall"/>
    <n v="3.5"/>
    <s v="No"/>
    <s v="Next Day Air"/>
    <s v="No"/>
    <s v="No"/>
    <n v="48"/>
    <s v="Credit Card"/>
    <s v="Every 3 Months"/>
  </r>
  <r>
    <s v="DY-992"/>
    <n v="1699"/>
    <n v="25"/>
    <s v="Male"/>
    <s v="Belt"/>
    <s v="Accessories"/>
    <n v="41"/>
    <s v="Iowa"/>
    <s v="XL"/>
    <x v="2"/>
    <s v="Winter"/>
    <n v="4.8"/>
    <s v="No"/>
    <s v="Standard"/>
    <s v="No"/>
    <s v="No"/>
    <n v="46"/>
    <s v="Bank Transfer"/>
    <s v="Quarterly"/>
  </r>
  <r>
    <s v="DM-425"/>
    <n v="1700"/>
    <n v="20"/>
    <s v="Male"/>
    <s v="Sweater"/>
    <s v="Clothing"/>
    <n v="67"/>
    <s v="North Dakota"/>
    <s v="L"/>
    <x v="9"/>
    <s v="Spring"/>
    <n v="4"/>
    <s v="No"/>
    <s v="Free Shipping"/>
    <s v="No"/>
    <s v="No"/>
    <n v="34"/>
    <s v="Debit Card"/>
    <s v="Annually"/>
  </r>
  <r>
    <s v="DC-656"/>
    <n v="1701"/>
    <n v="62"/>
    <s v="Male"/>
    <s v="Hoodie"/>
    <s v="Clothing"/>
    <n v="70"/>
    <s v="West Virginia"/>
    <s v="L"/>
    <x v="12"/>
    <s v="Fall"/>
    <n v="4.0999999999999996"/>
    <s v="No"/>
    <s v="Express"/>
    <s v="No"/>
    <s v="No"/>
    <n v="36"/>
    <s v="Bank Transfer"/>
    <s v="Monthly"/>
  </r>
  <r>
    <s v="DD-987"/>
    <n v="1702"/>
    <n v="69"/>
    <s v="Male"/>
    <s v="Handbag"/>
    <s v="Accessories"/>
    <n v="41"/>
    <s v="Mississippi"/>
    <s v="XL"/>
    <x v="25"/>
    <s v="Winter"/>
    <n v="3.8"/>
    <s v="No"/>
    <s v="Next Day Air"/>
    <s v="No"/>
    <s v="No"/>
    <n v="44"/>
    <s v="Debit Card"/>
    <s v="Every 3 Months"/>
  </r>
  <r>
    <s v="DY-993"/>
    <n v="1703"/>
    <n v="54"/>
    <s v="Male"/>
    <s v="Jeans"/>
    <s v="Clothing"/>
    <n v="83"/>
    <s v="Alabama"/>
    <s v="XL"/>
    <x v="21"/>
    <s v="Summer"/>
    <n v="5"/>
    <s v="No"/>
    <s v="Express"/>
    <s v="No"/>
    <s v="No"/>
    <n v="48"/>
    <s v="Bank Transfer"/>
    <s v="Weekly"/>
  </r>
  <r>
    <s v="DM-426"/>
    <n v="1704"/>
    <n v="39"/>
    <s v="Male"/>
    <s v="Backpack"/>
    <s v="Accessories"/>
    <n v="22"/>
    <s v="California"/>
    <s v="M"/>
    <x v="12"/>
    <s v="Spring"/>
    <n v="4"/>
    <s v="No"/>
    <s v="Next Day Air"/>
    <s v="No"/>
    <s v="No"/>
    <n v="12"/>
    <s v="Bank Transfer"/>
    <s v="Annually"/>
  </r>
  <r>
    <s v="DC-657"/>
    <n v="1705"/>
    <n v="56"/>
    <s v="Male"/>
    <s v="Sneakers"/>
    <s v="Footwear"/>
    <n v="20"/>
    <s v="Idaho"/>
    <s v="M"/>
    <x v="11"/>
    <s v="Summer"/>
    <n v="3.9"/>
    <s v="No"/>
    <s v="Store Pickup"/>
    <s v="No"/>
    <s v="No"/>
    <n v="19"/>
    <s v="Cash"/>
    <s v="Every 3 Months"/>
  </r>
  <r>
    <s v="DD-988"/>
    <n v="1706"/>
    <n v="39"/>
    <s v="Male"/>
    <s v="Jewelry"/>
    <s v="Accessories"/>
    <n v="29"/>
    <s v="South Dakota"/>
    <s v="L"/>
    <x v="16"/>
    <s v="Summer"/>
    <n v="3.4"/>
    <s v="No"/>
    <s v="2-Day Shipping"/>
    <s v="No"/>
    <s v="No"/>
    <n v="49"/>
    <s v="Venmo"/>
    <s v="Bi-Weekly"/>
  </r>
  <r>
    <s v="DY-994"/>
    <n v="1707"/>
    <n v="37"/>
    <s v="Male"/>
    <s v="Sunglasses"/>
    <s v="Accessories"/>
    <n v="87"/>
    <s v="North Dakota"/>
    <s v="M"/>
    <x v="17"/>
    <s v="Spring"/>
    <n v="3"/>
    <s v="No"/>
    <s v="Standard"/>
    <s v="No"/>
    <s v="No"/>
    <n v="25"/>
    <s v="Venmo"/>
    <s v="Fortnightly"/>
  </r>
  <r>
    <s v="DM-427"/>
    <n v="1708"/>
    <n v="25"/>
    <s v="Male"/>
    <s v="Shorts"/>
    <s v="Clothing"/>
    <n v="81"/>
    <s v="Nevada"/>
    <s v="L"/>
    <x v="1"/>
    <s v="Fall"/>
    <n v="4.9000000000000004"/>
    <s v="No"/>
    <s v="2-Day Shipping"/>
    <s v="No"/>
    <s v="No"/>
    <n v="25"/>
    <s v="Cash"/>
    <s v="Bi-Weekly"/>
  </r>
  <r>
    <s v="DC-658"/>
    <n v="1709"/>
    <n v="35"/>
    <s v="Male"/>
    <s v="Boots"/>
    <s v="Footwear"/>
    <n v="58"/>
    <s v="Florida"/>
    <s v="L"/>
    <x v="16"/>
    <s v="Spring"/>
    <n v="3.2"/>
    <s v="No"/>
    <s v="Express"/>
    <s v="No"/>
    <s v="No"/>
    <n v="1"/>
    <s v="Credit Card"/>
    <s v="Quarterly"/>
  </r>
  <r>
    <s v="DD-989"/>
    <n v="1710"/>
    <n v="45"/>
    <s v="Male"/>
    <s v="Skirt"/>
    <s v="Clothing"/>
    <n v="83"/>
    <s v="Indiana"/>
    <s v="M"/>
    <x v="6"/>
    <s v="Winter"/>
    <n v="3.8"/>
    <s v="No"/>
    <s v="Standard"/>
    <s v="No"/>
    <s v="No"/>
    <n v="19"/>
    <s v="Bank Transfer"/>
    <s v="Annually"/>
  </r>
  <r>
    <s v="DY-995"/>
    <n v="1711"/>
    <n v="19"/>
    <s v="Male"/>
    <s v="Pants"/>
    <s v="Clothing"/>
    <n v="59"/>
    <s v="Arkansas"/>
    <s v="XL"/>
    <x v="19"/>
    <s v="Fall"/>
    <n v="3.8"/>
    <s v="No"/>
    <s v="Store Pickup"/>
    <s v="No"/>
    <s v="No"/>
    <n v="7"/>
    <s v="Credit Card"/>
    <s v="Quarterly"/>
  </r>
  <r>
    <s v="DM-428"/>
    <n v="1712"/>
    <n v="21"/>
    <s v="Male"/>
    <s v="T-shirt"/>
    <s v="Clothing"/>
    <n v="93"/>
    <s v="North Carolina"/>
    <s v="M"/>
    <x v="11"/>
    <s v="Spring"/>
    <n v="4.7"/>
    <s v="No"/>
    <s v="Express"/>
    <s v="No"/>
    <s v="No"/>
    <n v="19"/>
    <s v="Credit Card"/>
    <s v="Monthly"/>
  </r>
  <r>
    <s v="DC-659"/>
    <n v="1713"/>
    <n v="65"/>
    <s v="Male"/>
    <s v="T-shirt"/>
    <s v="Clothing"/>
    <n v="87"/>
    <s v="Illinois"/>
    <s v="S"/>
    <x v="18"/>
    <s v="Fall"/>
    <n v="3.8"/>
    <s v="No"/>
    <s v="2-Day Shipping"/>
    <s v="No"/>
    <s v="No"/>
    <n v="9"/>
    <s v="Cash"/>
    <s v="Fortnightly"/>
  </r>
  <r>
    <s v="DD-990"/>
    <n v="1714"/>
    <n v="49"/>
    <s v="Male"/>
    <s v="Jacket"/>
    <s v="Outerwear"/>
    <n v="22"/>
    <s v="Missouri"/>
    <s v="M"/>
    <x v="6"/>
    <s v="Winter"/>
    <n v="4.5999999999999996"/>
    <s v="No"/>
    <s v="Free Shipping"/>
    <s v="No"/>
    <s v="No"/>
    <n v="37"/>
    <s v="PayPal"/>
    <s v="Quarterly"/>
  </r>
  <r>
    <s v="DY-996"/>
    <n v="1715"/>
    <n v="30"/>
    <s v="Male"/>
    <s v="Jeans"/>
    <s v="Clothing"/>
    <n v="71"/>
    <s v="South Dakota"/>
    <s v="S"/>
    <x v="4"/>
    <s v="Summer"/>
    <n v="4.4000000000000004"/>
    <s v="No"/>
    <s v="Standard"/>
    <s v="No"/>
    <s v="No"/>
    <n v="15"/>
    <s v="Cash"/>
    <s v="Monthly"/>
  </r>
  <r>
    <s v="DM-429"/>
    <n v="1716"/>
    <n v="23"/>
    <s v="Male"/>
    <s v="Dress"/>
    <s v="Clothing"/>
    <n v="69"/>
    <s v="Idaho"/>
    <s v="XL"/>
    <x v="0"/>
    <s v="Spring"/>
    <n v="3.4"/>
    <s v="No"/>
    <s v="2-Day Shipping"/>
    <s v="No"/>
    <s v="No"/>
    <n v="30"/>
    <s v="PayPal"/>
    <s v="Bi-Weekly"/>
  </r>
  <r>
    <s v="DC-660"/>
    <n v="1717"/>
    <n v="69"/>
    <s v="Male"/>
    <s v="Blouse"/>
    <s v="Clothing"/>
    <n v="47"/>
    <s v="Connecticut"/>
    <s v="M"/>
    <x v="16"/>
    <s v="Winter"/>
    <n v="4.7"/>
    <s v="No"/>
    <s v="Standard"/>
    <s v="No"/>
    <s v="No"/>
    <n v="30"/>
    <s v="Cash"/>
    <s v="Every 3 Months"/>
  </r>
  <r>
    <s v="DD-991"/>
    <n v="1718"/>
    <n v="29"/>
    <s v="Male"/>
    <s v="Hoodie"/>
    <s v="Clothing"/>
    <n v="50"/>
    <s v="Hawaii"/>
    <s v="L"/>
    <x v="19"/>
    <s v="Summer"/>
    <n v="2.9"/>
    <s v="No"/>
    <s v="Express"/>
    <s v="No"/>
    <s v="No"/>
    <n v="16"/>
    <s v="Debit Card"/>
    <s v="Bi-Weekly"/>
  </r>
  <r>
    <s v="DY-997"/>
    <n v="1719"/>
    <n v="54"/>
    <s v="Male"/>
    <s v="T-shirt"/>
    <s v="Clothing"/>
    <n v="96"/>
    <s v="Maryland"/>
    <s v="L"/>
    <x v="6"/>
    <s v="Winter"/>
    <n v="3.4"/>
    <s v="No"/>
    <s v="2-Day Shipping"/>
    <s v="No"/>
    <s v="No"/>
    <n v="14"/>
    <s v="PayPal"/>
    <s v="Every 3 Months"/>
  </r>
  <r>
    <s v="DM-430"/>
    <n v="1720"/>
    <n v="45"/>
    <s v="Male"/>
    <s v="Sweater"/>
    <s v="Clothing"/>
    <n v="39"/>
    <s v="Maryland"/>
    <s v="M"/>
    <x v="3"/>
    <s v="Winter"/>
    <n v="3.2"/>
    <s v="No"/>
    <s v="Free Shipping"/>
    <s v="No"/>
    <s v="No"/>
    <n v="8"/>
    <s v="Venmo"/>
    <s v="Quarterly"/>
  </r>
  <r>
    <s v="DC-661"/>
    <n v="1721"/>
    <n v="25"/>
    <s v="Male"/>
    <s v="Shorts"/>
    <s v="Clothing"/>
    <n v="84"/>
    <s v="Massachusetts"/>
    <s v="S"/>
    <x v="18"/>
    <s v="Winter"/>
    <n v="2.8"/>
    <s v="No"/>
    <s v="Express"/>
    <s v="No"/>
    <s v="No"/>
    <n v="40"/>
    <s v="Debit Card"/>
    <s v="Bi-Weekly"/>
  </r>
  <r>
    <s v="DD-992"/>
    <n v="1722"/>
    <n v="34"/>
    <s v="Male"/>
    <s v="Jewelry"/>
    <s v="Accessories"/>
    <n v="28"/>
    <s v="Delaware"/>
    <s v="S"/>
    <x v="22"/>
    <s v="Spring"/>
    <n v="4.3"/>
    <s v="No"/>
    <s v="Free Shipping"/>
    <s v="No"/>
    <s v="No"/>
    <n v="24"/>
    <s v="Credit Card"/>
    <s v="Monthly"/>
  </r>
  <r>
    <s v="DY-998"/>
    <n v="1723"/>
    <n v="46"/>
    <s v="Male"/>
    <s v="T-shirt"/>
    <s v="Clothing"/>
    <n v="51"/>
    <s v="Massachusetts"/>
    <s v="L"/>
    <x v="10"/>
    <s v="Summer"/>
    <n v="3.3"/>
    <s v="No"/>
    <s v="Standard"/>
    <s v="No"/>
    <s v="No"/>
    <n v="14"/>
    <s v="Cash"/>
    <s v="Fortnightly"/>
  </r>
  <r>
    <s v="DM-431"/>
    <n v="1724"/>
    <n v="70"/>
    <s v="Male"/>
    <s v="Scarf"/>
    <s v="Accessories"/>
    <n v="20"/>
    <s v="New York"/>
    <s v="XL"/>
    <x v="23"/>
    <s v="Spring"/>
    <n v="3.3"/>
    <s v="No"/>
    <s v="Standard"/>
    <s v="No"/>
    <s v="No"/>
    <n v="39"/>
    <s v="PayPal"/>
    <s v="Annually"/>
  </r>
  <r>
    <s v="DC-662"/>
    <n v="1725"/>
    <n v="42"/>
    <s v="Male"/>
    <s v="Shoes"/>
    <s v="Footwear"/>
    <n v="72"/>
    <s v="Delaware"/>
    <s v="S"/>
    <x v="9"/>
    <s v="Winter"/>
    <n v="3.3"/>
    <s v="No"/>
    <s v="Free Shipping"/>
    <s v="No"/>
    <s v="No"/>
    <n v="21"/>
    <s v="PayPal"/>
    <s v="Weekly"/>
  </r>
  <r>
    <s v="DD-993"/>
    <n v="1726"/>
    <n v="45"/>
    <s v="Male"/>
    <s v="Sunglasses"/>
    <s v="Accessories"/>
    <n v="33"/>
    <s v="Massachusetts"/>
    <s v="M"/>
    <x v="20"/>
    <s v="Spring"/>
    <n v="3"/>
    <s v="No"/>
    <s v="Next Day Air"/>
    <s v="No"/>
    <s v="No"/>
    <n v="32"/>
    <s v="Venmo"/>
    <s v="Quarterly"/>
  </r>
  <r>
    <s v="DY-999"/>
    <n v="1727"/>
    <n v="57"/>
    <s v="Male"/>
    <s v="Coat"/>
    <s v="Outerwear"/>
    <n v="28"/>
    <s v="Indiana"/>
    <s v="S"/>
    <x v="24"/>
    <s v="Summer"/>
    <n v="2.8"/>
    <s v="No"/>
    <s v="Express"/>
    <s v="No"/>
    <s v="No"/>
    <n v="45"/>
    <s v="Debit Card"/>
    <s v="Weekly"/>
  </r>
  <r>
    <s v="DM-432"/>
    <n v="1728"/>
    <n v="49"/>
    <s v="Male"/>
    <s v="Blouse"/>
    <s v="Clothing"/>
    <n v="53"/>
    <s v="Virginia"/>
    <s v="S"/>
    <x v="10"/>
    <s v="Spring"/>
    <n v="4"/>
    <s v="No"/>
    <s v="Express"/>
    <s v="No"/>
    <s v="No"/>
    <n v="19"/>
    <s v="PayPal"/>
    <s v="Monthly"/>
  </r>
  <r>
    <s v="DC-663"/>
    <n v="1729"/>
    <n v="23"/>
    <s v="Male"/>
    <s v="Jeans"/>
    <s v="Clothing"/>
    <n v="48"/>
    <s v="Wyoming"/>
    <s v="L"/>
    <x v="12"/>
    <s v="Fall"/>
    <n v="4.3"/>
    <s v="No"/>
    <s v="Express"/>
    <s v="No"/>
    <s v="No"/>
    <n v="1"/>
    <s v="Debit Card"/>
    <s v="Every 3 Months"/>
  </r>
  <r>
    <s v="DD-994"/>
    <n v="1730"/>
    <n v="47"/>
    <s v="Male"/>
    <s v="Shorts"/>
    <s v="Clothing"/>
    <n v="21"/>
    <s v="Illinois"/>
    <s v="M"/>
    <x v="17"/>
    <s v="Winter"/>
    <n v="3.8"/>
    <s v="No"/>
    <s v="Store Pickup"/>
    <s v="No"/>
    <s v="No"/>
    <n v="12"/>
    <s v="Venmo"/>
    <s v="Fortnightly"/>
  </r>
  <r>
    <s v="DY-1000"/>
    <n v="1731"/>
    <n v="23"/>
    <s v="Male"/>
    <s v="Shirt"/>
    <s v="Clothing"/>
    <n v="22"/>
    <s v="Alabama"/>
    <s v="S"/>
    <x v="5"/>
    <s v="Fall"/>
    <n v="4.2"/>
    <s v="No"/>
    <s v="Free Shipping"/>
    <s v="No"/>
    <s v="No"/>
    <n v="26"/>
    <s v="Credit Card"/>
    <s v="Weekly"/>
  </r>
  <r>
    <s v="DM-433"/>
    <n v="1732"/>
    <n v="21"/>
    <s v="Male"/>
    <s v="Backpack"/>
    <s v="Accessories"/>
    <n v="87"/>
    <s v="Idaho"/>
    <s v="M"/>
    <x v="0"/>
    <s v="Fall"/>
    <n v="3.1"/>
    <s v="No"/>
    <s v="Next Day Air"/>
    <s v="No"/>
    <s v="No"/>
    <n v="12"/>
    <s v="Cash"/>
    <s v="Monthly"/>
  </r>
  <r>
    <s v="DC-664"/>
    <n v="1733"/>
    <n v="45"/>
    <s v="Male"/>
    <s v="Belt"/>
    <s v="Accessories"/>
    <n v="50"/>
    <s v="Rhode Island"/>
    <s v="S"/>
    <x v="4"/>
    <s v="Winter"/>
    <n v="2.6"/>
    <s v="No"/>
    <s v="Free Shipping"/>
    <s v="No"/>
    <s v="No"/>
    <n v="36"/>
    <s v="Cash"/>
    <s v="Every 3 Months"/>
  </r>
  <r>
    <s v="DD-995"/>
    <n v="1734"/>
    <n v="67"/>
    <s v="Male"/>
    <s v="Blouse"/>
    <s v="Clothing"/>
    <n v="85"/>
    <s v="New York"/>
    <s v="L"/>
    <x v="12"/>
    <s v="Summer"/>
    <n v="3.4"/>
    <s v="No"/>
    <s v="Express"/>
    <s v="No"/>
    <s v="No"/>
    <n v="22"/>
    <s v="Credit Card"/>
    <s v="Annually"/>
  </r>
  <r>
    <s v="DY-1001"/>
    <n v="1735"/>
    <n v="31"/>
    <s v="Male"/>
    <s v="Jeans"/>
    <s v="Clothing"/>
    <n v="98"/>
    <s v="Missouri"/>
    <s v="L"/>
    <x v="17"/>
    <s v="Spring"/>
    <n v="3.1"/>
    <s v="No"/>
    <s v="Next Day Air"/>
    <s v="No"/>
    <s v="No"/>
    <n v="16"/>
    <s v="PayPal"/>
    <s v="Quarterly"/>
  </r>
  <r>
    <s v="DM-434"/>
    <n v="1736"/>
    <n v="58"/>
    <s v="Male"/>
    <s v="Dress"/>
    <s v="Clothing"/>
    <n v="34"/>
    <s v="Texas"/>
    <s v="M"/>
    <x v="7"/>
    <s v="Winter"/>
    <n v="3.6"/>
    <s v="No"/>
    <s v="Express"/>
    <s v="No"/>
    <s v="No"/>
    <n v="31"/>
    <s v="Venmo"/>
    <s v="Annually"/>
  </r>
  <r>
    <s v="DC-665"/>
    <n v="1737"/>
    <n v="57"/>
    <s v="Male"/>
    <s v="Shorts"/>
    <s v="Clothing"/>
    <n v="61"/>
    <s v="Tennessee"/>
    <s v="M"/>
    <x v="7"/>
    <s v="Summer"/>
    <n v="2.6"/>
    <s v="No"/>
    <s v="2-Day Shipping"/>
    <s v="No"/>
    <s v="No"/>
    <n v="43"/>
    <s v="Cash"/>
    <s v="Quarterly"/>
  </r>
  <r>
    <s v="DD-996"/>
    <n v="1738"/>
    <n v="42"/>
    <s v="Male"/>
    <s v="Jewelry"/>
    <s v="Accessories"/>
    <n v="98"/>
    <s v="Ohio"/>
    <s v="L"/>
    <x v="0"/>
    <s v="Summer"/>
    <n v="4.2"/>
    <s v="No"/>
    <s v="Store Pickup"/>
    <s v="No"/>
    <s v="No"/>
    <n v="50"/>
    <s v="Venmo"/>
    <s v="Bi-Weekly"/>
  </r>
  <r>
    <s v="DY-1002"/>
    <n v="1739"/>
    <n v="60"/>
    <s v="Male"/>
    <s v="Handbag"/>
    <s v="Accessories"/>
    <n v="61"/>
    <s v="Tennessee"/>
    <s v="M"/>
    <x v="13"/>
    <s v="Spring"/>
    <n v="2.9"/>
    <s v="No"/>
    <s v="2-Day Shipping"/>
    <s v="No"/>
    <s v="No"/>
    <n v="37"/>
    <s v="Credit Card"/>
    <s v="Weekly"/>
  </r>
  <r>
    <s v="DM-435"/>
    <n v="1740"/>
    <n v="21"/>
    <s v="Male"/>
    <s v="Jewelry"/>
    <s v="Accessories"/>
    <n v="98"/>
    <s v="Minnesota"/>
    <s v="L"/>
    <x v="5"/>
    <s v="Winter"/>
    <n v="4.2"/>
    <s v="No"/>
    <s v="Express"/>
    <s v="No"/>
    <s v="No"/>
    <n v="23"/>
    <s v="Cash"/>
    <s v="Weekly"/>
  </r>
  <r>
    <s v="DC-666"/>
    <n v="1741"/>
    <n v="69"/>
    <s v="Male"/>
    <s v="Pants"/>
    <s v="Clothing"/>
    <n v="21"/>
    <s v="Wisconsin"/>
    <s v="L"/>
    <x v="4"/>
    <s v="Fall"/>
    <n v="3.3"/>
    <s v="No"/>
    <s v="Next Day Air"/>
    <s v="No"/>
    <s v="No"/>
    <n v="10"/>
    <s v="Bank Transfer"/>
    <s v="Every 3 Months"/>
  </r>
  <r>
    <s v="DD-997"/>
    <n v="1742"/>
    <n v="41"/>
    <s v="Male"/>
    <s v="Pants"/>
    <s v="Clothing"/>
    <n v="51"/>
    <s v="Delaware"/>
    <s v="XL"/>
    <x v="9"/>
    <s v="Winter"/>
    <n v="3.6"/>
    <s v="No"/>
    <s v="Next Day Air"/>
    <s v="No"/>
    <s v="No"/>
    <n v="20"/>
    <s v="Bank Transfer"/>
    <s v="Monthly"/>
  </r>
  <r>
    <s v="DY-1003"/>
    <n v="1743"/>
    <n v="51"/>
    <s v="Male"/>
    <s v="Sandals"/>
    <s v="Footwear"/>
    <n v="80"/>
    <s v="Kansas"/>
    <s v="XL"/>
    <x v="3"/>
    <s v="Spring"/>
    <n v="4.3"/>
    <s v="No"/>
    <s v="Express"/>
    <s v="No"/>
    <s v="No"/>
    <n v="18"/>
    <s v="Venmo"/>
    <s v="Every 3 Months"/>
  </r>
  <r>
    <s v="DM-436"/>
    <n v="1744"/>
    <n v="23"/>
    <s v="Male"/>
    <s v="Skirt"/>
    <s v="Clothing"/>
    <n v="72"/>
    <s v="Missouri"/>
    <s v="XL"/>
    <x v="17"/>
    <s v="Winter"/>
    <n v="3.3"/>
    <s v="No"/>
    <s v="Standard"/>
    <s v="No"/>
    <s v="No"/>
    <n v="3"/>
    <s v="Bank Transfer"/>
    <s v="Weekly"/>
  </r>
  <r>
    <s v="DC-667"/>
    <n v="1745"/>
    <n v="57"/>
    <s v="Male"/>
    <s v="Sunglasses"/>
    <s v="Accessories"/>
    <n v="63"/>
    <s v="Michigan"/>
    <s v="L"/>
    <x v="9"/>
    <s v="Winter"/>
    <n v="3"/>
    <s v="No"/>
    <s v="Standard"/>
    <s v="No"/>
    <s v="No"/>
    <n v="23"/>
    <s v="PayPal"/>
    <s v="Weekly"/>
  </r>
  <r>
    <s v="DD-998"/>
    <n v="1746"/>
    <n v="40"/>
    <s v="Male"/>
    <s v="Skirt"/>
    <s v="Clothing"/>
    <n v="27"/>
    <s v="West Virginia"/>
    <s v="L"/>
    <x v="15"/>
    <s v="Winter"/>
    <n v="3.6"/>
    <s v="No"/>
    <s v="Store Pickup"/>
    <s v="No"/>
    <s v="No"/>
    <n v="27"/>
    <s v="Cash"/>
    <s v="Weekly"/>
  </r>
  <r>
    <s v="DY-1004"/>
    <n v="1747"/>
    <n v="65"/>
    <s v="Male"/>
    <s v="Handbag"/>
    <s v="Accessories"/>
    <n v="44"/>
    <s v="Alabama"/>
    <s v="L"/>
    <x v="17"/>
    <s v="Summer"/>
    <n v="3.1"/>
    <s v="No"/>
    <s v="Store Pickup"/>
    <s v="No"/>
    <s v="No"/>
    <n v="44"/>
    <s v="Bank Transfer"/>
    <s v="Fortnightly"/>
  </r>
  <r>
    <s v="DM-437"/>
    <n v="1748"/>
    <n v="61"/>
    <s v="Male"/>
    <s v="Coat"/>
    <s v="Outerwear"/>
    <n v="23"/>
    <s v="New Hampshire"/>
    <s v="M"/>
    <x v="21"/>
    <s v="Winter"/>
    <n v="2.9"/>
    <s v="No"/>
    <s v="Express"/>
    <s v="No"/>
    <s v="No"/>
    <n v="41"/>
    <s v="Venmo"/>
    <s v="Quarterly"/>
  </r>
  <r>
    <s v="DC-668"/>
    <n v="1749"/>
    <n v="34"/>
    <s v="Male"/>
    <s v="Skirt"/>
    <s v="Clothing"/>
    <n v="93"/>
    <s v="Montana"/>
    <s v="L"/>
    <x v="9"/>
    <s v="Winter"/>
    <n v="3.9"/>
    <s v="No"/>
    <s v="2-Day Shipping"/>
    <s v="No"/>
    <s v="No"/>
    <n v="41"/>
    <s v="Bank Transfer"/>
    <s v="Annually"/>
  </r>
  <r>
    <s v="DD-999"/>
    <n v="1750"/>
    <n v="43"/>
    <s v="Male"/>
    <s v="Hoodie"/>
    <s v="Clothing"/>
    <n v="70"/>
    <s v="Wyoming"/>
    <s v="L"/>
    <x v="6"/>
    <s v="Fall"/>
    <n v="3.2"/>
    <s v="No"/>
    <s v="2-Day Shipping"/>
    <s v="No"/>
    <s v="No"/>
    <n v="36"/>
    <s v="Debit Card"/>
    <s v="Every 3 Months"/>
  </r>
  <r>
    <s v="DY-1005"/>
    <n v="1751"/>
    <n v="31"/>
    <s v="Male"/>
    <s v="Sunglasses"/>
    <s v="Accessories"/>
    <n v="85"/>
    <s v="Missouri"/>
    <s v="M"/>
    <x v="3"/>
    <s v="Fall"/>
    <n v="3.1"/>
    <s v="No"/>
    <s v="Express"/>
    <s v="No"/>
    <s v="No"/>
    <n v="38"/>
    <s v="Venmo"/>
    <s v="Every 3 Months"/>
  </r>
  <r>
    <s v="DM-438"/>
    <n v="1752"/>
    <n v="57"/>
    <s v="Male"/>
    <s v="Sweater"/>
    <s v="Clothing"/>
    <n v="40"/>
    <s v="Ohio"/>
    <s v="M"/>
    <x v="5"/>
    <s v="Winter"/>
    <n v="3.2"/>
    <s v="No"/>
    <s v="2-Day Shipping"/>
    <s v="No"/>
    <s v="No"/>
    <n v="34"/>
    <s v="Cash"/>
    <s v="Annually"/>
  </r>
  <r>
    <s v="DC-669"/>
    <n v="1753"/>
    <n v="34"/>
    <s v="Male"/>
    <s v="Boots"/>
    <s v="Footwear"/>
    <n v="29"/>
    <s v="South Dakota"/>
    <s v="L"/>
    <x v="25"/>
    <s v="Winter"/>
    <n v="3.3"/>
    <s v="No"/>
    <s v="Store Pickup"/>
    <s v="No"/>
    <s v="No"/>
    <n v="14"/>
    <s v="Venmo"/>
    <s v="Quarterly"/>
  </r>
  <r>
    <s v="DD-1000"/>
    <n v="1754"/>
    <n v="25"/>
    <s v="Male"/>
    <s v="Skirt"/>
    <s v="Clothing"/>
    <n v="27"/>
    <s v="Colorado"/>
    <s v="L"/>
    <x v="12"/>
    <s v="Fall"/>
    <n v="4.8"/>
    <s v="No"/>
    <s v="Next Day Air"/>
    <s v="No"/>
    <s v="No"/>
    <n v="23"/>
    <s v="Credit Card"/>
    <s v="Fortnightly"/>
  </r>
  <r>
    <s v="DY-1006"/>
    <n v="1755"/>
    <n v="66"/>
    <s v="Male"/>
    <s v="Dress"/>
    <s v="Clothing"/>
    <n v="93"/>
    <s v="Massachusetts"/>
    <s v="S"/>
    <x v="18"/>
    <s v="Fall"/>
    <n v="3.8"/>
    <s v="No"/>
    <s v="2-Day Shipping"/>
    <s v="No"/>
    <s v="No"/>
    <n v="18"/>
    <s v="Credit Card"/>
    <s v="Fortnightly"/>
  </r>
  <r>
    <s v="DM-439"/>
    <n v="1756"/>
    <n v="56"/>
    <s v="Male"/>
    <s v="Belt"/>
    <s v="Accessories"/>
    <n v="20"/>
    <s v="Delaware"/>
    <s v="XL"/>
    <x v="4"/>
    <s v="Spring"/>
    <n v="4.5999999999999996"/>
    <s v="No"/>
    <s v="Next Day Air"/>
    <s v="No"/>
    <s v="No"/>
    <n v="45"/>
    <s v="Cash"/>
    <s v="Monthly"/>
  </r>
  <r>
    <s v="DC-670"/>
    <n v="1757"/>
    <n v="49"/>
    <s v="Male"/>
    <s v="Jewelry"/>
    <s v="Accessories"/>
    <n v="55"/>
    <s v="New Hampshire"/>
    <s v="S"/>
    <x v="16"/>
    <s v="Fall"/>
    <n v="2.8"/>
    <s v="No"/>
    <s v="Free Shipping"/>
    <s v="No"/>
    <s v="No"/>
    <n v="14"/>
    <s v="Bank Transfer"/>
    <s v="Weekly"/>
  </r>
  <r>
    <s v="DD-1001"/>
    <n v="1758"/>
    <n v="19"/>
    <s v="Male"/>
    <s v="Dress"/>
    <s v="Clothing"/>
    <n v="94"/>
    <s v="Michigan"/>
    <s v="L"/>
    <x v="21"/>
    <s v="Fall"/>
    <n v="3.6"/>
    <s v="No"/>
    <s v="Standard"/>
    <s v="No"/>
    <s v="No"/>
    <n v="48"/>
    <s v="Debit Card"/>
    <s v="Annually"/>
  </r>
  <r>
    <s v="DY-1007"/>
    <n v="1759"/>
    <n v="27"/>
    <s v="Male"/>
    <s v="Hat"/>
    <s v="Accessories"/>
    <n v="56"/>
    <s v="Pennsylvania"/>
    <s v="M"/>
    <x v="5"/>
    <s v="Winter"/>
    <n v="4.3"/>
    <s v="No"/>
    <s v="Free Shipping"/>
    <s v="No"/>
    <s v="No"/>
    <n v="17"/>
    <s v="Venmo"/>
    <s v="Bi-Weekly"/>
  </r>
  <r>
    <s v="DM-440"/>
    <n v="1760"/>
    <n v="68"/>
    <s v="Male"/>
    <s v="Sweater"/>
    <s v="Clothing"/>
    <n v="58"/>
    <s v="Louisiana"/>
    <s v="L"/>
    <x v="13"/>
    <s v="Spring"/>
    <n v="4"/>
    <s v="No"/>
    <s v="Next Day Air"/>
    <s v="No"/>
    <s v="No"/>
    <n v="1"/>
    <s v="PayPal"/>
    <s v="Weekly"/>
  </r>
  <r>
    <s v="DC-671"/>
    <n v="1761"/>
    <n v="20"/>
    <s v="Male"/>
    <s v="Skirt"/>
    <s v="Clothing"/>
    <n v="44"/>
    <s v="Minnesota"/>
    <s v="XL"/>
    <x v="14"/>
    <s v="Spring"/>
    <n v="3.5"/>
    <s v="No"/>
    <s v="Standard"/>
    <s v="No"/>
    <s v="No"/>
    <n v="39"/>
    <s v="PayPal"/>
    <s v="Weekly"/>
  </r>
  <r>
    <s v="DD-1002"/>
    <n v="1762"/>
    <n v="21"/>
    <s v="Male"/>
    <s v="Hoodie"/>
    <s v="Clothing"/>
    <n v="95"/>
    <s v="Hawaii"/>
    <s v="S"/>
    <x v="13"/>
    <s v="Fall"/>
    <n v="4.9000000000000004"/>
    <s v="No"/>
    <s v="2-Day Shipping"/>
    <s v="No"/>
    <s v="No"/>
    <n v="24"/>
    <s v="Cash"/>
    <s v="Weekly"/>
  </r>
  <r>
    <s v="DY-1008"/>
    <n v="1763"/>
    <n v="36"/>
    <s v="Male"/>
    <s v="Sandals"/>
    <s v="Footwear"/>
    <n v="42"/>
    <s v="Idaho"/>
    <s v="M"/>
    <x v="17"/>
    <s v="Summer"/>
    <n v="3.1"/>
    <s v="No"/>
    <s v="Express"/>
    <s v="No"/>
    <s v="No"/>
    <n v="41"/>
    <s v="Bank Transfer"/>
    <s v="Fortnightly"/>
  </r>
  <r>
    <s v="DM-441"/>
    <n v="1764"/>
    <n v="37"/>
    <s v="Male"/>
    <s v="Jewelry"/>
    <s v="Accessories"/>
    <n v="93"/>
    <s v="Vermont"/>
    <s v="M"/>
    <x v="11"/>
    <s v="Winter"/>
    <n v="3.9"/>
    <s v="No"/>
    <s v="Store Pickup"/>
    <s v="No"/>
    <s v="No"/>
    <n v="28"/>
    <s v="PayPal"/>
    <s v="Annually"/>
  </r>
  <r>
    <s v="DC-672"/>
    <n v="1765"/>
    <n v="61"/>
    <s v="Male"/>
    <s v="Dress"/>
    <s v="Clothing"/>
    <n v="56"/>
    <s v="Delaware"/>
    <s v="M"/>
    <x v="4"/>
    <s v="Summer"/>
    <n v="3"/>
    <s v="No"/>
    <s v="Store Pickup"/>
    <s v="No"/>
    <s v="No"/>
    <n v="34"/>
    <s v="Venmo"/>
    <s v="Quarterly"/>
  </r>
  <r>
    <s v="DD-1003"/>
    <n v="1766"/>
    <n v="68"/>
    <s v="Male"/>
    <s v="Hoodie"/>
    <s v="Clothing"/>
    <n v="88"/>
    <s v="New Mexico"/>
    <s v="M"/>
    <x v="19"/>
    <s v="Spring"/>
    <n v="4.0999999999999996"/>
    <s v="No"/>
    <s v="2-Day Shipping"/>
    <s v="No"/>
    <s v="No"/>
    <n v="41"/>
    <s v="Venmo"/>
    <s v="Quarterly"/>
  </r>
  <r>
    <s v="DY-1009"/>
    <n v="1767"/>
    <n v="60"/>
    <s v="Male"/>
    <s v="Sweater"/>
    <s v="Clothing"/>
    <n v="54"/>
    <s v="Alaska"/>
    <s v="S"/>
    <x v="16"/>
    <s v="Winter"/>
    <n v="4.3"/>
    <s v="No"/>
    <s v="2-Day Shipping"/>
    <s v="No"/>
    <s v="No"/>
    <n v="27"/>
    <s v="Cash"/>
    <s v="Bi-Weekly"/>
  </r>
  <r>
    <s v="DM-442"/>
    <n v="1768"/>
    <n v="69"/>
    <s v="Male"/>
    <s v="Jewelry"/>
    <s v="Accessories"/>
    <n v="89"/>
    <s v="Minnesota"/>
    <s v="L"/>
    <x v="11"/>
    <s v="Fall"/>
    <n v="3.8"/>
    <s v="No"/>
    <s v="2-Day Shipping"/>
    <s v="No"/>
    <s v="No"/>
    <n v="46"/>
    <s v="Debit Card"/>
    <s v="Fortnightly"/>
  </r>
  <r>
    <s v="DC-673"/>
    <n v="1769"/>
    <n v="25"/>
    <s v="Male"/>
    <s v="Sandals"/>
    <s v="Footwear"/>
    <n v="45"/>
    <s v="Nebraska"/>
    <s v="M"/>
    <x v="20"/>
    <s v="Summer"/>
    <n v="3.9"/>
    <s v="No"/>
    <s v="2-Day Shipping"/>
    <s v="No"/>
    <s v="No"/>
    <n v="2"/>
    <s v="PayPal"/>
    <s v="Every 3 Months"/>
  </r>
  <r>
    <s v="DD-1004"/>
    <n v="1770"/>
    <n v="32"/>
    <s v="Male"/>
    <s v="Socks"/>
    <s v="Clothing"/>
    <n v="75"/>
    <s v="Alaska"/>
    <s v="L"/>
    <x v="17"/>
    <s v="Winter"/>
    <n v="4.3"/>
    <s v="No"/>
    <s v="Free Shipping"/>
    <s v="No"/>
    <s v="No"/>
    <n v="45"/>
    <s v="Cash"/>
    <s v="Monthly"/>
  </r>
  <r>
    <s v="DY-1010"/>
    <n v="1771"/>
    <n v="53"/>
    <s v="Male"/>
    <s v="Backpack"/>
    <s v="Accessories"/>
    <n v="22"/>
    <s v="Michigan"/>
    <s v="M"/>
    <x v="6"/>
    <s v="Fall"/>
    <n v="4.3"/>
    <s v="No"/>
    <s v="Express"/>
    <s v="No"/>
    <s v="No"/>
    <n v="34"/>
    <s v="Bank Transfer"/>
    <s v="Weekly"/>
  </r>
  <r>
    <s v="DM-443"/>
    <n v="1772"/>
    <n v="46"/>
    <s v="Male"/>
    <s v="Shirt"/>
    <s v="Clothing"/>
    <n v="82"/>
    <s v="Indiana"/>
    <s v="XL"/>
    <x v="2"/>
    <s v="Fall"/>
    <n v="4.7"/>
    <s v="No"/>
    <s v="Store Pickup"/>
    <s v="No"/>
    <s v="No"/>
    <n v="9"/>
    <s v="Credit Card"/>
    <s v="Annually"/>
  </r>
  <r>
    <s v="DC-674"/>
    <n v="1773"/>
    <n v="58"/>
    <s v="Male"/>
    <s v="Shoes"/>
    <s v="Footwear"/>
    <n v="34"/>
    <s v="Hawaii"/>
    <s v="M"/>
    <x v="23"/>
    <s v="Summer"/>
    <n v="3.1"/>
    <s v="No"/>
    <s v="2-Day Shipping"/>
    <s v="No"/>
    <s v="No"/>
    <n v="1"/>
    <s v="Bank Transfer"/>
    <s v="Annually"/>
  </r>
  <r>
    <s v="DD-1005"/>
    <n v="1774"/>
    <n v="21"/>
    <s v="Male"/>
    <s v="Coat"/>
    <s v="Outerwear"/>
    <n v="92"/>
    <s v="West Virginia"/>
    <s v="M"/>
    <x v="25"/>
    <s v="Summer"/>
    <n v="2.7"/>
    <s v="No"/>
    <s v="Free Shipping"/>
    <s v="No"/>
    <s v="No"/>
    <n v="17"/>
    <s v="PayPal"/>
    <s v="Annually"/>
  </r>
  <r>
    <s v="DY-1011"/>
    <n v="1775"/>
    <n v="46"/>
    <s v="Male"/>
    <s v="Sweater"/>
    <s v="Clothing"/>
    <n v="78"/>
    <s v="New York"/>
    <s v="M"/>
    <x v="11"/>
    <s v="Spring"/>
    <n v="3.7"/>
    <s v="No"/>
    <s v="Express"/>
    <s v="No"/>
    <s v="No"/>
    <n v="6"/>
    <s v="PayPal"/>
    <s v="Weekly"/>
  </r>
  <r>
    <s v="DM-444"/>
    <n v="1776"/>
    <n v="18"/>
    <s v="Male"/>
    <s v="Jacket"/>
    <s v="Outerwear"/>
    <n v="47"/>
    <s v="Iowa"/>
    <s v="M"/>
    <x v="10"/>
    <s v="Spring"/>
    <n v="3.3"/>
    <s v="No"/>
    <s v="2-Day Shipping"/>
    <s v="No"/>
    <s v="No"/>
    <n v="12"/>
    <s v="Cash"/>
    <s v="Bi-Weekly"/>
  </r>
  <r>
    <s v="DC-675"/>
    <n v="1777"/>
    <n v="56"/>
    <s v="Male"/>
    <s v="Jacket"/>
    <s v="Outerwear"/>
    <n v="64"/>
    <s v="Arizona"/>
    <s v="L"/>
    <x v="16"/>
    <s v="Summer"/>
    <n v="3.4"/>
    <s v="No"/>
    <s v="Free Shipping"/>
    <s v="No"/>
    <s v="No"/>
    <n v="10"/>
    <s v="Venmo"/>
    <s v="Every 3 Months"/>
  </r>
  <r>
    <s v="DD-1006"/>
    <n v="1778"/>
    <n v="18"/>
    <s v="Male"/>
    <s v="Sneakers"/>
    <s v="Footwear"/>
    <n v="44"/>
    <s v="Minnesota"/>
    <s v="L"/>
    <x v="7"/>
    <s v="Winter"/>
    <n v="4.7"/>
    <s v="No"/>
    <s v="Free Shipping"/>
    <s v="No"/>
    <s v="No"/>
    <n v="4"/>
    <s v="Cash"/>
    <s v="Fortnightly"/>
  </r>
  <r>
    <s v="DY-1012"/>
    <n v="1779"/>
    <n v="49"/>
    <s v="Male"/>
    <s v="Belt"/>
    <s v="Accessories"/>
    <n v="94"/>
    <s v="Texas"/>
    <s v="M"/>
    <x v="15"/>
    <s v="Winter"/>
    <n v="4.9000000000000004"/>
    <s v="No"/>
    <s v="Store Pickup"/>
    <s v="No"/>
    <s v="No"/>
    <n v="8"/>
    <s v="Debit Card"/>
    <s v="Bi-Weekly"/>
  </r>
  <r>
    <s v="DM-445"/>
    <n v="1780"/>
    <n v="29"/>
    <s v="Male"/>
    <s v="Scarf"/>
    <s v="Accessories"/>
    <n v="62"/>
    <s v="Virginia"/>
    <s v="M"/>
    <x v="4"/>
    <s v="Winter"/>
    <n v="4.3"/>
    <s v="No"/>
    <s v="Free Shipping"/>
    <s v="No"/>
    <s v="No"/>
    <n v="41"/>
    <s v="Venmo"/>
    <s v="Weekly"/>
  </r>
  <r>
    <s v="DC-676"/>
    <n v="1781"/>
    <n v="67"/>
    <s v="Male"/>
    <s v="Jewelry"/>
    <s v="Accessories"/>
    <n v="81"/>
    <s v="North Dakota"/>
    <s v="S"/>
    <x v="0"/>
    <s v="Summer"/>
    <n v="4.2"/>
    <s v="No"/>
    <s v="Next Day Air"/>
    <s v="No"/>
    <s v="No"/>
    <n v="49"/>
    <s v="Credit Card"/>
    <s v="Weekly"/>
  </r>
  <r>
    <s v="DD-1007"/>
    <n v="1782"/>
    <n v="31"/>
    <s v="Male"/>
    <s v="T-shirt"/>
    <s v="Clothing"/>
    <n v="33"/>
    <s v="Iowa"/>
    <s v="M"/>
    <x v="6"/>
    <s v="Fall"/>
    <n v="3.7"/>
    <s v="No"/>
    <s v="Express"/>
    <s v="No"/>
    <s v="No"/>
    <n v="49"/>
    <s v="Bank Transfer"/>
    <s v="Quarterly"/>
  </r>
  <r>
    <s v="DY-1013"/>
    <n v="1783"/>
    <n v="52"/>
    <s v="Male"/>
    <s v="Pants"/>
    <s v="Clothing"/>
    <n v="88"/>
    <s v="Utah"/>
    <s v="M"/>
    <x v="11"/>
    <s v="Fall"/>
    <n v="2.7"/>
    <s v="No"/>
    <s v="Next Day Air"/>
    <s v="No"/>
    <s v="No"/>
    <n v="40"/>
    <s v="Bank Transfer"/>
    <s v="Fortnightly"/>
  </r>
  <r>
    <s v="DM-446"/>
    <n v="1784"/>
    <n v="42"/>
    <s v="Male"/>
    <s v="Handbag"/>
    <s v="Accessories"/>
    <n v="49"/>
    <s v="Ohio"/>
    <s v="L"/>
    <x v="11"/>
    <s v="Winter"/>
    <n v="3.3"/>
    <s v="No"/>
    <s v="Free Shipping"/>
    <s v="No"/>
    <s v="No"/>
    <n v="30"/>
    <s v="Credit Card"/>
    <s v="Monthly"/>
  </r>
  <r>
    <s v="DC-677"/>
    <n v="1785"/>
    <n v="32"/>
    <s v="Male"/>
    <s v="Backpack"/>
    <s v="Accessories"/>
    <n v="31"/>
    <s v="Louisiana"/>
    <s v="L"/>
    <x v="21"/>
    <s v="Summer"/>
    <n v="4.8"/>
    <s v="No"/>
    <s v="Standard"/>
    <s v="No"/>
    <s v="No"/>
    <n v="4"/>
    <s v="Debit Card"/>
    <s v="Quarterly"/>
  </r>
  <r>
    <s v="DD-1008"/>
    <n v="1786"/>
    <n v="47"/>
    <s v="Male"/>
    <s v="Gloves"/>
    <s v="Accessories"/>
    <n v="29"/>
    <s v="Iowa"/>
    <s v="S"/>
    <x v="14"/>
    <s v="Fall"/>
    <n v="4.0999999999999996"/>
    <s v="No"/>
    <s v="Next Day Air"/>
    <s v="No"/>
    <s v="No"/>
    <n v="22"/>
    <s v="Venmo"/>
    <s v="Monthly"/>
  </r>
  <r>
    <s v="DY-1014"/>
    <n v="1787"/>
    <n v="45"/>
    <s v="Male"/>
    <s v="Jacket"/>
    <s v="Outerwear"/>
    <n v="34"/>
    <s v="Maryland"/>
    <s v="M"/>
    <x v="17"/>
    <s v="Spring"/>
    <n v="4.5999999999999996"/>
    <s v="No"/>
    <s v="2-Day Shipping"/>
    <s v="No"/>
    <s v="No"/>
    <n v="22"/>
    <s v="Venmo"/>
    <s v="Monthly"/>
  </r>
  <r>
    <s v="DM-447"/>
    <n v="1788"/>
    <n v="20"/>
    <s v="Male"/>
    <s v="Sweater"/>
    <s v="Clothing"/>
    <n v="38"/>
    <s v="Montana"/>
    <s v="L"/>
    <x v="23"/>
    <s v="Fall"/>
    <n v="4.9000000000000004"/>
    <s v="No"/>
    <s v="2-Day Shipping"/>
    <s v="No"/>
    <s v="No"/>
    <n v="10"/>
    <s v="Bank Transfer"/>
    <s v="Quarterly"/>
  </r>
  <r>
    <s v="DC-678"/>
    <n v="1789"/>
    <n v="66"/>
    <s v="Male"/>
    <s v="Blouse"/>
    <s v="Clothing"/>
    <n v="41"/>
    <s v="Illinois"/>
    <s v="L"/>
    <x v="6"/>
    <s v="Summer"/>
    <n v="3.1"/>
    <s v="No"/>
    <s v="Store Pickup"/>
    <s v="No"/>
    <s v="No"/>
    <n v="23"/>
    <s v="Cash"/>
    <s v="Bi-Weekly"/>
  </r>
  <r>
    <s v="DD-1009"/>
    <n v="1790"/>
    <n v="52"/>
    <s v="Male"/>
    <s v="Blouse"/>
    <s v="Clothing"/>
    <n v="34"/>
    <s v="Arizona"/>
    <s v="L"/>
    <x v="14"/>
    <s v="Spring"/>
    <n v="3"/>
    <s v="No"/>
    <s v="2-Day Shipping"/>
    <s v="No"/>
    <s v="No"/>
    <n v="43"/>
    <s v="Debit Card"/>
    <s v="Quarterly"/>
  </r>
  <r>
    <s v="DY-1015"/>
    <n v="1791"/>
    <n v="50"/>
    <s v="Male"/>
    <s v="Gloves"/>
    <s v="Accessories"/>
    <n v="26"/>
    <s v="North Carolina"/>
    <s v="S"/>
    <x v="10"/>
    <s v="Summer"/>
    <n v="3.7"/>
    <s v="No"/>
    <s v="Store Pickup"/>
    <s v="No"/>
    <s v="No"/>
    <n v="31"/>
    <s v="PayPal"/>
    <s v="Bi-Weekly"/>
  </r>
  <r>
    <s v="DM-448"/>
    <n v="1792"/>
    <n v="62"/>
    <s v="Male"/>
    <s v="Jeans"/>
    <s v="Clothing"/>
    <n v="98"/>
    <s v="Montana"/>
    <s v="S"/>
    <x v="7"/>
    <s v="Winter"/>
    <n v="4"/>
    <s v="No"/>
    <s v="Store Pickup"/>
    <s v="No"/>
    <s v="No"/>
    <n v="38"/>
    <s v="Cash"/>
    <s v="Annually"/>
  </r>
  <r>
    <s v="DC-679"/>
    <n v="1793"/>
    <n v="38"/>
    <s v="Male"/>
    <s v="Sneakers"/>
    <s v="Footwear"/>
    <n v="59"/>
    <s v="Iowa"/>
    <s v="M"/>
    <x v="14"/>
    <s v="Fall"/>
    <n v="3"/>
    <s v="No"/>
    <s v="Express"/>
    <s v="No"/>
    <s v="No"/>
    <n v="22"/>
    <s v="Debit Card"/>
    <s v="Every 3 Months"/>
  </r>
  <r>
    <s v="DD-1010"/>
    <n v="1794"/>
    <n v="65"/>
    <s v="Male"/>
    <s v="Hat"/>
    <s v="Accessories"/>
    <n v="92"/>
    <s v="Iowa"/>
    <s v="S"/>
    <x v="3"/>
    <s v="Fall"/>
    <n v="3.8"/>
    <s v="No"/>
    <s v="Store Pickup"/>
    <s v="No"/>
    <s v="No"/>
    <n v="45"/>
    <s v="Cash"/>
    <s v="Every 3 Months"/>
  </r>
  <r>
    <s v="DY-1016"/>
    <n v="1795"/>
    <n v="60"/>
    <s v="Male"/>
    <s v="Backpack"/>
    <s v="Accessories"/>
    <n v="40"/>
    <s v="Ohio"/>
    <s v="L"/>
    <x v="20"/>
    <s v="Spring"/>
    <n v="3.7"/>
    <s v="No"/>
    <s v="Express"/>
    <s v="No"/>
    <s v="No"/>
    <n v="21"/>
    <s v="Debit Card"/>
    <s v="Fortnightly"/>
  </r>
  <r>
    <s v="DM-449"/>
    <n v="1796"/>
    <n v="68"/>
    <s v="Male"/>
    <s v="Jeans"/>
    <s v="Clothing"/>
    <n v="20"/>
    <s v="Wisconsin"/>
    <s v="S"/>
    <x v="10"/>
    <s v="Fall"/>
    <n v="4"/>
    <s v="No"/>
    <s v="2-Day Shipping"/>
    <s v="No"/>
    <s v="No"/>
    <n v="9"/>
    <s v="Debit Card"/>
    <s v="Fortnightly"/>
  </r>
  <r>
    <s v="DC-680"/>
    <n v="1797"/>
    <n v="62"/>
    <s v="Male"/>
    <s v="Skirt"/>
    <s v="Clothing"/>
    <n v="35"/>
    <s v="South Carolina"/>
    <s v="S"/>
    <x v="17"/>
    <s v="Spring"/>
    <n v="3.1"/>
    <s v="No"/>
    <s v="Store Pickup"/>
    <s v="No"/>
    <s v="No"/>
    <n v="34"/>
    <s v="Venmo"/>
    <s v="Weekly"/>
  </r>
  <r>
    <s v="DD-1011"/>
    <n v="1798"/>
    <n v="62"/>
    <s v="Male"/>
    <s v="Belt"/>
    <s v="Accessories"/>
    <n v="35"/>
    <s v="Oregon"/>
    <s v="L"/>
    <x v="1"/>
    <s v="Spring"/>
    <n v="3.9"/>
    <s v="No"/>
    <s v="2-Day Shipping"/>
    <s v="No"/>
    <s v="No"/>
    <n v="26"/>
    <s v="Venmo"/>
    <s v="Weekly"/>
  </r>
  <r>
    <s v="DY-1017"/>
    <n v="1799"/>
    <n v="40"/>
    <s v="Male"/>
    <s v="Dress"/>
    <s v="Clothing"/>
    <n v="82"/>
    <s v="North Dakota"/>
    <s v="L"/>
    <x v="22"/>
    <s v="Winter"/>
    <n v="3.7"/>
    <s v="No"/>
    <s v="Express"/>
    <s v="No"/>
    <s v="No"/>
    <n v="1"/>
    <s v="Cash"/>
    <s v="Weekly"/>
  </r>
  <r>
    <s v="DM-450"/>
    <n v="1800"/>
    <n v="32"/>
    <s v="Male"/>
    <s v="Hoodie"/>
    <s v="Clothing"/>
    <n v="48"/>
    <s v="California"/>
    <s v="M"/>
    <x v="4"/>
    <s v="Fall"/>
    <n v="3.9"/>
    <s v="No"/>
    <s v="Express"/>
    <s v="No"/>
    <s v="No"/>
    <n v="47"/>
    <s v="Venmo"/>
    <s v="Weekly"/>
  </r>
  <r>
    <s v="DC-681"/>
    <n v="1801"/>
    <n v="22"/>
    <s v="Male"/>
    <s v="Coat"/>
    <s v="Outerwear"/>
    <n v="58"/>
    <s v="Mississippi"/>
    <s v="XL"/>
    <x v="20"/>
    <s v="Winter"/>
    <n v="2.7"/>
    <s v="No"/>
    <s v="Express"/>
    <s v="No"/>
    <s v="No"/>
    <n v="30"/>
    <s v="Credit Card"/>
    <s v="Weekly"/>
  </r>
  <r>
    <s v="DD-1012"/>
    <n v="1802"/>
    <n v="33"/>
    <s v="Male"/>
    <s v="Sweater"/>
    <s v="Clothing"/>
    <n v="57"/>
    <s v="New Jersey"/>
    <s v="M"/>
    <x v="2"/>
    <s v="Spring"/>
    <n v="3.9"/>
    <s v="No"/>
    <s v="Express"/>
    <s v="No"/>
    <s v="No"/>
    <n v="48"/>
    <s v="Debit Card"/>
    <s v="Fortnightly"/>
  </r>
  <r>
    <s v="DY-1018"/>
    <n v="1803"/>
    <n v="57"/>
    <s v="Male"/>
    <s v="Shorts"/>
    <s v="Clothing"/>
    <n v="96"/>
    <s v="Rhode Island"/>
    <s v="L"/>
    <x v="2"/>
    <s v="Winter"/>
    <n v="2.6"/>
    <s v="No"/>
    <s v="Store Pickup"/>
    <s v="No"/>
    <s v="No"/>
    <n v="31"/>
    <s v="Venmo"/>
    <s v="Bi-Weekly"/>
  </r>
  <r>
    <s v="DM-451"/>
    <n v="1804"/>
    <n v="60"/>
    <s v="Male"/>
    <s v="Sneakers"/>
    <s v="Footwear"/>
    <n v="97"/>
    <s v="New Hampshire"/>
    <s v="S"/>
    <x v="0"/>
    <s v="Summer"/>
    <n v="3.5"/>
    <s v="No"/>
    <s v="Free Shipping"/>
    <s v="No"/>
    <s v="No"/>
    <n v="33"/>
    <s v="Venmo"/>
    <s v="Fortnightly"/>
  </r>
  <r>
    <s v="DC-682"/>
    <n v="1805"/>
    <n v="30"/>
    <s v="Male"/>
    <s v="Sweater"/>
    <s v="Clothing"/>
    <n v="42"/>
    <s v="Louisiana"/>
    <s v="L"/>
    <x v="14"/>
    <s v="Winter"/>
    <n v="4.4000000000000004"/>
    <s v="No"/>
    <s v="Next Day Air"/>
    <s v="No"/>
    <s v="No"/>
    <n v="39"/>
    <s v="Credit Card"/>
    <s v="Weekly"/>
  </r>
  <r>
    <s v="DD-1013"/>
    <n v="1806"/>
    <n v="41"/>
    <s v="Male"/>
    <s v="T-shirt"/>
    <s v="Clothing"/>
    <n v="62"/>
    <s v="Arizona"/>
    <s v="L"/>
    <x v="23"/>
    <s v="Spring"/>
    <n v="4.9000000000000004"/>
    <s v="No"/>
    <s v="Store Pickup"/>
    <s v="No"/>
    <s v="No"/>
    <n v="46"/>
    <s v="Debit Card"/>
    <s v="Weekly"/>
  </r>
  <r>
    <s v="DY-1019"/>
    <n v="1807"/>
    <n v="58"/>
    <s v="Male"/>
    <s v="Handbag"/>
    <s v="Accessories"/>
    <n v="67"/>
    <s v="Rhode Island"/>
    <s v="M"/>
    <x v="13"/>
    <s v="Fall"/>
    <n v="3.9"/>
    <s v="No"/>
    <s v="Standard"/>
    <s v="No"/>
    <s v="No"/>
    <n v="24"/>
    <s v="Venmo"/>
    <s v="Annually"/>
  </r>
  <r>
    <s v="DM-452"/>
    <n v="1808"/>
    <n v="34"/>
    <s v="Male"/>
    <s v="Sneakers"/>
    <s v="Footwear"/>
    <n v="46"/>
    <s v="Vermont"/>
    <s v="L"/>
    <x v="23"/>
    <s v="Summer"/>
    <n v="3.5"/>
    <s v="No"/>
    <s v="Standard"/>
    <s v="No"/>
    <s v="No"/>
    <n v="37"/>
    <s v="Venmo"/>
    <s v="Fortnightly"/>
  </r>
  <r>
    <s v="DC-683"/>
    <n v="1809"/>
    <n v="67"/>
    <s v="Male"/>
    <s v="Jacket"/>
    <s v="Outerwear"/>
    <n v="71"/>
    <s v="Tennessee"/>
    <s v="M"/>
    <x v="11"/>
    <s v="Spring"/>
    <n v="4.3"/>
    <s v="No"/>
    <s v="Next Day Air"/>
    <s v="No"/>
    <s v="No"/>
    <n v="7"/>
    <s v="Debit Card"/>
    <s v="Monthly"/>
  </r>
  <r>
    <s v="DD-1014"/>
    <n v="1810"/>
    <n v="58"/>
    <s v="Male"/>
    <s v="Backpack"/>
    <s v="Accessories"/>
    <n v="99"/>
    <s v="Alaska"/>
    <s v="S"/>
    <x v="25"/>
    <s v="Fall"/>
    <n v="3.4"/>
    <s v="No"/>
    <s v="Free Shipping"/>
    <s v="No"/>
    <s v="No"/>
    <n v="6"/>
    <s v="Debit Card"/>
    <s v="Fortnightly"/>
  </r>
  <r>
    <s v="DY-1020"/>
    <n v="1811"/>
    <n v="41"/>
    <s v="Male"/>
    <s v="Jeans"/>
    <s v="Clothing"/>
    <n v="28"/>
    <s v="Maryland"/>
    <s v="M"/>
    <x v="22"/>
    <s v="Fall"/>
    <n v="2.7"/>
    <s v="No"/>
    <s v="Standard"/>
    <s v="No"/>
    <s v="No"/>
    <n v="16"/>
    <s v="Cash"/>
    <s v="Bi-Weekly"/>
  </r>
  <r>
    <s v="DM-453"/>
    <n v="1812"/>
    <n v="42"/>
    <s v="Male"/>
    <s v="Belt"/>
    <s v="Accessories"/>
    <n v="77"/>
    <s v="Wisconsin"/>
    <s v="L"/>
    <x v="25"/>
    <s v="Summer"/>
    <n v="3.6"/>
    <s v="No"/>
    <s v="Standard"/>
    <s v="No"/>
    <s v="No"/>
    <n v="33"/>
    <s v="Bank Transfer"/>
    <s v="Annually"/>
  </r>
  <r>
    <s v="DC-684"/>
    <n v="1813"/>
    <n v="50"/>
    <s v="Male"/>
    <s v="Boots"/>
    <s v="Footwear"/>
    <n v="63"/>
    <s v="Nevada"/>
    <s v="S"/>
    <x v="25"/>
    <s v="Summer"/>
    <n v="4.9000000000000004"/>
    <s v="No"/>
    <s v="Express"/>
    <s v="No"/>
    <s v="No"/>
    <n v="18"/>
    <s v="PayPal"/>
    <s v="Bi-Weekly"/>
  </r>
  <r>
    <s v="DD-1015"/>
    <n v="1814"/>
    <n v="40"/>
    <s v="Male"/>
    <s v="Shorts"/>
    <s v="Clothing"/>
    <n v="62"/>
    <s v="Illinois"/>
    <s v="M"/>
    <x v="24"/>
    <s v="Spring"/>
    <n v="3.5"/>
    <s v="No"/>
    <s v="Free Shipping"/>
    <s v="No"/>
    <s v="No"/>
    <n v="24"/>
    <s v="PayPal"/>
    <s v="Weekly"/>
  </r>
  <r>
    <s v="DY-1021"/>
    <n v="1815"/>
    <n v="32"/>
    <s v="Male"/>
    <s v="Jeans"/>
    <s v="Clothing"/>
    <n v="92"/>
    <s v="Montana"/>
    <s v="M"/>
    <x v="3"/>
    <s v="Summer"/>
    <n v="3.8"/>
    <s v="No"/>
    <s v="Free Shipping"/>
    <s v="No"/>
    <s v="No"/>
    <n v="24"/>
    <s v="Cash"/>
    <s v="Quarterly"/>
  </r>
  <r>
    <s v="DM-454"/>
    <n v="1816"/>
    <n v="51"/>
    <s v="Male"/>
    <s v="Shoes"/>
    <s v="Footwear"/>
    <n v="72"/>
    <s v="New Mexico"/>
    <s v="L"/>
    <x v="3"/>
    <s v="Winter"/>
    <n v="4.5"/>
    <s v="No"/>
    <s v="2-Day Shipping"/>
    <s v="No"/>
    <s v="No"/>
    <n v="48"/>
    <s v="Credit Card"/>
    <s v="Every 3 Months"/>
  </r>
  <r>
    <s v="DC-685"/>
    <n v="1817"/>
    <n v="26"/>
    <s v="Male"/>
    <s v="Hat"/>
    <s v="Accessories"/>
    <n v="79"/>
    <s v="Virginia"/>
    <s v="M"/>
    <x v="7"/>
    <s v="Summer"/>
    <n v="4"/>
    <s v="No"/>
    <s v="Express"/>
    <s v="No"/>
    <s v="No"/>
    <n v="4"/>
    <s v="Cash"/>
    <s v="Weekly"/>
  </r>
  <r>
    <s v="DD-1016"/>
    <n v="1818"/>
    <n v="32"/>
    <s v="Male"/>
    <s v="T-shirt"/>
    <s v="Clothing"/>
    <n v="27"/>
    <s v="Delaware"/>
    <s v="M"/>
    <x v="3"/>
    <s v="Summer"/>
    <n v="4.7"/>
    <s v="No"/>
    <s v="Free Shipping"/>
    <s v="No"/>
    <s v="No"/>
    <n v="20"/>
    <s v="Cash"/>
    <s v="Weekly"/>
  </r>
  <r>
    <s v="DY-1022"/>
    <n v="1819"/>
    <n v="58"/>
    <s v="Male"/>
    <s v="Sunglasses"/>
    <s v="Accessories"/>
    <n v="39"/>
    <s v="North Carolina"/>
    <s v="M"/>
    <x v="3"/>
    <s v="Fall"/>
    <n v="3.8"/>
    <s v="No"/>
    <s v="Express"/>
    <s v="No"/>
    <s v="No"/>
    <n v="47"/>
    <s v="Debit Card"/>
    <s v="Every 3 Months"/>
  </r>
  <r>
    <s v="DM-455"/>
    <n v="1820"/>
    <n v="51"/>
    <s v="Male"/>
    <s v="Socks"/>
    <s v="Clothing"/>
    <n v="86"/>
    <s v="Nevada"/>
    <s v="S"/>
    <x v="14"/>
    <s v="Spring"/>
    <n v="4.5"/>
    <s v="No"/>
    <s v="Next Day Air"/>
    <s v="No"/>
    <s v="No"/>
    <n v="50"/>
    <s v="Cash"/>
    <s v="Quarterly"/>
  </r>
  <r>
    <s v="DC-686"/>
    <n v="1821"/>
    <n v="19"/>
    <s v="Male"/>
    <s v="Shirt"/>
    <s v="Clothing"/>
    <n v="94"/>
    <s v="Washington"/>
    <s v="XL"/>
    <x v="23"/>
    <s v="Fall"/>
    <n v="5"/>
    <s v="No"/>
    <s v="Express"/>
    <s v="No"/>
    <s v="No"/>
    <n v="31"/>
    <s v="PayPal"/>
    <s v="Monthly"/>
  </r>
  <r>
    <s v="DD-1017"/>
    <n v="1822"/>
    <n v="57"/>
    <s v="Male"/>
    <s v="Shorts"/>
    <s v="Clothing"/>
    <n v="53"/>
    <s v="Maine"/>
    <s v="M"/>
    <x v="9"/>
    <s v="Spring"/>
    <n v="2.8"/>
    <s v="No"/>
    <s v="Express"/>
    <s v="No"/>
    <s v="No"/>
    <n v="29"/>
    <s v="PayPal"/>
    <s v="Quarterly"/>
  </r>
  <r>
    <s v="DY-1023"/>
    <n v="1823"/>
    <n v="66"/>
    <s v="Male"/>
    <s v="Shirt"/>
    <s v="Clothing"/>
    <n v="85"/>
    <s v="Connecticut"/>
    <s v="S"/>
    <x v="16"/>
    <s v="Summer"/>
    <n v="4.4000000000000004"/>
    <s v="No"/>
    <s v="Standard"/>
    <s v="No"/>
    <s v="No"/>
    <n v="4"/>
    <s v="Cash"/>
    <s v="Annually"/>
  </r>
  <r>
    <s v="DM-456"/>
    <n v="1824"/>
    <n v="62"/>
    <s v="Male"/>
    <s v="Socks"/>
    <s v="Clothing"/>
    <n v="50"/>
    <s v="Louisiana"/>
    <s v="L"/>
    <x v="6"/>
    <s v="Fall"/>
    <n v="4.7"/>
    <s v="No"/>
    <s v="Free Shipping"/>
    <s v="No"/>
    <s v="No"/>
    <n v="40"/>
    <s v="Bank Transfer"/>
    <s v="Bi-Weekly"/>
  </r>
  <r>
    <s v="DC-687"/>
    <n v="1825"/>
    <n v="58"/>
    <s v="Male"/>
    <s v="Pants"/>
    <s v="Clothing"/>
    <n v="47"/>
    <s v="Illinois"/>
    <s v="XL"/>
    <x v="22"/>
    <s v="Winter"/>
    <n v="3.8"/>
    <s v="No"/>
    <s v="Express"/>
    <s v="No"/>
    <s v="No"/>
    <n v="31"/>
    <s v="Cash"/>
    <s v="Monthly"/>
  </r>
  <r>
    <s v="DD-1018"/>
    <n v="1826"/>
    <n v="23"/>
    <s v="Male"/>
    <s v="Boots"/>
    <s v="Footwear"/>
    <n v="75"/>
    <s v="South Dakota"/>
    <s v="M"/>
    <x v="6"/>
    <s v="Winter"/>
    <n v="4.9000000000000004"/>
    <s v="No"/>
    <s v="Next Day Air"/>
    <s v="No"/>
    <s v="No"/>
    <n v="41"/>
    <s v="Credit Card"/>
    <s v="Weekly"/>
  </r>
  <r>
    <s v="DY-1024"/>
    <n v="1827"/>
    <n v="45"/>
    <s v="Male"/>
    <s v="T-shirt"/>
    <s v="Clothing"/>
    <n v="60"/>
    <s v="Indiana"/>
    <s v="M"/>
    <x v="2"/>
    <s v="Winter"/>
    <n v="4.2"/>
    <s v="No"/>
    <s v="Express"/>
    <s v="No"/>
    <s v="No"/>
    <n v="44"/>
    <s v="Debit Card"/>
    <s v="Annually"/>
  </r>
  <r>
    <s v="DM-457"/>
    <n v="1828"/>
    <n v="20"/>
    <s v="Male"/>
    <s v="T-shirt"/>
    <s v="Clothing"/>
    <n v="36"/>
    <s v="Vermont"/>
    <s v="S"/>
    <x v="6"/>
    <s v="Spring"/>
    <n v="4.9000000000000004"/>
    <s v="No"/>
    <s v="2-Day Shipping"/>
    <s v="No"/>
    <s v="No"/>
    <n v="31"/>
    <s v="Bank Transfer"/>
    <s v="Weekly"/>
  </r>
  <r>
    <s v="DC-688"/>
    <n v="1829"/>
    <n v="33"/>
    <s v="Male"/>
    <s v="Coat"/>
    <s v="Outerwear"/>
    <n v="80"/>
    <s v="New Hampshire"/>
    <s v="L"/>
    <x v="0"/>
    <s v="Spring"/>
    <n v="3.9"/>
    <s v="No"/>
    <s v="Express"/>
    <s v="No"/>
    <s v="No"/>
    <n v="45"/>
    <s v="Cash"/>
    <s v="Every 3 Months"/>
  </r>
  <r>
    <s v="DD-1019"/>
    <n v="1830"/>
    <n v="30"/>
    <s v="Male"/>
    <s v="Hat"/>
    <s v="Accessories"/>
    <n v="96"/>
    <s v="Oregon"/>
    <s v="M"/>
    <x v="3"/>
    <s v="Spring"/>
    <n v="4.9000000000000004"/>
    <s v="No"/>
    <s v="2-Day Shipping"/>
    <s v="No"/>
    <s v="No"/>
    <n v="50"/>
    <s v="Credit Card"/>
    <s v="Quarterly"/>
  </r>
  <r>
    <s v="DY-1025"/>
    <n v="1831"/>
    <n v="50"/>
    <s v="Male"/>
    <s v="Sunglasses"/>
    <s v="Accessories"/>
    <n v="80"/>
    <s v="Kansas"/>
    <s v="M"/>
    <x v="25"/>
    <s v="Winter"/>
    <n v="4.8"/>
    <s v="No"/>
    <s v="Express"/>
    <s v="No"/>
    <s v="No"/>
    <n v="7"/>
    <s v="Venmo"/>
    <s v="Annually"/>
  </r>
  <r>
    <s v="DM-458"/>
    <n v="1832"/>
    <n v="62"/>
    <s v="Male"/>
    <s v="Blouse"/>
    <s v="Clothing"/>
    <n v="71"/>
    <s v="Maine"/>
    <s v="M"/>
    <x v="16"/>
    <s v="Summer"/>
    <n v="3.3"/>
    <s v="No"/>
    <s v="Free Shipping"/>
    <s v="No"/>
    <s v="No"/>
    <n v="5"/>
    <s v="Bank Transfer"/>
    <s v="Every 3 Months"/>
  </r>
  <r>
    <s v="DC-689"/>
    <n v="1833"/>
    <n v="69"/>
    <s v="Male"/>
    <s v="Jewelry"/>
    <s v="Accessories"/>
    <n v="29"/>
    <s v="Louisiana"/>
    <s v="M"/>
    <x v="25"/>
    <s v="Fall"/>
    <n v="4.5999999999999996"/>
    <s v="No"/>
    <s v="Free Shipping"/>
    <s v="No"/>
    <s v="No"/>
    <n v="48"/>
    <s v="Cash"/>
    <s v="Monthly"/>
  </r>
  <r>
    <s v="DD-1020"/>
    <n v="1834"/>
    <n v="34"/>
    <s v="Male"/>
    <s v="Jewelry"/>
    <s v="Accessories"/>
    <n v="53"/>
    <s v="Louisiana"/>
    <s v="M"/>
    <x v="21"/>
    <s v="Spring"/>
    <n v="4.5"/>
    <s v="No"/>
    <s v="2-Day Shipping"/>
    <s v="No"/>
    <s v="No"/>
    <n v="19"/>
    <s v="PayPal"/>
    <s v="Fortnightly"/>
  </r>
  <r>
    <s v="DY-1026"/>
    <n v="1835"/>
    <n v="49"/>
    <s v="Male"/>
    <s v="Skirt"/>
    <s v="Clothing"/>
    <n v="35"/>
    <s v="Indiana"/>
    <s v="M"/>
    <x v="4"/>
    <s v="Summer"/>
    <n v="4.0999999999999996"/>
    <s v="No"/>
    <s v="2-Day Shipping"/>
    <s v="No"/>
    <s v="No"/>
    <n v="39"/>
    <s v="Venmo"/>
    <s v="Fortnightly"/>
  </r>
  <r>
    <s v="DM-459"/>
    <n v="1836"/>
    <n v="65"/>
    <s v="Male"/>
    <s v="Scarf"/>
    <s v="Accessories"/>
    <n v="75"/>
    <s v="Kentucky"/>
    <s v="M"/>
    <x v="11"/>
    <s v="Fall"/>
    <n v="3.2"/>
    <s v="No"/>
    <s v="2-Day Shipping"/>
    <s v="No"/>
    <s v="No"/>
    <n v="45"/>
    <s v="Credit Card"/>
    <s v="Quarterly"/>
  </r>
  <r>
    <s v="DC-690"/>
    <n v="1837"/>
    <n v="66"/>
    <s v="Male"/>
    <s v="Pants"/>
    <s v="Clothing"/>
    <n v="52"/>
    <s v="South Carolina"/>
    <s v="M"/>
    <x v="9"/>
    <s v="Fall"/>
    <n v="4.2"/>
    <s v="No"/>
    <s v="2-Day Shipping"/>
    <s v="No"/>
    <s v="No"/>
    <n v="35"/>
    <s v="Credit Card"/>
    <s v="Monthly"/>
  </r>
  <r>
    <s v="DD-1021"/>
    <n v="1838"/>
    <n v="41"/>
    <s v="Male"/>
    <s v="Hat"/>
    <s v="Accessories"/>
    <n v="77"/>
    <s v="Montana"/>
    <s v="M"/>
    <x v="18"/>
    <s v="Winter"/>
    <n v="4.8"/>
    <s v="No"/>
    <s v="Free Shipping"/>
    <s v="No"/>
    <s v="No"/>
    <n v="8"/>
    <s v="Venmo"/>
    <s v="Monthly"/>
  </r>
  <r>
    <s v="DY-1027"/>
    <n v="1839"/>
    <n v="37"/>
    <s v="Male"/>
    <s v="Gloves"/>
    <s v="Accessories"/>
    <n v="24"/>
    <s v="Vermont"/>
    <s v="L"/>
    <x v="25"/>
    <s v="Fall"/>
    <n v="4.0999999999999996"/>
    <s v="No"/>
    <s v="Next Day Air"/>
    <s v="No"/>
    <s v="No"/>
    <n v="11"/>
    <s v="Credit Card"/>
    <s v="Quarterly"/>
  </r>
  <r>
    <s v="DM-460"/>
    <n v="1840"/>
    <n v="32"/>
    <s v="Male"/>
    <s v="Shirt"/>
    <s v="Clothing"/>
    <n v="78"/>
    <s v="Mississippi"/>
    <s v="XL"/>
    <x v="7"/>
    <s v="Winter"/>
    <n v="3.7"/>
    <s v="No"/>
    <s v="Store Pickup"/>
    <s v="No"/>
    <s v="No"/>
    <n v="32"/>
    <s v="Cash"/>
    <s v="Annually"/>
  </r>
  <r>
    <s v="DC-691"/>
    <n v="1841"/>
    <n v="42"/>
    <s v="Male"/>
    <s v="Sandals"/>
    <s v="Footwear"/>
    <n v="98"/>
    <s v="Wyoming"/>
    <s v="M"/>
    <x v="23"/>
    <s v="Winter"/>
    <n v="2.6"/>
    <s v="No"/>
    <s v="Store Pickup"/>
    <s v="No"/>
    <s v="No"/>
    <n v="46"/>
    <s v="Bank Transfer"/>
    <s v="Every 3 Months"/>
  </r>
  <r>
    <s v="DD-1022"/>
    <n v="1842"/>
    <n v="31"/>
    <s v="Male"/>
    <s v="Socks"/>
    <s v="Clothing"/>
    <n v="57"/>
    <s v="Vermont"/>
    <s v="L"/>
    <x v="25"/>
    <s v="Winter"/>
    <n v="3"/>
    <s v="No"/>
    <s v="Standard"/>
    <s v="No"/>
    <s v="No"/>
    <n v="7"/>
    <s v="PayPal"/>
    <s v="Every 3 Months"/>
  </r>
  <r>
    <s v="DY-1028"/>
    <n v="1843"/>
    <n v="61"/>
    <s v="Male"/>
    <s v="Handbag"/>
    <s v="Accessories"/>
    <n v="78"/>
    <s v="Alabama"/>
    <s v="M"/>
    <x v="12"/>
    <s v="Summer"/>
    <n v="4.4000000000000004"/>
    <s v="No"/>
    <s v="Express"/>
    <s v="No"/>
    <s v="No"/>
    <n v="1"/>
    <s v="Debit Card"/>
    <s v="Annually"/>
  </r>
  <r>
    <s v="DM-461"/>
    <n v="1844"/>
    <n v="36"/>
    <s v="Male"/>
    <s v="Jacket"/>
    <s v="Outerwear"/>
    <n v="76"/>
    <s v="Kentucky"/>
    <s v="M"/>
    <x v="4"/>
    <s v="Fall"/>
    <n v="4.7"/>
    <s v="No"/>
    <s v="Next Day Air"/>
    <s v="No"/>
    <s v="No"/>
    <n v="32"/>
    <s v="Credit Card"/>
    <s v="Monthly"/>
  </r>
  <r>
    <s v="DC-692"/>
    <n v="1845"/>
    <n v="60"/>
    <s v="Male"/>
    <s v="Shorts"/>
    <s v="Clothing"/>
    <n v="26"/>
    <s v="South Dakota"/>
    <s v="M"/>
    <x v="7"/>
    <s v="Spring"/>
    <n v="2.7"/>
    <s v="No"/>
    <s v="2-Day Shipping"/>
    <s v="No"/>
    <s v="No"/>
    <n v="31"/>
    <s v="Credit Card"/>
    <s v="Annually"/>
  </r>
  <r>
    <s v="DD-1023"/>
    <n v="1846"/>
    <n v="51"/>
    <s v="Male"/>
    <s v="Sandals"/>
    <s v="Footwear"/>
    <n v="78"/>
    <s v="Delaware"/>
    <s v="M"/>
    <x v="19"/>
    <s v="Winter"/>
    <n v="2.8"/>
    <s v="No"/>
    <s v="2-Day Shipping"/>
    <s v="No"/>
    <s v="No"/>
    <n v="39"/>
    <s v="Bank Transfer"/>
    <s v="Quarterly"/>
  </r>
  <r>
    <s v="DY-1029"/>
    <n v="1847"/>
    <n v="68"/>
    <s v="Male"/>
    <s v="Scarf"/>
    <s v="Accessories"/>
    <n v="53"/>
    <s v="Wisconsin"/>
    <s v="M"/>
    <x v="21"/>
    <s v="Summer"/>
    <n v="2.9"/>
    <s v="No"/>
    <s v="Standard"/>
    <s v="No"/>
    <s v="No"/>
    <n v="9"/>
    <s v="Venmo"/>
    <s v="Quarterly"/>
  </r>
  <r>
    <s v="DM-462"/>
    <n v="1848"/>
    <n v="46"/>
    <s v="Male"/>
    <s v="Sandals"/>
    <s v="Footwear"/>
    <n v="100"/>
    <s v="Arizona"/>
    <s v="XL"/>
    <x v="16"/>
    <s v="Summer"/>
    <n v="4.4000000000000004"/>
    <s v="No"/>
    <s v="Free Shipping"/>
    <s v="No"/>
    <s v="No"/>
    <n v="49"/>
    <s v="Credit Card"/>
    <s v="Weekly"/>
  </r>
  <r>
    <s v="DC-693"/>
    <n v="1849"/>
    <n v="19"/>
    <s v="Male"/>
    <s v="Jeans"/>
    <s v="Clothing"/>
    <n v="73"/>
    <s v="Maine"/>
    <s v="XL"/>
    <x v="21"/>
    <s v="Winter"/>
    <n v="2.7"/>
    <s v="No"/>
    <s v="Express"/>
    <s v="No"/>
    <s v="No"/>
    <n v="34"/>
    <s v="Cash"/>
    <s v="Every 3 Months"/>
  </r>
  <r>
    <s v="DD-1024"/>
    <n v="1850"/>
    <n v="30"/>
    <s v="Male"/>
    <s v="Skirt"/>
    <s v="Clothing"/>
    <n v="40"/>
    <s v="New Mexico"/>
    <s v="M"/>
    <x v="1"/>
    <s v="Winter"/>
    <n v="4.5"/>
    <s v="No"/>
    <s v="Store Pickup"/>
    <s v="No"/>
    <s v="No"/>
    <n v="35"/>
    <s v="Bank Transfer"/>
    <s v="Monthly"/>
  </r>
  <r>
    <s v="DY-1030"/>
    <n v="1851"/>
    <n v="51"/>
    <s v="Male"/>
    <s v="Gloves"/>
    <s v="Accessories"/>
    <n v="76"/>
    <s v="Wyoming"/>
    <s v="S"/>
    <x v="12"/>
    <s v="Winter"/>
    <n v="2.8"/>
    <s v="No"/>
    <s v="Store Pickup"/>
    <s v="No"/>
    <s v="No"/>
    <n v="50"/>
    <s v="Debit Card"/>
    <s v="Weekly"/>
  </r>
  <r>
    <s v="DM-463"/>
    <n v="1852"/>
    <n v="28"/>
    <s v="Male"/>
    <s v="Skirt"/>
    <s v="Clothing"/>
    <n v="80"/>
    <s v="Delaware"/>
    <s v="S"/>
    <x v="11"/>
    <s v="Fall"/>
    <n v="3.1"/>
    <s v="No"/>
    <s v="Free Shipping"/>
    <s v="No"/>
    <s v="No"/>
    <n v="4"/>
    <s v="Bank Transfer"/>
    <s v="Fortnightly"/>
  </r>
  <r>
    <s v="DC-694"/>
    <n v="1853"/>
    <n v="41"/>
    <s v="Male"/>
    <s v="Sweater"/>
    <s v="Clothing"/>
    <n v="80"/>
    <s v="Pennsylvania"/>
    <s v="XL"/>
    <x v="10"/>
    <s v="Winter"/>
    <n v="3.8"/>
    <s v="No"/>
    <s v="Store Pickup"/>
    <s v="No"/>
    <s v="No"/>
    <n v="32"/>
    <s v="Cash"/>
    <s v="Weekly"/>
  </r>
  <r>
    <s v="DD-1025"/>
    <n v="1854"/>
    <n v="29"/>
    <s v="Male"/>
    <s v="Blouse"/>
    <s v="Clothing"/>
    <n v="67"/>
    <s v="North Dakota"/>
    <s v="XL"/>
    <x v="24"/>
    <s v="Spring"/>
    <n v="2.9"/>
    <s v="No"/>
    <s v="Express"/>
    <s v="No"/>
    <s v="No"/>
    <n v="11"/>
    <s v="PayPal"/>
    <s v="Fortnightly"/>
  </r>
  <r>
    <s v="DY-1031"/>
    <n v="1855"/>
    <n v="25"/>
    <s v="Male"/>
    <s v="Sweater"/>
    <s v="Clothing"/>
    <n v="61"/>
    <s v="Kentucky"/>
    <s v="M"/>
    <x v="9"/>
    <s v="Spring"/>
    <n v="3.8"/>
    <s v="No"/>
    <s v="Express"/>
    <s v="No"/>
    <s v="No"/>
    <n v="49"/>
    <s v="Credit Card"/>
    <s v="Annually"/>
  </r>
  <r>
    <s v="DM-464"/>
    <n v="1856"/>
    <n v="60"/>
    <s v="Male"/>
    <s v="Shirt"/>
    <s v="Clothing"/>
    <n v="76"/>
    <s v="Rhode Island"/>
    <s v="XL"/>
    <x v="9"/>
    <s v="Spring"/>
    <n v="4.7"/>
    <s v="No"/>
    <s v="Standard"/>
    <s v="No"/>
    <s v="No"/>
    <n v="9"/>
    <s v="Cash"/>
    <s v="Annually"/>
  </r>
  <r>
    <s v="DC-695"/>
    <n v="1857"/>
    <n v="63"/>
    <s v="Male"/>
    <s v="Jewelry"/>
    <s v="Accessories"/>
    <n v="55"/>
    <s v="Arizona"/>
    <s v="XL"/>
    <x v="18"/>
    <s v="Summer"/>
    <n v="3.2"/>
    <s v="No"/>
    <s v="Free Shipping"/>
    <s v="No"/>
    <s v="No"/>
    <n v="30"/>
    <s v="PayPal"/>
    <s v="Bi-Weekly"/>
  </r>
  <r>
    <s v="DD-1026"/>
    <n v="1858"/>
    <n v="51"/>
    <s v="Male"/>
    <s v="T-shirt"/>
    <s v="Clothing"/>
    <n v="85"/>
    <s v="Colorado"/>
    <s v="L"/>
    <x v="1"/>
    <s v="Summer"/>
    <n v="4"/>
    <s v="No"/>
    <s v="Next Day Air"/>
    <s v="No"/>
    <s v="No"/>
    <n v="33"/>
    <s v="Cash"/>
    <s v="Monthly"/>
  </r>
  <r>
    <s v="DY-1032"/>
    <n v="1859"/>
    <n v="22"/>
    <s v="Male"/>
    <s v="Scarf"/>
    <s v="Accessories"/>
    <n v="69"/>
    <s v="Maine"/>
    <s v="S"/>
    <x v="14"/>
    <s v="Spring"/>
    <n v="4.9000000000000004"/>
    <s v="No"/>
    <s v="2-Day Shipping"/>
    <s v="No"/>
    <s v="No"/>
    <n v="8"/>
    <s v="Debit Card"/>
    <s v="Annually"/>
  </r>
  <r>
    <s v="DM-465"/>
    <n v="1860"/>
    <n v="54"/>
    <s v="Male"/>
    <s v="Belt"/>
    <s v="Accessories"/>
    <n v="26"/>
    <s v="New Jersey"/>
    <s v="L"/>
    <x v="18"/>
    <s v="Summer"/>
    <n v="3.7"/>
    <s v="No"/>
    <s v="Store Pickup"/>
    <s v="No"/>
    <s v="No"/>
    <n v="29"/>
    <s v="Debit Card"/>
    <s v="Fortnightly"/>
  </r>
  <r>
    <s v="DC-696"/>
    <n v="1861"/>
    <n v="18"/>
    <s v="Male"/>
    <s v="T-shirt"/>
    <s v="Clothing"/>
    <n v="64"/>
    <s v="Kansas"/>
    <s v="M"/>
    <x v="5"/>
    <s v="Summer"/>
    <n v="4.8"/>
    <s v="No"/>
    <s v="Next Day Air"/>
    <s v="No"/>
    <s v="No"/>
    <n v="4"/>
    <s v="Credit Card"/>
    <s v="Monthly"/>
  </r>
  <r>
    <s v="DD-1027"/>
    <n v="1862"/>
    <n v="29"/>
    <s v="Male"/>
    <s v="Sneakers"/>
    <s v="Footwear"/>
    <n v="60"/>
    <s v="South Dakota"/>
    <s v="S"/>
    <x v="14"/>
    <s v="Fall"/>
    <n v="3.6"/>
    <s v="No"/>
    <s v="Standard"/>
    <s v="No"/>
    <s v="No"/>
    <n v="19"/>
    <s v="Debit Card"/>
    <s v="Monthly"/>
  </r>
  <r>
    <s v="DY-1033"/>
    <n v="1863"/>
    <n v="59"/>
    <s v="Male"/>
    <s v="Gloves"/>
    <s v="Accessories"/>
    <n v="36"/>
    <s v="New Hampshire"/>
    <s v="M"/>
    <x v="2"/>
    <s v="Winter"/>
    <n v="4.5999999999999996"/>
    <s v="No"/>
    <s v="Express"/>
    <s v="No"/>
    <s v="No"/>
    <n v="10"/>
    <s v="PayPal"/>
    <s v="Fortnightly"/>
  </r>
  <r>
    <s v="DM-466"/>
    <n v="1864"/>
    <n v="25"/>
    <s v="Male"/>
    <s v="Sandals"/>
    <s v="Footwear"/>
    <n v="21"/>
    <s v="Connecticut"/>
    <s v="L"/>
    <x v="19"/>
    <s v="Spring"/>
    <n v="4.3"/>
    <s v="No"/>
    <s v="2-Day Shipping"/>
    <s v="No"/>
    <s v="No"/>
    <n v="39"/>
    <s v="Debit Card"/>
    <s v="Monthly"/>
  </r>
  <r>
    <s v="DC-697"/>
    <n v="1865"/>
    <n v="19"/>
    <s v="Male"/>
    <s v="Backpack"/>
    <s v="Accessories"/>
    <n v="72"/>
    <s v="Wyoming"/>
    <s v="S"/>
    <x v="16"/>
    <s v="Fall"/>
    <n v="3.2"/>
    <s v="No"/>
    <s v="2-Day Shipping"/>
    <s v="No"/>
    <s v="No"/>
    <n v="21"/>
    <s v="Venmo"/>
    <s v="Quarterly"/>
  </r>
  <r>
    <s v="DD-1028"/>
    <n v="1866"/>
    <n v="56"/>
    <s v="Male"/>
    <s v="Pants"/>
    <s v="Clothing"/>
    <n v="62"/>
    <s v="Missouri"/>
    <s v="S"/>
    <x v="5"/>
    <s v="Summer"/>
    <n v="3.8"/>
    <s v="No"/>
    <s v="Store Pickup"/>
    <s v="No"/>
    <s v="No"/>
    <n v="12"/>
    <s v="Bank Transfer"/>
    <s v="Monthly"/>
  </r>
  <r>
    <s v="DY-1034"/>
    <n v="1867"/>
    <n v="31"/>
    <s v="Male"/>
    <s v="T-shirt"/>
    <s v="Clothing"/>
    <n v="44"/>
    <s v="Alaska"/>
    <s v="XL"/>
    <x v="23"/>
    <s v="Winter"/>
    <n v="4.2"/>
    <s v="No"/>
    <s v="Standard"/>
    <s v="No"/>
    <s v="No"/>
    <n v="9"/>
    <s v="Credit Card"/>
    <s v="Fortnightly"/>
  </r>
  <r>
    <s v="DM-467"/>
    <n v="1868"/>
    <n v="45"/>
    <s v="Male"/>
    <s v="Skirt"/>
    <s v="Clothing"/>
    <n v="52"/>
    <s v="Delaware"/>
    <s v="M"/>
    <x v="17"/>
    <s v="Fall"/>
    <n v="3.4"/>
    <s v="No"/>
    <s v="2-Day Shipping"/>
    <s v="No"/>
    <s v="No"/>
    <n v="20"/>
    <s v="Venmo"/>
    <s v="Quarterly"/>
  </r>
  <r>
    <s v="DC-698"/>
    <n v="1869"/>
    <n v="23"/>
    <s v="Male"/>
    <s v="Gloves"/>
    <s v="Accessories"/>
    <n v="58"/>
    <s v="Indiana"/>
    <s v="M"/>
    <x v="5"/>
    <s v="Spring"/>
    <n v="4.7"/>
    <s v="No"/>
    <s v="Next Day Air"/>
    <s v="No"/>
    <s v="No"/>
    <n v="44"/>
    <s v="Cash"/>
    <s v="Fortnightly"/>
  </r>
  <r>
    <s v="DD-1029"/>
    <n v="1870"/>
    <n v="18"/>
    <s v="Male"/>
    <s v="Blouse"/>
    <s v="Clothing"/>
    <n v="77"/>
    <s v="West Virginia"/>
    <s v="S"/>
    <x v="18"/>
    <s v="Spring"/>
    <n v="3.9"/>
    <s v="No"/>
    <s v="2-Day Shipping"/>
    <s v="No"/>
    <s v="No"/>
    <n v="16"/>
    <s v="Debit Card"/>
    <s v="Every 3 Months"/>
  </r>
  <r>
    <s v="DY-1035"/>
    <n v="1871"/>
    <n v="43"/>
    <s v="Male"/>
    <s v="Blouse"/>
    <s v="Clothing"/>
    <n v="99"/>
    <s v="Wyoming"/>
    <s v="L"/>
    <x v="10"/>
    <s v="Spring"/>
    <n v="4.3"/>
    <s v="No"/>
    <s v="Store Pickup"/>
    <s v="No"/>
    <s v="No"/>
    <n v="27"/>
    <s v="Debit Card"/>
    <s v="Fortnightly"/>
  </r>
  <r>
    <s v="DM-468"/>
    <n v="1872"/>
    <n v="56"/>
    <s v="Male"/>
    <s v="Jeans"/>
    <s v="Clothing"/>
    <n v="96"/>
    <s v="Illinois"/>
    <s v="XL"/>
    <x v="10"/>
    <s v="Fall"/>
    <n v="2.7"/>
    <s v="No"/>
    <s v="Standard"/>
    <s v="No"/>
    <s v="No"/>
    <n v="14"/>
    <s v="Cash"/>
    <s v="Every 3 Months"/>
  </r>
  <r>
    <s v="DC-699"/>
    <n v="1873"/>
    <n v="43"/>
    <s v="Male"/>
    <s v="T-shirt"/>
    <s v="Clothing"/>
    <n v="64"/>
    <s v="Alaska"/>
    <s v="M"/>
    <x v="11"/>
    <s v="Summer"/>
    <n v="4.5999999999999996"/>
    <s v="No"/>
    <s v="Standard"/>
    <s v="No"/>
    <s v="No"/>
    <n v="24"/>
    <s v="Credit Card"/>
    <s v="Monthly"/>
  </r>
  <r>
    <s v="DD-1030"/>
    <n v="1874"/>
    <n v="64"/>
    <s v="Male"/>
    <s v="Sweater"/>
    <s v="Clothing"/>
    <n v="44"/>
    <s v="Wisconsin"/>
    <s v="XL"/>
    <x v="15"/>
    <s v="Fall"/>
    <n v="2.9"/>
    <s v="No"/>
    <s v="Express"/>
    <s v="No"/>
    <s v="No"/>
    <n v="49"/>
    <s v="Bank Transfer"/>
    <s v="Weekly"/>
  </r>
  <r>
    <s v="DY-1036"/>
    <n v="1875"/>
    <n v="67"/>
    <s v="Male"/>
    <s v="Pants"/>
    <s v="Clothing"/>
    <n v="33"/>
    <s v="Indiana"/>
    <s v="L"/>
    <x v="7"/>
    <s v="Fall"/>
    <n v="3.6"/>
    <s v="No"/>
    <s v="Free Shipping"/>
    <s v="No"/>
    <s v="No"/>
    <n v="14"/>
    <s v="Cash"/>
    <s v="Weekly"/>
  </r>
  <r>
    <s v="DM-469"/>
    <n v="1876"/>
    <n v="63"/>
    <s v="Male"/>
    <s v="Boots"/>
    <s v="Footwear"/>
    <n v="71"/>
    <s v="Tennessee"/>
    <s v="M"/>
    <x v="17"/>
    <s v="Winter"/>
    <n v="3.9"/>
    <s v="No"/>
    <s v="Next Day Air"/>
    <s v="No"/>
    <s v="No"/>
    <n v="6"/>
    <s v="Credit Card"/>
    <s v="Quarterly"/>
  </r>
  <r>
    <s v="DC-700"/>
    <n v="1877"/>
    <n v="54"/>
    <s v="Male"/>
    <s v="Skirt"/>
    <s v="Clothing"/>
    <n v="36"/>
    <s v="Illinois"/>
    <s v="M"/>
    <x v="0"/>
    <s v="Fall"/>
    <n v="2.6"/>
    <s v="No"/>
    <s v="Standard"/>
    <s v="No"/>
    <s v="No"/>
    <n v="20"/>
    <s v="Venmo"/>
    <s v="Quarterly"/>
  </r>
  <r>
    <s v="DD-1031"/>
    <n v="1878"/>
    <n v="69"/>
    <s v="Male"/>
    <s v="Gloves"/>
    <s v="Accessories"/>
    <n v="62"/>
    <s v="Pennsylvania"/>
    <s v="L"/>
    <x v="6"/>
    <s v="Fall"/>
    <n v="3.6"/>
    <s v="No"/>
    <s v="Express"/>
    <s v="No"/>
    <s v="No"/>
    <n v="3"/>
    <s v="Credit Card"/>
    <s v="Annually"/>
  </r>
  <r>
    <s v="DY-1037"/>
    <n v="1879"/>
    <n v="34"/>
    <s v="Male"/>
    <s v="Socks"/>
    <s v="Clothing"/>
    <n v="29"/>
    <s v="Oklahoma"/>
    <s v="L"/>
    <x v="22"/>
    <s v="Summer"/>
    <n v="3.4"/>
    <s v="No"/>
    <s v="Store Pickup"/>
    <s v="No"/>
    <s v="No"/>
    <n v="5"/>
    <s v="Credit Card"/>
    <s v="Monthly"/>
  </r>
  <r>
    <s v="DM-470"/>
    <n v="1880"/>
    <n v="56"/>
    <s v="Male"/>
    <s v="T-shirt"/>
    <s v="Clothing"/>
    <n v="33"/>
    <s v="Tennessee"/>
    <s v="L"/>
    <x v="4"/>
    <s v="Spring"/>
    <n v="3.5"/>
    <s v="No"/>
    <s v="Express"/>
    <s v="No"/>
    <s v="No"/>
    <n v="46"/>
    <s v="Cash"/>
    <s v="Bi-Weekly"/>
  </r>
  <r>
    <s v="DC-701"/>
    <n v="1881"/>
    <n v="34"/>
    <s v="Male"/>
    <s v="Blouse"/>
    <s v="Clothing"/>
    <n v="33"/>
    <s v="New Jersey"/>
    <s v="L"/>
    <x v="21"/>
    <s v="Fall"/>
    <n v="3.1"/>
    <s v="No"/>
    <s v="2-Day Shipping"/>
    <s v="No"/>
    <s v="No"/>
    <n v="8"/>
    <s v="Debit Card"/>
    <s v="Monthly"/>
  </r>
  <r>
    <s v="DD-1032"/>
    <n v="1882"/>
    <n v="58"/>
    <s v="Male"/>
    <s v="Blouse"/>
    <s v="Clothing"/>
    <n v="41"/>
    <s v="New Jersey"/>
    <s v="M"/>
    <x v="15"/>
    <s v="Winter"/>
    <n v="4.3"/>
    <s v="No"/>
    <s v="Standard"/>
    <s v="No"/>
    <s v="No"/>
    <n v="13"/>
    <s v="Cash"/>
    <s v="Bi-Weekly"/>
  </r>
  <r>
    <s v="DY-1038"/>
    <n v="1883"/>
    <n v="44"/>
    <s v="Male"/>
    <s v="Scarf"/>
    <s v="Accessories"/>
    <n v="54"/>
    <s v="Tennessee"/>
    <s v="L"/>
    <x v="25"/>
    <s v="Winter"/>
    <n v="5"/>
    <s v="No"/>
    <s v="Store Pickup"/>
    <s v="No"/>
    <s v="No"/>
    <n v="25"/>
    <s v="Bank Transfer"/>
    <s v="Quarterly"/>
  </r>
  <r>
    <s v="DM-471"/>
    <n v="1884"/>
    <n v="25"/>
    <s v="Male"/>
    <s v="Backpack"/>
    <s v="Accessories"/>
    <n v="58"/>
    <s v="Georgia"/>
    <s v="M"/>
    <x v="16"/>
    <s v="Spring"/>
    <n v="4.9000000000000004"/>
    <s v="No"/>
    <s v="Store Pickup"/>
    <s v="No"/>
    <s v="No"/>
    <n v="39"/>
    <s v="Debit Card"/>
    <s v="Fortnightly"/>
  </r>
  <r>
    <s v="DC-702"/>
    <n v="1885"/>
    <n v="27"/>
    <s v="Male"/>
    <s v="Shorts"/>
    <s v="Clothing"/>
    <n v="30"/>
    <s v="Arizona"/>
    <s v="S"/>
    <x v="6"/>
    <s v="Summer"/>
    <n v="4.3"/>
    <s v="No"/>
    <s v="Next Day Air"/>
    <s v="No"/>
    <s v="No"/>
    <n v="15"/>
    <s v="Bank Transfer"/>
    <s v="Bi-Weekly"/>
  </r>
  <r>
    <s v="DD-1033"/>
    <n v="1886"/>
    <n v="26"/>
    <s v="Male"/>
    <s v="Jewelry"/>
    <s v="Accessories"/>
    <n v="53"/>
    <s v="Nevada"/>
    <s v="S"/>
    <x v="1"/>
    <s v="Winter"/>
    <n v="4.4000000000000004"/>
    <s v="No"/>
    <s v="Standard"/>
    <s v="No"/>
    <s v="No"/>
    <n v="35"/>
    <s v="Cash"/>
    <s v="Monthly"/>
  </r>
  <r>
    <s v="DY-1039"/>
    <n v="1887"/>
    <n v="18"/>
    <s v="Male"/>
    <s v="Gloves"/>
    <s v="Accessories"/>
    <n v="91"/>
    <s v="Arkansas"/>
    <s v="L"/>
    <x v="18"/>
    <s v="Spring"/>
    <n v="4.4000000000000004"/>
    <s v="No"/>
    <s v="Next Day Air"/>
    <s v="No"/>
    <s v="No"/>
    <n v="46"/>
    <s v="Cash"/>
    <s v="Bi-Weekly"/>
  </r>
  <r>
    <s v="DM-472"/>
    <n v="1888"/>
    <n v="64"/>
    <s v="Male"/>
    <s v="Hoodie"/>
    <s v="Clothing"/>
    <n v="44"/>
    <s v="North Dakota"/>
    <s v="XL"/>
    <x v="23"/>
    <s v="Fall"/>
    <n v="3.5"/>
    <s v="No"/>
    <s v="Express"/>
    <s v="No"/>
    <s v="No"/>
    <n v="3"/>
    <s v="PayPal"/>
    <s v="Monthly"/>
  </r>
  <r>
    <s v="DC-703"/>
    <n v="1889"/>
    <n v="62"/>
    <s v="Male"/>
    <s v="Hoodie"/>
    <s v="Clothing"/>
    <n v="89"/>
    <s v="South Dakota"/>
    <s v="XL"/>
    <x v="2"/>
    <s v="Winter"/>
    <n v="3.4"/>
    <s v="No"/>
    <s v="Free Shipping"/>
    <s v="No"/>
    <s v="No"/>
    <n v="48"/>
    <s v="Credit Card"/>
    <s v="Weekly"/>
  </r>
  <r>
    <s v="DD-1034"/>
    <n v="1890"/>
    <n v="59"/>
    <s v="Male"/>
    <s v="Skirt"/>
    <s v="Clothing"/>
    <n v="57"/>
    <s v="North Carolina"/>
    <s v="L"/>
    <x v="14"/>
    <s v="Spring"/>
    <n v="2.5"/>
    <s v="No"/>
    <s v="Next Day Air"/>
    <s v="No"/>
    <s v="No"/>
    <n v="27"/>
    <s v="Bank Transfer"/>
    <s v="Weekly"/>
  </r>
  <r>
    <s v="DY-1040"/>
    <n v="1891"/>
    <n v="36"/>
    <s v="Male"/>
    <s v="Sunglasses"/>
    <s v="Accessories"/>
    <n v="57"/>
    <s v="Hawaii"/>
    <s v="M"/>
    <x v="11"/>
    <s v="Spring"/>
    <n v="3.4"/>
    <s v="No"/>
    <s v="Store Pickup"/>
    <s v="No"/>
    <s v="No"/>
    <n v="5"/>
    <s v="Credit Card"/>
    <s v="Weekly"/>
  </r>
  <r>
    <s v="DM-473"/>
    <n v="1892"/>
    <n v="69"/>
    <s v="Male"/>
    <s v="Jewelry"/>
    <s v="Accessories"/>
    <n v="74"/>
    <s v="New Hampshire"/>
    <s v="M"/>
    <x v="0"/>
    <s v="Summer"/>
    <n v="2.6"/>
    <s v="No"/>
    <s v="Next Day Air"/>
    <s v="No"/>
    <s v="No"/>
    <n v="48"/>
    <s v="Debit Card"/>
    <s v="Quarterly"/>
  </r>
  <r>
    <s v="DC-704"/>
    <n v="1893"/>
    <n v="39"/>
    <s v="Male"/>
    <s v="Jacket"/>
    <s v="Outerwear"/>
    <n v="30"/>
    <s v="California"/>
    <s v="M"/>
    <x v="25"/>
    <s v="Fall"/>
    <n v="4.5999999999999996"/>
    <s v="No"/>
    <s v="2-Day Shipping"/>
    <s v="No"/>
    <s v="No"/>
    <n v="12"/>
    <s v="Venmo"/>
    <s v="Weekly"/>
  </r>
  <r>
    <s v="DD-1035"/>
    <n v="1894"/>
    <n v="28"/>
    <s v="Male"/>
    <s v="Dress"/>
    <s v="Clothing"/>
    <n v="20"/>
    <s v="Delaware"/>
    <s v="L"/>
    <x v="15"/>
    <s v="Summer"/>
    <n v="3.7"/>
    <s v="No"/>
    <s v="Express"/>
    <s v="No"/>
    <s v="No"/>
    <n v="10"/>
    <s v="PayPal"/>
    <s v="Fortnightly"/>
  </r>
  <r>
    <s v="DY-1041"/>
    <n v="1895"/>
    <n v="42"/>
    <s v="Male"/>
    <s v="Hoodie"/>
    <s v="Clothing"/>
    <n v="90"/>
    <s v="Arizona"/>
    <s v="M"/>
    <x v="7"/>
    <s v="Fall"/>
    <n v="2.5"/>
    <s v="No"/>
    <s v="Free Shipping"/>
    <s v="No"/>
    <s v="No"/>
    <n v="48"/>
    <s v="Debit Card"/>
    <s v="Bi-Weekly"/>
  </r>
  <r>
    <s v="DM-474"/>
    <n v="1896"/>
    <n v="31"/>
    <s v="Male"/>
    <s v="Jeans"/>
    <s v="Clothing"/>
    <n v="61"/>
    <s v="Washington"/>
    <s v="L"/>
    <x v="20"/>
    <s v="Fall"/>
    <n v="4.5"/>
    <s v="No"/>
    <s v="Express"/>
    <s v="No"/>
    <s v="No"/>
    <n v="3"/>
    <s v="Debit Card"/>
    <s v="Monthly"/>
  </r>
  <r>
    <s v="DC-705"/>
    <n v="1897"/>
    <n v="57"/>
    <s v="Male"/>
    <s v="Sandals"/>
    <s v="Footwear"/>
    <n v="51"/>
    <s v="Nevada"/>
    <s v="M"/>
    <x v="23"/>
    <s v="Fall"/>
    <n v="2.9"/>
    <s v="No"/>
    <s v="Standard"/>
    <s v="No"/>
    <s v="No"/>
    <n v="19"/>
    <s v="Venmo"/>
    <s v="Monthly"/>
  </r>
  <r>
    <s v="DD-1036"/>
    <n v="1898"/>
    <n v="53"/>
    <s v="Male"/>
    <s v="Sunglasses"/>
    <s v="Accessories"/>
    <n v="97"/>
    <s v="Alaska"/>
    <s v="L"/>
    <x v="9"/>
    <s v="Winter"/>
    <n v="2.9"/>
    <s v="No"/>
    <s v="Free Shipping"/>
    <s v="No"/>
    <s v="No"/>
    <n v="11"/>
    <s v="Debit Card"/>
    <s v="Fortnightly"/>
  </r>
  <r>
    <s v="DY-1042"/>
    <n v="1899"/>
    <n v="59"/>
    <s v="Male"/>
    <s v="Pants"/>
    <s v="Clothing"/>
    <n v="97"/>
    <s v="Texas"/>
    <s v="L"/>
    <x v="22"/>
    <s v="Fall"/>
    <n v="3.5"/>
    <s v="No"/>
    <s v="Next Day Air"/>
    <s v="No"/>
    <s v="No"/>
    <n v="25"/>
    <s v="Venmo"/>
    <s v="Monthly"/>
  </r>
  <r>
    <s v="DM-475"/>
    <n v="1900"/>
    <n v="32"/>
    <s v="Male"/>
    <s v="Shorts"/>
    <s v="Clothing"/>
    <n v="40"/>
    <s v="New York"/>
    <s v="L"/>
    <x v="1"/>
    <s v="Winter"/>
    <n v="4.2"/>
    <s v="No"/>
    <s v="Store Pickup"/>
    <s v="No"/>
    <s v="No"/>
    <n v="42"/>
    <s v="PayPal"/>
    <s v="Weekly"/>
  </r>
  <r>
    <s v="DC-706"/>
    <n v="1901"/>
    <n v="65"/>
    <s v="Male"/>
    <s v="Jewelry"/>
    <s v="Accessories"/>
    <n v="85"/>
    <s v="Iowa"/>
    <s v="S"/>
    <x v="25"/>
    <s v="Summer"/>
    <n v="3.3"/>
    <s v="No"/>
    <s v="Free Shipping"/>
    <s v="No"/>
    <s v="No"/>
    <n v="34"/>
    <s v="Cash"/>
    <s v="Quarterly"/>
  </r>
  <r>
    <s v="DD-1037"/>
    <n v="1902"/>
    <n v="56"/>
    <s v="Male"/>
    <s v="Socks"/>
    <s v="Clothing"/>
    <n v="76"/>
    <s v="Arizona"/>
    <s v="S"/>
    <x v="18"/>
    <s v="Winter"/>
    <n v="3.9"/>
    <s v="No"/>
    <s v="Store Pickup"/>
    <s v="No"/>
    <s v="No"/>
    <n v="50"/>
    <s v="Cash"/>
    <s v="Quarterly"/>
  </r>
  <r>
    <s v="DY-1043"/>
    <n v="1903"/>
    <n v="31"/>
    <s v="Male"/>
    <s v="Sandals"/>
    <s v="Footwear"/>
    <n v="22"/>
    <s v="New Mexico"/>
    <s v="S"/>
    <x v="24"/>
    <s v="Spring"/>
    <n v="5"/>
    <s v="No"/>
    <s v="Store Pickup"/>
    <s v="No"/>
    <s v="No"/>
    <n v="21"/>
    <s v="Venmo"/>
    <s v="Monthly"/>
  </r>
  <r>
    <s v="DM-476"/>
    <n v="1904"/>
    <n v="59"/>
    <s v="Male"/>
    <s v="Pants"/>
    <s v="Clothing"/>
    <n v="63"/>
    <s v="North Carolina"/>
    <s v="M"/>
    <x v="23"/>
    <s v="Summer"/>
    <n v="3.3"/>
    <s v="No"/>
    <s v="Standard"/>
    <s v="No"/>
    <s v="No"/>
    <n v="37"/>
    <s v="Bank Transfer"/>
    <s v="Weekly"/>
  </r>
  <r>
    <s v="DC-707"/>
    <n v="1905"/>
    <n v="22"/>
    <s v="Male"/>
    <s v="T-shirt"/>
    <s v="Clothing"/>
    <n v="71"/>
    <s v="Nevada"/>
    <s v="S"/>
    <x v="5"/>
    <s v="Spring"/>
    <n v="4.2"/>
    <s v="No"/>
    <s v="Free Shipping"/>
    <s v="No"/>
    <s v="No"/>
    <n v="46"/>
    <s v="Cash"/>
    <s v="Monthly"/>
  </r>
  <r>
    <s v="DD-1038"/>
    <n v="1906"/>
    <n v="47"/>
    <s v="Male"/>
    <s v="Boots"/>
    <s v="Footwear"/>
    <n v="35"/>
    <s v="Idaho"/>
    <s v="M"/>
    <x v="9"/>
    <s v="Summer"/>
    <n v="4.9000000000000004"/>
    <s v="No"/>
    <s v="2-Day Shipping"/>
    <s v="No"/>
    <s v="No"/>
    <n v="14"/>
    <s v="Bank Transfer"/>
    <s v="Fortnightly"/>
  </r>
  <r>
    <s v="DY-1044"/>
    <n v="1907"/>
    <n v="23"/>
    <s v="Male"/>
    <s v="Backpack"/>
    <s v="Accessories"/>
    <n v="30"/>
    <s v="Vermont"/>
    <s v="M"/>
    <x v="13"/>
    <s v="Spring"/>
    <n v="4.5999999999999996"/>
    <s v="No"/>
    <s v="2-Day Shipping"/>
    <s v="No"/>
    <s v="No"/>
    <n v="24"/>
    <s v="PayPal"/>
    <s v="Fortnightly"/>
  </r>
  <r>
    <s v="DM-477"/>
    <n v="1908"/>
    <n v="69"/>
    <s v="Male"/>
    <s v="Skirt"/>
    <s v="Clothing"/>
    <n v="74"/>
    <s v="New Mexico"/>
    <s v="L"/>
    <x v="19"/>
    <s v="Fall"/>
    <n v="4.8"/>
    <s v="No"/>
    <s v="Store Pickup"/>
    <s v="No"/>
    <s v="No"/>
    <n v="36"/>
    <s v="Credit Card"/>
    <s v="Every 3 Months"/>
  </r>
  <r>
    <s v="DC-708"/>
    <n v="1909"/>
    <n v="18"/>
    <s v="Male"/>
    <s v="Scarf"/>
    <s v="Accessories"/>
    <n v="71"/>
    <s v="Georgia"/>
    <s v="XL"/>
    <x v="4"/>
    <s v="Winter"/>
    <n v="2.7"/>
    <s v="No"/>
    <s v="Next Day Air"/>
    <s v="No"/>
    <s v="No"/>
    <n v="19"/>
    <s v="Debit Card"/>
    <s v="Bi-Weekly"/>
  </r>
  <r>
    <s v="DD-1039"/>
    <n v="1910"/>
    <n v="50"/>
    <s v="Male"/>
    <s v="Sweater"/>
    <s v="Clothing"/>
    <n v="84"/>
    <s v="Kentucky"/>
    <s v="S"/>
    <x v="12"/>
    <s v="Spring"/>
    <n v="4.3"/>
    <s v="No"/>
    <s v="Store Pickup"/>
    <s v="No"/>
    <s v="No"/>
    <n v="12"/>
    <s v="Credit Card"/>
    <s v="Monthly"/>
  </r>
  <r>
    <s v="DY-1045"/>
    <n v="1911"/>
    <n v="29"/>
    <s v="Male"/>
    <s v="Sandals"/>
    <s v="Footwear"/>
    <n v="38"/>
    <s v="New York"/>
    <s v="S"/>
    <x v="21"/>
    <s v="Fall"/>
    <n v="3.8"/>
    <s v="No"/>
    <s v="Express"/>
    <s v="No"/>
    <s v="No"/>
    <n v="13"/>
    <s v="Debit Card"/>
    <s v="Quarterly"/>
  </r>
  <r>
    <s v="DM-478"/>
    <n v="1912"/>
    <n v="65"/>
    <s v="Male"/>
    <s v="Jewelry"/>
    <s v="Accessories"/>
    <n v="81"/>
    <s v="Arizona"/>
    <s v="M"/>
    <x v="0"/>
    <s v="Spring"/>
    <n v="4.9000000000000004"/>
    <s v="No"/>
    <s v="Express"/>
    <s v="No"/>
    <s v="No"/>
    <n v="32"/>
    <s v="Debit Card"/>
    <s v="Bi-Weekly"/>
  </r>
  <r>
    <s v="DC-709"/>
    <n v="1913"/>
    <n v="29"/>
    <s v="Male"/>
    <s v="Sweater"/>
    <s v="Clothing"/>
    <n v="56"/>
    <s v="Colorado"/>
    <s v="S"/>
    <x v="4"/>
    <s v="Winter"/>
    <n v="3.4"/>
    <s v="No"/>
    <s v="2-Day Shipping"/>
    <s v="No"/>
    <s v="No"/>
    <n v="5"/>
    <s v="Credit Card"/>
    <s v="Bi-Weekly"/>
  </r>
  <r>
    <s v="DD-1040"/>
    <n v="1914"/>
    <n v="49"/>
    <s v="Male"/>
    <s v="Skirt"/>
    <s v="Clothing"/>
    <n v="48"/>
    <s v="Kentucky"/>
    <s v="M"/>
    <x v="14"/>
    <s v="Winter"/>
    <n v="3.6"/>
    <s v="No"/>
    <s v="Express"/>
    <s v="No"/>
    <s v="No"/>
    <n v="29"/>
    <s v="Cash"/>
    <s v="Annually"/>
  </r>
  <r>
    <s v="DY-1046"/>
    <n v="1915"/>
    <n v="28"/>
    <s v="Male"/>
    <s v="Shorts"/>
    <s v="Clothing"/>
    <n v="97"/>
    <s v="Alaska"/>
    <s v="L"/>
    <x v="13"/>
    <s v="Fall"/>
    <n v="3.4"/>
    <s v="No"/>
    <s v="Standard"/>
    <s v="No"/>
    <s v="No"/>
    <n v="40"/>
    <s v="Credit Card"/>
    <s v="Fortnightly"/>
  </r>
  <r>
    <s v="DM-479"/>
    <n v="1916"/>
    <n v="51"/>
    <s v="Male"/>
    <s v="Backpack"/>
    <s v="Accessories"/>
    <n v="74"/>
    <s v="Alabama"/>
    <s v="M"/>
    <x v="22"/>
    <s v="Fall"/>
    <n v="4.7"/>
    <s v="No"/>
    <s v="2-Day Shipping"/>
    <s v="No"/>
    <s v="No"/>
    <n v="44"/>
    <s v="Cash"/>
    <s v="Weekly"/>
  </r>
  <r>
    <s v="DC-710"/>
    <n v="1917"/>
    <n v="26"/>
    <s v="Male"/>
    <s v="Hoodie"/>
    <s v="Clothing"/>
    <n v="50"/>
    <s v="Connecticut"/>
    <s v="S"/>
    <x v="18"/>
    <s v="Winter"/>
    <n v="3"/>
    <s v="No"/>
    <s v="Next Day Air"/>
    <s v="No"/>
    <s v="No"/>
    <n v="3"/>
    <s v="Debit Card"/>
    <s v="Bi-Weekly"/>
  </r>
  <r>
    <s v="DD-1041"/>
    <n v="1918"/>
    <n v="38"/>
    <s v="Male"/>
    <s v="Skirt"/>
    <s v="Clothing"/>
    <n v="71"/>
    <s v="Hawaii"/>
    <s v="L"/>
    <x v="12"/>
    <s v="Winter"/>
    <n v="3.4"/>
    <s v="No"/>
    <s v="Free Shipping"/>
    <s v="No"/>
    <s v="No"/>
    <n v="35"/>
    <s v="PayPal"/>
    <s v="Bi-Weekly"/>
  </r>
  <r>
    <s v="DY-1047"/>
    <n v="1919"/>
    <n v="35"/>
    <s v="Male"/>
    <s v="Skirt"/>
    <s v="Clothing"/>
    <n v="33"/>
    <s v="Idaho"/>
    <s v="S"/>
    <x v="7"/>
    <s v="Summer"/>
    <n v="4.5999999999999996"/>
    <s v="No"/>
    <s v="Standard"/>
    <s v="No"/>
    <s v="No"/>
    <n v="33"/>
    <s v="Debit Card"/>
    <s v="Monthly"/>
  </r>
  <r>
    <s v="DM-480"/>
    <n v="1920"/>
    <n v="34"/>
    <s v="Male"/>
    <s v="Backpack"/>
    <s v="Accessories"/>
    <n v="56"/>
    <s v="Virginia"/>
    <s v="M"/>
    <x v="24"/>
    <s v="Summer"/>
    <n v="3.1"/>
    <s v="No"/>
    <s v="Express"/>
    <s v="No"/>
    <s v="No"/>
    <n v="20"/>
    <s v="PayPal"/>
    <s v="Bi-Weekly"/>
  </r>
  <r>
    <s v="DC-711"/>
    <n v="1921"/>
    <n v="51"/>
    <s v="Male"/>
    <s v="Blouse"/>
    <s v="Clothing"/>
    <n v="84"/>
    <s v="Connecticut"/>
    <s v="M"/>
    <x v="7"/>
    <s v="Spring"/>
    <n v="2.8"/>
    <s v="No"/>
    <s v="Standard"/>
    <s v="No"/>
    <s v="No"/>
    <n v="40"/>
    <s v="Cash"/>
    <s v="Every 3 Months"/>
  </r>
  <r>
    <s v="DD-1042"/>
    <n v="1922"/>
    <n v="47"/>
    <s v="Male"/>
    <s v="Shirt"/>
    <s v="Clothing"/>
    <n v="36"/>
    <s v="Michigan"/>
    <s v="M"/>
    <x v="13"/>
    <s v="Fall"/>
    <n v="3.5"/>
    <s v="No"/>
    <s v="Store Pickup"/>
    <s v="No"/>
    <s v="No"/>
    <n v="13"/>
    <s v="Venmo"/>
    <s v="Annually"/>
  </r>
  <r>
    <s v="DY-1048"/>
    <n v="1923"/>
    <n v="18"/>
    <s v="Male"/>
    <s v="Gloves"/>
    <s v="Accessories"/>
    <n v="63"/>
    <s v="Kentucky"/>
    <s v="S"/>
    <x v="14"/>
    <s v="Summer"/>
    <n v="4.5999999999999996"/>
    <s v="No"/>
    <s v="Standard"/>
    <s v="No"/>
    <s v="No"/>
    <n v="9"/>
    <s v="PayPal"/>
    <s v="Monthly"/>
  </r>
  <r>
    <s v="DM-481"/>
    <n v="1924"/>
    <n v="64"/>
    <s v="Male"/>
    <s v="Sandals"/>
    <s v="Footwear"/>
    <n v="36"/>
    <s v="Nebraska"/>
    <s v="XL"/>
    <x v="25"/>
    <s v="Summer"/>
    <n v="4.3"/>
    <s v="No"/>
    <s v="Standard"/>
    <s v="No"/>
    <s v="No"/>
    <n v="7"/>
    <s v="Cash"/>
    <s v="Annually"/>
  </r>
  <r>
    <s v="DC-712"/>
    <n v="1925"/>
    <n v="30"/>
    <s v="Male"/>
    <s v="Jacket"/>
    <s v="Outerwear"/>
    <n v="63"/>
    <s v="Michigan"/>
    <s v="M"/>
    <x v="0"/>
    <s v="Fall"/>
    <n v="4.8"/>
    <s v="No"/>
    <s v="Free Shipping"/>
    <s v="No"/>
    <s v="No"/>
    <n v="42"/>
    <s v="PayPal"/>
    <s v="Quarterly"/>
  </r>
  <r>
    <s v="DD-1043"/>
    <n v="1926"/>
    <n v="59"/>
    <s v="Male"/>
    <s v="Sneakers"/>
    <s v="Footwear"/>
    <n v="32"/>
    <s v="Utah"/>
    <s v="L"/>
    <x v="12"/>
    <s v="Winter"/>
    <n v="2.9"/>
    <s v="No"/>
    <s v="Express"/>
    <s v="No"/>
    <s v="No"/>
    <n v="44"/>
    <s v="Credit Card"/>
    <s v="Fortnightly"/>
  </r>
  <r>
    <s v="DY-1049"/>
    <n v="1927"/>
    <n v="66"/>
    <s v="Male"/>
    <s v="Backpack"/>
    <s v="Accessories"/>
    <n v="93"/>
    <s v="New Mexico"/>
    <s v="M"/>
    <x v="5"/>
    <s v="Spring"/>
    <n v="3"/>
    <s v="No"/>
    <s v="Express"/>
    <s v="No"/>
    <s v="No"/>
    <n v="6"/>
    <s v="PayPal"/>
    <s v="Annually"/>
  </r>
  <r>
    <s v="DM-482"/>
    <n v="1928"/>
    <n v="40"/>
    <s v="Male"/>
    <s v="Pants"/>
    <s v="Clothing"/>
    <n v="29"/>
    <s v="Florida"/>
    <s v="M"/>
    <x v="6"/>
    <s v="Summer"/>
    <n v="2.9"/>
    <s v="No"/>
    <s v="Standard"/>
    <s v="No"/>
    <s v="No"/>
    <n v="8"/>
    <s v="Cash"/>
    <s v="Every 3 Months"/>
  </r>
  <r>
    <s v="DC-713"/>
    <n v="1929"/>
    <n v="25"/>
    <s v="Male"/>
    <s v="Sunglasses"/>
    <s v="Accessories"/>
    <n v="92"/>
    <s v="Mississippi"/>
    <s v="S"/>
    <x v="11"/>
    <s v="Summer"/>
    <n v="3.7"/>
    <s v="No"/>
    <s v="Standard"/>
    <s v="No"/>
    <s v="No"/>
    <n v="10"/>
    <s v="PayPal"/>
    <s v="Weekly"/>
  </r>
  <r>
    <s v="DD-1044"/>
    <n v="1930"/>
    <n v="59"/>
    <s v="Male"/>
    <s v="Jeans"/>
    <s v="Clothing"/>
    <n v="33"/>
    <s v="Hawaii"/>
    <s v="L"/>
    <x v="17"/>
    <s v="Fall"/>
    <n v="4.7"/>
    <s v="No"/>
    <s v="Standard"/>
    <s v="No"/>
    <s v="No"/>
    <n v="46"/>
    <s v="Venmo"/>
    <s v="Quarterly"/>
  </r>
  <r>
    <s v="DY-1050"/>
    <n v="1931"/>
    <n v="66"/>
    <s v="Male"/>
    <s v="Pants"/>
    <s v="Clothing"/>
    <n v="52"/>
    <s v="North Carolina"/>
    <s v="L"/>
    <x v="2"/>
    <s v="Spring"/>
    <n v="3.5"/>
    <s v="No"/>
    <s v="Store Pickup"/>
    <s v="No"/>
    <s v="No"/>
    <n v="26"/>
    <s v="Cash"/>
    <s v="Weekly"/>
  </r>
  <r>
    <s v="DM-483"/>
    <n v="1932"/>
    <n v="54"/>
    <s v="Male"/>
    <s v="Jewelry"/>
    <s v="Accessories"/>
    <n v="42"/>
    <s v="Illinois"/>
    <s v="S"/>
    <x v="24"/>
    <s v="Spring"/>
    <n v="2.7"/>
    <s v="No"/>
    <s v="Store Pickup"/>
    <s v="No"/>
    <s v="No"/>
    <n v="6"/>
    <s v="Debit Card"/>
    <s v="Every 3 Months"/>
  </r>
  <r>
    <s v="DC-714"/>
    <n v="1933"/>
    <n v="42"/>
    <s v="Male"/>
    <s v="Hoodie"/>
    <s v="Clothing"/>
    <n v="36"/>
    <s v="Maryland"/>
    <s v="M"/>
    <x v="3"/>
    <s v="Spring"/>
    <n v="5"/>
    <s v="No"/>
    <s v="Free Shipping"/>
    <s v="No"/>
    <s v="No"/>
    <n v="47"/>
    <s v="Credit Card"/>
    <s v="Every 3 Months"/>
  </r>
  <r>
    <s v="DD-1045"/>
    <n v="1934"/>
    <n v="48"/>
    <s v="Male"/>
    <s v="Sandals"/>
    <s v="Footwear"/>
    <n v="67"/>
    <s v="Montana"/>
    <s v="L"/>
    <x v="10"/>
    <s v="Summer"/>
    <n v="4.0999999999999996"/>
    <s v="No"/>
    <s v="Next Day Air"/>
    <s v="No"/>
    <s v="No"/>
    <n v="28"/>
    <s v="Venmo"/>
    <s v="Annually"/>
  </r>
  <r>
    <s v="DY-1051"/>
    <n v="1935"/>
    <n v="34"/>
    <s v="Male"/>
    <s v="Jacket"/>
    <s v="Outerwear"/>
    <n v="43"/>
    <s v="Michigan"/>
    <s v="L"/>
    <x v="23"/>
    <s v="Winter"/>
    <n v="2.7"/>
    <s v="No"/>
    <s v="Free Shipping"/>
    <s v="No"/>
    <s v="No"/>
    <n v="23"/>
    <s v="Bank Transfer"/>
    <s v="Annually"/>
  </r>
  <r>
    <s v="DM-484"/>
    <n v="1936"/>
    <n v="19"/>
    <s v="Male"/>
    <s v="Blouse"/>
    <s v="Clothing"/>
    <n v="68"/>
    <s v="North Carolina"/>
    <s v="XL"/>
    <x v="10"/>
    <s v="Spring"/>
    <n v="4.8"/>
    <s v="No"/>
    <s v="Free Shipping"/>
    <s v="No"/>
    <s v="No"/>
    <n v="45"/>
    <s v="Cash"/>
    <s v="Fortnightly"/>
  </r>
  <r>
    <s v="DC-715"/>
    <n v="1937"/>
    <n v="70"/>
    <s v="Male"/>
    <s v="Jewelry"/>
    <s v="Accessories"/>
    <n v="60"/>
    <s v="Minnesota"/>
    <s v="S"/>
    <x v="9"/>
    <s v="Summer"/>
    <n v="4.3"/>
    <s v="No"/>
    <s v="2-Day Shipping"/>
    <s v="No"/>
    <s v="No"/>
    <n v="44"/>
    <s v="PayPal"/>
    <s v="Every 3 Months"/>
  </r>
  <r>
    <s v="DD-1046"/>
    <n v="1938"/>
    <n v="43"/>
    <s v="Male"/>
    <s v="Socks"/>
    <s v="Clothing"/>
    <n v="53"/>
    <s v="Delaware"/>
    <s v="M"/>
    <x v="24"/>
    <s v="Summer"/>
    <n v="4.5"/>
    <s v="No"/>
    <s v="2-Day Shipping"/>
    <s v="No"/>
    <s v="No"/>
    <n v="11"/>
    <s v="Bank Transfer"/>
    <s v="Monthly"/>
  </r>
  <r>
    <s v="DY-1052"/>
    <n v="1939"/>
    <n v="46"/>
    <s v="Male"/>
    <s v="Jeans"/>
    <s v="Clothing"/>
    <n v="23"/>
    <s v="Kentucky"/>
    <s v="L"/>
    <x v="25"/>
    <s v="Spring"/>
    <n v="3.8"/>
    <s v="No"/>
    <s v="Standard"/>
    <s v="No"/>
    <s v="No"/>
    <n v="39"/>
    <s v="Debit Card"/>
    <s v="Bi-Weekly"/>
  </r>
  <r>
    <s v="DM-485"/>
    <n v="1940"/>
    <n v="66"/>
    <s v="Male"/>
    <s v="Gloves"/>
    <s v="Accessories"/>
    <n v="57"/>
    <s v="Ohio"/>
    <s v="L"/>
    <x v="22"/>
    <s v="Winter"/>
    <n v="3.7"/>
    <s v="No"/>
    <s v="Store Pickup"/>
    <s v="No"/>
    <s v="No"/>
    <n v="20"/>
    <s v="PayPal"/>
    <s v="Every 3 Months"/>
  </r>
  <r>
    <s v="DC-716"/>
    <n v="1941"/>
    <n v="50"/>
    <s v="Male"/>
    <s v="Hat"/>
    <s v="Accessories"/>
    <n v="89"/>
    <s v="Alaska"/>
    <s v="L"/>
    <x v="0"/>
    <s v="Fall"/>
    <n v="3.9"/>
    <s v="No"/>
    <s v="2-Day Shipping"/>
    <s v="No"/>
    <s v="No"/>
    <n v="48"/>
    <s v="PayPal"/>
    <s v="Fortnightly"/>
  </r>
  <r>
    <s v="DD-1047"/>
    <n v="1942"/>
    <n v="55"/>
    <s v="Male"/>
    <s v="Shoes"/>
    <s v="Footwear"/>
    <n v="99"/>
    <s v="Vermont"/>
    <s v="XL"/>
    <x v="14"/>
    <s v="Winter"/>
    <n v="3.3"/>
    <s v="No"/>
    <s v="Standard"/>
    <s v="No"/>
    <s v="No"/>
    <n v="46"/>
    <s v="Credit Card"/>
    <s v="Quarterly"/>
  </r>
  <r>
    <s v="DY-1053"/>
    <n v="1943"/>
    <n v="63"/>
    <s v="Male"/>
    <s v="Pants"/>
    <s v="Clothing"/>
    <n v="28"/>
    <s v="Alabama"/>
    <s v="M"/>
    <x v="16"/>
    <s v="Fall"/>
    <n v="3.4"/>
    <s v="No"/>
    <s v="Express"/>
    <s v="No"/>
    <s v="No"/>
    <n v="22"/>
    <s v="PayPal"/>
    <s v="Monthly"/>
  </r>
  <r>
    <s v="DM-486"/>
    <n v="1944"/>
    <n v="32"/>
    <s v="Male"/>
    <s v="Socks"/>
    <s v="Clothing"/>
    <n v="53"/>
    <s v="Wisconsin"/>
    <s v="L"/>
    <x v="10"/>
    <s v="Summer"/>
    <n v="3.8"/>
    <s v="No"/>
    <s v="Next Day Air"/>
    <s v="No"/>
    <s v="No"/>
    <n v="45"/>
    <s v="Cash"/>
    <s v="Annually"/>
  </r>
  <r>
    <s v="DC-717"/>
    <n v="1945"/>
    <n v="30"/>
    <s v="Male"/>
    <s v="Hoodie"/>
    <s v="Clothing"/>
    <n v="45"/>
    <s v="Arkansas"/>
    <s v="M"/>
    <x v="23"/>
    <s v="Winter"/>
    <n v="2.7"/>
    <s v="No"/>
    <s v="Free Shipping"/>
    <s v="No"/>
    <s v="No"/>
    <n v="49"/>
    <s v="Cash"/>
    <s v="Every 3 Months"/>
  </r>
  <r>
    <s v="DD-1048"/>
    <n v="1946"/>
    <n v="35"/>
    <s v="Male"/>
    <s v="Hoodie"/>
    <s v="Clothing"/>
    <n v="38"/>
    <s v="Georgia"/>
    <s v="M"/>
    <x v="23"/>
    <s v="Winter"/>
    <n v="2.9"/>
    <s v="No"/>
    <s v="2-Day Shipping"/>
    <s v="No"/>
    <s v="No"/>
    <n v="9"/>
    <s v="Credit Card"/>
    <s v="Every 3 Months"/>
  </r>
  <r>
    <s v="DY-1054"/>
    <n v="1947"/>
    <n v="59"/>
    <s v="Male"/>
    <s v="Pants"/>
    <s v="Clothing"/>
    <n v="49"/>
    <s v="Louisiana"/>
    <s v="M"/>
    <x v="3"/>
    <s v="Summer"/>
    <n v="4.5"/>
    <s v="No"/>
    <s v="Standard"/>
    <s v="No"/>
    <s v="No"/>
    <n v="41"/>
    <s v="Credit Card"/>
    <s v="Quarterly"/>
  </r>
  <r>
    <s v="DM-487"/>
    <n v="1948"/>
    <n v="59"/>
    <s v="Male"/>
    <s v="Shirt"/>
    <s v="Clothing"/>
    <n v="32"/>
    <s v="New York"/>
    <s v="M"/>
    <x v="0"/>
    <s v="Summer"/>
    <n v="2.6"/>
    <s v="No"/>
    <s v="Store Pickup"/>
    <s v="No"/>
    <s v="No"/>
    <n v="2"/>
    <s v="PayPal"/>
    <s v="Monthly"/>
  </r>
  <r>
    <s v="DC-718"/>
    <n v="1949"/>
    <n v="54"/>
    <s v="Male"/>
    <s v="T-shirt"/>
    <s v="Clothing"/>
    <n v="37"/>
    <s v="Connecticut"/>
    <s v="L"/>
    <x v="17"/>
    <s v="Winter"/>
    <n v="3.1"/>
    <s v="No"/>
    <s v="Next Day Air"/>
    <s v="No"/>
    <s v="No"/>
    <n v="39"/>
    <s v="PayPal"/>
    <s v="Bi-Weekly"/>
  </r>
  <r>
    <s v="DD-1049"/>
    <n v="1950"/>
    <n v="63"/>
    <s v="Male"/>
    <s v="Dress"/>
    <s v="Clothing"/>
    <n v="80"/>
    <s v="Nebraska"/>
    <s v="L"/>
    <x v="0"/>
    <s v="Winter"/>
    <n v="4.7"/>
    <s v="No"/>
    <s v="Store Pickup"/>
    <s v="No"/>
    <s v="No"/>
    <n v="12"/>
    <s v="PayPal"/>
    <s v="Quarterly"/>
  </r>
  <r>
    <s v="DY-1055"/>
    <n v="1951"/>
    <n v="43"/>
    <s v="Male"/>
    <s v="Backpack"/>
    <s v="Accessories"/>
    <n v="78"/>
    <s v="Arkansas"/>
    <s v="L"/>
    <x v="25"/>
    <s v="Summer"/>
    <n v="4.5999999999999996"/>
    <s v="No"/>
    <s v="Free Shipping"/>
    <s v="No"/>
    <s v="No"/>
    <n v="26"/>
    <s v="PayPal"/>
    <s v="Every 3 Months"/>
  </r>
  <r>
    <s v="DM-488"/>
    <n v="1952"/>
    <n v="33"/>
    <s v="Male"/>
    <s v="Gloves"/>
    <s v="Accessories"/>
    <n v="53"/>
    <s v="Connecticut"/>
    <s v="L"/>
    <x v="23"/>
    <s v="Summer"/>
    <n v="2.7"/>
    <s v="No"/>
    <s v="Next Day Air"/>
    <s v="No"/>
    <s v="No"/>
    <n v="32"/>
    <s v="Bank Transfer"/>
    <s v="Bi-Weekly"/>
  </r>
  <r>
    <s v="DC-719"/>
    <n v="1953"/>
    <n v="57"/>
    <s v="Male"/>
    <s v="Shoes"/>
    <s v="Footwear"/>
    <n v="82"/>
    <s v="Maryland"/>
    <s v="L"/>
    <x v="21"/>
    <s v="Summer"/>
    <n v="4.5999999999999996"/>
    <s v="No"/>
    <s v="2-Day Shipping"/>
    <s v="No"/>
    <s v="No"/>
    <n v="50"/>
    <s v="Cash"/>
    <s v="Bi-Weekly"/>
  </r>
  <r>
    <s v="DD-1050"/>
    <n v="1954"/>
    <n v="25"/>
    <s v="Male"/>
    <s v="Skirt"/>
    <s v="Clothing"/>
    <n v="33"/>
    <s v="Colorado"/>
    <s v="XL"/>
    <x v="13"/>
    <s v="Spring"/>
    <n v="4.8"/>
    <s v="No"/>
    <s v="Standard"/>
    <s v="No"/>
    <s v="No"/>
    <n v="3"/>
    <s v="PayPal"/>
    <s v="Fortnightly"/>
  </r>
  <r>
    <s v="DY-1056"/>
    <n v="1955"/>
    <n v="26"/>
    <s v="Male"/>
    <s v="Gloves"/>
    <s v="Accessories"/>
    <n v="77"/>
    <s v="Colorado"/>
    <s v="M"/>
    <x v="6"/>
    <s v="Winter"/>
    <n v="4.2"/>
    <s v="No"/>
    <s v="Free Shipping"/>
    <s v="No"/>
    <s v="No"/>
    <n v="3"/>
    <s v="Venmo"/>
    <s v="Quarterly"/>
  </r>
  <r>
    <s v="DM-489"/>
    <n v="1956"/>
    <n v="50"/>
    <s v="Male"/>
    <s v="Hoodie"/>
    <s v="Clothing"/>
    <n v="56"/>
    <s v="Maine"/>
    <s v="M"/>
    <x v="6"/>
    <s v="Winter"/>
    <n v="4.9000000000000004"/>
    <s v="No"/>
    <s v="Express"/>
    <s v="No"/>
    <s v="No"/>
    <n v="37"/>
    <s v="Cash"/>
    <s v="Monthly"/>
  </r>
  <r>
    <s v="DC-720"/>
    <n v="1957"/>
    <n v="70"/>
    <s v="Male"/>
    <s v="Socks"/>
    <s v="Clothing"/>
    <n v="37"/>
    <s v="Oklahoma"/>
    <s v="M"/>
    <x v="6"/>
    <s v="Winter"/>
    <n v="4.9000000000000004"/>
    <s v="No"/>
    <s v="Express"/>
    <s v="No"/>
    <s v="No"/>
    <n v="20"/>
    <s v="Credit Card"/>
    <s v="Fortnightly"/>
  </r>
  <r>
    <s v="DD-1051"/>
    <n v="1958"/>
    <n v="68"/>
    <s v="Male"/>
    <s v="Gloves"/>
    <s v="Accessories"/>
    <n v="54"/>
    <s v="South Carolina"/>
    <s v="M"/>
    <x v="16"/>
    <s v="Spring"/>
    <n v="4.5"/>
    <s v="No"/>
    <s v="Store Pickup"/>
    <s v="No"/>
    <s v="No"/>
    <n v="26"/>
    <s v="Cash"/>
    <s v="Bi-Weekly"/>
  </r>
  <r>
    <s v="DY-1057"/>
    <n v="1959"/>
    <n v="39"/>
    <s v="Male"/>
    <s v="Shorts"/>
    <s v="Clothing"/>
    <n v="67"/>
    <s v="Nevada"/>
    <s v="M"/>
    <x v="0"/>
    <s v="Winter"/>
    <n v="2.7"/>
    <s v="No"/>
    <s v="Store Pickup"/>
    <s v="No"/>
    <s v="No"/>
    <n v="47"/>
    <s v="Cash"/>
    <s v="Quarterly"/>
  </r>
  <r>
    <s v="DM-490"/>
    <n v="1960"/>
    <n v="46"/>
    <s v="Male"/>
    <s v="Shoes"/>
    <s v="Footwear"/>
    <n v="90"/>
    <s v="Colorado"/>
    <s v="M"/>
    <x v="3"/>
    <s v="Fall"/>
    <n v="3.1"/>
    <s v="No"/>
    <s v="Store Pickup"/>
    <s v="No"/>
    <s v="No"/>
    <n v="7"/>
    <s v="Credit Card"/>
    <s v="Every 3 Months"/>
  </r>
  <r>
    <s v="DC-721"/>
    <n v="1961"/>
    <n v="57"/>
    <s v="Male"/>
    <s v="Jeans"/>
    <s v="Clothing"/>
    <n v="72"/>
    <s v="Massachusetts"/>
    <s v="L"/>
    <x v="15"/>
    <s v="Summer"/>
    <n v="3.3"/>
    <s v="No"/>
    <s v="2-Day Shipping"/>
    <s v="No"/>
    <s v="No"/>
    <n v="40"/>
    <s v="Credit Card"/>
    <s v="Annually"/>
  </r>
  <r>
    <s v="DD-1052"/>
    <n v="1962"/>
    <n v="47"/>
    <s v="Male"/>
    <s v="Boots"/>
    <s v="Footwear"/>
    <n v="59"/>
    <s v="Nevada"/>
    <s v="L"/>
    <x v="12"/>
    <s v="Summer"/>
    <n v="2.6"/>
    <s v="No"/>
    <s v="Free Shipping"/>
    <s v="No"/>
    <s v="No"/>
    <n v="45"/>
    <s v="Debit Card"/>
    <s v="Quarterly"/>
  </r>
  <r>
    <s v="DY-1058"/>
    <n v="1963"/>
    <n v="40"/>
    <s v="Male"/>
    <s v="Hat"/>
    <s v="Accessories"/>
    <n v="45"/>
    <s v="Iowa"/>
    <s v="M"/>
    <x v="5"/>
    <s v="Fall"/>
    <n v="4.4000000000000004"/>
    <s v="No"/>
    <s v="Standard"/>
    <s v="No"/>
    <s v="No"/>
    <n v="20"/>
    <s v="PayPal"/>
    <s v="Fortnightly"/>
  </r>
  <r>
    <s v="DM-491"/>
    <n v="1964"/>
    <n v="52"/>
    <s v="Male"/>
    <s v="Shorts"/>
    <s v="Clothing"/>
    <n v="30"/>
    <s v="Michigan"/>
    <s v="L"/>
    <x v="6"/>
    <s v="Spring"/>
    <n v="3.9"/>
    <s v="No"/>
    <s v="Standard"/>
    <s v="No"/>
    <s v="No"/>
    <n v="11"/>
    <s v="Credit Card"/>
    <s v="Weekly"/>
  </r>
  <r>
    <s v="DC-722"/>
    <n v="1965"/>
    <n v="40"/>
    <s v="Male"/>
    <s v="Pants"/>
    <s v="Clothing"/>
    <n v="51"/>
    <s v="West Virginia"/>
    <s v="S"/>
    <x v="16"/>
    <s v="Summer"/>
    <n v="4.5999999999999996"/>
    <s v="No"/>
    <s v="Express"/>
    <s v="No"/>
    <s v="No"/>
    <n v="50"/>
    <s v="Debit Card"/>
    <s v="Monthly"/>
  </r>
  <r>
    <s v="DD-1053"/>
    <n v="1966"/>
    <n v="67"/>
    <s v="Male"/>
    <s v="Sweater"/>
    <s v="Clothing"/>
    <n v="90"/>
    <s v="Indiana"/>
    <s v="M"/>
    <x v="3"/>
    <s v="Fall"/>
    <n v="4.9000000000000004"/>
    <s v="No"/>
    <s v="Express"/>
    <s v="No"/>
    <s v="No"/>
    <n v="25"/>
    <s v="Debit Card"/>
    <s v="Quarterly"/>
  </r>
  <r>
    <s v="DY-1059"/>
    <n v="1967"/>
    <n v="67"/>
    <s v="Male"/>
    <s v="Jacket"/>
    <s v="Outerwear"/>
    <n v="95"/>
    <s v="Indiana"/>
    <s v="XL"/>
    <x v="7"/>
    <s v="Winter"/>
    <n v="3.7"/>
    <s v="No"/>
    <s v="Express"/>
    <s v="No"/>
    <s v="No"/>
    <n v="5"/>
    <s v="Credit Card"/>
    <s v="Fortnightly"/>
  </r>
  <r>
    <s v="DM-492"/>
    <n v="1968"/>
    <n v="37"/>
    <s v="Male"/>
    <s v="Dress"/>
    <s v="Clothing"/>
    <n v="81"/>
    <s v="Georgia"/>
    <s v="L"/>
    <x v="21"/>
    <s v="Fall"/>
    <n v="3.7"/>
    <s v="No"/>
    <s v="Standard"/>
    <s v="No"/>
    <s v="No"/>
    <n v="4"/>
    <s v="Venmo"/>
    <s v="Annually"/>
  </r>
  <r>
    <s v="DC-723"/>
    <n v="1969"/>
    <n v="67"/>
    <s v="Male"/>
    <s v="Shirt"/>
    <s v="Clothing"/>
    <n v="70"/>
    <s v="Minnesota"/>
    <s v="S"/>
    <x v="25"/>
    <s v="Spring"/>
    <n v="4.2"/>
    <s v="No"/>
    <s v="Standard"/>
    <s v="No"/>
    <s v="No"/>
    <n v="25"/>
    <s v="Credit Card"/>
    <s v="Weekly"/>
  </r>
  <r>
    <s v="DD-1054"/>
    <n v="1970"/>
    <n v="64"/>
    <s v="Male"/>
    <s v="Dress"/>
    <s v="Clothing"/>
    <n v="32"/>
    <s v="Louisiana"/>
    <s v="S"/>
    <x v="16"/>
    <s v="Winter"/>
    <n v="3.5"/>
    <s v="No"/>
    <s v="Next Day Air"/>
    <s v="No"/>
    <s v="No"/>
    <n v="11"/>
    <s v="Bank Transfer"/>
    <s v="Fortnightly"/>
  </r>
  <r>
    <s v="DY-1060"/>
    <n v="1971"/>
    <n v="28"/>
    <s v="Male"/>
    <s v="Belt"/>
    <s v="Accessories"/>
    <n v="94"/>
    <s v="Maryland"/>
    <s v="M"/>
    <x v="20"/>
    <s v="Spring"/>
    <n v="2.9"/>
    <s v="No"/>
    <s v="Next Day Air"/>
    <s v="No"/>
    <s v="No"/>
    <n v="4"/>
    <s v="Credit Card"/>
    <s v="Bi-Weekly"/>
  </r>
  <r>
    <s v="DM-493"/>
    <n v="1972"/>
    <n v="54"/>
    <s v="Male"/>
    <s v="Hat"/>
    <s v="Accessories"/>
    <n v="29"/>
    <s v="Pennsylvania"/>
    <s v="XL"/>
    <x v="20"/>
    <s v="Spring"/>
    <n v="3.4"/>
    <s v="No"/>
    <s v="Next Day Air"/>
    <s v="No"/>
    <s v="No"/>
    <n v="1"/>
    <s v="Venmo"/>
    <s v="Monthly"/>
  </r>
  <r>
    <s v="DC-724"/>
    <n v="1973"/>
    <n v="54"/>
    <s v="Male"/>
    <s v="Backpack"/>
    <s v="Accessories"/>
    <n v="31"/>
    <s v="Louisiana"/>
    <s v="M"/>
    <x v="5"/>
    <s v="Summer"/>
    <n v="3.3"/>
    <s v="No"/>
    <s v="Express"/>
    <s v="No"/>
    <s v="No"/>
    <n v="48"/>
    <s v="PayPal"/>
    <s v="Every 3 Months"/>
  </r>
  <r>
    <s v="DD-1055"/>
    <n v="1974"/>
    <n v="24"/>
    <s v="Male"/>
    <s v="Skirt"/>
    <s v="Clothing"/>
    <n v="20"/>
    <s v="Maryland"/>
    <s v="XL"/>
    <x v="15"/>
    <s v="Fall"/>
    <n v="4.5"/>
    <s v="No"/>
    <s v="Standard"/>
    <s v="No"/>
    <s v="No"/>
    <n v="9"/>
    <s v="Venmo"/>
    <s v="Every 3 Months"/>
  </r>
  <r>
    <s v="DY-1061"/>
    <n v="1975"/>
    <n v="27"/>
    <s v="Male"/>
    <s v="Gloves"/>
    <s v="Accessories"/>
    <n v="44"/>
    <s v="Tennessee"/>
    <s v="M"/>
    <x v="14"/>
    <s v="Winter"/>
    <n v="4.5999999999999996"/>
    <s v="No"/>
    <s v="2-Day Shipping"/>
    <s v="No"/>
    <s v="No"/>
    <n v="2"/>
    <s v="PayPal"/>
    <s v="Fortnightly"/>
  </r>
  <r>
    <s v="DM-494"/>
    <n v="1976"/>
    <n v="53"/>
    <s v="Male"/>
    <s v="Jacket"/>
    <s v="Outerwear"/>
    <n v="77"/>
    <s v="Illinois"/>
    <s v="L"/>
    <x v="2"/>
    <s v="Fall"/>
    <n v="2.9"/>
    <s v="No"/>
    <s v="Express"/>
    <s v="No"/>
    <s v="No"/>
    <n v="4"/>
    <s v="Cash"/>
    <s v="Quarterly"/>
  </r>
  <r>
    <s v="DC-725"/>
    <n v="1977"/>
    <n v="32"/>
    <s v="Male"/>
    <s v="Handbag"/>
    <s v="Accessories"/>
    <n v="51"/>
    <s v="Wyoming"/>
    <s v="M"/>
    <x v="6"/>
    <s v="Spring"/>
    <n v="3.2"/>
    <s v="No"/>
    <s v="Next Day Air"/>
    <s v="No"/>
    <s v="No"/>
    <n v="43"/>
    <s v="PayPal"/>
    <s v="Fortnightly"/>
  </r>
  <r>
    <s v="DD-1056"/>
    <n v="1978"/>
    <n v="24"/>
    <s v="Male"/>
    <s v="Sandals"/>
    <s v="Footwear"/>
    <n v="49"/>
    <s v="Florida"/>
    <s v="M"/>
    <x v="9"/>
    <s v="Summer"/>
    <n v="2.6"/>
    <s v="No"/>
    <s v="Free Shipping"/>
    <s v="No"/>
    <s v="No"/>
    <n v="32"/>
    <s v="Bank Transfer"/>
    <s v="Annually"/>
  </r>
  <r>
    <s v="DY-1062"/>
    <n v="1979"/>
    <n v="45"/>
    <s v="Male"/>
    <s v="Sunglasses"/>
    <s v="Accessories"/>
    <n v="78"/>
    <s v="Massachusetts"/>
    <s v="L"/>
    <x v="22"/>
    <s v="Spring"/>
    <n v="3.8"/>
    <s v="No"/>
    <s v="Store Pickup"/>
    <s v="No"/>
    <s v="No"/>
    <n v="1"/>
    <s v="Cash"/>
    <s v="Quarterly"/>
  </r>
  <r>
    <s v="DM-495"/>
    <n v="1980"/>
    <n v="49"/>
    <s v="Male"/>
    <s v="Jeans"/>
    <s v="Clothing"/>
    <n v="98"/>
    <s v="Tennessee"/>
    <s v="L"/>
    <x v="25"/>
    <s v="Spring"/>
    <n v="2.8"/>
    <s v="No"/>
    <s v="Store Pickup"/>
    <s v="No"/>
    <s v="No"/>
    <n v="38"/>
    <s v="Debit Card"/>
    <s v="Fortnightly"/>
  </r>
  <r>
    <s v="DC-726"/>
    <n v="1981"/>
    <n v="51"/>
    <s v="Male"/>
    <s v="Sandals"/>
    <s v="Footwear"/>
    <n v="94"/>
    <s v="Iowa"/>
    <s v="M"/>
    <x v="13"/>
    <s v="Winter"/>
    <n v="4.4000000000000004"/>
    <s v="No"/>
    <s v="Store Pickup"/>
    <s v="No"/>
    <s v="No"/>
    <n v="25"/>
    <s v="PayPal"/>
    <s v="Fortnightly"/>
  </r>
  <r>
    <s v="DD-1057"/>
    <n v="1982"/>
    <n v="69"/>
    <s v="Male"/>
    <s v="Shoes"/>
    <s v="Footwear"/>
    <n v="91"/>
    <s v="Michigan"/>
    <s v="L"/>
    <x v="10"/>
    <s v="Summer"/>
    <n v="4.7"/>
    <s v="No"/>
    <s v="Express"/>
    <s v="No"/>
    <s v="No"/>
    <n v="42"/>
    <s v="PayPal"/>
    <s v="Quarterly"/>
  </r>
  <r>
    <s v="DY-1063"/>
    <n v="1983"/>
    <n v="41"/>
    <s v="Male"/>
    <s v="Sunglasses"/>
    <s v="Accessories"/>
    <n v="77"/>
    <s v="Kansas"/>
    <s v="M"/>
    <x v="2"/>
    <s v="Summer"/>
    <n v="2.7"/>
    <s v="No"/>
    <s v="2-Day Shipping"/>
    <s v="No"/>
    <s v="No"/>
    <n v="32"/>
    <s v="PayPal"/>
    <s v="Monthly"/>
  </r>
  <r>
    <s v="DM-496"/>
    <n v="1984"/>
    <n v="59"/>
    <s v="Male"/>
    <s v="Scarf"/>
    <s v="Accessories"/>
    <n v="97"/>
    <s v="Georgia"/>
    <s v="M"/>
    <x v="6"/>
    <s v="Summer"/>
    <n v="2.6"/>
    <s v="No"/>
    <s v="Next Day Air"/>
    <s v="No"/>
    <s v="No"/>
    <n v="21"/>
    <s v="Debit Card"/>
    <s v="Quarterly"/>
  </r>
  <r>
    <s v="DC-727"/>
    <n v="1985"/>
    <n v="26"/>
    <s v="Male"/>
    <s v="Skirt"/>
    <s v="Clothing"/>
    <n v="58"/>
    <s v="West Virginia"/>
    <s v="M"/>
    <x v="12"/>
    <s v="Summer"/>
    <n v="3.4"/>
    <s v="No"/>
    <s v="2-Day Shipping"/>
    <s v="No"/>
    <s v="No"/>
    <n v="26"/>
    <s v="PayPal"/>
    <s v="Fortnightly"/>
  </r>
  <r>
    <s v="DD-1058"/>
    <n v="1986"/>
    <n v="23"/>
    <s v="Male"/>
    <s v="Gloves"/>
    <s v="Accessories"/>
    <n v="97"/>
    <s v="Tennessee"/>
    <s v="M"/>
    <x v="23"/>
    <s v="Spring"/>
    <n v="3.9"/>
    <s v="No"/>
    <s v="2-Day Shipping"/>
    <s v="No"/>
    <s v="No"/>
    <n v="6"/>
    <s v="Credit Card"/>
    <s v="Fortnightly"/>
  </r>
  <r>
    <s v="DY-1064"/>
    <n v="1987"/>
    <n v="62"/>
    <s v="Male"/>
    <s v="Coat"/>
    <s v="Outerwear"/>
    <n v="48"/>
    <s v="Arkansas"/>
    <s v="L"/>
    <x v="13"/>
    <s v="Summer"/>
    <n v="3.4"/>
    <s v="No"/>
    <s v="2-Day Shipping"/>
    <s v="No"/>
    <s v="No"/>
    <n v="14"/>
    <s v="Venmo"/>
    <s v="Quarterly"/>
  </r>
  <r>
    <s v="DM-497"/>
    <n v="1988"/>
    <n v="69"/>
    <s v="Male"/>
    <s v="Belt"/>
    <s v="Accessories"/>
    <n v="23"/>
    <s v="Vermont"/>
    <s v="XL"/>
    <x v="3"/>
    <s v="Summer"/>
    <n v="3.4"/>
    <s v="No"/>
    <s v="Express"/>
    <s v="No"/>
    <s v="No"/>
    <n v="4"/>
    <s v="Cash"/>
    <s v="Quarterly"/>
  </r>
  <r>
    <s v="DC-728"/>
    <n v="1989"/>
    <n v="46"/>
    <s v="Male"/>
    <s v="Pants"/>
    <s v="Clothing"/>
    <n v="79"/>
    <s v="Virginia"/>
    <s v="M"/>
    <x v="23"/>
    <s v="Winter"/>
    <n v="3.9"/>
    <s v="No"/>
    <s v="Free Shipping"/>
    <s v="No"/>
    <s v="No"/>
    <n v="26"/>
    <s v="Bank Transfer"/>
    <s v="Weekly"/>
  </r>
  <r>
    <s v="DD-1059"/>
    <n v="1990"/>
    <n v="35"/>
    <s v="Male"/>
    <s v="Jewelry"/>
    <s v="Accessories"/>
    <n v="42"/>
    <s v="Maryland"/>
    <s v="S"/>
    <x v="4"/>
    <s v="Spring"/>
    <n v="4"/>
    <s v="No"/>
    <s v="Express"/>
    <s v="No"/>
    <s v="No"/>
    <n v="39"/>
    <s v="PayPal"/>
    <s v="Bi-Weekly"/>
  </r>
  <r>
    <s v="DY-1065"/>
    <n v="1991"/>
    <n v="32"/>
    <s v="Male"/>
    <s v="Backpack"/>
    <s v="Accessories"/>
    <n v="95"/>
    <s v="Connecticut"/>
    <s v="L"/>
    <x v="3"/>
    <s v="Spring"/>
    <n v="3.4"/>
    <s v="No"/>
    <s v="2-Day Shipping"/>
    <s v="No"/>
    <s v="No"/>
    <n v="15"/>
    <s v="PayPal"/>
    <s v="Annually"/>
  </r>
  <r>
    <s v="DM-498"/>
    <n v="1992"/>
    <n v="46"/>
    <s v="Male"/>
    <s v="Sneakers"/>
    <s v="Footwear"/>
    <n v="29"/>
    <s v="Missouri"/>
    <s v="M"/>
    <x v="17"/>
    <s v="Summer"/>
    <n v="3.7"/>
    <s v="No"/>
    <s v="Next Day Air"/>
    <s v="No"/>
    <s v="No"/>
    <n v="1"/>
    <s v="Venmo"/>
    <s v="Every 3 Months"/>
  </r>
  <r>
    <s v="DC-729"/>
    <n v="1993"/>
    <n v="33"/>
    <s v="Male"/>
    <s v="Hoodie"/>
    <s v="Clothing"/>
    <n v="98"/>
    <s v="New Jersey"/>
    <s v="L"/>
    <x v="23"/>
    <s v="Winter"/>
    <n v="4.9000000000000004"/>
    <s v="No"/>
    <s v="2-Day Shipping"/>
    <s v="No"/>
    <s v="No"/>
    <n v="28"/>
    <s v="Venmo"/>
    <s v="Monthly"/>
  </r>
  <r>
    <s v="DD-1060"/>
    <n v="1994"/>
    <n v="32"/>
    <s v="Male"/>
    <s v="Blouse"/>
    <s v="Clothing"/>
    <n v="96"/>
    <s v="Arkansas"/>
    <s v="S"/>
    <x v="7"/>
    <s v="Spring"/>
    <n v="5"/>
    <s v="No"/>
    <s v="Express"/>
    <s v="No"/>
    <s v="No"/>
    <n v="17"/>
    <s v="Cash"/>
    <s v="Weekly"/>
  </r>
  <r>
    <s v="DY-1066"/>
    <n v="1995"/>
    <n v="33"/>
    <s v="Male"/>
    <s v="Sunglasses"/>
    <s v="Accessories"/>
    <n v="66"/>
    <s v="Nevada"/>
    <s v="M"/>
    <x v="17"/>
    <s v="Fall"/>
    <n v="2.9"/>
    <s v="No"/>
    <s v="Next Day Air"/>
    <s v="No"/>
    <s v="No"/>
    <n v="24"/>
    <s v="Credit Card"/>
    <s v="Weekly"/>
  </r>
  <r>
    <s v="DM-499"/>
    <n v="1996"/>
    <n v="67"/>
    <s v="Male"/>
    <s v="Boots"/>
    <s v="Footwear"/>
    <n v="80"/>
    <s v="Missouri"/>
    <s v="S"/>
    <x v="9"/>
    <s v="Spring"/>
    <n v="3"/>
    <s v="No"/>
    <s v="Standard"/>
    <s v="No"/>
    <s v="No"/>
    <n v="29"/>
    <s v="Debit Card"/>
    <s v="Quarterly"/>
  </r>
  <r>
    <s v="DC-730"/>
    <n v="1997"/>
    <n v="67"/>
    <s v="Male"/>
    <s v="Sneakers"/>
    <s v="Footwear"/>
    <n v="27"/>
    <s v="South Dakota"/>
    <s v="L"/>
    <x v="20"/>
    <s v="Summer"/>
    <n v="3.3"/>
    <s v="No"/>
    <s v="Next Day Air"/>
    <s v="No"/>
    <s v="No"/>
    <n v="18"/>
    <s v="Cash"/>
    <s v="Every 3 Months"/>
  </r>
  <r>
    <s v="DD-1061"/>
    <n v="1998"/>
    <n v="42"/>
    <s v="Male"/>
    <s v="Backpack"/>
    <s v="Accessories"/>
    <n v="25"/>
    <s v="Connecticut"/>
    <s v="M"/>
    <x v="7"/>
    <s v="Fall"/>
    <n v="4.7"/>
    <s v="No"/>
    <s v="Express"/>
    <s v="No"/>
    <s v="No"/>
    <n v="10"/>
    <s v="Debit Card"/>
    <s v="Bi-Weekly"/>
  </r>
  <r>
    <s v="DY-1067"/>
    <n v="1999"/>
    <n v="20"/>
    <s v="Male"/>
    <s v="Pants"/>
    <s v="Clothing"/>
    <n v="45"/>
    <s v="Vermont"/>
    <s v="M"/>
    <x v="19"/>
    <s v="Fall"/>
    <n v="3.4"/>
    <s v="No"/>
    <s v="2-Day Shipping"/>
    <s v="No"/>
    <s v="No"/>
    <n v="19"/>
    <s v="Cash"/>
    <s v="Quarterly"/>
  </r>
  <r>
    <s v="DM-500"/>
    <n v="2000"/>
    <n v="39"/>
    <s v="Male"/>
    <s v="Socks"/>
    <s v="Clothing"/>
    <n v="89"/>
    <s v="Tennessee"/>
    <s v="L"/>
    <x v="20"/>
    <s v="Winter"/>
    <n v="4.5999999999999996"/>
    <s v="No"/>
    <s v="2-Day Shipping"/>
    <s v="No"/>
    <s v="No"/>
    <n v="26"/>
    <s v="Debit Card"/>
    <s v="Monthly"/>
  </r>
  <r>
    <s v="DC-731"/>
    <n v="2001"/>
    <n v="26"/>
    <s v="Male"/>
    <s v="Belt"/>
    <s v="Accessories"/>
    <n v="27"/>
    <s v="California"/>
    <s v="M"/>
    <x v="11"/>
    <s v="Winter"/>
    <n v="3.6"/>
    <s v="No"/>
    <s v="2-Day Shipping"/>
    <s v="No"/>
    <s v="No"/>
    <n v="25"/>
    <s v="Cash"/>
    <s v="Bi-Weekly"/>
  </r>
  <r>
    <s v="DD-1062"/>
    <n v="2002"/>
    <n v="51"/>
    <s v="Male"/>
    <s v="Sunglasses"/>
    <s v="Accessories"/>
    <n v="90"/>
    <s v="Wyoming"/>
    <s v="S"/>
    <x v="7"/>
    <s v="Winter"/>
    <n v="2.6"/>
    <s v="No"/>
    <s v="Free Shipping"/>
    <s v="No"/>
    <s v="No"/>
    <n v="2"/>
    <s v="Debit Card"/>
    <s v="Fortnightly"/>
  </r>
  <r>
    <s v="DY-1068"/>
    <n v="2003"/>
    <n v="31"/>
    <s v="Male"/>
    <s v="Shirt"/>
    <s v="Clothing"/>
    <n v="65"/>
    <s v="New York"/>
    <s v="M"/>
    <x v="15"/>
    <s v="Summer"/>
    <n v="2.7"/>
    <s v="No"/>
    <s v="Express"/>
    <s v="No"/>
    <s v="No"/>
    <n v="19"/>
    <s v="PayPal"/>
    <s v="Every 3 Months"/>
  </r>
  <r>
    <s v="DM-501"/>
    <n v="2004"/>
    <n v="68"/>
    <s v="Male"/>
    <s v="Sneakers"/>
    <s v="Footwear"/>
    <n v="72"/>
    <s v="Maine"/>
    <s v="S"/>
    <x v="25"/>
    <s v="Spring"/>
    <n v="3.1"/>
    <s v="No"/>
    <s v="Express"/>
    <s v="No"/>
    <s v="No"/>
    <n v="32"/>
    <s v="Cash"/>
    <s v="Quarterly"/>
  </r>
  <r>
    <s v="DC-732"/>
    <n v="2005"/>
    <n v="44"/>
    <s v="Male"/>
    <s v="Shoes"/>
    <s v="Footwear"/>
    <n v="70"/>
    <s v="Georgia"/>
    <s v="L"/>
    <x v="25"/>
    <s v="Fall"/>
    <n v="3.2"/>
    <s v="No"/>
    <s v="2-Day Shipping"/>
    <s v="No"/>
    <s v="No"/>
    <n v="13"/>
    <s v="Cash"/>
    <s v="Bi-Weekly"/>
  </r>
  <r>
    <s v="DD-1063"/>
    <n v="2006"/>
    <n v="18"/>
    <s v="Male"/>
    <s v="Sandals"/>
    <s v="Footwear"/>
    <n v="82"/>
    <s v="Tennessee"/>
    <s v="M"/>
    <x v="16"/>
    <s v="Winter"/>
    <n v="3.4"/>
    <s v="No"/>
    <s v="Store Pickup"/>
    <s v="No"/>
    <s v="No"/>
    <n v="30"/>
    <s v="PayPal"/>
    <s v="Fortnightly"/>
  </r>
  <r>
    <s v="DY-1069"/>
    <n v="2007"/>
    <n v="58"/>
    <s v="Male"/>
    <s v="Scarf"/>
    <s v="Accessories"/>
    <n v="97"/>
    <s v="New Mexico"/>
    <s v="S"/>
    <x v="6"/>
    <s v="Fall"/>
    <n v="4.4000000000000004"/>
    <s v="No"/>
    <s v="Express"/>
    <s v="No"/>
    <s v="No"/>
    <n v="2"/>
    <s v="Credit Card"/>
    <s v="Annually"/>
  </r>
  <r>
    <s v="DM-502"/>
    <n v="2008"/>
    <n v="26"/>
    <s v="Male"/>
    <s v="Shirt"/>
    <s v="Clothing"/>
    <n v="25"/>
    <s v="Virginia"/>
    <s v="M"/>
    <x v="5"/>
    <s v="Summer"/>
    <n v="3.2"/>
    <s v="No"/>
    <s v="2-Day Shipping"/>
    <s v="No"/>
    <s v="No"/>
    <n v="8"/>
    <s v="PayPal"/>
    <s v="Quarterly"/>
  </r>
  <r>
    <s v="DC-733"/>
    <n v="2009"/>
    <n v="57"/>
    <s v="Male"/>
    <s v="Skirt"/>
    <s v="Clothing"/>
    <n v="48"/>
    <s v="Florida"/>
    <s v="M"/>
    <x v="0"/>
    <s v="Spring"/>
    <n v="2.5"/>
    <s v="No"/>
    <s v="Free Shipping"/>
    <s v="No"/>
    <s v="No"/>
    <n v="27"/>
    <s v="PayPal"/>
    <s v="Every 3 Months"/>
  </r>
  <r>
    <s v="DD-1064"/>
    <n v="2010"/>
    <n v="37"/>
    <s v="Male"/>
    <s v="Boots"/>
    <s v="Footwear"/>
    <n v="99"/>
    <s v="Alabama"/>
    <s v="M"/>
    <x v="20"/>
    <s v="Summer"/>
    <n v="3.8"/>
    <s v="No"/>
    <s v="Next Day Air"/>
    <s v="No"/>
    <s v="No"/>
    <n v="26"/>
    <s v="Venmo"/>
    <s v="Bi-Weekly"/>
  </r>
  <r>
    <s v="DY-1070"/>
    <n v="2011"/>
    <n v="24"/>
    <s v="Male"/>
    <s v="Sweater"/>
    <s v="Clothing"/>
    <n v="21"/>
    <s v="Texas"/>
    <s v="M"/>
    <x v="1"/>
    <s v="Summer"/>
    <n v="4.4000000000000004"/>
    <s v="No"/>
    <s v="2-Day Shipping"/>
    <s v="No"/>
    <s v="No"/>
    <n v="3"/>
    <s v="Debit Card"/>
    <s v="Bi-Weekly"/>
  </r>
  <r>
    <s v="DM-503"/>
    <n v="2012"/>
    <n v="57"/>
    <s v="Male"/>
    <s v="Sandals"/>
    <s v="Footwear"/>
    <n v="94"/>
    <s v="West Virginia"/>
    <s v="M"/>
    <x v="18"/>
    <s v="Spring"/>
    <n v="3.7"/>
    <s v="No"/>
    <s v="Express"/>
    <s v="No"/>
    <s v="No"/>
    <n v="4"/>
    <s v="Bank Transfer"/>
    <s v="Monthly"/>
  </r>
  <r>
    <s v="DC-734"/>
    <n v="2013"/>
    <n v="48"/>
    <s v="Male"/>
    <s v="Jeans"/>
    <s v="Clothing"/>
    <n v="53"/>
    <s v="Nevada"/>
    <s v="L"/>
    <x v="13"/>
    <s v="Fall"/>
    <n v="3.2"/>
    <s v="No"/>
    <s v="Store Pickup"/>
    <s v="No"/>
    <s v="No"/>
    <n v="5"/>
    <s v="Cash"/>
    <s v="Fortnightly"/>
  </r>
  <r>
    <s v="DD-1065"/>
    <n v="2014"/>
    <n v="39"/>
    <s v="Male"/>
    <s v="Backpack"/>
    <s v="Accessories"/>
    <n v="70"/>
    <s v="Virginia"/>
    <s v="M"/>
    <x v="14"/>
    <s v="Winter"/>
    <n v="4.9000000000000004"/>
    <s v="No"/>
    <s v="Standard"/>
    <s v="No"/>
    <s v="No"/>
    <n v="25"/>
    <s v="Debit Card"/>
    <s v="Quarterly"/>
  </r>
  <r>
    <s v="DY-1071"/>
    <n v="2015"/>
    <n v="51"/>
    <s v="Male"/>
    <s v="Skirt"/>
    <s v="Clothing"/>
    <n v="26"/>
    <s v="Wisconsin"/>
    <s v="L"/>
    <x v="12"/>
    <s v="Summer"/>
    <n v="3.9"/>
    <s v="No"/>
    <s v="Standard"/>
    <s v="No"/>
    <s v="No"/>
    <n v="47"/>
    <s v="PayPal"/>
    <s v="Bi-Weekly"/>
  </r>
  <r>
    <s v="DM-504"/>
    <n v="2016"/>
    <n v="57"/>
    <s v="Male"/>
    <s v="Belt"/>
    <s v="Accessories"/>
    <n v="82"/>
    <s v="Virginia"/>
    <s v="S"/>
    <x v="6"/>
    <s v="Summer"/>
    <n v="4.5"/>
    <s v="No"/>
    <s v="Next Day Air"/>
    <s v="No"/>
    <s v="No"/>
    <n v="8"/>
    <s v="Credit Card"/>
    <s v="Fortnightly"/>
  </r>
  <r>
    <s v="DC-735"/>
    <n v="2017"/>
    <n v="53"/>
    <s v="Male"/>
    <s v="Shoes"/>
    <s v="Footwear"/>
    <n v="47"/>
    <s v="Maine"/>
    <s v="S"/>
    <x v="10"/>
    <s v="Winter"/>
    <n v="3.4"/>
    <s v="No"/>
    <s v="Standard"/>
    <s v="No"/>
    <s v="No"/>
    <n v="20"/>
    <s v="Debit Card"/>
    <s v="Fortnightly"/>
  </r>
  <r>
    <s v="DD-1066"/>
    <n v="2018"/>
    <n v="70"/>
    <s v="Male"/>
    <s v="Socks"/>
    <s v="Clothing"/>
    <n v="32"/>
    <s v="Massachusetts"/>
    <s v="S"/>
    <x v="13"/>
    <s v="Winter"/>
    <n v="4.0999999999999996"/>
    <s v="No"/>
    <s v="Next Day Air"/>
    <s v="No"/>
    <s v="No"/>
    <n v="42"/>
    <s v="Bank Transfer"/>
    <s v="Every 3 Months"/>
  </r>
  <r>
    <s v="DY-1072"/>
    <n v="2019"/>
    <n v="60"/>
    <s v="Male"/>
    <s v="Backpack"/>
    <s v="Accessories"/>
    <n v="97"/>
    <s v="Arkansas"/>
    <s v="S"/>
    <x v="23"/>
    <s v="Fall"/>
    <n v="4.5"/>
    <s v="No"/>
    <s v="Store Pickup"/>
    <s v="No"/>
    <s v="No"/>
    <n v="20"/>
    <s v="Bank Transfer"/>
    <s v="Weekly"/>
  </r>
  <r>
    <s v="DM-505"/>
    <n v="2020"/>
    <n v="31"/>
    <s v="Male"/>
    <s v="Shirt"/>
    <s v="Clothing"/>
    <n v="68"/>
    <s v="Idaho"/>
    <s v="S"/>
    <x v="15"/>
    <s v="Winter"/>
    <n v="4.7"/>
    <s v="No"/>
    <s v="Store Pickup"/>
    <s v="No"/>
    <s v="No"/>
    <n v="23"/>
    <s v="Cash"/>
    <s v="Fortnightly"/>
  </r>
  <r>
    <s v="DC-736"/>
    <n v="2021"/>
    <n v="41"/>
    <s v="Male"/>
    <s v="Sweater"/>
    <s v="Clothing"/>
    <n v="23"/>
    <s v="Pennsylvania"/>
    <s v="M"/>
    <x v="18"/>
    <s v="Winter"/>
    <n v="4.8"/>
    <s v="No"/>
    <s v="Next Day Air"/>
    <s v="No"/>
    <s v="No"/>
    <n v="26"/>
    <s v="Cash"/>
    <s v="Quarterly"/>
  </r>
  <r>
    <s v="DD-1067"/>
    <n v="2022"/>
    <n v="62"/>
    <s v="Male"/>
    <s v="Handbag"/>
    <s v="Accessories"/>
    <n v="33"/>
    <s v="Maine"/>
    <s v="M"/>
    <x v="13"/>
    <s v="Winter"/>
    <n v="4.4000000000000004"/>
    <s v="No"/>
    <s v="Standard"/>
    <s v="No"/>
    <s v="No"/>
    <n v="48"/>
    <s v="Venmo"/>
    <s v="Quarterly"/>
  </r>
  <r>
    <s v="DY-1073"/>
    <n v="2023"/>
    <n v="59"/>
    <s v="Male"/>
    <s v="Jewelry"/>
    <s v="Accessories"/>
    <n v="38"/>
    <s v="Alabama"/>
    <s v="S"/>
    <x v="12"/>
    <s v="Winter"/>
    <n v="4"/>
    <s v="No"/>
    <s v="Store Pickup"/>
    <s v="No"/>
    <s v="No"/>
    <n v="16"/>
    <s v="Cash"/>
    <s v="Bi-Weekly"/>
  </r>
  <r>
    <s v="DM-506"/>
    <n v="2024"/>
    <n v="46"/>
    <s v="Male"/>
    <s v="Socks"/>
    <s v="Clothing"/>
    <n v="68"/>
    <s v="Idaho"/>
    <s v="S"/>
    <x v="9"/>
    <s v="Winter"/>
    <n v="4.0999999999999996"/>
    <s v="No"/>
    <s v="Store Pickup"/>
    <s v="No"/>
    <s v="No"/>
    <n v="28"/>
    <s v="Cash"/>
    <s v="Bi-Weekly"/>
  </r>
  <r>
    <s v="DC-737"/>
    <n v="2025"/>
    <n v="62"/>
    <s v="Male"/>
    <s v="Socks"/>
    <s v="Clothing"/>
    <n v="23"/>
    <s v="Arkansas"/>
    <s v="L"/>
    <x v="5"/>
    <s v="Fall"/>
    <n v="3.7"/>
    <s v="No"/>
    <s v="Express"/>
    <s v="No"/>
    <s v="No"/>
    <n v="39"/>
    <s v="PayPal"/>
    <s v="Weekly"/>
  </r>
  <r>
    <s v="DD-1068"/>
    <n v="2026"/>
    <n v="42"/>
    <s v="Male"/>
    <s v="Shirt"/>
    <s v="Clothing"/>
    <n v="29"/>
    <s v="Delaware"/>
    <s v="M"/>
    <x v="2"/>
    <s v="Summer"/>
    <n v="3"/>
    <s v="No"/>
    <s v="Express"/>
    <s v="No"/>
    <s v="No"/>
    <n v="43"/>
    <s v="Debit Card"/>
    <s v="Fortnightly"/>
  </r>
  <r>
    <s v="DY-1074"/>
    <n v="2027"/>
    <n v="37"/>
    <s v="Male"/>
    <s v="Scarf"/>
    <s v="Accessories"/>
    <n v="35"/>
    <s v="Maine"/>
    <s v="M"/>
    <x v="19"/>
    <s v="Winter"/>
    <n v="3.6"/>
    <s v="No"/>
    <s v="Express"/>
    <s v="No"/>
    <s v="No"/>
    <n v="45"/>
    <s v="Bank Transfer"/>
    <s v="Every 3 Months"/>
  </r>
  <r>
    <s v="DM-507"/>
    <n v="2028"/>
    <n v="50"/>
    <s v="Male"/>
    <s v="Shoes"/>
    <s v="Footwear"/>
    <n v="73"/>
    <s v="Nebraska"/>
    <s v="S"/>
    <x v="23"/>
    <s v="Fall"/>
    <n v="4.8"/>
    <s v="No"/>
    <s v="Standard"/>
    <s v="No"/>
    <s v="No"/>
    <n v="50"/>
    <s v="Credit Card"/>
    <s v="Every 3 Months"/>
  </r>
  <r>
    <s v="DC-738"/>
    <n v="2029"/>
    <n v="29"/>
    <s v="Male"/>
    <s v="Shoes"/>
    <s v="Footwear"/>
    <n v="84"/>
    <s v="Ohio"/>
    <s v="XL"/>
    <x v="7"/>
    <s v="Fall"/>
    <n v="3.7"/>
    <s v="No"/>
    <s v="2-Day Shipping"/>
    <s v="No"/>
    <s v="No"/>
    <n v="10"/>
    <s v="Venmo"/>
    <s v="Bi-Weekly"/>
  </r>
  <r>
    <s v="DD-1069"/>
    <n v="2030"/>
    <n v="25"/>
    <s v="Male"/>
    <s v="Scarf"/>
    <s v="Accessories"/>
    <n v="23"/>
    <s v="Montana"/>
    <s v="M"/>
    <x v="6"/>
    <s v="Spring"/>
    <n v="4.5999999999999996"/>
    <s v="No"/>
    <s v="Next Day Air"/>
    <s v="No"/>
    <s v="No"/>
    <n v="40"/>
    <s v="PayPal"/>
    <s v="Quarterly"/>
  </r>
  <r>
    <s v="DY-1075"/>
    <n v="2031"/>
    <n v="66"/>
    <s v="Male"/>
    <s v="Sunglasses"/>
    <s v="Accessories"/>
    <n v="67"/>
    <s v="New Mexico"/>
    <s v="S"/>
    <x v="13"/>
    <s v="Summer"/>
    <n v="2.8"/>
    <s v="No"/>
    <s v="Standard"/>
    <s v="No"/>
    <s v="No"/>
    <n v="38"/>
    <s v="Credit Card"/>
    <s v="Monthly"/>
  </r>
  <r>
    <s v="DM-508"/>
    <n v="2032"/>
    <n v="21"/>
    <s v="Male"/>
    <s v="Socks"/>
    <s v="Clothing"/>
    <n v="51"/>
    <s v="North Carolina"/>
    <s v="L"/>
    <x v="4"/>
    <s v="Spring"/>
    <n v="4"/>
    <s v="No"/>
    <s v="Standard"/>
    <s v="No"/>
    <s v="No"/>
    <n v="2"/>
    <s v="Credit Card"/>
    <s v="Monthly"/>
  </r>
  <r>
    <s v="DC-739"/>
    <n v="2033"/>
    <n v="46"/>
    <s v="Male"/>
    <s v="Blouse"/>
    <s v="Clothing"/>
    <n v="36"/>
    <s v="South Carolina"/>
    <s v="M"/>
    <x v="1"/>
    <s v="Winter"/>
    <n v="4.2"/>
    <s v="No"/>
    <s v="Next Day Air"/>
    <s v="No"/>
    <s v="No"/>
    <n v="13"/>
    <s v="Cash"/>
    <s v="Annually"/>
  </r>
  <r>
    <s v="DD-1070"/>
    <n v="2034"/>
    <n v="57"/>
    <s v="Male"/>
    <s v="Jeans"/>
    <s v="Clothing"/>
    <n v="55"/>
    <s v="Illinois"/>
    <s v="L"/>
    <x v="24"/>
    <s v="Summer"/>
    <n v="3.6"/>
    <s v="No"/>
    <s v="Express"/>
    <s v="No"/>
    <s v="No"/>
    <n v="33"/>
    <s v="Venmo"/>
    <s v="Annually"/>
  </r>
  <r>
    <s v="DY-1076"/>
    <n v="2035"/>
    <n v="61"/>
    <s v="Male"/>
    <s v="Shorts"/>
    <s v="Clothing"/>
    <n v="30"/>
    <s v="Alabama"/>
    <s v="M"/>
    <x v="14"/>
    <s v="Spring"/>
    <n v="2.9"/>
    <s v="No"/>
    <s v="Store Pickup"/>
    <s v="No"/>
    <s v="No"/>
    <n v="27"/>
    <s v="PayPal"/>
    <s v="Monthly"/>
  </r>
  <r>
    <s v="DM-509"/>
    <n v="2036"/>
    <n v="53"/>
    <s v="Male"/>
    <s v="T-shirt"/>
    <s v="Clothing"/>
    <n v="70"/>
    <s v="Oklahoma"/>
    <s v="S"/>
    <x v="21"/>
    <s v="Summer"/>
    <n v="4.0999999999999996"/>
    <s v="No"/>
    <s v="Express"/>
    <s v="No"/>
    <s v="No"/>
    <n v="43"/>
    <s v="Bank Transfer"/>
    <s v="Weekly"/>
  </r>
  <r>
    <s v="DC-740"/>
    <n v="2037"/>
    <n v="37"/>
    <s v="Male"/>
    <s v="Blouse"/>
    <s v="Clothing"/>
    <n v="63"/>
    <s v="Minnesota"/>
    <s v="S"/>
    <x v="11"/>
    <s v="Winter"/>
    <n v="3.1"/>
    <s v="No"/>
    <s v="Next Day Air"/>
    <s v="No"/>
    <s v="No"/>
    <n v="46"/>
    <s v="Cash"/>
    <s v="Weekly"/>
  </r>
  <r>
    <s v="DD-1071"/>
    <n v="2038"/>
    <n v="39"/>
    <s v="Male"/>
    <s v="Belt"/>
    <s v="Accessories"/>
    <n v="87"/>
    <s v="Illinois"/>
    <s v="S"/>
    <x v="13"/>
    <s v="Summer"/>
    <n v="4.3"/>
    <s v="No"/>
    <s v="Express"/>
    <s v="No"/>
    <s v="No"/>
    <n v="7"/>
    <s v="Venmo"/>
    <s v="Bi-Weekly"/>
  </r>
  <r>
    <s v="DY-1077"/>
    <n v="2039"/>
    <n v="53"/>
    <s v="Male"/>
    <s v="Blouse"/>
    <s v="Clothing"/>
    <n v="70"/>
    <s v="Arkansas"/>
    <s v="L"/>
    <x v="19"/>
    <s v="Spring"/>
    <n v="4.4000000000000004"/>
    <s v="No"/>
    <s v="Next Day Air"/>
    <s v="No"/>
    <s v="No"/>
    <n v="35"/>
    <s v="Credit Card"/>
    <s v="Fortnightly"/>
  </r>
  <r>
    <s v="DM-510"/>
    <n v="2040"/>
    <n v="35"/>
    <s v="Male"/>
    <s v="T-shirt"/>
    <s v="Clothing"/>
    <n v="51"/>
    <s v="Minnesota"/>
    <s v="M"/>
    <x v="24"/>
    <s v="Spring"/>
    <n v="3.1"/>
    <s v="No"/>
    <s v="Next Day Air"/>
    <s v="No"/>
    <s v="No"/>
    <n v="31"/>
    <s v="Debit Card"/>
    <s v="Bi-Weekly"/>
  </r>
  <r>
    <s v="DC-741"/>
    <n v="2041"/>
    <n v="69"/>
    <s v="Male"/>
    <s v="Jewelry"/>
    <s v="Accessories"/>
    <n v="25"/>
    <s v="South Carolina"/>
    <s v="XL"/>
    <x v="0"/>
    <s v="Spring"/>
    <n v="2.9"/>
    <s v="No"/>
    <s v="Free Shipping"/>
    <s v="No"/>
    <s v="No"/>
    <n v="42"/>
    <s v="Venmo"/>
    <s v="Quarterly"/>
  </r>
  <r>
    <s v="DD-1072"/>
    <n v="2042"/>
    <n v="66"/>
    <s v="Male"/>
    <s v="Jacket"/>
    <s v="Outerwear"/>
    <n v="32"/>
    <s v="New York"/>
    <s v="S"/>
    <x v="11"/>
    <s v="Winter"/>
    <n v="3.2"/>
    <s v="No"/>
    <s v="Next Day Air"/>
    <s v="No"/>
    <s v="No"/>
    <n v="14"/>
    <s v="PayPal"/>
    <s v="Bi-Weekly"/>
  </r>
  <r>
    <s v="DY-1078"/>
    <n v="2043"/>
    <n v="19"/>
    <s v="Male"/>
    <s v="Shoes"/>
    <s v="Footwear"/>
    <n v="52"/>
    <s v="Alabama"/>
    <s v="M"/>
    <x v="15"/>
    <s v="Spring"/>
    <n v="4"/>
    <s v="No"/>
    <s v="2-Day Shipping"/>
    <s v="No"/>
    <s v="No"/>
    <n v="35"/>
    <s v="Venmo"/>
    <s v="Monthly"/>
  </r>
  <r>
    <s v="DM-511"/>
    <n v="2044"/>
    <n v="47"/>
    <s v="Male"/>
    <s v="Gloves"/>
    <s v="Accessories"/>
    <n v="33"/>
    <s v="New York"/>
    <s v="M"/>
    <x v="4"/>
    <s v="Summer"/>
    <n v="2.7"/>
    <s v="No"/>
    <s v="Standard"/>
    <s v="No"/>
    <s v="No"/>
    <n v="49"/>
    <s v="PayPal"/>
    <s v="Weekly"/>
  </r>
  <r>
    <s v="DC-742"/>
    <n v="2045"/>
    <n v="49"/>
    <s v="Male"/>
    <s v="Jeans"/>
    <s v="Clothing"/>
    <n v="68"/>
    <s v="Missouri"/>
    <s v="L"/>
    <x v="19"/>
    <s v="Spring"/>
    <n v="3"/>
    <s v="No"/>
    <s v="Free Shipping"/>
    <s v="No"/>
    <s v="No"/>
    <n v="17"/>
    <s v="PayPal"/>
    <s v="Fortnightly"/>
  </r>
  <r>
    <s v="DD-1073"/>
    <n v="2046"/>
    <n v="31"/>
    <s v="Male"/>
    <s v="Jewelry"/>
    <s v="Accessories"/>
    <n v="20"/>
    <s v="Georgia"/>
    <s v="M"/>
    <x v="15"/>
    <s v="Fall"/>
    <n v="4.4000000000000004"/>
    <s v="No"/>
    <s v="Express"/>
    <s v="No"/>
    <s v="No"/>
    <n v="26"/>
    <s v="PayPal"/>
    <s v="Quarterly"/>
  </r>
  <r>
    <s v="DY-1079"/>
    <n v="2047"/>
    <n v="39"/>
    <s v="Male"/>
    <s v="Pants"/>
    <s v="Clothing"/>
    <n v="32"/>
    <s v="Oklahoma"/>
    <s v="M"/>
    <x v="1"/>
    <s v="Winter"/>
    <n v="2.8"/>
    <s v="No"/>
    <s v="Free Shipping"/>
    <s v="No"/>
    <s v="No"/>
    <n v="30"/>
    <s v="Cash"/>
    <s v="Every 3 Months"/>
  </r>
  <r>
    <s v="DM-512"/>
    <n v="2048"/>
    <n v="58"/>
    <s v="Male"/>
    <s v="Jewelry"/>
    <s v="Accessories"/>
    <n v="82"/>
    <s v="Connecticut"/>
    <s v="M"/>
    <x v="5"/>
    <s v="Summer"/>
    <n v="3.1"/>
    <s v="No"/>
    <s v="Store Pickup"/>
    <s v="No"/>
    <s v="No"/>
    <n v="32"/>
    <s v="Cash"/>
    <s v="Annually"/>
  </r>
  <r>
    <s v="DC-743"/>
    <n v="2049"/>
    <n v="45"/>
    <s v="Male"/>
    <s v="Sneakers"/>
    <s v="Footwear"/>
    <n v="64"/>
    <s v="Michigan"/>
    <s v="XL"/>
    <x v="6"/>
    <s v="Winter"/>
    <n v="3.9"/>
    <s v="No"/>
    <s v="Express"/>
    <s v="No"/>
    <s v="No"/>
    <n v="35"/>
    <s v="Bank Transfer"/>
    <s v="Quarterly"/>
  </r>
  <r>
    <s v="DD-1074"/>
    <n v="2050"/>
    <n v="68"/>
    <s v="Male"/>
    <s v="Boots"/>
    <s v="Footwear"/>
    <n v="24"/>
    <s v="Rhode Island"/>
    <s v="L"/>
    <x v="25"/>
    <s v="Fall"/>
    <n v="2.7"/>
    <s v="No"/>
    <s v="Standard"/>
    <s v="No"/>
    <s v="No"/>
    <n v="15"/>
    <s v="Venmo"/>
    <s v="Annually"/>
  </r>
  <r>
    <s v="DY-1080"/>
    <n v="2051"/>
    <n v="35"/>
    <s v="Male"/>
    <s v="Hat"/>
    <s v="Accessories"/>
    <n v="96"/>
    <s v="Mississippi"/>
    <s v="M"/>
    <x v="9"/>
    <s v="Summer"/>
    <n v="3.4"/>
    <s v="No"/>
    <s v="Store Pickup"/>
    <s v="No"/>
    <s v="No"/>
    <n v="10"/>
    <s v="Debit Card"/>
    <s v="Annually"/>
  </r>
  <r>
    <s v="DM-513"/>
    <n v="2052"/>
    <n v="65"/>
    <s v="Male"/>
    <s v="T-shirt"/>
    <s v="Clothing"/>
    <n v="94"/>
    <s v="Massachusetts"/>
    <s v="L"/>
    <x v="12"/>
    <s v="Spring"/>
    <n v="3.8"/>
    <s v="No"/>
    <s v="Free Shipping"/>
    <s v="No"/>
    <s v="No"/>
    <n v="14"/>
    <s v="Credit Card"/>
    <s v="Monthly"/>
  </r>
  <r>
    <s v="DC-744"/>
    <n v="2053"/>
    <n v="45"/>
    <s v="Male"/>
    <s v="Backpack"/>
    <s v="Accessories"/>
    <n v="48"/>
    <s v="New Hampshire"/>
    <s v="M"/>
    <x v="0"/>
    <s v="Winter"/>
    <n v="3.7"/>
    <s v="No"/>
    <s v="2-Day Shipping"/>
    <s v="No"/>
    <s v="No"/>
    <n v="30"/>
    <s v="Bank Transfer"/>
    <s v="Annually"/>
  </r>
  <r>
    <s v="DD-1075"/>
    <n v="2054"/>
    <n v="19"/>
    <s v="Male"/>
    <s v="Sunglasses"/>
    <s v="Accessories"/>
    <n v="60"/>
    <s v="Wyoming"/>
    <s v="S"/>
    <x v="7"/>
    <s v="Spring"/>
    <n v="4.5"/>
    <s v="No"/>
    <s v="2-Day Shipping"/>
    <s v="No"/>
    <s v="No"/>
    <n v="16"/>
    <s v="Credit Card"/>
    <s v="Fortnightly"/>
  </r>
  <r>
    <s v="DY-1081"/>
    <n v="2055"/>
    <n v="65"/>
    <s v="Male"/>
    <s v="Sweater"/>
    <s v="Clothing"/>
    <n v="56"/>
    <s v="New Jersey"/>
    <s v="XL"/>
    <x v="23"/>
    <s v="Spring"/>
    <n v="2.9"/>
    <s v="No"/>
    <s v="Express"/>
    <s v="No"/>
    <s v="No"/>
    <n v="14"/>
    <s v="PayPal"/>
    <s v="Annually"/>
  </r>
  <r>
    <s v="DM-514"/>
    <n v="2056"/>
    <n v="28"/>
    <s v="Male"/>
    <s v="Handbag"/>
    <s v="Accessories"/>
    <n v="33"/>
    <s v="Texas"/>
    <s v="M"/>
    <x v="5"/>
    <s v="Fall"/>
    <n v="3.4"/>
    <s v="No"/>
    <s v="2-Day Shipping"/>
    <s v="No"/>
    <s v="No"/>
    <n v="28"/>
    <s v="Bank Transfer"/>
    <s v="Weekly"/>
  </r>
  <r>
    <s v="DC-745"/>
    <n v="2057"/>
    <n v="55"/>
    <s v="Male"/>
    <s v="Backpack"/>
    <s v="Accessories"/>
    <n v="46"/>
    <s v="Minnesota"/>
    <s v="L"/>
    <x v="25"/>
    <s v="Spring"/>
    <n v="4.4000000000000004"/>
    <s v="No"/>
    <s v="2-Day Shipping"/>
    <s v="No"/>
    <s v="No"/>
    <n v="29"/>
    <s v="PayPal"/>
    <s v="Monthly"/>
  </r>
  <r>
    <s v="DD-1076"/>
    <n v="2058"/>
    <n v="66"/>
    <s v="Male"/>
    <s v="Socks"/>
    <s v="Clothing"/>
    <n v="37"/>
    <s v="South Dakota"/>
    <s v="L"/>
    <x v="21"/>
    <s v="Spring"/>
    <n v="4.2"/>
    <s v="No"/>
    <s v="Standard"/>
    <s v="No"/>
    <s v="No"/>
    <n v="5"/>
    <s v="PayPal"/>
    <s v="Every 3 Months"/>
  </r>
  <r>
    <s v="DY-1082"/>
    <n v="2059"/>
    <n v="29"/>
    <s v="Male"/>
    <s v="Shirt"/>
    <s v="Clothing"/>
    <n v="98"/>
    <s v="Washington"/>
    <s v="M"/>
    <x v="17"/>
    <s v="Winter"/>
    <n v="3.3"/>
    <s v="No"/>
    <s v="Store Pickup"/>
    <s v="No"/>
    <s v="No"/>
    <n v="17"/>
    <s v="Bank Transfer"/>
    <s v="Quarterly"/>
  </r>
  <r>
    <s v="DM-515"/>
    <n v="2060"/>
    <n v="56"/>
    <s v="Male"/>
    <s v="Shorts"/>
    <s v="Clothing"/>
    <n v="50"/>
    <s v="California"/>
    <s v="XL"/>
    <x v="18"/>
    <s v="Spring"/>
    <n v="3.7"/>
    <s v="No"/>
    <s v="Express"/>
    <s v="No"/>
    <s v="No"/>
    <n v="50"/>
    <s v="PayPal"/>
    <s v="Weekly"/>
  </r>
  <r>
    <s v="DC-746"/>
    <n v="2061"/>
    <n v="21"/>
    <s v="Male"/>
    <s v="Belt"/>
    <s v="Accessories"/>
    <n v="63"/>
    <s v="Wisconsin"/>
    <s v="M"/>
    <x v="25"/>
    <s v="Fall"/>
    <n v="3.2"/>
    <s v="No"/>
    <s v="Next Day Air"/>
    <s v="No"/>
    <s v="No"/>
    <n v="23"/>
    <s v="Bank Transfer"/>
    <s v="Quarterly"/>
  </r>
  <r>
    <s v="DD-1077"/>
    <n v="2062"/>
    <n v="32"/>
    <s v="Male"/>
    <s v="Sweater"/>
    <s v="Clothing"/>
    <n v="70"/>
    <s v="Michigan"/>
    <s v="S"/>
    <x v="22"/>
    <s v="Summer"/>
    <n v="2.6"/>
    <s v="No"/>
    <s v="Store Pickup"/>
    <s v="No"/>
    <s v="No"/>
    <n v="22"/>
    <s v="Debit Card"/>
    <s v="Annually"/>
  </r>
  <r>
    <s v="DY-1083"/>
    <n v="2063"/>
    <n v="54"/>
    <s v="Male"/>
    <s v="Coat"/>
    <s v="Outerwear"/>
    <n v="63"/>
    <s v="South Carolina"/>
    <s v="L"/>
    <x v="5"/>
    <s v="Fall"/>
    <n v="2.8"/>
    <s v="No"/>
    <s v="Standard"/>
    <s v="No"/>
    <s v="No"/>
    <n v="15"/>
    <s v="Cash"/>
    <s v="Quarterly"/>
  </r>
  <r>
    <s v="DM-516"/>
    <n v="2064"/>
    <n v="61"/>
    <s v="Male"/>
    <s v="Shorts"/>
    <s v="Clothing"/>
    <n v="86"/>
    <s v="Indiana"/>
    <s v="M"/>
    <x v="16"/>
    <s v="Fall"/>
    <n v="2.9"/>
    <s v="No"/>
    <s v="Standard"/>
    <s v="No"/>
    <s v="No"/>
    <n v="32"/>
    <s v="Cash"/>
    <s v="Monthly"/>
  </r>
  <r>
    <s v="DC-747"/>
    <n v="2065"/>
    <n v="31"/>
    <s v="Male"/>
    <s v="Shoes"/>
    <s v="Footwear"/>
    <n v="99"/>
    <s v="Arkansas"/>
    <s v="M"/>
    <x v="13"/>
    <s v="Summer"/>
    <n v="4"/>
    <s v="No"/>
    <s v="2-Day Shipping"/>
    <s v="No"/>
    <s v="No"/>
    <n v="5"/>
    <s v="Bank Transfer"/>
    <s v="Monthly"/>
  </r>
  <r>
    <s v="DD-1078"/>
    <n v="2066"/>
    <n v="27"/>
    <s v="Male"/>
    <s v="Sneakers"/>
    <s v="Footwear"/>
    <n v="40"/>
    <s v="Oregon"/>
    <s v="M"/>
    <x v="25"/>
    <s v="Spring"/>
    <n v="2.9"/>
    <s v="No"/>
    <s v="Free Shipping"/>
    <s v="No"/>
    <s v="No"/>
    <n v="6"/>
    <s v="Bank Transfer"/>
    <s v="Bi-Weekly"/>
  </r>
  <r>
    <s v="DY-1084"/>
    <n v="2067"/>
    <n v="64"/>
    <s v="Male"/>
    <s v="Sneakers"/>
    <s v="Footwear"/>
    <n v="92"/>
    <s v="Illinois"/>
    <s v="M"/>
    <x v="24"/>
    <s v="Fall"/>
    <n v="4.7"/>
    <s v="No"/>
    <s v="Store Pickup"/>
    <s v="No"/>
    <s v="No"/>
    <n v="44"/>
    <s v="Debit Card"/>
    <s v="Fortnightly"/>
  </r>
  <r>
    <s v="DM-517"/>
    <n v="2068"/>
    <n v="60"/>
    <s v="Male"/>
    <s v="Pants"/>
    <s v="Clothing"/>
    <n v="21"/>
    <s v="Maryland"/>
    <s v="XL"/>
    <x v="18"/>
    <s v="Fall"/>
    <n v="3.1"/>
    <s v="No"/>
    <s v="2-Day Shipping"/>
    <s v="No"/>
    <s v="No"/>
    <n v="23"/>
    <s v="Cash"/>
    <s v="Fortnightly"/>
  </r>
  <r>
    <s v="DC-748"/>
    <n v="2069"/>
    <n v="70"/>
    <s v="Male"/>
    <s v="Jewelry"/>
    <s v="Accessories"/>
    <n v="81"/>
    <s v="Vermont"/>
    <s v="XL"/>
    <x v="12"/>
    <s v="Summer"/>
    <n v="3.9"/>
    <s v="No"/>
    <s v="Store Pickup"/>
    <s v="No"/>
    <s v="No"/>
    <n v="44"/>
    <s v="Venmo"/>
    <s v="Monthly"/>
  </r>
  <r>
    <s v="DD-1079"/>
    <n v="2070"/>
    <n v="36"/>
    <s v="Male"/>
    <s v="T-shirt"/>
    <s v="Clothing"/>
    <n v="82"/>
    <s v="Texas"/>
    <s v="M"/>
    <x v="20"/>
    <s v="Fall"/>
    <n v="3.4"/>
    <s v="No"/>
    <s v="Free Shipping"/>
    <s v="No"/>
    <s v="No"/>
    <n v="3"/>
    <s v="Debit Card"/>
    <s v="Quarterly"/>
  </r>
  <r>
    <s v="DY-1085"/>
    <n v="2071"/>
    <n v="56"/>
    <s v="Male"/>
    <s v="Jewelry"/>
    <s v="Accessories"/>
    <n v="88"/>
    <s v="Nebraska"/>
    <s v="XL"/>
    <x v="15"/>
    <s v="Spring"/>
    <n v="3.1"/>
    <s v="No"/>
    <s v="Express"/>
    <s v="No"/>
    <s v="No"/>
    <n v="14"/>
    <s v="Cash"/>
    <s v="Monthly"/>
  </r>
  <r>
    <s v="DM-518"/>
    <n v="2072"/>
    <n v="69"/>
    <s v="Male"/>
    <s v="Jacket"/>
    <s v="Outerwear"/>
    <n v="100"/>
    <s v="South Carolina"/>
    <s v="S"/>
    <x v="21"/>
    <s v="Fall"/>
    <n v="4.8"/>
    <s v="No"/>
    <s v="Store Pickup"/>
    <s v="No"/>
    <s v="No"/>
    <n v="37"/>
    <s v="PayPal"/>
    <s v="Quarterly"/>
  </r>
  <r>
    <s v="DC-749"/>
    <n v="2073"/>
    <n v="39"/>
    <s v="Male"/>
    <s v="Backpack"/>
    <s v="Accessories"/>
    <n v="66"/>
    <s v="Massachusetts"/>
    <s v="M"/>
    <x v="18"/>
    <s v="Winter"/>
    <n v="3.9"/>
    <s v="No"/>
    <s v="Next Day Air"/>
    <s v="No"/>
    <s v="No"/>
    <n v="22"/>
    <s v="Bank Transfer"/>
    <s v="Weekly"/>
  </r>
  <r>
    <s v="DD-1080"/>
    <n v="2074"/>
    <n v="38"/>
    <s v="Male"/>
    <s v="Belt"/>
    <s v="Accessories"/>
    <n v="25"/>
    <s v="Texas"/>
    <s v="S"/>
    <x v="13"/>
    <s v="Winter"/>
    <n v="3.5"/>
    <s v="No"/>
    <s v="Next Day Air"/>
    <s v="No"/>
    <s v="No"/>
    <n v="2"/>
    <s v="PayPal"/>
    <s v="Every 3 Months"/>
  </r>
  <r>
    <s v="DY-1086"/>
    <n v="2075"/>
    <n v="36"/>
    <s v="Male"/>
    <s v="Scarf"/>
    <s v="Accessories"/>
    <n v="53"/>
    <s v="Florida"/>
    <s v="M"/>
    <x v="3"/>
    <s v="Summer"/>
    <n v="3.1"/>
    <s v="No"/>
    <s v="Free Shipping"/>
    <s v="No"/>
    <s v="No"/>
    <n v="44"/>
    <s v="Debit Card"/>
    <s v="Fortnightly"/>
  </r>
  <r>
    <s v="DM-519"/>
    <n v="2076"/>
    <n v="46"/>
    <s v="Male"/>
    <s v="Sweater"/>
    <s v="Clothing"/>
    <n v="28"/>
    <s v="South Carolina"/>
    <s v="S"/>
    <x v="2"/>
    <s v="Fall"/>
    <n v="4.7"/>
    <s v="No"/>
    <s v="Express"/>
    <s v="No"/>
    <s v="No"/>
    <n v="49"/>
    <s v="Debit Card"/>
    <s v="Monthly"/>
  </r>
  <r>
    <s v="DC-750"/>
    <n v="2077"/>
    <n v="59"/>
    <s v="Male"/>
    <s v="Gloves"/>
    <s v="Accessories"/>
    <n v="23"/>
    <s v="Florida"/>
    <s v="S"/>
    <x v="20"/>
    <s v="Fall"/>
    <n v="4.5999999999999996"/>
    <s v="No"/>
    <s v="Free Shipping"/>
    <s v="No"/>
    <s v="No"/>
    <n v="22"/>
    <s v="Debit Card"/>
    <s v="Bi-Weekly"/>
  </r>
  <r>
    <s v="DD-1081"/>
    <n v="2078"/>
    <n v="64"/>
    <s v="Male"/>
    <s v="Scarf"/>
    <s v="Accessories"/>
    <n v="34"/>
    <s v="Nebraska"/>
    <s v="L"/>
    <x v="19"/>
    <s v="Fall"/>
    <n v="3.3"/>
    <s v="No"/>
    <s v="Free Shipping"/>
    <s v="No"/>
    <s v="No"/>
    <n v="26"/>
    <s v="Bank Transfer"/>
    <s v="Annually"/>
  </r>
  <r>
    <s v="DY-1087"/>
    <n v="2079"/>
    <n v="49"/>
    <s v="Male"/>
    <s v="Dress"/>
    <s v="Clothing"/>
    <n v="42"/>
    <s v="Hawaii"/>
    <s v="M"/>
    <x v="25"/>
    <s v="Spring"/>
    <n v="3.2"/>
    <s v="No"/>
    <s v="Next Day Air"/>
    <s v="No"/>
    <s v="No"/>
    <n v="40"/>
    <s v="Debit Card"/>
    <s v="Weekly"/>
  </r>
  <r>
    <s v="DM-520"/>
    <n v="2080"/>
    <n v="32"/>
    <s v="Male"/>
    <s v="Jeans"/>
    <s v="Clothing"/>
    <n v="24"/>
    <s v="Montana"/>
    <s v="L"/>
    <x v="10"/>
    <s v="Summer"/>
    <n v="3.1"/>
    <s v="No"/>
    <s v="Next Day Air"/>
    <s v="No"/>
    <s v="No"/>
    <n v="16"/>
    <s v="PayPal"/>
    <s v="Quarterly"/>
  </r>
  <r>
    <s v="DC-751"/>
    <n v="2081"/>
    <n v="29"/>
    <s v="Male"/>
    <s v="Sunglasses"/>
    <s v="Accessories"/>
    <n v="47"/>
    <s v="South Dakota"/>
    <s v="S"/>
    <x v="0"/>
    <s v="Fall"/>
    <n v="3.5"/>
    <s v="No"/>
    <s v="Free Shipping"/>
    <s v="No"/>
    <s v="No"/>
    <n v="17"/>
    <s v="Debit Card"/>
    <s v="Bi-Weekly"/>
  </r>
  <r>
    <s v="DD-1082"/>
    <n v="2082"/>
    <n v="24"/>
    <s v="Male"/>
    <s v="Coat"/>
    <s v="Outerwear"/>
    <n v="78"/>
    <s v="Alabama"/>
    <s v="S"/>
    <x v="16"/>
    <s v="Spring"/>
    <n v="4.3"/>
    <s v="No"/>
    <s v="Standard"/>
    <s v="No"/>
    <s v="No"/>
    <n v="48"/>
    <s v="Bank Transfer"/>
    <s v="Bi-Weekly"/>
  </r>
  <r>
    <s v="DY-1088"/>
    <n v="2083"/>
    <n v="41"/>
    <s v="Male"/>
    <s v="Jeans"/>
    <s v="Clothing"/>
    <n v="89"/>
    <s v="Arkansas"/>
    <s v="M"/>
    <x v="21"/>
    <s v="Summer"/>
    <n v="2.9"/>
    <s v="No"/>
    <s v="Free Shipping"/>
    <s v="No"/>
    <s v="No"/>
    <n v="28"/>
    <s v="Venmo"/>
    <s v="Every 3 Months"/>
  </r>
  <r>
    <s v="DM-521"/>
    <n v="2084"/>
    <n v="41"/>
    <s v="Male"/>
    <s v="Scarf"/>
    <s v="Accessories"/>
    <n v="59"/>
    <s v="Mississippi"/>
    <s v="L"/>
    <x v="19"/>
    <s v="Fall"/>
    <n v="2.7"/>
    <s v="No"/>
    <s v="Store Pickup"/>
    <s v="No"/>
    <s v="No"/>
    <n v="26"/>
    <s v="Credit Card"/>
    <s v="Fortnightly"/>
  </r>
  <r>
    <s v="DC-752"/>
    <n v="2085"/>
    <n v="32"/>
    <s v="Male"/>
    <s v="Blouse"/>
    <s v="Clothing"/>
    <n v="94"/>
    <s v="Vermont"/>
    <s v="S"/>
    <x v="17"/>
    <s v="Summer"/>
    <n v="4"/>
    <s v="No"/>
    <s v="Standard"/>
    <s v="No"/>
    <s v="No"/>
    <n v="43"/>
    <s v="Bank Transfer"/>
    <s v="Quarterly"/>
  </r>
  <r>
    <s v="DD-1083"/>
    <n v="2086"/>
    <n v="69"/>
    <s v="Male"/>
    <s v="Jeans"/>
    <s v="Clothing"/>
    <n v="49"/>
    <s v="New York"/>
    <s v="M"/>
    <x v="9"/>
    <s v="Fall"/>
    <n v="4.5999999999999996"/>
    <s v="No"/>
    <s v="Free Shipping"/>
    <s v="No"/>
    <s v="No"/>
    <n v="38"/>
    <s v="Debit Card"/>
    <s v="Weekly"/>
  </r>
  <r>
    <s v="DY-1089"/>
    <n v="2087"/>
    <n v="65"/>
    <s v="Male"/>
    <s v="Dress"/>
    <s v="Clothing"/>
    <n v="89"/>
    <s v="North Dakota"/>
    <s v="L"/>
    <x v="18"/>
    <s v="Summer"/>
    <n v="4.7"/>
    <s v="No"/>
    <s v="2-Day Shipping"/>
    <s v="No"/>
    <s v="No"/>
    <n v="36"/>
    <s v="Cash"/>
    <s v="Every 3 Months"/>
  </r>
  <r>
    <s v="DM-522"/>
    <n v="2088"/>
    <n v="54"/>
    <s v="Male"/>
    <s v="Hat"/>
    <s v="Accessories"/>
    <n v="91"/>
    <s v="Wisconsin"/>
    <s v="M"/>
    <x v="25"/>
    <s v="Summer"/>
    <n v="4.7"/>
    <s v="No"/>
    <s v="Standard"/>
    <s v="No"/>
    <s v="No"/>
    <n v="1"/>
    <s v="Credit Card"/>
    <s v="Weekly"/>
  </r>
  <r>
    <s v="DC-753"/>
    <n v="2089"/>
    <n v="39"/>
    <s v="Male"/>
    <s v="Sandals"/>
    <s v="Footwear"/>
    <n v="89"/>
    <s v="California"/>
    <s v="L"/>
    <x v="19"/>
    <s v="Spring"/>
    <n v="4"/>
    <s v="No"/>
    <s v="Standard"/>
    <s v="No"/>
    <s v="No"/>
    <n v="49"/>
    <s v="Debit Card"/>
    <s v="Annually"/>
  </r>
  <r>
    <s v="DD-1084"/>
    <n v="2090"/>
    <n v="37"/>
    <s v="Male"/>
    <s v="Jacket"/>
    <s v="Outerwear"/>
    <n v="57"/>
    <s v="Maryland"/>
    <s v="L"/>
    <x v="23"/>
    <s v="Spring"/>
    <n v="3.6"/>
    <s v="No"/>
    <s v="Free Shipping"/>
    <s v="No"/>
    <s v="No"/>
    <n v="41"/>
    <s v="Credit Card"/>
    <s v="Every 3 Months"/>
  </r>
  <r>
    <s v="DY-1090"/>
    <n v="2091"/>
    <n v="51"/>
    <s v="Male"/>
    <s v="Socks"/>
    <s v="Clothing"/>
    <n v="71"/>
    <s v="Massachusetts"/>
    <s v="S"/>
    <x v="9"/>
    <s v="Winter"/>
    <n v="3.4"/>
    <s v="No"/>
    <s v="Free Shipping"/>
    <s v="No"/>
    <s v="No"/>
    <n v="21"/>
    <s v="Debit Card"/>
    <s v="Monthly"/>
  </r>
  <r>
    <s v="DM-523"/>
    <n v="2092"/>
    <n v="26"/>
    <s v="Male"/>
    <s v="Jeans"/>
    <s v="Clothing"/>
    <n v="97"/>
    <s v="Washington"/>
    <s v="XL"/>
    <x v="18"/>
    <s v="Fall"/>
    <n v="3"/>
    <s v="No"/>
    <s v="Next Day Air"/>
    <s v="No"/>
    <s v="No"/>
    <n v="24"/>
    <s v="Bank Transfer"/>
    <s v="Quarterly"/>
  </r>
  <r>
    <s v="DC-754"/>
    <n v="2093"/>
    <n v="42"/>
    <s v="Male"/>
    <s v="Sandals"/>
    <s v="Footwear"/>
    <n v="45"/>
    <s v="Minnesota"/>
    <s v="M"/>
    <x v="5"/>
    <s v="Fall"/>
    <n v="2.6"/>
    <s v="No"/>
    <s v="Next Day Air"/>
    <s v="No"/>
    <s v="No"/>
    <n v="27"/>
    <s v="Bank Transfer"/>
    <s v="Weekly"/>
  </r>
  <r>
    <s v="DD-1085"/>
    <n v="2094"/>
    <n v="21"/>
    <s v="Male"/>
    <s v="Dress"/>
    <s v="Clothing"/>
    <n v="91"/>
    <s v="Washington"/>
    <s v="M"/>
    <x v="1"/>
    <s v="Spring"/>
    <n v="4.2"/>
    <s v="No"/>
    <s v="Store Pickup"/>
    <s v="No"/>
    <s v="No"/>
    <n v="4"/>
    <s v="Debit Card"/>
    <s v="Annually"/>
  </r>
  <r>
    <s v="DY-1091"/>
    <n v="2095"/>
    <n v="53"/>
    <s v="Male"/>
    <s v="Socks"/>
    <s v="Clothing"/>
    <n v="25"/>
    <s v="South Carolina"/>
    <s v="M"/>
    <x v="20"/>
    <s v="Spring"/>
    <n v="3.4"/>
    <s v="No"/>
    <s v="Standard"/>
    <s v="No"/>
    <s v="No"/>
    <n v="19"/>
    <s v="Venmo"/>
    <s v="Annually"/>
  </r>
  <r>
    <s v="DM-524"/>
    <n v="2096"/>
    <n v="36"/>
    <s v="Male"/>
    <s v="Hoodie"/>
    <s v="Clothing"/>
    <n v="63"/>
    <s v="New Mexico"/>
    <s v="M"/>
    <x v="0"/>
    <s v="Fall"/>
    <n v="4"/>
    <s v="No"/>
    <s v="Store Pickup"/>
    <s v="No"/>
    <s v="No"/>
    <n v="1"/>
    <s v="Bank Transfer"/>
    <s v="Fortnightly"/>
  </r>
  <r>
    <s v="DC-755"/>
    <n v="2097"/>
    <n v="21"/>
    <s v="Male"/>
    <s v="Dress"/>
    <s v="Clothing"/>
    <n v="52"/>
    <s v="North Carolina"/>
    <s v="L"/>
    <x v="25"/>
    <s v="Summer"/>
    <n v="4.7"/>
    <s v="No"/>
    <s v="Free Shipping"/>
    <s v="No"/>
    <s v="No"/>
    <n v="27"/>
    <s v="Debit Card"/>
    <s v="Annually"/>
  </r>
  <r>
    <s v="DD-1086"/>
    <n v="2098"/>
    <n v="33"/>
    <s v="Male"/>
    <s v="Sneakers"/>
    <s v="Footwear"/>
    <n v="43"/>
    <s v="Iowa"/>
    <s v="S"/>
    <x v="16"/>
    <s v="Winter"/>
    <n v="3.9"/>
    <s v="No"/>
    <s v="Next Day Air"/>
    <s v="No"/>
    <s v="No"/>
    <n v="5"/>
    <s v="Credit Card"/>
    <s v="Weekly"/>
  </r>
  <r>
    <s v="DY-1092"/>
    <n v="2099"/>
    <n v="49"/>
    <s v="Male"/>
    <s v="T-shirt"/>
    <s v="Clothing"/>
    <n v="28"/>
    <s v="Louisiana"/>
    <s v="M"/>
    <x v="3"/>
    <s v="Summer"/>
    <n v="3.3"/>
    <s v="No"/>
    <s v="2-Day Shipping"/>
    <s v="No"/>
    <s v="No"/>
    <n v="20"/>
    <s v="Venmo"/>
    <s v="Quarterly"/>
  </r>
  <r>
    <s v="DM-525"/>
    <n v="2100"/>
    <n v="31"/>
    <s v="Male"/>
    <s v="T-shirt"/>
    <s v="Clothing"/>
    <n v="78"/>
    <s v="Oklahoma"/>
    <s v="L"/>
    <x v="13"/>
    <s v="Summer"/>
    <n v="2.9"/>
    <s v="No"/>
    <s v="Express"/>
    <s v="No"/>
    <s v="No"/>
    <n v="50"/>
    <s v="PayPal"/>
    <s v="Annually"/>
  </r>
  <r>
    <s v="DC-756"/>
    <n v="2101"/>
    <n v="68"/>
    <s v="Male"/>
    <s v="Sweater"/>
    <s v="Clothing"/>
    <n v="31"/>
    <s v="Michigan"/>
    <s v="M"/>
    <x v="5"/>
    <s v="Spring"/>
    <n v="4.4000000000000004"/>
    <s v="No"/>
    <s v="Free Shipping"/>
    <s v="No"/>
    <s v="No"/>
    <n v="36"/>
    <s v="Cash"/>
    <s v="Fortnightly"/>
  </r>
  <r>
    <s v="DD-1087"/>
    <n v="2102"/>
    <n v="49"/>
    <s v="Male"/>
    <s v="Shirt"/>
    <s v="Clothing"/>
    <n v="23"/>
    <s v="Oregon"/>
    <s v="M"/>
    <x v="25"/>
    <s v="Winter"/>
    <n v="3.6"/>
    <s v="No"/>
    <s v="Next Day Air"/>
    <s v="No"/>
    <s v="No"/>
    <n v="12"/>
    <s v="Bank Transfer"/>
    <s v="Bi-Weekly"/>
  </r>
  <r>
    <s v="DY-1093"/>
    <n v="2103"/>
    <n v="23"/>
    <s v="Male"/>
    <s v="Hat"/>
    <s v="Accessories"/>
    <n v="25"/>
    <s v="Idaho"/>
    <s v="M"/>
    <x v="17"/>
    <s v="Spring"/>
    <n v="4.5"/>
    <s v="No"/>
    <s v="Store Pickup"/>
    <s v="No"/>
    <s v="No"/>
    <n v="23"/>
    <s v="Cash"/>
    <s v="Monthly"/>
  </r>
  <r>
    <s v="DM-526"/>
    <n v="2104"/>
    <n v="30"/>
    <s v="Male"/>
    <s v="Pants"/>
    <s v="Clothing"/>
    <n v="86"/>
    <s v="Indiana"/>
    <s v="S"/>
    <x v="15"/>
    <s v="Summer"/>
    <n v="3.7"/>
    <s v="No"/>
    <s v="Store Pickup"/>
    <s v="No"/>
    <s v="No"/>
    <n v="21"/>
    <s v="Venmo"/>
    <s v="Weekly"/>
  </r>
  <r>
    <s v="DC-757"/>
    <n v="2105"/>
    <n v="53"/>
    <s v="Male"/>
    <s v="Shoes"/>
    <s v="Footwear"/>
    <n v="88"/>
    <s v="New Mexico"/>
    <s v="M"/>
    <x v="23"/>
    <s v="Spring"/>
    <n v="2.8"/>
    <s v="No"/>
    <s v="Free Shipping"/>
    <s v="No"/>
    <s v="No"/>
    <n v="47"/>
    <s v="Venmo"/>
    <s v="Weekly"/>
  </r>
  <r>
    <s v="DD-1088"/>
    <n v="2106"/>
    <n v="65"/>
    <s v="Male"/>
    <s v="Gloves"/>
    <s v="Accessories"/>
    <n v="35"/>
    <s v="South Carolina"/>
    <s v="M"/>
    <x v="5"/>
    <s v="Spring"/>
    <n v="4.5"/>
    <s v="No"/>
    <s v="Free Shipping"/>
    <s v="No"/>
    <s v="No"/>
    <n v="38"/>
    <s v="Venmo"/>
    <s v="Bi-Weekly"/>
  </r>
  <r>
    <s v="DY-1094"/>
    <n v="2107"/>
    <n v="60"/>
    <s v="Male"/>
    <s v="Jewelry"/>
    <s v="Accessories"/>
    <n v="34"/>
    <s v="Vermont"/>
    <s v="M"/>
    <x v="0"/>
    <s v="Fall"/>
    <n v="4.4000000000000004"/>
    <s v="No"/>
    <s v="Standard"/>
    <s v="No"/>
    <s v="No"/>
    <n v="40"/>
    <s v="Credit Card"/>
    <s v="Every 3 Months"/>
  </r>
  <r>
    <s v="DM-527"/>
    <n v="2108"/>
    <n v="46"/>
    <s v="Male"/>
    <s v="Pants"/>
    <s v="Clothing"/>
    <n v="75"/>
    <s v="Delaware"/>
    <s v="M"/>
    <x v="12"/>
    <s v="Winter"/>
    <n v="3.3"/>
    <s v="No"/>
    <s v="Standard"/>
    <s v="No"/>
    <s v="No"/>
    <n v="35"/>
    <s v="PayPal"/>
    <s v="Quarterly"/>
  </r>
  <r>
    <s v="DC-758"/>
    <n v="2109"/>
    <n v="54"/>
    <s v="Male"/>
    <s v="Hoodie"/>
    <s v="Clothing"/>
    <n v="46"/>
    <s v="North Dakota"/>
    <s v="XL"/>
    <x v="18"/>
    <s v="Winter"/>
    <n v="4.2"/>
    <s v="No"/>
    <s v="Express"/>
    <s v="No"/>
    <s v="No"/>
    <n v="4"/>
    <s v="Credit Card"/>
    <s v="Quarterly"/>
  </r>
  <r>
    <s v="DD-1089"/>
    <n v="2110"/>
    <n v="59"/>
    <s v="Male"/>
    <s v="Jewelry"/>
    <s v="Accessories"/>
    <n v="31"/>
    <s v="California"/>
    <s v="L"/>
    <x v="14"/>
    <s v="Fall"/>
    <n v="2.7"/>
    <s v="No"/>
    <s v="Free Shipping"/>
    <s v="No"/>
    <s v="No"/>
    <n v="28"/>
    <s v="Venmo"/>
    <s v="Every 3 Months"/>
  </r>
  <r>
    <s v="DY-1095"/>
    <n v="2111"/>
    <n v="52"/>
    <s v="Male"/>
    <s v="Socks"/>
    <s v="Clothing"/>
    <n v="93"/>
    <s v="Montana"/>
    <s v="L"/>
    <x v="16"/>
    <s v="Spring"/>
    <n v="3.9"/>
    <s v="No"/>
    <s v="Store Pickup"/>
    <s v="No"/>
    <s v="No"/>
    <n v="36"/>
    <s v="Debit Card"/>
    <s v="Every 3 Months"/>
  </r>
  <r>
    <s v="DM-528"/>
    <n v="2112"/>
    <n v="41"/>
    <s v="Male"/>
    <s v="Sunglasses"/>
    <s v="Accessories"/>
    <n v="85"/>
    <s v="Missouri"/>
    <s v="XL"/>
    <x v="6"/>
    <s v="Spring"/>
    <n v="2.6"/>
    <s v="No"/>
    <s v="Free Shipping"/>
    <s v="No"/>
    <s v="No"/>
    <n v="15"/>
    <s v="Bank Transfer"/>
    <s v="Annually"/>
  </r>
  <r>
    <s v="DC-759"/>
    <n v="2113"/>
    <n v="43"/>
    <s v="Male"/>
    <s v="Belt"/>
    <s v="Accessories"/>
    <n v="68"/>
    <s v="Tennessee"/>
    <s v="M"/>
    <x v="11"/>
    <s v="Fall"/>
    <n v="4.5"/>
    <s v="No"/>
    <s v="2-Day Shipping"/>
    <s v="No"/>
    <s v="No"/>
    <n v="7"/>
    <s v="Cash"/>
    <s v="Fortnightly"/>
  </r>
  <r>
    <s v="DD-1090"/>
    <n v="2114"/>
    <n v="63"/>
    <s v="Male"/>
    <s v="Dress"/>
    <s v="Clothing"/>
    <n v="40"/>
    <s v="Virginia"/>
    <s v="M"/>
    <x v="17"/>
    <s v="Spring"/>
    <n v="2.7"/>
    <s v="No"/>
    <s v="Store Pickup"/>
    <s v="No"/>
    <s v="No"/>
    <n v="29"/>
    <s v="PayPal"/>
    <s v="Every 3 Months"/>
  </r>
  <r>
    <s v="DY-1096"/>
    <n v="2115"/>
    <n v="37"/>
    <s v="Male"/>
    <s v="Shirt"/>
    <s v="Clothing"/>
    <n v="51"/>
    <s v="Vermont"/>
    <s v="M"/>
    <x v="22"/>
    <s v="Winter"/>
    <n v="2.9"/>
    <s v="No"/>
    <s v="Standard"/>
    <s v="No"/>
    <s v="No"/>
    <n v="12"/>
    <s v="Debit Card"/>
    <s v="Annually"/>
  </r>
  <r>
    <s v="DM-529"/>
    <n v="2116"/>
    <n v="44"/>
    <s v="Male"/>
    <s v="Scarf"/>
    <s v="Accessories"/>
    <n v="85"/>
    <s v="Rhode Island"/>
    <s v="M"/>
    <x v="10"/>
    <s v="Winter"/>
    <n v="3.4"/>
    <s v="No"/>
    <s v="Store Pickup"/>
    <s v="No"/>
    <s v="No"/>
    <n v="16"/>
    <s v="Bank Transfer"/>
    <s v="Bi-Weekly"/>
  </r>
  <r>
    <s v="DC-760"/>
    <n v="2117"/>
    <n v="67"/>
    <s v="Male"/>
    <s v="Jacket"/>
    <s v="Outerwear"/>
    <n v="23"/>
    <s v="Kansas"/>
    <s v="M"/>
    <x v="9"/>
    <s v="Summer"/>
    <n v="2.9"/>
    <s v="No"/>
    <s v="Express"/>
    <s v="No"/>
    <s v="No"/>
    <n v="50"/>
    <s v="Debit Card"/>
    <s v="Bi-Weekly"/>
  </r>
  <r>
    <s v="DD-1091"/>
    <n v="2118"/>
    <n v="27"/>
    <s v="Male"/>
    <s v="Dress"/>
    <s v="Clothing"/>
    <n v="28"/>
    <s v="Colorado"/>
    <s v="L"/>
    <x v="17"/>
    <s v="Summer"/>
    <n v="3.8"/>
    <s v="No"/>
    <s v="Free Shipping"/>
    <s v="No"/>
    <s v="No"/>
    <n v="11"/>
    <s v="Debit Card"/>
    <s v="Annually"/>
  </r>
  <r>
    <s v="DY-1097"/>
    <n v="2119"/>
    <n v="60"/>
    <s v="Male"/>
    <s v="Socks"/>
    <s v="Clothing"/>
    <n v="44"/>
    <s v="Georgia"/>
    <s v="M"/>
    <x v="24"/>
    <s v="Fall"/>
    <n v="4.2"/>
    <s v="No"/>
    <s v="2-Day Shipping"/>
    <s v="No"/>
    <s v="No"/>
    <n v="28"/>
    <s v="Debit Card"/>
    <s v="Quarterly"/>
  </r>
  <r>
    <s v="DM-530"/>
    <n v="2120"/>
    <n v="58"/>
    <s v="Male"/>
    <s v="Jewelry"/>
    <s v="Accessories"/>
    <n v="57"/>
    <s v="Nebraska"/>
    <s v="M"/>
    <x v="20"/>
    <s v="Spring"/>
    <n v="3.5"/>
    <s v="No"/>
    <s v="Store Pickup"/>
    <s v="No"/>
    <s v="No"/>
    <n v="36"/>
    <s v="Venmo"/>
    <s v="Bi-Weekly"/>
  </r>
  <r>
    <s v="DC-761"/>
    <n v="2121"/>
    <n v="53"/>
    <s v="Male"/>
    <s v="Scarf"/>
    <s v="Accessories"/>
    <n v="98"/>
    <s v="Missouri"/>
    <s v="S"/>
    <x v="15"/>
    <s v="Fall"/>
    <n v="3.1"/>
    <s v="No"/>
    <s v="Next Day Air"/>
    <s v="No"/>
    <s v="No"/>
    <n v="38"/>
    <s v="PayPal"/>
    <s v="Quarterly"/>
  </r>
  <r>
    <s v="DD-1092"/>
    <n v="2122"/>
    <n v="43"/>
    <s v="Male"/>
    <s v="Backpack"/>
    <s v="Accessories"/>
    <n v="68"/>
    <s v="Alaska"/>
    <s v="M"/>
    <x v="24"/>
    <s v="Winter"/>
    <n v="3.5"/>
    <s v="No"/>
    <s v="2-Day Shipping"/>
    <s v="No"/>
    <s v="No"/>
    <n v="32"/>
    <s v="Bank Transfer"/>
    <s v="Monthly"/>
  </r>
  <r>
    <s v="DY-1098"/>
    <n v="2123"/>
    <n v="32"/>
    <s v="Male"/>
    <s v="Jacket"/>
    <s v="Outerwear"/>
    <n v="36"/>
    <s v="Virginia"/>
    <s v="L"/>
    <x v="9"/>
    <s v="Fall"/>
    <n v="4"/>
    <s v="No"/>
    <s v="Express"/>
    <s v="No"/>
    <s v="No"/>
    <n v="42"/>
    <s v="Debit Card"/>
    <s v="Weekly"/>
  </r>
  <r>
    <s v="DM-531"/>
    <n v="2124"/>
    <n v="54"/>
    <s v="Male"/>
    <s v="Coat"/>
    <s v="Outerwear"/>
    <n v="71"/>
    <s v="Nebraska"/>
    <s v="L"/>
    <x v="16"/>
    <s v="Spring"/>
    <n v="3.7"/>
    <s v="No"/>
    <s v="Express"/>
    <s v="No"/>
    <s v="No"/>
    <n v="22"/>
    <s v="Debit Card"/>
    <s v="Bi-Weekly"/>
  </r>
  <r>
    <s v="DC-762"/>
    <n v="2125"/>
    <n v="47"/>
    <s v="Male"/>
    <s v="Skirt"/>
    <s v="Clothing"/>
    <n v="60"/>
    <s v="Rhode Island"/>
    <s v="M"/>
    <x v="9"/>
    <s v="Fall"/>
    <n v="4.2"/>
    <s v="No"/>
    <s v="Next Day Air"/>
    <s v="No"/>
    <s v="No"/>
    <n v="22"/>
    <s v="Venmo"/>
    <s v="Quarterly"/>
  </r>
  <r>
    <s v="DD-1093"/>
    <n v="2126"/>
    <n v="57"/>
    <s v="Male"/>
    <s v="Coat"/>
    <s v="Outerwear"/>
    <n v="87"/>
    <s v="New Hampshire"/>
    <s v="M"/>
    <x v="18"/>
    <s v="Fall"/>
    <n v="4.8"/>
    <s v="No"/>
    <s v="Store Pickup"/>
    <s v="No"/>
    <s v="No"/>
    <n v="31"/>
    <s v="PayPal"/>
    <s v="Quarterly"/>
  </r>
  <r>
    <s v="DY-1099"/>
    <n v="2127"/>
    <n v="63"/>
    <s v="Male"/>
    <s v="Shoes"/>
    <s v="Footwear"/>
    <n v="38"/>
    <s v="Alabama"/>
    <s v="XL"/>
    <x v="22"/>
    <s v="Winter"/>
    <n v="4.0999999999999996"/>
    <s v="No"/>
    <s v="Express"/>
    <s v="No"/>
    <s v="No"/>
    <n v="28"/>
    <s v="Credit Card"/>
    <s v="Monthly"/>
  </r>
  <r>
    <s v="DM-532"/>
    <n v="2128"/>
    <n v="70"/>
    <s v="Male"/>
    <s v="Boots"/>
    <s v="Footwear"/>
    <n v="45"/>
    <s v="North Carolina"/>
    <s v="M"/>
    <x v="20"/>
    <s v="Spring"/>
    <n v="4.5"/>
    <s v="No"/>
    <s v="2-Day Shipping"/>
    <s v="No"/>
    <s v="No"/>
    <n v="40"/>
    <s v="Debit Card"/>
    <s v="Weekly"/>
  </r>
  <r>
    <s v="DC-763"/>
    <n v="2129"/>
    <n v="62"/>
    <s v="Male"/>
    <s v="Coat"/>
    <s v="Outerwear"/>
    <n v="47"/>
    <s v="New Mexico"/>
    <s v="L"/>
    <x v="16"/>
    <s v="Fall"/>
    <n v="2.7"/>
    <s v="No"/>
    <s v="2-Day Shipping"/>
    <s v="No"/>
    <s v="No"/>
    <n v="21"/>
    <s v="PayPal"/>
    <s v="Weekly"/>
  </r>
  <r>
    <s v="DD-1094"/>
    <n v="2130"/>
    <n v="40"/>
    <s v="Male"/>
    <s v="Skirt"/>
    <s v="Clothing"/>
    <n v="57"/>
    <s v="Minnesota"/>
    <s v="L"/>
    <x v="19"/>
    <s v="Fall"/>
    <n v="2.8"/>
    <s v="No"/>
    <s v="Store Pickup"/>
    <s v="No"/>
    <s v="No"/>
    <n v="12"/>
    <s v="PayPal"/>
    <s v="Every 3 Months"/>
  </r>
  <r>
    <s v="DY-1100"/>
    <n v="2131"/>
    <n v="25"/>
    <s v="Male"/>
    <s v="Backpack"/>
    <s v="Accessories"/>
    <n v="68"/>
    <s v="Arizona"/>
    <s v="L"/>
    <x v="10"/>
    <s v="Summer"/>
    <n v="3.7"/>
    <s v="No"/>
    <s v="Free Shipping"/>
    <s v="No"/>
    <s v="No"/>
    <n v="33"/>
    <s v="Credit Card"/>
    <s v="Annually"/>
  </r>
  <r>
    <s v="DM-533"/>
    <n v="2132"/>
    <n v="19"/>
    <s v="Male"/>
    <s v="Shorts"/>
    <s v="Clothing"/>
    <n v="52"/>
    <s v="Montana"/>
    <s v="M"/>
    <x v="15"/>
    <s v="Fall"/>
    <n v="3.6"/>
    <s v="No"/>
    <s v="Express"/>
    <s v="No"/>
    <s v="No"/>
    <n v="9"/>
    <s v="Bank Transfer"/>
    <s v="Fortnightly"/>
  </r>
  <r>
    <s v="DC-764"/>
    <n v="2133"/>
    <n v="25"/>
    <s v="Male"/>
    <s v="Skirt"/>
    <s v="Clothing"/>
    <n v="87"/>
    <s v="Vermont"/>
    <s v="M"/>
    <x v="22"/>
    <s v="Fall"/>
    <n v="4.7"/>
    <s v="No"/>
    <s v="2-Day Shipping"/>
    <s v="No"/>
    <s v="No"/>
    <n v="15"/>
    <s v="Debit Card"/>
    <s v="Weekly"/>
  </r>
  <r>
    <s v="DD-1095"/>
    <n v="2134"/>
    <n v="21"/>
    <s v="Male"/>
    <s v="Hat"/>
    <s v="Accessories"/>
    <n v="34"/>
    <s v="Maine"/>
    <s v="M"/>
    <x v="24"/>
    <s v="Summer"/>
    <n v="3.8"/>
    <s v="No"/>
    <s v="Standard"/>
    <s v="No"/>
    <s v="No"/>
    <n v="13"/>
    <s v="Bank Transfer"/>
    <s v="Annually"/>
  </r>
  <r>
    <s v="DY-1101"/>
    <n v="2135"/>
    <n v="55"/>
    <s v="Male"/>
    <s v="Sandals"/>
    <s v="Footwear"/>
    <n v="41"/>
    <s v="Virginia"/>
    <s v="XL"/>
    <x v="1"/>
    <s v="Winter"/>
    <n v="2.9"/>
    <s v="No"/>
    <s v="Standard"/>
    <s v="No"/>
    <s v="No"/>
    <n v="35"/>
    <s v="Credit Card"/>
    <s v="Fortnightly"/>
  </r>
  <r>
    <s v="DM-534"/>
    <n v="2136"/>
    <n v="34"/>
    <s v="Male"/>
    <s v="Sunglasses"/>
    <s v="Accessories"/>
    <n v="94"/>
    <s v="California"/>
    <s v="S"/>
    <x v="21"/>
    <s v="Winter"/>
    <n v="4.5999999999999996"/>
    <s v="No"/>
    <s v="Next Day Air"/>
    <s v="No"/>
    <s v="No"/>
    <n v="1"/>
    <s v="Debit Card"/>
    <s v="Every 3 Months"/>
  </r>
  <r>
    <s v="DC-765"/>
    <n v="2137"/>
    <n v="47"/>
    <s v="Male"/>
    <s v="Sunglasses"/>
    <s v="Accessories"/>
    <n v="93"/>
    <s v="New York"/>
    <s v="M"/>
    <x v="15"/>
    <s v="Summer"/>
    <n v="2.8"/>
    <s v="No"/>
    <s v="Standard"/>
    <s v="No"/>
    <s v="No"/>
    <n v="25"/>
    <s v="Bank Transfer"/>
    <s v="Fortnightly"/>
  </r>
  <r>
    <s v="DD-1096"/>
    <n v="2138"/>
    <n v="27"/>
    <s v="Male"/>
    <s v="Socks"/>
    <s v="Clothing"/>
    <n v="51"/>
    <s v="Indiana"/>
    <s v="XL"/>
    <x v="7"/>
    <s v="Winter"/>
    <n v="4.5999999999999996"/>
    <s v="No"/>
    <s v="2-Day Shipping"/>
    <s v="No"/>
    <s v="No"/>
    <n v="20"/>
    <s v="Credit Card"/>
    <s v="Every 3 Months"/>
  </r>
  <r>
    <s v="DY-1102"/>
    <n v="2139"/>
    <n v="67"/>
    <s v="Male"/>
    <s v="Sweater"/>
    <s v="Clothing"/>
    <n v="42"/>
    <s v="Mississippi"/>
    <s v="M"/>
    <x v="9"/>
    <s v="Fall"/>
    <n v="2.8"/>
    <s v="No"/>
    <s v="Next Day Air"/>
    <s v="No"/>
    <s v="No"/>
    <n v="36"/>
    <s v="Venmo"/>
    <s v="Quarterly"/>
  </r>
  <r>
    <s v="DM-535"/>
    <n v="2140"/>
    <n v="40"/>
    <s v="Male"/>
    <s v="Boots"/>
    <s v="Footwear"/>
    <n v="95"/>
    <s v="New York"/>
    <s v="M"/>
    <x v="15"/>
    <s v="Winter"/>
    <n v="3"/>
    <s v="No"/>
    <s v="Free Shipping"/>
    <s v="No"/>
    <s v="No"/>
    <n v="33"/>
    <s v="Cash"/>
    <s v="Weekly"/>
  </r>
  <r>
    <s v="DC-766"/>
    <n v="2141"/>
    <n v="53"/>
    <s v="Male"/>
    <s v="Handbag"/>
    <s v="Accessories"/>
    <n v="90"/>
    <s v="New Mexico"/>
    <s v="M"/>
    <x v="17"/>
    <s v="Fall"/>
    <n v="3.7"/>
    <s v="No"/>
    <s v="Standard"/>
    <s v="No"/>
    <s v="No"/>
    <n v="36"/>
    <s v="Cash"/>
    <s v="Fortnightly"/>
  </r>
  <r>
    <s v="DD-1097"/>
    <n v="2142"/>
    <n v="24"/>
    <s v="Male"/>
    <s v="Dress"/>
    <s v="Clothing"/>
    <n v="98"/>
    <s v="Kentucky"/>
    <s v="M"/>
    <x v="14"/>
    <s v="Winter"/>
    <n v="4.0999999999999996"/>
    <s v="No"/>
    <s v="2-Day Shipping"/>
    <s v="No"/>
    <s v="No"/>
    <n v="32"/>
    <s v="PayPal"/>
    <s v="Annually"/>
  </r>
  <r>
    <s v="DY-1103"/>
    <n v="2143"/>
    <n v="47"/>
    <s v="Male"/>
    <s v="Hat"/>
    <s v="Accessories"/>
    <n v="39"/>
    <s v="North Dakota"/>
    <s v="M"/>
    <x v="1"/>
    <s v="Winter"/>
    <n v="4.3"/>
    <s v="No"/>
    <s v="Next Day Air"/>
    <s v="No"/>
    <s v="No"/>
    <n v="21"/>
    <s v="Venmo"/>
    <s v="Quarterly"/>
  </r>
  <r>
    <s v="DM-536"/>
    <n v="2144"/>
    <n v="53"/>
    <s v="Male"/>
    <s v="Sandals"/>
    <s v="Footwear"/>
    <n v="66"/>
    <s v="Arkansas"/>
    <s v="L"/>
    <x v="15"/>
    <s v="Fall"/>
    <n v="3.8"/>
    <s v="No"/>
    <s v="Next Day Air"/>
    <s v="No"/>
    <s v="No"/>
    <n v="48"/>
    <s v="Venmo"/>
    <s v="Bi-Weekly"/>
  </r>
  <r>
    <s v="DC-767"/>
    <n v="2145"/>
    <n v="47"/>
    <s v="Male"/>
    <s v="Shoes"/>
    <s v="Footwear"/>
    <n v="23"/>
    <s v="Maryland"/>
    <s v="L"/>
    <x v="19"/>
    <s v="Winter"/>
    <n v="3.7"/>
    <s v="No"/>
    <s v="Free Shipping"/>
    <s v="No"/>
    <s v="No"/>
    <n v="25"/>
    <s v="PayPal"/>
    <s v="Quarterly"/>
  </r>
  <r>
    <s v="DD-1098"/>
    <n v="2146"/>
    <n v="38"/>
    <s v="Male"/>
    <s v="Skirt"/>
    <s v="Clothing"/>
    <n v="73"/>
    <s v="Connecticut"/>
    <s v="S"/>
    <x v="3"/>
    <s v="Winter"/>
    <n v="4.8"/>
    <s v="No"/>
    <s v="Standard"/>
    <s v="No"/>
    <s v="No"/>
    <n v="32"/>
    <s v="PayPal"/>
    <s v="Annually"/>
  </r>
  <r>
    <s v="DY-1104"/>
    <n v="2147"/>
    <n v="48"/>
    <s v="Male"/>
    <s v="Sunglasses"/>
    <s v="Accessories"/>
    <n v="23"/>
    <s v="Utah"/>
    <s v="XL"/>
    <x v="3"/>
    <s v="Summer"/>
    <n v="4.5999999999999996"/>
    <s v="No"/>
    <s v="Standard"/>
    <s v="No"/>
    <s v="No"/>
    <n v="45"/>
    <s v="PayPal"/>
    <s v="Every 3 Months"/>
  </r>
  <r>
    <s v="DM-537"/>
    <n v="2148"/>
    <n v="47"/>
    <s v="Male"/>
    <s v="Skirt"/>
    <s v="Clothing"/>
    <n v="43"/>
    <s v="Missouri"/>
    <s v="S"/>
    <x v="4"/>
    <s v="Fall"/>
    <n v="4.8"/>
    <s v="No"/>
    <s v="Standard"/>
    <s v="No"/>
    <s v="No"/>
    <n v="4"/>
    <s v="Cash"/>
    <s v="Fortnightly"/>
  </r>
  <r>
    <s v="DC-768"/>
    <n v="2149"/>
    <n v="19"/>
    <s v="Male"/>
    <s v="T-shirt"/>
    <s v="Clothing"/>
    <n v="45"/>
    <s v="Nebraska"/>
    <s v="XL"/>
    <x v="2"/>
    <s v="Winter"/>
    <n v="4.5999999999999996"/>
    <s v="No"/>
    <s v="2-Day Shipping"/>
    <s v="No"/>
    <s v="No"/>
    <n v="19"/>
    <s v="PayPal"/>
    <s v="Bi-Weekly"/>
  </r>
  <r>
    <s v="DD-1099"/>
    <n v="2150"/>
    <n v="38"/>
    <s v="Male"/>
    <s v="Sandals"/>
    <s v="Footwear"/>
    <n v="21"/>
    <s v="Hawaii"/>
    <s v="L"/>
    <x v="19"/>
    <s v="Winter"/>
    <n v="4"/>
    <s v="No"/>
    <s v="Standard"/>
    <s v="No"/>
    <s v="No"/>
    <n v="1"/>
    <s v="Bank Transfer"/>
    <s v="Weekly"/>
  </r>
  <r>
    <s v="DY-1105"/>
    <n v="2151"/>
    <n v="57"/>
    <s v="Male"/>
    <s v="Shirt"/>
    <s v="Clothing"/>
    <n v="40"/>
    <s v="Illinois"/>
    <s v="M"/>
    <x v="19"/>
    <s v="Spring"/>
    <n v="2.6"/>
    <s v="No"/>
    <s v="2-Day Shipping"/>
    <s v="No"/>
    <s v="No"/>
    <n v="12"/>
    <s v="Cash"/>
    <s v="Weekly"/>
  </r>
  <r>
    <s v="DM-538"/>
    <n v="2152"/>
    <n v="70"/>
    <s v="Male"/>
    <s v="Jeans"/>
    <s v="Clothing"/>
    <n v="58"/>
    <s v="Vermont"/>
    <s v="L"/>
    <x v="17"/>
    <s v="Fall"/>
    <n v="2.6"/>
    <s v="No"/>
    <s v="2-Day Shipping"/>
    <s v="No"/>
    <s v="No"/>
    <n v="18"/>
    <s v="Venmo"/>
    <s v="Monthly"/>
  </r>
  <r>
    <s v="DC-769"/>
    <n v="2153"/>
    <n v="38"/>
    <s v="Male"/>
    <s v="Shorts"/>
    <s v="Clothing"/>
    <n v="48"/>
    <s v="New Jersey"/>
    <s v="L"/>
    <x v="22"/>
    <s v="Summer"/>
    <n v="4.5"/>
    <s v="No"/>
    <s v="Next Day Air"/>
    <s v="No"/>
    <s v="No"/>
    <n v="43"/>
    <s v="Bank Transfer"/>
    <s v="Bi-Weekly"/>
  </r>
  <r>
    <s v="DD-1100"/>
    <n v="2154"/>
    <n v="35"/>
    <s v="Male"/>
    <s v="Shirt"/>
    <s v="Clothing"/>
    <n v="94"/>
    <s v="Kentucky"/>
    <s v="M"/>
    <x v="10"/>
    <s v="Fall"/>
    <n v="4.2"/>
    <s v="No"/>
    <s v="Free Shipping"/>
    <s v="No"/>
    <s v="No"/>
    <n v="31"/>
    <s v="PayPal"/>
    <s v="Annually"/>
  </r>
  <r>
    <s v="DY-1106"/>
    <n v="2155"/>
    <n v="46"/>
    <s v="Male"/>
    <s v="Scarf"/>
    <s v="Accessories"/>
    <n v="74"/>
    <s v="Wyoming"/>
    <s v="M"/>
    <x v="10"/>
    <s v="Spring"/>
    <n v="3.4"/>
    <s v="No"/>
    <s v="Store Pickup"/>
    <s v="No"/>
    <s v="No"/>
    <n v="33"/>
    <s v="Cash"/>
    <s v="Every 3 Months"/>
  </r>
  <r>
    <s v="DM-539"/>
    <n v="2156"/>
    <n v="32"/>
    <s v="Male"/>
    <s v="Handbag"/>
    <s v="Accessories"/>
    <n v="51"/>
    <s v="Hawaii"/>
    <s v="L"/>
    <x v="21"/>
    <s v="Fall"/>
    <n v="3.7"/>
    <s v="No"/>
    <s v="Store Pickup"/>
    <s v="No"/>
    <s v="No"/>
    <n v="46"/>
    <s v="PayPal"/>
    <s v="Monthly"/>
  </r>
  <r>
    <s v="DC-770"/>
    <n v="2157"/>
    <n v="38"/>
    <s v="Male"/>
    <s v="Skirt"/>
    <s v="Clothing"/>
    <n v="83"/>
    <s v="Missouri"/>
    <s v="M"/>
    <x v="1"/>
    <s v="Winter"/>
    <n v="3.6"/>
    <s v="No"/>
    <s v="Next Day Air"/>
    <s v="No"/>
    <s v="No"/>
    <n v="41"/>
    <s v="Debit Card"/>
    <s v="Bi-Weekly"/>
  </r>
  <r>
    <s v="DD-1101"/>
    <n v="2158"/>
    <n v="41"/>
    <s v="Male"/>
    <s v="Handbag"/>
    <s v="Accessories"/>
    <n v="68"/>
    <s v="Mississippi"/>
    <s v="L"/>
    <x v="2"/>
    <s v="Winter"/>
    <n v="4"/>
    <s v="No"/>
    <s v="Next Day Air"/>
    <s v="No"/>
    <s v="No"/>
    <n v="41"/>
    <s v="Venmo"/>
    <s v="Fortnightly"/>
  </r>
  <r>
    <s v="DY-1107"/>
    <n v="2159"/>
    <n v="19"/>
    <s v="Male"/>
    <s v="Gloves"/>
    <s v="Accessories"/>
    <n v="84"/>
    <s v="Massachusetts"/>
    <s v="XL"/>
    <x v="24"/>
    <s v="Spring"/>
    <n v="4.5999999999999996"/>
    <s v="No"/>
    <s v="Standard"/>
    <s v="No"/>
    <s v="No"/>
    <n v="9"/>
    <s v="Bank Transfer"/>
    <s v="Fortnightly"/>
  </r>
  <r>
    <s v="DM-540"/>
    <n v="2160"/>
    <n v="18"/>
    <s v="Male"/>
    <s v="Shirt"/>
    <s v="Clothing"/>
    <n v="58"/>
    <s v="Louisiana"/>
    <s v="M"/>
    <x v="14"/>
    <s v="Fall"/>
    <n v="3"/>
    <s v="No"/>
    <s v="Free Shipping"/>
    <s v="No"/>
    <s v="No"/>
    <n v="34"/>
    <s v="Cash"/>
    <s v="Annually"/>
  </r>
  <r>
    <s v="DC-771"/>
    <n v="2161"/>
    <n v="45"/>
    <s v="Male"/>
    <s v="Blouse"/>
    <s v="Clothing"/>
    <n v="92"/>
    <s v="West Virginia"/>
    <s v="L"/>
    <x v="4"/>
    <s v="Winter"/>
    <n v="3.3"/>
    <s v="No"/>
    <s v="Express"/>
    <s v="No"/>
    <s v="No"/>
    <n v="21"/>
    <s v="PayPal"/>
    <s v="Annually"/>
  </r>
  <r>
    <s v="DD-1102"/>
    <n v="2162"/>
    <n v="23"/>
    <s v="Male"/>
    <s v="Dress"/>
    <s v="Clothing"/>
    <n v="69"/>
    <s v="Washington"/>
    <s v="S"/>
    <x v="14"/>
    <s v="Summer"/>
    <n v="3.8"/>
    <s v="No"/>
    <s v="Express"/>
    <s v="No"/>
    <s v="No"/>
    <n v="5"/>
    <s v="Debit Card"/>
    <s v="Fortnightly"/>
  </r>
  <r>
    <s v="DY-1108"/>
    <n v="2163"/>
    <n v="60"/>
    <s v="Male"/>
    <s v="Shorts"/>
    <s v="Clothing"/>
    <n v="48"/>
    <s v="Oregon"/>
    <s v="S"/>
    <x v="12"/>
    <s v="Summer"/>
    <n v="2.7"/>
    <s v="No"/>
    <s v="Free Shipping"/>
    <s v="No"/>
    <s v="No"/>
    <n v="32"/>
    <s v="PayPal"/>
    <s v="Weekly"/>
  </r>
  <r>
    <s v="DM-541"/>
    <n v="2164"/>
    <n v="52"/>
    <s v="Male"/>
    <s v="Shoes"/>
    <s v="Footwear"/>
    <n v="60"/>
    <s v="New York"/>
    <s v="L"/>
    <x v="0"/>
    <s v="Spring"/>
    <n v="4.5"/>
    <s v="No"/>
    <s v="Express"/>
    <s v="No"/>
    <s v="No"/>
    <n v="44"/>
    <s v="Bank Transfer"/>
    <s v="Monthly"/>
  </r>
  <r>
    <s v="DC-772"/>
    <n v="2165"/>
    <n v="42"/>
    <s v="Male"/>
    <s v="Sandals"/>
    <s v="Footwear"/>
    <n v="20"/>
    <s v="Iowa"/>
    <s v="S"/>
    <x v="24"/>
    <s v="Winter"/>
    <n v="4.8"/>
    <s v="No"/>
    <s v="Next Day Air"/>
    <s v="No"/>
    <s v="No"/>
    <n v="46"/>
    <s v="PayPal"/>
    <s v="Bi-Weekly"/>
  </r>
  <r>
    <s v="DD-1103"/>
    <n v="2166"/>
    <n v="29"/>
    <s v="Male"/>
    <s v="Pants"/>
    <s v="Clothing"/>
    <n v="55"/>
    <s v="Idaho"/>
    <s v="M"/>
    <x v="2"/>
    <s v="Summer"/>
    <n v="4.2"/>
    <s v="No"/>
    <s v="Express"/>
    <s v="No"/>
    <s v="No"/>
    <n v="42"/>
    <s v="Credit Card"/>
    <s v="Every 3 Months"/>
  </r>
  <r>
    <s v="DY-1109"/>
    <n v="2167"/>
    <n v="31"/>
    <s v="Male"/>
    <s v="Jacket"/>
    <s v="Outerwear"/>
    <n v="88"/>
    <s v="New Jersey"/>
    <s v="S"/>
    <x v="7"/>
    <s v="Spring"/>
    <n v="3.5"/>
    <s v="No"/>
    <s v="Express"/>
    <s v="No"/>
    <s v="No"/>
    <n v="50"/>
    <s v="Credit Card"/>
    <s v="Bi-Weekly"/>
  </r>
  <r>
    <s v="DM-542"/>
    <n v="2168"/>
    <n v="30"/>
    <s v="Male"/>
    <s v="Skirt"/>
    <s v="Clothing"/>
    <n v="48"/>
    <s v="Ohio"/>
    <s v="L"/>
    <x v="13"/>
    <s v="Winter"/>
    <n v="4.9000000000000004"/>
    <s v="No"/>
    <s v="Standard"/>
    <s v="No"/>
    <s v="No"/>
    <n v="33"/>
    <s v="Venmo"/>
    <s v="Fortnightly"/>
  </r>
  <r>
    <s v="DC-773"/>
    <n v="2169"/>
    <n v="23"/>
    <s v="Male"/>
    <s v="Handbag"/>
    <s v="Accessories"/>
    <n v="74"/>
    <s v="Connecticut"/>
    <s v="M"/>
    <x v="18"/>
    <s v="Spring"/>
    <n v="4.0999999999999996"/>
    <s v="No"/>
    <s v="Next Day Air"/>
    <s v="No"/>
    <s v="No"/>
    <n v="32"/>
    <s v="Cash"/>
    <s v="Quarterly"/>
  </r>
  <r>
    <s v="DD-1104"/>
    <n v="2170"/>
    <n v="31"/>
    <s v="Male"/>
    <s v="Coat"/>
    <s v="Outerwear"/>
    <n v="42"/>
    <s v="Florida"/>
    <s v="M"/>
    <x v="17"/>
    <s v="Fall"/>
    <n v="2.9"/>
    <s v="No"/>
    <s v="Next Day Air"/>
    <s v="No"/>
    <s v="No"/>
    <n v="32"/>
    <s v="Bank Transfer"/>
    <s v="Bi-Weekly"/>
  </r>
  <r>
    <s v="DY-1110"/>
    <n v="2171"/>
    <n v="40"/>
    <s v="Male"/>
    <s v="Sweater"/>
    <s v="Clothing"/>
    <n v="32"/>
    <s v="South Carolina"/>
    <s v="M"/>
    <x v="2"/>
    <s v="Fall"/>
    <n v="4"/>
    <s v="No"/>
    <s v="Next Day Air"/>
    <s v="No"/>
    <s v="No"/>
    <n v="37"/>
    <s v="Venmo"/>
    <s v="Every 3 Months"/>
  </r>
  <r>
    <s v="DM-543"/>
    <n v="2172"/>
    <n v="39"/>
    <s v="Male"/>
    <s v="Shorts"/>
    <s v="Clothing"/>
    <n v="98"/>
    <s v="Missouri"/>
    <s v="M"/>
    <x v="21"/>
    <s v="Summer"/>
    <n v="4.5999999999999996"/>
    <s v="No"/>
    <s v="Store Pickup"/>
    <s v="No"/>
    <s v="No"/>
    <n v="9"/>
    <s v="Cash"/>
    <s v="Fortnightly"/>
  </r>
  <r>
    <s v="DC-774"/>
    <n v="2173"/>
    <n v="28"/>
    <s v="Male"/>
    <s v="Skirt"/>
    <s v="Clothing"/>
    <n v="89"/>
    <s v="Rhode Island"/>
    <s v="S"/>
    <x v="11"/>
    <s v="Fall"/>
    <n v="2.8"/>
    <s v="No"/>
    <s v="Store Pickup"/>
    <s v="No"/>
    <s v="No"/>
    <n v="6"/>
    <s v="PayPal"/>
    <s v="Fortnightly"/>
  </r>
  <r>
    <s v="DD-1105"/>
    <n v="2174"/>
    <n v="23"/>
    <s v="Male"/>
    <s v="Gloves"/>
    <s v="Accessories"/>
    <n v="97"/>
    <s v="Delaware"/>
    <s v="S"/>
    <x v="16"/>
    <s v="Summer"/>
    <n v="5"/>
    <s v="No"/>
    <s v="2-Day Shipping"/>
    <s v="No"/>
    <s v="No"/>
    <n v="36"/>
    <s v="Venmo"/>
    <s v="Quarterly"/>
  </r>
  <r>
    <s v="DY-1111"/>
    <n v="2175"/>
    <n v="42"/>
    <s v="Male"/>
    <s v="Backpack"/>
    <s v="Accessories"/>
    <n v="49"/>
    <s v="Colorado"/>
    <s v="S"/>
    <x v="24"/>
    <s v="Spring"/>
    <n v="2.9"/>
    <s v="No"/>
    <s v="Store Pickup"/>
    <s v="No"/>
    <s v="No"/>
    <n v="1"/>
    <s v="Cash"/>
    <s v="Annually"/>
  </r>
  <r>
    <s v="DM-544"/>
    <n v="2176"/>
    <n v="68"/>
    <s v="Male"/>
    <s v="Dress"/>
    <s v="Clothing"/>
    <n v="50"/>
    <s v="Nebraska"/>
    <s v="M"/>
    <x v="5"/>
    <s v="Spring"/>
    <n v="3.3"/>
    <s v="No"/>
    <s v="Free Shipping"/>
    <s v="No"/>
    <s v="No"/>
    <n v="48"/>
    <s v="Credit Card"/>
    <s v="Fortnightly"/>
  </r>
  <r>
    <s v="DC-775"/>
    <n v="2177"/>
    <n v="24"/>
    <s v="Male"/>
    <s v="Belt"/>
    <s v="Accessories"/>
    <n v="91"/>
    <s v="Vermont"/>
    <s v="S"/>
    <x v="15"/>
    <s v="Winter"/>
    <n v="3.4"/>
    <s v="No"/>
    <s v="2-Day Shipping"/>
    <s v="No"/>
    <s v="No"/>
    <n v="44"/>
    <s v="Debit Card"/>
    <s v="Quarterly"/>
  </r>
  <r>
    <s v="DD-1106"/>
    <n v="2178"/>
    <n v="24"/>
    <s v="Male"/>
    <s v="Gloves"/>
    <s v="Accessories"/>
    <n v="93"/>
    <s v="Montana"/>
    <s v="XL"/>
    <x v="13"/>
    <s v="Winter"/>
    <n v="3"/>
    <s v="No"/>
    <s v="Express"/>
    <s v="No"/>
    <s v="No"/>
    <n v="9"/>
    <s v="PayPal"/>
    <s v="Bi-Weekly"/>
  </r>
  <r>
    <s v="DY-1112"/>
    <n v="2179"/>
    <n v="21"/>
    <s v="Male"/>
    <s v="Jewelry"/>
    <s v="Accessories"/>
    <n v="98"/>
    <s v="Florida"/>
    <s v="M"/>
    <x v="23"/>
    <s v="Summer"/>
    <n v="4.7"/>
    <s v="No"/>
    <s v="Standard"/>
    <s v="No"/>
    <s v="No"/>
    <n v="32"/>
    <s v="Venmo"/>
    <s v="Annually"/>
  </r>
  <r>
    <s v="DM-545"/>
    <n v="2180"/>
    <n v="49"/>
    <s v="Male"/>
    <s v="Socks"/>
    <s v="Clothing"/>
    <n v="82"/>
    <s v="Delaware"/>
    <s v="L"/>
    <x v="11"/>
    <s v="Fall"/>
    <n v="2.9"/>
    <s v="No"/>
    <s v="Next Day Air"/>
    <s v="No"/>
    <s v="No"/>
    <n v="14"/>
    <s v="PayPal"/>
    <s v="Monthly"/>
  </r>
  <r>
    <s v="DC-776"/>
    <n v="2181"/>
    <n v="41"/>
    <s v="Male"/>
    <s v="Coat"/>
    <s v="Outerwear"/>
    <n v="37"/>
    <s v="Connecticut"/>
    <s v="M"/>
    <x v="21"/>
    <s v="Summer"/>
    <n v="4.0999999999999996"/>
    <s v="No"/>
    <s v="Store Pickup"/>
    <s v="No"/>
    <s v="No"/>
    <n v="43"/>
    <s v="Cash"/>
    <s v="Quarterly"/>
  </r>
  <r>
    <s v="DD-1107"/>
    <n v="2182"/>
    <n v="22"/>
    <s v="Male"/>
    <s v="Handbag"/>
    <s v="Accessories"/>
    <n v="63"/>
    <s v="Hawaii"/>
    <s v="M"/>
    <x v="12"/>
    <s v="Fall"/>
    <n v="3.2"/>
    <s v="No"/>
    <s v="Free Shipping"/>
    <s v="No"/>
    <s v="No"/>
    <n v="32"/>
    <s v="Bank Transfer"/>
    <s v="Bi-Weekly"/>
  </r>
  <r>
    <s v="DY-1113"/>
    <n v="2183"/>
    <n v="42"/>
    <s v="Male"/>
    <s v="Blouse"/>
    <s v="Clothing"/>
    <n v="99"/>
    <s v="New Mexico"/>
    <s v="M"/>
    <x v="1"/>
    <s v="Winter"/>
    <n v="2.7"/>
    <s v="No"/>
    <s v="Store Pickup"/>
    <s v="No"/>
    <s v="No"/>
    <n v="26"/>
    <s v="Venmo"/>
    <s v="Bi-Weekly"/>
  </r>
  <r>
    <s v="DM-546"/>
    <n v="2184"/>
    <n v="30"/>
    <s v="Male"/>
    <s v="Shorts"/>
    <s v="Clothing"/>
    <n v="37"/>
    <s v="Kansas"/>
    <s v="M"/>
    <x v="1"/>
    <s v="Spring"/>
    <n v="4.7"/>
    <s v="No"/>
    <s v="Store Pickup"/>
    <s v="No"/>
    <s v="No"/>
    <n v="2"/>
    <s v="Cash"/>
    <s v="Monthly"/>
  </r>
  <r>
    <s v="DC-777"/>
    <n v="2185"/>
    <n v="38"/>
    <s v="Male"/>
    <s v="Shoes"/>
    <s v="Footwear"/>
    <n v="34"/>
    <s v="Nevada"/>
    <s v="S"/>
    <x v="23"/>
    <s v="Spring"/>
    <n v="3.2"/>
    <s v="No"/>
    <s v="Free Shipping"/>
    <s v="No"/>
    <s v="No"/>
    <n v="16"/>
    <s v="PayPal"/>
    <s v="Every 3 Months"/>
  </r>
  <r>
    <s v="DD-1108"/>
    <n v="2186"/>
    <n v="40"/>
    <s v="Male"/>
    <s v="Shorts"/>
    <s v="Clothing"/>
    <n v="32"/>
    <s v="North Carolina"/>
    <s v="M"/>
    <x v="10"/>
    <s v="Winter"/>
    <n v="2.5"/>
    <s v="No"/>
    <s v="Express"/>
    <s v="No"/>
    <s v="No"/>
    <n v="50"/>
    <s v="Debit Card"/>
    <s v="Every 3 Months"/>
  </r>
  <r>
    <s v="DY-1114"/>
    <n v="2187"/>
    <n v="55"/>
    <s v="Male"/>
    <s v="Sandals"/>
    <s v="Footwear"/>
    <n v="23"/>
    <s v="New Mexico"/>
    <s v="XL"/>
    <x v="9"/>
    <s v="Winter"/>
    <n v="4.3"/>
    <s v="No"/>
    <s v="Next Day Air"/>
    <s v="No"/>
    <s v="No"/>
    <n v="6"/>
    <s v="PayPal"/>
    <s v="Every 3 Months"/>
  </r>
  <r>
    <s v="DM-547"/>
    <n v="2188"/>
    <n v="37"/>
    <s v="Male"/>
    <s v="Blouse"/>
    <s v="Clothing"/>
    <n v="78"/>
    <s v="Idaho"/>
    <s v="M"/>
    <x v="10"/>
    <s v="Spring"/>
    <n v="4.4000000000000004"/>
    <s v="No"/>
    <s v="Free Shipping"/>
    <s v="No"/>
    <s v="No"/>
    <n v="20"/>
    <s v="PayPal"/>
    <s v="Annually"/>
  </r>
  <r>
    <s v="DC-778"/>
    <n v="2189"/>
    <n v="41"/>
    <s v="Male"/>
    <s v="Coat"/>
    <s v="Outerwear"/>
    <n v="54"/>
    <s v="California"/>
    <s v="M"/>
    <x v="17"/>
    <s v="Winter"/>
    <n v="4.7"/>
    <s v="No"/>
    <s v="Next Day Air"/>
    <s v="No"/>
    <s v="No"/>
    <n v="9"/>
    <s v="Credit Card"/>
    <s v="Weekly"/>
  </r>
  <r>
    <s v="DD-1109"/>
    <n v="2190"/>
    <n v="38"/>
    <s v="Male"/>
    <s v="Blouse"/>
    <s v="Clothing"/>
    <n v="94"/>
    <s v="Wisconsin"/>
    <s v="XL"/>
    <x v="17"/>
    <s v="Fall"/>
    <n v="4"/>
    <s v="No"/>
    <s v="Express"/>
    <s v="No"/>
    <s v="No"/>
    <n v="47"/>
    <s v="Credit Card"/>
    <s v="Bi-Weekly"/>
  </r>
  <r>
    <s v="DY-1115"/>
    <n v="2191"/>
    <n v="42"/>
    <s v="Male"/>
    <s v="Belt"/>
    <s v="Accessories"/>
    <n v="75"/>
    <s v="Alaska"/>
    <s v="S"/>
    <x v="1"/>
    <s v="Spring"/>
    <n v="4.5999999999999996"/>
    <s v="No"/>
    <s v="Express"/>
    <s v="No"/>
    <s v="No"/>
    <n v="33"/>
    <s v="Credit Card"/>
    <s v="Annually"/>
  </r>
  <r>
    <s v="DM-548"/>
    <n v="2192"/>
    <n v="26"/>
    <s v="Male"/>
    <s v="Blouse"/>
    <s v="Clothing"/>
    <n v="69"/>
    <s v="Pennsylvania"/>
    <s v="S"/>
    <x v="1"/>
    <s v="Summer"/>
    <n v="3.8"/>
    <s v="No"/>
    <s v="Next Day Air"/>
    <s v="No"/>
    <s v="No"/>
    <n v="46"/>
    <s v="Cash"/>
    <s v="Bi-Weekly"/>
  </r>
  <r>
    <s v="DC-779"/>
    <n v="2193"/>
    <n v="41"/>
    <s v="Male"/>
    <s v="Scarf"/>
    <s v="Accessories"/>
    <n v="35"/>
    <s v="Virginia"/>
    <s v="L"/>
    <x v="21"/>
    <s v="Winter"/>
    <n v="3.2"/>
    <s v="No"/>
    <s v="Next Day Air"/>
    <s v="No"/>
    <s v="No"/>
    <n v="9"/>
    <s v="Credit Card"/>
    <s v="Monthly"/>
  </r>
  <r>
    <s v="DD-1110"/>
    <n v="2194"/>
    <n v="27"/>
    <s v="Male"/>
    <s v="Shirt"/>
    <s v="Clothing"/>
    <n v="78"/>
    <s v="California"/>
    <s v="L"/>
    <x v="2"/>
    <s v="Spring"/>
    <n v="5"/>
    <s v="No"/>
    <s v="Express"/>
    <s v="No"/>
    <s v="No"/>
    <n v="8"/>
    <s v="PayPal"/>
    <s v="Monthly"/>
  </r>
  <r>
    <s v="DY-1116"/>
    <n v="2195"/>
    <n v="61"/>
    <s v="Male"/>
    <s v="Socks"/>
    <s v="Clothing"/>
    <n v="29"/>
    <s v="Kentucky"/>
    <s v="M"/>
    <x v="5"/>
    <s v="Summer"/>
    <n v="3.5"/>
    <s v="No"/>
    <s v="Standard"/>
    <s v="No"/>
    <s v="No"/>
    <n v="48"/>
    <s v="Bank Transfer"/>
    <s v="Quarterly"/>
  </r>
  <r>
    <s v="DM-549"/>
    <n v="2196"/>
    <n v="58"/>
    <s v="Male"/>
    <s v="Jeans"/>
    <s v="Clothing"/>
    <n v="62"/>
    <s v="New York"/>
    <s v="M"/>
    <x v="17"/>
    <s v="Fall"/>
    <n v="3.7"/>
    <s v="No"/>
    <s v="Next Day Air"/>
    <s v="No"/>
    <s v="No"/>
    <n v="2"/>
    <s v="Cash"/>
    <s v="Monthly"/>
  </r>
  <r>
    <s v="DC-780"/>
    <n v="2197"/>
    <n v="25"/>
    <s v="Male"/>
    <s v="Dress"/>
    <s v="Clothing"/>
    <n v="58"/>
    <s v="Vermont"/>
    <s v="M"/>
    <x v="0"/>
    <s v="Spring"/>
    <n v="4.8"/>
    <s v="No"/>
    <s v="Next Day Air"/>
    <s v="No"/>
    <s v="No"/>
    <n v="31"/>
    <s v="PayPal"/>
    <s v="Weekly"/>
  </r>
  <r>
    <s v="DD-1111"/>
    <n v="2198"/>
    <n v="33"/>
    <s v="Male"/>
    <s v="Boots"/>
    <s v="Footwear"/>
    <n v="88"/>
    <s v="Pennsylvania"/>
    <s v="M"/>
    <x v="20"/>
    <s v="Summer"/>
    <n v="3.7"/>
    <s v="No"/>
    <s v="2-Day Shipping"/>
    <s v="No"/>
    <s v="No"/>
    <n v="40"/>
    <s v="Venmo"/>
    <s v="Monthly"/>
  </r>
  <r>
    <s v="DY-1117"/>
    <n v="2199"/>
    <n v="57"/>
    <s v="Male"/>
    <s v="Scarf"/>
    <s v="Accessories"/>
    <n v="80"/>
    <s v="New York"/>
    <s v="L"/>
    <x v="2"/>
    <s v="Summer"/>
    <n v="3.5"/>
    <s v="No"/>
    <s v="Free Shipping"/>
    <s v="No"/>
    <s v="No"/>
    <n v="35"/>
    <s v="Venmo"/>
    <s v="Monthly"/>
  </r>
  <r>
    <s v="DM-550"/>
    <n v="2200"/>
    <n v="39"/>
    <s v="Male"/>
    <s v="Scarf"/>
    <s v="Accessories"/>
    <n v="47"/>
    <s v="North Carolina"/>
    <s v="M"/>
    <x v="1"/>
    <s v="Summer"/>
    <n v="4.9000000000000004"/>
    <s v="No"/>
    <s v="Store Pickup"/>
    <s v="No"/>
    <s v="No"/>
    <n v="40"/>
    <s v="Debit Card"/>
    <s v="Monthly"/>
  </r>
  <r>
    <s v="DC-781"/>
    <n v="2201"/>
    <n v="60"/>
    <s v="Male"/>
    <s v="Gloves"/>
    <s v="Accessories"/>
    <n v="51"/>
    <s v="Wyoming"/>
    <s v="L"/>
    <x v="4"/>
    <s v="Summer"/>
    <n v="4.7"/>
    <s v="No"/>
    <s v="Next Day Air"/>
    <s v="No"/>
    <s v="No"/>
    <n v="27"/>
    <s v="Debit Card"/>
    <s v="Every 3 Months"/>
  </r>
  <r>
    <s v="DD-1112"/>
    <n v="2202"/>
    <n v="39"/>
    <s v="Male"/>
    <s v="Pants"/>
    <s v="Clothing"/>
    <n v="25"/>
    <s v="Ohio"/>
    <s v="L"/>
    <x v="14"/>
    <s v="Spring"/>
    <n v="4.9000000000000004"/>
    <s v="No"/>
    <s v="2-Day Shipping"/>
    <s v="No"/>
    <s v="No"/>
    <n v="10"/>
    <s v="Venmo"/>
    <s v="Annually"/>
  </r>
  <r>
    <s v="DY-1118"/>
    <n v="2203"/>
    <n v="42"/>
    <s v="Male"/>
    <s v="Dress"/>
    <s v="Clothing"/>
    <n v="36"/>
    <s v="Alabama"/>
    <s v="M"/>
    <x v="15"/>
    <s v="Summer"/>
    <n v="4.3"/>
    <s v="No"/>
    <s v="Next Day Air"/>
    <s v="No"/>
    <s v="No"/>
    <n v="23"/>
    <s v="Credit Card"/>
    <s v="Weekly"/>
  </r>
  <r>
    <s v="DM-551"/>
    <n v="2204"/>
    <n v="53"/>
    <s v="Male"/>
    <s v="Dress"/>
    <s v="Clothing"/>
    <n v="79"/>
    <s v="Rhode Island"/>
    <s v="M"/>
    <x v="20"/>
    <s v="Winter"/>
    <n v="3.1"/>
    <s v="No"/>
    <s v="Free Shipping"/>
    <s v="No"/>
    <s v="No"/>
    <n v="32"/>
    <s v="Cash"/>
    <s v="Quarterly"/>
  </r>
  <r>
    <s v="DC-782"/>
    <n v="2205"/>
    <n v="20"/>
    <s v="Male"/>
    <s v="Jeans"/>
    <s v="Clothing"/>
    <n v="41"/>
    <s v="Oregon"/>
    <s v="S"/>
    <x v="11"/>
    <s v="Winter"/>
    <n v="3.4"/>
    <s v="No"/>
    <s v="2-Day Shipping"/>
    <s v="No"/>
    <s v="No"/>
    <n v="6"/>
    <s v="Debit Card"/>
    <s v="Monthly"/>
  </r>
  <r>
    <s v="DD-1113"/>
    <n v="2206"/>
    <n v="46"/>
    <s v="Male"/>
    <s v="Sweater"/>
    <s v="Clothing"/>
    <n v="68"/>
    <s v="North Dakota"/>
    <s v="XL"/>
    <x v="15"/>
    <s v="Fall"/>
    <n v="2.7"/>
    <s v="No"/>
    <s v="Express"/>
    <s v="No"/>
    <s v="No"/>
    <n v="27"/>
    <s v="PayPal"/>
    <s v="Weekly"/>
  </r>
  <r>
    <s v="DY-1119"/>
    <n v="2207"/>
    <n v="46"/>
    <s v="Male"/>
    <s v="Sandals"/>
    <s v="Footwear"/>
    <n v="51"/>
    <s v="Illinois"/>
    <s v="L"/>
    <x v="13"/>
    <s v="Spring"/>
    <n v="2.6"/>
    <s v="No"/>
    <s v="Store Pickup"/>
    <s v="No"/>
    <s v="No"/>
    <n v="25"/>
    <s v="Bank Transfer"/>
    <s v="Fortnightly"/>
  </r>
  <r>
    <s v="DM-552"/>
    <n v="2208"/>
    <n v="69"/>
    <s v="Male"/>
    <s v="Handbag"/>
    <s v="Accessories"/>
    <n v="38"/>
    <s v="New Mexico"/>
    <s v="M"/>
    <x v="0"/>
    <s v="Fall"/>
    <n v="2.9"/>
    <s v="No"/>
    <s v="Next Day Air"/>
    <s v="No"/>
    <s v="No"/>
    <n v="11"/>
    <s v="Credit Card"/>
    <s v="Annually"/>
  </r>
  <r>
    <s v="DC-783"/>
    <n v="2209"/>
    <n v="28"/>
    <s v="Male"/>
    <s v="Scarf"/>
    <s v="Accessories"/>
    <n v="46"/>
    <s v="Colorado"/>
    <s v="XL"/>
    <x v="10"/>
    <s v="Summer"/>
    <n v="2.7"/>
    <s v="No"/>
    <s v="2-Day Shipping"/>
    <s v="No"/>
    <s v="No"/>
    <n v="23"/>
    <s v="PayPal"/>
    <s v="Monthly"/>
  </r>
  <r>
    <s v="DD-1114"/>
    <n v="2210"/>
    <n v="42"/>
    <s v="Male"/>
    <s v="Sandals"/>
    <s v="Footwear"/>
    <n v="20"/>
    <s v="Utah"/>
    <s v="XL"/>
    <x v="18"/>
    <s v="Summer"/>
    <n v="4.5"/>
    <s v="No"/>
    <s v="2-Day Shipping"/>
    <s v="No"/>
    <s v="No"/>
    <n v="44"/>
    <s v="Bank Transfer"/>
    <s v="Quarterly"/>
  </r>
  <r>
    <s v="DY-1120"/>
    <n v="2211"/>
    <n v="30"/>
    <s v="Male"/>
    <s v="Sunglasses"/>
    <s v="Accessories"/>
    <n v="25"/>
    <s v="Virginia"/>
    <s v="M"/>
    <x v="19"/>
    <s v="Summer"/>
    <n v="3.1"/>
    <s v="No"/>
    <s v="Store Pickup"/>
    <s v="No"/>
    <s v="No"/>
    <n v="35"/>
    <s v="PayPal"/>
    <s v="Fortnightly"/>
  </r>
  <r>
    <s v="DM-553"/>
    <n v="2212"/>
    <n v="50"/>
    <s v="Male"/>
    <s v="Sweater"/>
    <s v="Clothing"/>
    <n v="89"/>
    <s v="Maine"/>
    <s v="L"/>
    <x v="7"/>
    <s v="Winter"/>
    <n v="3.2"/>
    <s v="No"/>
    <s v="Free Shipping"/>
    <s v="No"/>
    <s v="No"/>
    <n v="45"/>
    <s v="Debit Card"/>
    <s v="Every 3 Months"/>
  </r>
  <r>
    <s v="DC-784"/>
    <n v="2213"/>
    <n v="59"/>
    <s v="Male"/>
    <s v="Pants"/>
    <s v="Clothing"/>
    <n v="77"/>
    <s v="Nebraska"/>
    <s v="M"/>
    <x v="17"/>
    <s v="Winter"/>
    <n v="3.3"/>
    <s v="No"/>
    <s v="Next Day Air"/>
    <s v="No"/>
    <s v="No"/>
    <n v="22"/>
    <s v="Bank Transfer"/>
    <s v="Quarterly"/>
  </r>
  <r>
    <s v="DD-1115"/>
    <n v="2214"/>
    <n v="54"/>
    <s v="Male"/>
    <s v="Hat"/>
    <s v="Accessories"/>
    <n v="94"/>
    <s v="Hawaii"/>
    <s v="M"/>
    <x v="1"/>
    <s v="Fall"/>
    <n v="2.9"/>
    <s v="No"/>
    <s v="Express"/>
    <s v="No"/>
    <s v="No"/>
    <n v="18"/>
    <s v="Debit Card"/>
    <s v="Quarterly"/>
  </r>
  <r>
    <s v="DY-1121"/>
    <n v="2215"/>
    <n v="50"/>
    <s v="Male"/>
    <s v="Belt"/>
    <s v="Accessories"/>
    <n v="100"/>
    <s v="Idaho"/>
    <s v="L"/>
    <x v="23"/>
    <s v="Fall"/>
    <n v="4.0999999999999996"/>
    <s v="No"/>
    <s v="Standard"/>
    <s v="No"/>
    <s v="No"/>
    <n v="20"/>
    <s v="Debit Card"/>
    <s v="Weekly"/>
  </r>
  <r>
    <s v="DM-554"/>
    <n v="2216"/>
    <n v="25"/>
    <s v="Male"/>
    <s v="Sandals"/>
    <s v="Footwear"/>
    <n v="96"/>
    <s v="West Virginia"/>
    <s v="M"/>
    <x v="20"/>
    <s v="Winter"/>
    <n v="2.7"/>
    <s v="No"/>
    <s v="Express"/>
    <s v="No"/>
    <s v="No"/>
    <n v="28"/>
    <s v="Credit Card"/>
    <s v="Fortnightly"/>
  </r>
  <r>
    <s v="DC-785"/>
    <n v="2217"/>
    <n v="41"/>
    <s v="Male"/>
    <s v="Pants"/>
    <s v="Clothing"/>
    <n v="36"/>
    <s v="Vermont"/>
    <s v="XL"/>
    <x v="5"/>
    <s v="Winter"/>
    <n v="4"/>
    <s v="No"/>
    <s v="Store Pickup"/>
    <s v="No"/>
    <s v="No"/>
    <n v="15"/>
    <s v="Venmo"/>
    <s v="Bi-Weekly"/>
  </r>
  <r>
    <s v="DD-1116"/>
    <n v="2218"/>
    <n v="35"/>
    <s v="Male"/>
    <s v="Jewelry"/>
    <s v="Accessories"/>
    <n v="27"/>
    <s v="Indiana"/>
    <s v="XL"/>
    <x v="15"/>
    <s v="Fall"/>
    <n v="2.6"/>
    <s v="No"/>
    <s v="Store Pickup"/>
    <s v="No"/>
    <s v="No"/>
    <n v="42"/>
    <s v="Bank Transfer"/>
    <s v="Fortnightly"/>
  </r>
  <r>
    <s v="DY-1122"/>
    <n v="2219"/>
    <n v="67"/>
    <s v="Male"/>
    <s v="Sunglasses"/>
    <s v="Accessories"/>
    <n v="67"/>
    <s v="Idaho"/>
    <s v="M"/>
    <x v="22"/>
    <s v="Winter"/>
    <n v="3.5"/>
    <s v="No"/>
    <s v="Store Pickup"/>
    <s v="No"/>
    <s v="No"/>
    <n v="20"/>
    <s v="Debit Card"/>
    <s v="Quarterly"/>
  </r>
  <r>
    <s v="DM-555"/>
    <n v="2220"/>
    <n v="33"/>
    <s v="Male"/>
    <s v="Blouse"/>
    <s v="Clothing"/>
    <n v="91"/>
    <s v="Minnesota"/>
    <s v="S"/>
    <x v="7"/>
    <s v="Fall"/>
    <n v="2.8"/>
    <s v="No"/>
    <s v="Store Pickup"/>
    <s v="No"/>
    <s v="No"/>
    <n v="16"/>
    <s v="Bank Transfer"/>
    <s v="Fortnightly"/>
  </r>
  <r>
    <s v="DC-786"/>
    <n v="2221"/>
    <n v="19"/>
    <s v="Male"/>
    <s v="Belt"/>
    <s v="Accessories"/>
    <n v="62"/>
    <s v="Wyoming"/>
    <s v="XL"/>
    <x v="18"/>
    <s v="Fall"/>
    <n v="4.5"/>
    <s v="No"/>
    <s v="Store Pickup"/>
    <s v="No"/>
    <s v="No"/>
    <n v="47"/>
    <s v="Cash"/>
    <s v="Annually"/>
  </r>
  <r>
    <s v="DD-1117"/>
    <n v="2222"/>
    <n v="25"/>
    <s v="Male"/>
    <s v="Shorts"/>
    <s v="Clothing"/>
    <n v="88"/>
    <s v="Kansas"/>
    <s v="XL"/>
    <x v="3"/>
    <s v="Fall"/>
    <n v="3"/>
    <s v="No"/>
    <s v="Free Shipping"/>
    <s v="No"/>
    <s v="No"/>
    <n v="34"/>
    <s v="Credit Card"/>
    <s v="Annually"/>
  </r>
  <r>
    <s v="DY-1123"/>
    <n v="2223"/>
    <n v="32"/>
    <s v="Male"/>
    <s v="Pants"/>
    <s v="Clothing"/>
    <n v="66"/>
    <s v="Georgia"/>
    <s v="M"/>
    <x v="9"/>
    <s v="Summer"/>
    <n v="4.4000000000000004"/>
    <s v="No"/>
    <s v="Store Pickup"/>
    <s v="No"/>
    <s v="No"/>
    <n v="30"/>
    <s v="Credit Card"/>
    <s v="Weekly"/>
  </r>
  <r>
    <s v="DM-556"/>
    <n v="2224"/>
    <n v="30"/>
    <s v="Male"/>
    <s v="Sandals"/>
    <s v="Footwear"/>
    <n v="65"/>
    <s v="Kansas"/>
    <s v="M"/>
    <x v="0"/>
    <s v="Fall"/>
    <n v="4.7"/>
    <s v="No"/>
    <s v="Next Day Air"/>
    <s v="No"/>
    <s v="No"/>
    <n v="5"/>
    <s v="PayPal"/>
    <s v="Quarterly"/>
  </r>
  <r>
    <s v="DC-787"/>
    <n v="2225"/>
    <n v="18"/>
    <s v="Male"/>
    <s v="Gloves"/>
    <s v="Accessories"/>
    <n v="25"/>
    <s v="Nebraska"/>
    <s v="L"/>
    <x v="4"/>
    <s v="Winter"/>
    <n v="4.3"/>
    <s v="No"/>
    <s v="Standard"/>
    <s v="No"/>
    <s v="No"/>
    <n v="38"/>
    <s v="Cash"/>
    <s v="Quarterly"/>
  </r>
  <r>
    <s v="DD-1118"/>
    <n v="2226"/>
    <n v="38"/>
    <s v="Male"/>
    <s v="Belt"/>
    <s v="Accessories"/>
    <n v="64"/>
    <s v="Washington"/>
    <s v="S"/>
    <x v="24"/>
    <s v="Spring"/>
    <n v="4.8"/>
    <s v="No"/>
    <s v="Free Shipping"/>
    <s v="No"/>
    <s v="No"/>
    <n v="18"/>
    <s v="Credit Card"/>
    <s v="Annually"/>
  </r>
  <r>
    <s v="DY-1124"/>
    <n v="2227"/>
    <n v="22"/>
    <s v="Male"/>
    <s v="Shirt"/>
    <s v="Clothing"/>
    <n v="72"/>
    <s v="Missouri"/>
    <s v="L"/>
    <x v="25"/>
    <s v="Spring"/>
    <n v="4.8"/>
    <s v="No"/>
    <s v="Store Pickup"/>
    <s v="No"/>
    <s v="No"/>
    <n v="28"/>
    <s v="Cash"/>
    <s v="Annually"/>
  </r>
  <r>
    <s v="DM-557"/>
    <n v="2228"/>
    <n v="40"/>
    <s v="Male"/>
    <s v="Scarf"/>
    <s v="Accessories"/>
    <n v="74"/>
    <s v="Washington"/>
    <s v="S"/>
    <x v="0"/>
    <s v="Summer"/>
    <n v="4.4000000000000004"/>
    <s v="No"/>
    <s v="Next Day Air"/>
    <s v="No"/>
    <s v="No"/>
    <n v="42"/>
    <s v="Credit Card"/>
    <s v="Fortnightly"/>
  </r>
  <r>
    <s v="DC-788"/>
    <n v="2229"/>
    <n v="54"/>
    <s v="Male"/>
    <s v="Gloves"/>
    <s v="Accessories"/>
    <n v="50"/>
    <s v="Kansas"/>
    <s v="M"/>
    <x v="13"/>
    <s v="Fall"/>
    <n v="3.7"/>
    <s v="No"/>
    <s v="Free Shipping"/>
    <s v="No"/>
    <s v="No"/>
    <n v="5"/>
    <s v="Credit Card"/>
    <s v="Weekly"/>
  </r>
  <r>
    <s v="DD-1119"/>
    <n v="2230"/>
    <n v="70"/>
    <s v="Male"/>
    <s v="Pants"/>
    <s v="Clothing"/>
    <n v="97"/>
    <s v="Minnesota"/>
    <s v="M"/>
    <x v="5"/>
    <s v="Fall"/>
    <n v="3.9"/>
    <s v="No"/>
    <s v="Express"/>
    <s v="No"/>
    <s v="No"/>
    <n v="50"/>
    <s v="Venmo"/>
    <s v="Monthly"/>
  </r>
  <r>
    <s v="DY-1125"/>
    <n v="2231"/>
    <n v="52"/>
    <s v="Male"/>
    <s v="Sneakers"/>
    <s v="Footwear"/>
    <n v="36"/>
    <s v="Colorado"/>
    <s v="S"/>
    <x v="9"/>
    <s v="Spring"/>
    <n v="3.8"/>
    <s v="No"/>
    <s v="Express"/>
    <s v="No"/>
    <s v="No"/>
    <n v="33"/>
    <s v="Venmo"/>
    <s v="Fortnightly"/>
  </r>
  <r>
    <s v="DM-558"/>
    <n v="2232"/>
    <n v="34"/>
    <s v="Male"/>
    <s v="Jacket"/>
    <s v="Outerwear"/>
    <n v="49"/>
    <s v="Utah"/>
    <s v="M"/>
    <x v="18"/>
    <s v="Fall"/>
    <n v="4.0999999999999996"/>
    <s v="No"/>
    <s v="Store Pickup"/>
    <s v="No"/>
    <s v="No"/>
    <n v="1"/>
    <s v="Credit Card"/>
    <s v="Weekly"/>
  </r>
  <r>
    <s v="DC-789"/>
    <n v="2233"/>
    <n v="65"/>
    <s v="Male"/>
    <s v="Shoes"/>
    <s v="Footwear"/>
    <n v="64"/>
    <s v="North Carolina"/>
    <s v="L"/>
    <x v="11"/>
    <s v="Spring"/>
    <n v="4"/>
    <s v="No"/>
    <s v="Store Pickup"/>
    <s v="No"/>
    <s v="No"/>
    <n v="14"/>
    <s v="Cash"/>
    <s v="Fortnightly"/>
  </r>
  <r>
    <s v="DD-1120"/>
    <n v="2234"/>
    <n v="38"/>
    <s v="Male"/>
    <s v="Blouse"/>
    <s v="Clothing"/>
    <n v="31"/>
    <s v="Florida"/>
    <s v="XL"/>
    <x v="0"/>
    <s v="Summer"/>
    <n v="4.5"/>
    <s v="No"/>
    <s v="Express"/>
    <s v="No"/>
    <s v="No"/>
    <n v="48"/>
    <s v="Credit Card"/>
    <s v="Monthly"/>
  </r>
  <r>
    <s v="DY-1126"/>
    <n v="2235"/>
    <n v="35"/>
    <s v="Male"/>
    <s v="Boots"/>
    <s v="Footwear"/>
    <n v="66"/>
    <s v="New Hampshire"/>
    <s v="S"/>
    <x v="21"/>
    <s v="Winter"/>
    <n v="4"/>
    <s v="No"/>
    <s v="Express"/>
    <s v="No"/>
    <s v="No"/>
    <n v="26"/>
    <s v="Cash"/>
    <s v="Weekly"/>
  </r>
  <r>
    <s v="DM-559"/>
    <n v="2236"/>
    <n v="40"/>
    <s v="Male"/>
    <s v="Socks"/>
    <s v="Clothing"/>
    <n v="82"/>
    <s v="Illinois"/>
    <s v="M"/>
    <x v="0"/>
    <s v="Spring"/>
    <n v="4.5"/>
    <s v="No"/>
    <s v="2-Day Shipping"/>
    <s v="No"/>
    <s v="No"/>
    <n v="44"/>
    <s v="Credit Card"/>
    <s v="Annually"/>
  </r>
  <r>
    <s v="DC-790"/>
    <n v="2237"/>
    <n v="23"/>
    <s v="Male"/>
    <s v="T-shirt"/>
    <s v="Clothing"/>
    <n v="88"/>
    <s v="Louisiana"/>
    <s v="M"/>
    <x v="21"/>
    <s v="Winter"/>
    <n v="2.7"/>
    <s v="No"/>
    <s v="Standard"/>
    <s v="No"/>
    <s v="No"/>
    <n v="18"/>
    <s v="Debit Card"/>
    <s v="Fortnightly"/>
  </r>
  <r>
    <s v="DD-1121"/>
    <n v="2238"/>
    <n v="45"/>
    <s v="Male"/>
    <s v="Sandals"/>
    <s v="Footwear"/>
    <n v="34"/>
    <s v="Alabama"/>
    <s v="S"/>
    <x v="12"/>
    <s v="Summer"/>
    <n v="3.8"/>
    <s v="No"/>
    <s v="Next Day Air"/>
    <s v="No"/>
    <s v="No"/>
    <n v="31"/>
    <s v="Venmo"/>
    <s v="Every 3 Months"/>
  </r>
  <r>
    <s v="DY-1127"/>
    <n v="2239"/>
    <n v="40"/>
    <s v="Male"/>
    <s v="Sneakers"/>
    <s v="Footwear"/>
    <n v="84"/>
    <s v="Florida"/>
    <s v="L"/>
    <x v="18"/>
    <s v="Winter"/>
    <n v="3.8"/>
    <s v="No"/>
    <s v="Standard"/>
    <s v="No"/>
    <s v="No"/>
    <n v="18"/>
    <s v="Debit Card"/>
    <s v="Weekly"/>
  </r>
  <r>
    <s v="DM-560"/>
    <n v="2240"/>
    <n v="42"/>
    <s v="Male"/>
    <s v="Jewelry"/>
    <s v="Accessories"/>
    <n v="96"/>
    <s v="Alabama"/>
    <s v="L"/>
    <x v="20"/>
    <s v="Summer"/>
    <n v="3.8"/>
    <s v="No"/>
    <s v="2-Day Shipping"/>
    <s v="No"/>
    <s v="No"/>
    <n v="41"/>
    <s v="Credit Card"/>
    <s v="Every 3 Months"/>
  </r>
  <r>
    <s v="DC-791"/>
    <n v="2241"/>
    <n v="57"/>
    <s v="Male"/>
    <s v="Sandals"/>
    <s v="Footwear"/>
    <n v="71"/>
    <s v="California"/>
    <s v="L"/>
    <x v="13"/>
    <s v="Winter"/>
    <n v="4.3"/>
    <s v="No"/>
    <s v="Next Day Air"/>
    <s v="No"/>
    <s v="No"/>
    <n v="18"/>
    <s v="Debit Card"/>
    <s v="Every 3 Months"/>
  </r>
  <r>
    <s v="DD-1122"/>
    <n v="2242"/>
    <n v="18"/>
    <s v="Male"/>
    <s v="Jacket"/>
    <s v="Outerwear"/>
    <n v="77"/>
    <s v="Maryland"/>
    <s v="M"/>
    <x v="7"/>
    <s v="Summer"/>
    <n v="3.5"/>
    <s v="No"/>
    <s v="Free Shipping"/>
    <s v="No"/>
    <s v="No"/>
    <n v="3"/>
    <s v="Bank Transfer"/>
    <s v="Bi-Weekly"/>
  </r>
  <r>
    <s v="DY-1128"/>
    <n v="2243"/>
    <n v="18"/>
    <s v="Male"/>
    <s v="Skirt"/>
    <s v="Clothing"/>
    <n v="66"/>
    <s v="Nevada"/>
    <s v="M"/>
    <x v="19"/>
    <s v="Spring"/>
    <n v="3.8"/>
    <s v="No"/>
    <s v="Next Day Air"/>
    <s v="No"/>
    <s v="No"/>
    <n v="5"/>
    <s v="Credit Card"/>
    <s v="Bi-Weekly"/>
  </r>
  <r>
    <s v="DM-561"/>
    <n v="2244"/>
    <n v="56"/>
    <s v="Male"/>
    <s v="Shirt"/>
    <s v="Clothing"/>
    <n v="21"/>
    <s v="Massachusetts"/>
    <s v="M"/>
    <x v="9"/>
    <s v="Winter"/>
    <n v="3.7"/>
    <s v="No"/>
    <s v="2-Day Shipping"/>
    <s v="No"/>
    <s v="No"/>
    <n v="13"/>
    <s v="Debit Card"/>
    <s v="Annually"/>
  </r>
  <r>
    <s v="DC-792"/>
    <n v="2245"/>
    <n v="35"/>
    <s v="Male"/>
    <s v="Shorts"/>
    <s v="Clothing"/>
    <n v="37"/>
    <s v="South Carolina"/>
    <s v="M"/>
    <x v="23"/>
    <s v="Summer"/>
    <n v="4.8"/>
    <s v="No"/>
    <s v="2-Day Shipping"/>
    <s v="No"/>
    <s v="No"/>
    <n v="22"/>
    <s v="PayPal"/>
    <s v="Annually"/>
  </r>
  <r>
    <s v="DD-1123"/>
    <n v="2246"/>
    <n v="49"/>
    <s v="Male"/>
    <s v="Socks"/>
    <s v="Clothing"/>
    <n v="90"/>
    <s v="Delaware"/>
    <s v="L"/>
    <x v="0"/>
    <s v="Fall"/>
    <n v="4.9000000000000004"/>
    <s v="No"/>
    <s v="Free Shipping"/>
    <s v="No"/>
    <s v="No"/>
    <n v="45"/>
    <s v="PayPal"/>
    <s v="Fortnightly"/>
  </r>
  <r>
    <s v="DY-1129"/>
    <n v="2247"/>
    <n v="49"/>
    <s v="Male"/>
    <s v="Jacket"/>
    <s v="Outerwear"/>
    <n v="96"/>
    <s v="Hawaii"/>
    <s v="M"/>
    <x v="16"/>
    <s v="Fall"/>
    <n v="4.3"/>
    <s v="No"/>
    <s v="Store Pickup"/>
    <s v="No"/>
    <s v="No"/>
    <n v="39"/>
    <s v="PayPal"/>
    <s v="Every 3 Months"/>
  </r>
  <r>
    <s v="DM-562"/>
    <n v="2248"/>
    <n v="34"/>
    <s v="Male"/>
    <s v="Jewelry"/>
    <s v="Accessories"/>
    <n v="37"/>
    <s v="Florida"/>
    <s v="L"/>
    <x v="9"/>
    <s v="Summer"/>
    <n v="4.4000000000000004"/>
    <s v="No"/>
    <s v="Next Day Air"/>
    <s v="No"/>
    <s v="No"/>
    <n v="18"/>
    <s v="Venmo"/>
    <s v="Annually"/>
  </r>
  <r>
    <s v="DC-793"/>
    <n v="2249"/>
    <n v="63"/>
    <s v="Male"/>
    <s v="T-shirt"/>
    <s v="Clothing"/>
    <n v="66"/>
    <s v="Rhode Island"/>
    <s v="M"/>
    <x v="10"/>
    <s v="Winter"/>
    <n v="3.4"/>
    <s v="No"/>
    <s v="Free Shipping"/>
    <s v="No"/>
    <s v="No"/>
    <n v="19"/>
    <s v="PayPal"/>
    <s v="Fortnightly"/>
  </r>
  <r>
    <s v="DD-1124"/>
    <n v="2250"/>
    <n v="42"/>
    <s v="Male"/>
    <s v="Gloves"/>
    <s v="Accessories"/>
    <n v="45"/>
    <s v="Wyoming"/>
    <s v="XL"/>
    <x v="20"/>
    <s v="Spring"/>
    <n v="4.3"/>
    <s v="No"/>
    <s v="Next Day Air"/>
    <s v="No"/>
    <s v="No"/>
    <n v="29"/>
    <s v="Debit Card"/>
    <s v="Weekly"/>
  </r>
  <r>
    <s v="DY-1130"/>
    <n v="2251"/>
    <n v="41"/>
    <s v="Male"/>
    <s v="Shoes"/>
    <s v="Footwear"/>
    <n v="89"/>
    <s v="Colorado"/>
    <s v="L"/>
    <x v="6"/>
    <s v="Summer"/>
    <n v="4.5999999999999996"/>
    <s v="No"/>
    <s v="Store Pickup"/>
    <s v="No"/>
    <s v="No"/>
    <n v="19"/>
    <s v="Credit Card"/>
    <s v="Weekly"/>
  </r>
  <r>
    <s v="DM-563"/>
    <n v="2252"/>
    <n v="26"/>
    <s v="Male"/>
    <s v="Shoes"/>
    <s v="Footwear"/>
    <n v="94"/>
    <s v="Virginia"/>
    <s v="L"/>
    <x v="23"/>
    <s v="Fall"/>
    <n v="3.8"/>
    <s v="No"/>
    <s v="Free Shipping"/>
    <s v="No"/>
    <s v="No"/>
    <n v="22"/>
    <s v="Debit Card"/>
    <s v="Monthly"/>
  </r>
  <r>
    <s v="DC-794"/>
    <n v="2253"/>
    <n v="48"/>
    <s v="Male"/>
    <s v="Shoes"/>
    <s v="Footwear"/>
    <n v="96"/>
    <s v="Nebraska"/>
    <s v="S"/>
    <x v="1"/>
    <s v="Summer"/>
    <n v="3.9"/>
    <s v="No"/>
    <s v="Express"/>
    <s v="No"/>
    <s v="No"/>
    <n v="21"/>
    <s v="Bank Transfer"/>
    <s v="Annually"/>
  </r>
  <r>
    <s v="DD-1125"/>
    <n v="2254"/>
    <n v="62"/>
    <s v="Male"/>
    <s v="Hoodie"/>
    <s v="Clothing"/>
    <n v="31"/>
    <s v="Oklahoma"/>
    <s v="M"/>
    <x v="17"/>
    <s v="Spring"/>
    <n v="2.6"/>
    <s v="No"/>
    <s v="Store Pickup"/>
    <s v="No"/>
    <s v="No"/>
    <n v="22"/>
    <s v="PayPal"/>
    <s v="Monthly"/>
  </r>
  <r>
    <s v="DY-1131"/>
    <n v="2255"/>
    <n v="24"/>
    <s v="Male"/>
    <s v="Belt"/>
    <s v="Accessories"/>
    <n v="79"/>
    <s v="North Dakota"/>
    <s v="M"/>
    <x v="23"/>
    <s v="Winter"/>
    <n v="4.2"/>
    <s v="No"/>
    <s v="Store Pickup"/>
    <s v="No"/>
    <s v="No"/>
    <n v="44"/>
    <s v="PayPal"/>
    <s v="Every 3 Months"/>
  </r>
  <r>
    <s v="DM-564"/>
    <n v="2256"/>
    <n v="48"/>
    <s v="Male"/>
    <s v="Coat"/>
    <s v="Outerwear"/>
    <n v="39"/>
    <s v="Michigan"/>
    <s v="L"/>
    <x v="9"/>
    <s v="Spring"/>
    <n v="4.5999999999999996"/>
    <s v="No"/>
    <s v="Store Pickup"/>
    <s v="No"/>
    <s v="No"/>
    <n v="42"/>
    <s v="Bank Transfer"/>
    <s v="Quarterly"/>
  </r>
  <r>
    <s v="DC-795"/>
    <n v="2257"/>
    <n v="31"/>
    <s v="Male"/>
    <s v="Blouse"/>
    <s v="Clothing"/>
    <n v="22"/>
    <s v="California"/>
    <s v="M"/>
    <x v="2"/>
    <s v="Fall"/>
    <n v="5"/>
    <s v="No"/>
    <s v="Standard"/>
    <s v="No"/>
    <s v="No"/>
    <n v="33"/>
    <s v="Credit Card"/>
    <s v="Quarterly"/>
  </r>
  <r>
    <s v="DD-1126"/>
    <n v="2258"/>
    <n v="41"/>
    <s v="Male"/>
    <s v="Skirt"/>
    <s v="Clothing"/>
    <n v="32"/>
    <s v="Tennessee"/>
    <s v="L"/>
    <x v="24"/>
    <s v="Fall"/>
    <n v="4.2"/>
    <s v="No"/>
    <s v="Standard"/>
    <s v="No"/>
    <s v="No"/>
    <n v="6"/>
    <s v="Bank Transfer"/>
    <s v="Annually"/>
  </r>
  <r>
    <s v="DY-1132"/>
    <n v="2259"/>
    <n v="24"/>
    <s v="Male"/>
    <s v="T-shirt"/>
    <s v="Clothing"/>
    <n v="71"/>
    <s v="Ohio"/>
    <s v="L"/>
    <x v="16"/>
    <s v="Winter"/>
    <n v="4.3"/>
    <s v="No"/>
    <s v="Store Pickup"/>
    <s v="No"/>
    <s v="No"/>
    <n v="44"/>
    <s v="Credit Card"/>
    <s v="Every 3 Months"/>
  </r>
  <r>
    <s v="DM-565"/>
    <n v="2260"/>
    <n v="60"/>
    <s v="Male"/>
    <s v="Jeans"/>
    <s v="Clothing"/>
    <n v="96"/>
    <s v="Florida"/>
    <s v="XL"/>
    <x v="18"/>
    <s v="Spring"/>
    <n v="3.3"/>
    <s v="No"/>
    <s v="Free Shipping"/>
    <s v="No"/>
    <s v="No"/>
    <n v="24"/>
    <s v="Cash"/>
    <s v="Annually"/>
  </r>
  <r>
    <s v="DC-796"/>
    <n v="2261"/>
    <n v="38"/>
    <s v="Male"/>
    <s v="Scarf"/>
    <s v="Accessories"/>
    <n v="82"/>
    <s v="Missouri"/>
    <s v="M"/>
    <x v="25"/>
    <s v="Fall"/>
    <n v="4.9000000000000004"/>
    <s v="No"/>
    <s v="Express"/>
    <s v="No"/>
    <s v="No"/>
    <n v="16"/>
    <s v="PayPal"/>
    <s v="Quarterly"/>
  </r>
  <r>
    <s v="DD-1127"/>
    <n v="2262"/>
    <n v="58"/>
    <s v="Male"/>
    <s v="Backpack"/>
    <s v="Accessories"/>
    <n v="76"/>
    <s v="South Carolina"/>
    <s v="L"/>
    <x v="23"/>
    <s v="Spring"/>
    <n v="4.4000000000000004"/>
    <s v="No"/>
    <s v="Standard"/>
    <s v="No"/>
    <s v="No"/>
    <n v="12"/>
    <s v="Bank Transfer"/>
    <s v="Fortnightly"/>
  </r>
  <r>
    <s v="DY-1133"/>
    <n v="2263"/>
    <n v="53"/>
    <s v="Male"/>
    <s v="Backpack"/>
    <s v="Accessories"/>
    <n v="22"/>
    <s v="Arizona"/>
    <s v="M"/>
    <x v="13"/>
    <s v="Winter"/>
    <n v="3.1"/>
    <s v="No"/>
    <s v="2-Day Shipping"/>
    <s v="No"/>
    <s v="No"/>
    <n v="50"/>
    <s v="PayPal"/>
    <s v="Monthly"/>
  </r>
  <r>
    <s v="DM-566"/>
    <n v="2264"/>
    <n v="44"/>
    <s v="Male"/>
    <s v="Scarf"/>
    <s v="Accessories"/>
    <n v="40"/>
    <s v="Indiana"/>
    <s v="XL"/>
    <x v="13"/>
    <s v="Winter"/>
    <n v="3.5"/>
    <s v="No"/>
    <s v="Store Pickup"/>
    <s v="No"/>
    <s v="No"/>
    <n v="42"/>
    <s v="Cash"/>
    <s v="Quarterly"/>
  </r>
  <r>
    <s v="DC-797"/>
    <n v="2265"/>
    <n v="51"/>
    <s v="Male"/>
    <s v="Hat"/>
    <s v="Accessories"/>
    <n v="92"/>
    <s v="North Dakota"/>
    <s v="M"/>
    <x v="2"/>
    <s v="Summer"/>
    <n v="3.9"/>
    <s v="No"/>
    <s v="2-Day Shipping"/>
    <s v="No"/>
    <s v="No"/>
    <n v="50"/>
    <s v="PayPal"/>
    <s v="Monthly"/>
  </r>
  <r>
    <s v="DD-1128"/>
    <n v="2266"/>
    <n v="36"/>
    <s v="Male"/>
    <s v="Coat"/>
    <s v="Outerwear"/>
    <n v="94"/>
    <s v="Montana"/>
    <s v="XL"/>
    <x v="21"/>
    <s v="Fall"/>
    <n v="3.9"/>
    <s v="No"/>
    <s v="Store Pickup"/>
    <s v="No"/>
    <s v="No"/>
    <n v="10"/>
    <s v="PayPal"/>
    <s v="Quarterly"/>
  </r>
  <r>
    <s v="DY-1134"/>
    <n v="2267"/>
    <n v="20"/>
    <s v="Male"/>
    <s v="Dress"/>
    <s v="Clothing"/>
    <n v="44"/>
    <s v="Missouri"/>
    <s v="M"/>
    <x v="21"/>
    <s v="Fall"/>
    <n v="4.3"/>
    <s v="No"/>
    <s v="Store Pickup"/>
    <s v="No"/>
    <s v="No"/>
    <n v="32"/>
    <s v="Debit Card"/>
    <s v="Weekly"/>
  </r>
  <r>
    <s v="DM-567"/>
    <n v="2268"/>
    <n v="32"/>
    <s v="Male"/>
    <s v="Gloves"/>
    <s v="Accessories"/>
    <n v="49"/>
    <s v="Kentucky"/>
    <s v="S"/>
    <x v="25"/>
    <s v="Spring"/>
    <n v="3.8"/>
    <s v="No"/>
    <s v="Express"/>
    <s v="No"/>
    <s v="No"/>
    <n v="37"/>
    <s v="Venmo"/>
    <s v="Weekly"/>
  </r>
  <r>
    <s v="DC-798"/>
    <n v="2269"/>
    <n v="66"/>
    <s v="Male"/>
    <s v="Sweater"/>
    <s v="Clothing"/>
    <n v="26"/>
    <s v="Georgia"/>
    <s v="L"/>
    <x v="4"/>
    <s v="Spring"/>
    <n v="2.7"/>
    <s v="No"/>
    <s v="2-Day Shipping"/>
    <s v="No"/>
    <s v="No"/>
    <n v="15"/>
    <s v="Bank Transfer"/>
    <s v="Monthly"/>
  </r>
  <r>
    <s v="DD-1129"/>
    <n v="2270"/>
    <n v="49"/>
    <s v="Male"/>
    <s v="Skirt"/>
    <s v="Clothing"/>
    <n v="38"/>
    <s v="Kentucky"/>
    <s v="M"/>
    <x v="21"/>
    <s v="Fall"/>
    <n v="4.4000000000000004"/>
    <s v="No"/>
    <s v="Store Pickup"/>
    <s v="No"/>
    <s v="No"/>
    <n v="27"/>
    <s v="Credit Card"/>
    <s v="Annually"/>
  </r>
  <r>
    <s v="DY-1135"/>
    <n v="2271"/>
    <n v="27"/>
    <s v="Male"/>
    <s v="Blouse"/>
    <s v="Clothing"/>
    <n v="72"/>
    <s v="Georgia"/>
    <s v="L"/>
    <x v="7"/>
    <s v="Spring"/>
    <n v="3.5"/>
    <s v="No"/>
    <s v="Express"/>
    <s v="No"/>
    <s v="No"/>
    <n v="7"/>
    <s v="Venmo"/>
    <s v="Weekly"/>
  </r>
  <r>
    <s v="DM-568"/>
    <n v="2272"/>
    <n v="29"/>
    <s v="Male"/>
    <s v="Dress"/>
    <s v="Clothing"/>
    <n v="99"/>
    <s v="Alaska"/>
    <s v="M"/>
    <x v="13"/>
    <s v="Summer"/>
    <n v="3.4"/>
    <s v="No"/>
    <s v="Free Shipping"/>
    <s v="No"/>
    <s v="No"/>
    <n v="49"/>
    <s v="PayPal"/>
    <s v="Quarterly"/>
  </r>
  <r>
    <s v="DC-799"/>
    <n v="2273"/>
    <n v="29"/>
    <s v="Male"/>
    <s v="Jacket"/>
    <s v="Outerwear"/>
    <n v="38"/>
    <s v="Maine"/>
    <s v="L"/>
    <x v="4"/>
    <s v="Spring"/>
    <n v="4"/>
    <s v="No"/>
    <s v="Standard"/>
    <s v="No"/>
    <s v="No"/>
    <n v="44"/>
    <s v="PayPal"/>
    <s v="Monthly"/>
  </r>
  <r>
    <s v="DD-1130"/>
    <n v="2274"/>
    <n v="55"/>
    <s v="Male"/>
    <s v="Coat"/>
    <s v="Outerwear"/>
    <n v="96"/>
    <s v="New Mexico"/>
    <s v="L"/>
    <x v="5"/>
    <s v="Winter"/>
    <n v="4.8"/>
    <s v="No"/>
    <s v="Express"/>
    <s v="No"/>
    <s v="No"/>
    <n v="13"/>
    <s v="PayPal"/>
    <s v="Bi-Weekly"/>
  </r>
  <r>
    <s v="DY-1136"/>
    <n v="2275"/>
    <n v="57"/>
    <s v="Male"/>
    <s v="Dress"/>
    <s v="Clothing"/>
    <n v="27"/>
    <s v="New York"/>
    <s v="L"/>
    <x v="2"/>
    <s v="Spring"/>
    <n v="4.5"/>
    <s v="No"/>
    <s v="Next Day Air"/>
    <s v="No"/>
    <s v="No"/>
    <n v="38"/>
    <s v="PayPal"/>
    <s v="Fortnightly"/>
  </r>
  <r>
    <s v="DM-569"/>
    <n v="2276"/>
    <n v="29"/>
    <s v="Male"/>
    <s v="Shorts"/>
    <s v="Clothing"/>
    <n v="24"/>
    <s v="Oklahoma"/>
    <s v="M"/>
    <x v="0"/>
    <s v="Winter"/>
    <n v="4.4000000000000004"/>
    <s v="No"/>
    <s v="Standard"/>
    <s v="No"/>
    <s v="No"/>
    <n v="10"/>
    <s v="Debit Card"/>
    <s v="Weekly"/>
  </r>
  <r>
    <s v="DC-800"/>
    <n v="2277"/>
    <n v="31"/>
    <s v="Male"/>
    <s v="Jeans"/>
    <s v="Clothing"/>
    <n v="82"/>
    <s v="Wyoming"/>
    <s v="L"/>
    <x v="15"/>
    <s v="Summer"/>
    <n v="4.0999999999999996"/>
    <s v="No"/>
    <s v="2-Day Shipping"/>
    <s v="No"/>
    <s v="No"/>
    <n v="25"/>
    <s v="Debit Card"/>
    <s v="Weekly"/>
  </r>
  <r>
    <s v="DD-1131"/>
    <n v="2278"/>
    <n v="25"/>
    <s v="Male"/>
    <s v="Hat"/>
    <s v="Accessories"/>
    <n v="56"/>
    <s v="Alabama"/>
    <s v="M"/>
    <x v="18"/>
    <s v="Summer"/>
    <n v="4.5999999999999996"/>
    <s v="No"/>
    <s v="Next Day Air"/>
    <s v="No"/>
    <s v="No"/>
    <n v="18"/>
    <s v="Credit Card"/>
    <s v="Quarterly"/>
  </r>
  <r>
    <s v="DY-1137"/>
    <n v="2279"/>
    <n v="61"/>
    <s v="Male"/>
    <s v="Gloves"/>
    <s v="Accessories"/>
    <n v="25"/>
    <s v="Maryland"/>
    <s v="M"/>
    <x v="1"/>
    <s v="Fall"/>
    <n v="3.8"/>
    <s v="No"/>
    <s v="Store Pickup"/>
    <s v="No"/>
    <s v="No"/>
    <n v="6"/>
    <s v="Cash"/>
    <s v="Every 3 Months"/>
  </r>
  <r>
    <s v="DM-570"/>
    <n v="2280"/>
    <n v="53"/>
    <s v="Male"/>
    <s v="Sneakers"/>
    <s v="Footwear"/>
    <n v="67"/>
    <s v="West Virginia"/>
    <s v="L"/>
    <x v="20"/>
    <s v="Spring"/>
    <n v="2.9"/>
    <s v="No"/>
    <s v="Free Shipping"/>
    <s v="No"/>
    <s v="No"/>
    <n v="35"/>
    <s v="Bank Transfer"/>
    <s v="Quarterly"/>
  </r>
  <r>
    <s v="DC-801"/>
    <n v="2281"/>
    <n v="22"/>
    <s v="Male"/>
    <s v="Shoes"/>
    <s v="Footwear"/>
    <n v="21"/>
    <s v="Kentucky"/>
    <s v="M"/>
    <x v="15"/>
    <s v="Summer"/>
    <n v="2.8"/>
    <s v="No"/>
    <s v="Standard"/>
    <s v="No"/>
    <s v="No"/>
    <n v="31"/>
    <s v="Credit Card"/>
    <s v="Fortnightly"/>
  </r>
  <r>
    <s v="DD-1132"/>
    <n v="2282"/>
    <n v="28"/>
    <s v="Male"/>
    <s v="Hoodie"/>
    <s v="Clothing"/>
    <n v="27"/>
    <s v="Kansas"/>
    <s v="XL"/>
    <x v="1"/>
    <s v="Summer"/>
    <n v="3"/>
    <s v="No"/>
    <s v="Store Pickup"/>
    <s v="No"/>
    <s v="No"/>
    <n v="41"/>
    <s v="Bank Transfer"/>
    <s v="Annually"/>
  </r>
  <r>
    <s v="DY-1138"/>
    <n v="2283"/>
    <n v="18"/>
    <s v="Male"/>
    <s v="Sneakers"/>
    <s v="Footwear"/>
    <n v="97"/>
    <s v="Idaho"/>
    <s v="S"/>
    <x v="15"/>
    <s v="Fall"/>
    <n v="4.2"/>
    <s v="No"/>
    <s v="2-Day Shipping"/>
    <s v="No"/>
    <s v="No"/>
    <n v="8"/>
    <s v="Credit Card"/>
    <s v="Annually"/>
  </r>
  <r>
    <s v="DM-571"/>
    <n v="2284"/>
    <n v="44"/>
    <s v="Male"/>
    <s v="Handbag"/>
    <s v="Accessories"/>
    <n v="45"/>
    <s v="Ohio"/>
    <s v="S"/>
    <x v="12"/>
    <s v="Winter"/>
    <n v="4.0999999999999996"/>
    <s v="No"/>
    <s v="Free Shipping"/>
    <s v="No"/>
    <s v="No"/>
    <n v="34"/>
    <s v="Credit Card"/>
    <s v="Fortnightly"/>
  </r>
  <r>
    <s v="DC-802"/>
    <n v="2285"/>
    <n v="32"/>
    <s v="Male"/>
    <s v="Blouse"/>
    <s v="Clothing"/>
    <n v="63"/>
    <s v="Iowa"/>
    <s v="XL"/>
    <x v="12"/>
    <s v="Fall"/>
    <n v="4.0999999999999996"/>
    <s v="No"/>
    <s v="Express"/>
    <s v="No"/>
    <s v="No"/>
    <n v="20"/>
    <s v="Venmo"/>
    <s v="Annually"/>
  </r>
  <r>
    <s v="DD-1133"/>
    <n v="2286"/>
    <n v="34"/>
    <s v="Male"/>
    <s v="Belt"/>
    <s v="Accessories"/>
    <n v="100"/>
    <s v="Michigan"/>
    <s v="L"/>
    <x v="6"/>
    <s v="Summer"/>
    <n v="4.5999999999999996"/>
    <s v="No"/>
    <s v="2-Day Shipping"/>
    <s v="No"/>
    <s v="No"/>
    <n v="38"/>
    <s v="PayPal"/>
    <s v="Every 3 Months"/>
  </r>
  <r>
    <s v="DY-1139"/>
    <n v="2287"/>
    <n v="67"/>
    <s v="Male"/>
    <s v="Socks"/>
    <s v="Clothing"/>
    <n v="38"/>
    <s v="South Dakota"/>
    <s v="L"/>
    <x v="25"/>
    <s v="Spring"/>
    <n v="2.5"/>
    <s v="No"/>
    <s v="Store Pickup"/>
    <s v="No"/>
    <s v="No"/>
    <n v="35"/>
    <s v="Venmo"/>
    <s v="Quarterly"/>
  </r>
  <r>
    <s v="DM-572"/>
    <n v="2288"/>
    <n v="66"/>
    <s v="Male"/>
    <s v="Blouse"/>
    <s v="Clothing"/>
    <n v="45"/>
    <s v="Nebraska"/>
    <s v="L"/>
    <x v="13"/>
    <s v="Summer"/>
    <n v="3"/>
    <s v="No"/>
    <s v="Store Pickup"/>
    <s v="No"/>
    <s v="No"/>
    <n v="6"/>
    <s v="Debit Card"/>
    <s v="Annually"/>
  </r>
  <r>
    <s v="DC-803"/>
    <n v="2289"/>
    <n v="28"/>
    <s v="Male"/>
    <s v="Jewelry"/>
    <s v="Accessories"/>
    <n v="91"/>
    <s v="California"/>
    <s v="M"/>
    <x v="19"/>
    <s v="Fall"/>
    <n v="3.8"/>
    <s v="No"/>
    <s v="Next Day Air"/>
    <s v="No"/>
    <s v="No"/>
    <n v="50"/>
    <s v="PayPal"/>
    <s v="Weekly"/>
  </r>
  <r>
    <s v="DD-1134"/>
    <n v="2290"/>
    <n v="70"/>
    <s v="Male"/>
    <s v="Shorts"/>
    <s v="Clothing"/>
    <n v="82"/>
    <s v="Nevada"/>
    <s v="M"/>
    <x v="19"/>
    <s v="Fall"/>
    <n v="4.0999999999999996"/>
    <s v="No"/>
    <s v="Free Shipping"/>
    <s v="No"/>
    <s v="No"/>
    <n v="47"/>
    <s v="Venmo"/>
    <s v="Weekly"/>
  </r>
  <r>
    <s v="DY-1140"/>
    <n v="2291"/>
    <n v="37"/>
    <s v="Male"/>
    <s v="Boots"/>
    <s v="Footwear"/>
    <n v="48"/>
    <s v="Kansas"/>
    <s v="L"/>
    <x v="22"/>
    <s v="Winter"/>
    <n v="3.3"/>
    <s v="No"/>
    <s v="Standard"/>
    <s v="No"/>
    <s v="No"/>
    <n v="23"/>
    <s v="PayPal"/>
    <s v="Quarterly"/>
  </r>
  <r>
    <s v="DM-573"/>
    <n v="2292"/>
    <n v="28"/>
    <s v="Male"/>
    <s v="Coat"/>
    <s v="Outerwear"/>
    <n v="30"/>
    <s v="Ohio"/>
    <s v="M"/>
    <x v="20"/>
    <s v="Spring"/>
    <n v="5"/>
    <s v="No"/>
    <s v="2-Day Shipping"/>
    <s v="No"/>
    <s v="No"/>
    <n v="13"/>
    <s v="Credit Card"/>
    <s v="Quarterly"/>
  </r>
  <r>
    <s v="DC-804"/>
    <n v="2293"/>
    <n v="43"/>
    <s v="Male"/>
    <s v="T-shirt"/>
    <s v="Clothing"/>
    <n v="34"/>
    <s v="Vermont"/>
    <s v="S"/>
    <x v="18"/>
    <s v="Spring"/>
    <n v="3.8"/>
    <s v="No"/>
    <s v="Next Day Air"/>
    <s v="No"/>
    <s v="No"/>
    <n v="31"/>
    <s v="Debit Card"/>
    <s v="Monthly"/>
  </r>
  <r>
    <s v="DD-1135"/>
    <n v="2294"/>
    <n v="37"/>
    <s v="Male"/>
    <s v="Sweater"/>
    <s v="Clothing"/>
    <n v="68"/>
    <s v="Georgia"/>
    <s v="L"/>
    <x v="13"/>
    <s v="Fall"/>
    <n v="3.3"/>
    <s v="No"/>
    <s v="Express"/>
    <s v="No"/>
    <s v="No"/>
    <n v="16"/>
    <s v="Debit Card"/>
    <s v="Every 3 Months"/>
  </r>
  <r>
    <s v="DY-1141"/>
    <n v="2295"/>
    <n v="54"/>
    <s v="Male"/>
    <s v="Sunglasses"/>
    <s v="Accessories"/>
    <n v="95"/>
    <s v="Maryland"/>
    <s v="M"/>
    <x v="15"/>
    <s v="Winter"/>
    <n v="5"/>
    <s v="No"/>
    <s v="Express"/>
    <s v="No"/>
    <s v="No"/>
    <n v="40"/>
    <s v="Debit Card"/>
    <s v="Annually"/>
  </r>
  <r>
    <s v="DM-574"/>
    <n v="2296"/>
    <n v="50"/>
    <s v="Male"/>
    <s v="Hat"/>
    <s v="Accessories"/>
    <n v="22"/>
    <s v="Connecticut"/>
    <s v="L"/>
    <x v="18"/>
    <s v="Spring"/>
    <n v="2.9"/>
    <s v="No"/>
    <s v="2-Day Shipping"/>
    <s v="No"/>
    <s v="No"/>
    <n v="45"/>
    <s v="PayPal"/>
    <s v="Quarterly"/>
  </r>
  <r>
    <s v="DC-805"/>
    <n v="2297"/>
    <n v="46"/>
    <s v="Male"/>
    <s v="Gloves"/>
    <s v="Accessories"/>
    <n v="88"/>
    <s v="Washington"/>
    <s v="M"/>
    <x v="13"/>
    <s v="Fall"/>
    <n v="2.5"/>
    <s v="No"/>
    <s v="Next Day Air"/>
    <s v="No"/>
    <s v="No"/>
    <n v="50"/>
    <s v="Venmo"/>
    <s v="Every 3 Months"/>
  </r>
  <r>
    <s v="DD-1136"/>
    <n v="2298"/>
    <n v="60"/>
    <s v="Male"/>
    <s v="Socks"/>
    <s v="Clothing"/>
    <n v="83"/>
    <s v="California"/>
    <s v="M"/>
    <x v="19"/>
    <s v="Summer"/>
    <n v="4.7"/>
    <s v="No"/>
    <s v="Standard"/>
    <s v="No"/>
    <s v="No"/>
    <n v="1"/>
    <s v="Bank Transfer"/>
    <s v="Quarterly"/>
  </r>
  <r>
    <s v="DY-1142"/>
    <n v="2299"/>
    <n v="40"/>
    <s v="Male"/>
    <s v="Handbag"/>
    <s v="Accessories"/>
    <n v="87"/>
    <s v="Montana"/>
    <s v="L"/>
    <x v="16"/>
    <s v="Spring"/>
    <n v="2.9"/>
    <s v="No"/>
    <s v="2-Day Shipping"/>
    <s v="No"/>
    <s v="No"/>
    <n v="10"/>
    <s v="Cash"/>
    <s v="Every 3 Months"/>
  </r>
  <r>
    <s v="DM-575"/>
    <n v="2300"/>
    <n v="64"/>
    <s v="Male"/>
    <s v="Coat"/>
    <s v="Outerwear"/>
    <n v="57"/>
    <s v="Idaho"/>
    <s v="M"/>
    <x v="10"/>
    <s v="Summer"/>
    <n v="3.7"/>
    <s v="No"/>
    <s v="Store Pickup"/>
    <s v="No"/>
    <s v="No"/>
    <n v="48"/>
    <s v="Credit Card"/>
    <s v="Every 3 Months"/>
  </r>
  <r>
    <s v="DC-806"/>
    <n v="2301"/>
    <n v="18"/>
    <s v="Male"/>
    <s v="Coat"/>
    <s v="Outerwear"/>
    <n v="88"/>
    <s v="Pennsylvania"/>
    <s v="XL"/>
    <x v="11"/>
    <s v="Summer"/>
    <n v="4.4000000000000004"/>
    <s v="No"/>
    <s v="2-Day Shipping"/>
    <s v="No"/>
    <s v="No"/>
    <n v="38"/>
    <s v="Credit Card"/>
    <s v="Monthly"/>
  </r>
  <r>
    <s v="DD-1137"/>
    <n v="2302"/>
    <n v="37"/>
    <s v="Male"/>
    <s v="Pants"/>
    <s v="Clothing"/>
    <n v="20"/>
    <s v="Maine"/>
    <s v="L"/>
    <x v="2"/>
    <s v="Winter"/>
    <n v="2.9"/>
    <s v="No"/>
    <s v="Next Day Air"/>
    <s v="No"/>
    <s v="No"/>
    <n v="21"/>
    <s v="Debit Card"/>
    <s v="Annually"/>
  </r>
  <r>
    <s v="DY-1143"/>
    <n v="2303"/>
    <n v="36"/>
    <s v="Male"/>
    <s v="Belt"/>
    <s v="Accessories"/>
    <n v="39"/>
    <s v="Montana"/>
    <s v="L"/>
    <x v="6"/>
    <s v="Summer"/>
    <n v="3.6"/>
    <s v="No"/>
    <s v="Store Pickup"/>
    <s v="No"/>
    <s v="No"/>
    <n v="38"/>
    <s v="Venmo"/>
    <s v="Monthly"/>
  </r>
  <r>
    <s v="DM-576"/>
    <n v="2304"/>
    <n v="51"/>
    <s v="Male"/>
    <s v="Sunglasses"/>
    <s v="Accessories"/>
    <n v="71"/>
    <s v="New Jersey"/>
    <s v="S"/>
    <x v="18"/>
    <s v="Spring"/>
    <n v="4.8"/>
    <s v="No"/>
    <s v="2-Day Shipping"/>
    <s v="No"/>
    <s v="No"/>
    <n v="31"/>
    <s v="Credit Card"/>
    <s v="Fortnightly"/>
  </r>
  <r>
    <s v="DC-807"/>
    <n v="2305"/>
    <n v="26"/>
    <s v="Male"/>
    <s v="Hoodie"/>
    <s v="Clothing"/>
    <n v="73"/>
    <s v="Louisiana"/>
    <s v="L"/>
    <x v="5"/>
    <s v="Winter"/>
    <n v="4.7"/>
    <s v="No"/>
    <s v="Free Shipping"/>
    <s v="No"/>
    <s v="No"/>
    <n v="9"/>
    <s v="Debit Card"/>
    <s v="Fortnightly"/>
  </r>
  <r>
    <s v="DD-1138"/>
    <n v="2306"/>
    <n v="68"/>
    <s v="Male"/>
    <s v="Handbag"/>
    <s v="Accessories"/>
    <n v="63"/>
    <s v="Maine"/>
    <s v="M"/>
    <x v="23"/>
    <s v="Summer"/>
    <n v="2.6"/>
    <s v="No"/>
    <s v="Free Shipping"/>
    <s v="No"/>
    <s v="No"/>
    <n v="47"/>
    <s v="Cash"/>
    <s v="Weekly"/>
  </r>
  <r>
    <s v="DY-1144"/>
    <n v="2307"/>
    <n v="27"/>
    <s v="Male"/>
    <s v="Gloves"/>
    <s v="Accessories"/>
    <n v="78"/>
    <s v="Florida"/>
    <s v="L"/>
    <x v="5"/>
    <s v="Winter"/>
    <n v="3.4"/>
    <s v="No"/>
    <s v="Standard"/>
    <s v="No"/>
    <s v="No"/>
    <n v="8"/>
    <s v="Cash"/>
    <s v="Bi-Weekly"/>
  </r>
  <r>
    <s v="DM-577"/>
    <n v="2308"/>
    <n v="28"/>
    <s v="Male"/>
    <s v="Skirt"/>
    <s v="Clothing"/>
    <n v="96"/>
    <s v="Missouri"/>
    <s v="L"/>
    <x v="13"/>
    <s v="Fall"/>
    <n v="3.5"/>
    <s v="No"/>
    <s v="Next Day Air"/>
    <s v="No"/>
    <s v="No"/>
    <n v="30"/>
    <s v="Debit Card"/>
    <s v="Annually"/>
  </r>
  <r>
    <s v="DC-808"/>
    <n v="2309"/>
    <n v="49"/>
    <s v="Male"/>
    <s v="Sunglasses"/>
    <s v="Accessories"/>
    <n v="81"/>
    <s v="North Dakota"/>
    <s v="M"/>
    <x v="9"/>
    <s v="Winter"/>
    <n v="3.4"/>
    <s v="No"/>
    <s v="2-Day Shipping"/>
    <s v="No"/>
    <s v="No"/>
    <n v="22"/>
    <s v="Bank Transfer"/>
    <s v="Quarterly"/>
  </r>
  <r>
    <s v="DD-1139"/>
    <n v="2310"/>
    <n v="70"/>
    <s v="Male"/>
    <s v="Dress"/>
    <s v="Clothing"/>
    <n v="95"/>
    <s v="Connecticut"/>
    <s v="S"/>
    <x v="23"/>
    <s v="Fall"/>
    <n v="5"/>
    <s v="No"/>
    <s v="2-Day Shipping"/>
    <s v="No"/>
    <s v="No"/>
    <n v="3"/>
    <s v="Bank Transfer"/>
    <s v="Quarterly"/>
  </r>
  <r>
    <s v="DY-1145"/>
    <n v="2311"/>
    <n v="30"/>
    <s v="Male"/>
    <s v="Gloves"/>
    <s v="Accessories"/>
    <n v="68"/>
    <s v="Virginia"/>
    <s v="M"/>
    <x v="16"/>
    <s v="Spring"/>
    <n v="4.5999999999999996"/>
    <s v="No"/>
    <s v="Standard"/>
    <s v="No"/>
    <s v="No"/>
    <n v="15"/>
    <s v="PayPal"/>
    <s v="Monthly"/>
  </r>
  <r>
    <s v="DM-578"/>
    <n v="2312"/>
    <n v="27"/>
    <s v="Male"/>
    <s v="Sneakers"/>
    <s v="Footwear"/>
    <n v="28"/>
    <s v="Montana"/>
    <s v="L"/>
    <x v="23"/>
    <s v="Spring"/>
    <n v="4.8"/>
    <s v="No"/>
    <s v="2-Day Shipping"/>
    <s v="No"/>
    <s v="No"/>
    <n v="10"/>
    <s v="Bank Transfer"/>
    <s v="Every 3 Months"/>
  </r>
  <r>
    <s v="DC-809"/>
    <n v="2313"/>
    <n v="19"/>
    <s v="Male"/>
    <s v="T-shirt"/>
    <s v="Clothing"/>
    <n v="30"/>
    <s v="Vermont"/>
    <s v="L"/>
    <x v="10"/>
    <s v="Summer"/>
    <n v="3.7"/>
    <s v="No"/>
    <s v="Free Shipping"/>
    <s v="No"/>
    <s v="No"/>
    <n v="19"/>
    <s v="Cash"/>
    <s v="Every 3 Months"/>
  </r>
  <r>
    <s v="DD-1140"/>
    <n v="2314"/>
    <n v="64"/>
    <s v="Male"/>
    <s v="Dress"/>
    <s v="Clothing"/>
    <n v="31"/>
    <s v="Georgia"/>
    <s v="M"/>
    <x v="12"/>
    <s v="Summer"/>
    <n v="4.7"/>
    <s v="No"/>
    <s v="Next Day Air"/>
    <s v="No"/>
    <s v="No"/>
    <n v="36"/>
    <s v="Bank Transfer"/>
    <s v="Fortnightly"/>
  </r>
  <r>
    <s v="DY-1146"/>
    <n v="2315"/>
    <n v="42"/>
    <s v="Male"/>
    <s v="Handbag"/>
    <s v="Accessories"/>
    <n v="95"/>
    <s v="Virginia"/>
    <s v="XL"/>
    <x v="17"/>
    <s v="Winter"/>
    <n v="4.4000000000000004"/>
    <s v="No"/>
    <s v="Express"/>
    <s v="No"/>
    <s v="No"/>
    <n v="12"/>
    <s v="Bank Transfer"/>
    <s v="Every 3 Months"/>
  </r>
  <r>
    <s v="DM-579"/>
    <n v="2316"/>
    <n v="69"/>
    <s v="Male"/>
    <s v="Socks"/>
    <s v="Clothing"/>
    <n v="79"/>
    <s v="Vermont"/>
    <s v="M"/>
    <x v="20"/>
    <s v="Winter"/>
    <n v="3.5"/>
    <s v="No"/>
    <s v="2-Day Shipping"/>
    <s v="No"/>
    <s v="No"/>
    <n v="49"/>
    <s v="Debit Card"/>
    <s v="Quarterly"/>
  </r>
  <r>
    <s v="DC-810"/>
    <n v="2317"/>
    <n v="28"/>
    <s v="Male"/>
    <s v="Sneakers"/>
    <s v="Footwear"/>
    <n v="39"/>
    <s v="Montana"/>
    <s v="L"/>
    <x v="21"/>
    <s v="Winter"/>
    <n v="3.8"/>
    <s v="No"/>
    <s v="Standard"/>
    <s v="No"/>
    <s v="No"/>
    <n v="7"/>
    <s v="Debit Card"/>
    <s v="Annually"/>
  </r>
  <r>
    <s v="DD-1141"/>
    <n v="2318"/>
    <n v="47"/>
    <s v="Male"/>
    <s v="Jacket"/>
    <s v="Outerwear"/>
    <n v="34"/>
    <s v="New Jersey"/>
    <s v="M"/>
    <x v="7"/>
    <s v="Summer"/>
    <n v="4.7"/>
    <s v="No"/>
    <s v="Next Day Air"/>
    <s v="No"/>
    <s v="No"/>
    <n v="28"/>
    <s v="Bank Transfer"/>
    <s v="Monthly"/>
  </r>
  <r>
    <s v="DY-1147"/>
    <n v="2319"/>
    <n v="69"/>
    <s v="Male"/>
    <s v="Hoodie"/>
    <s v="Clothing"/>
    <n v="28"/>
    <s v="Wyoming"/>
    <s v="L"/>
    <x v="3"/>
    <s v="Spring"/>
    <n v="3.1"/>
    <s v="No"/>
    <s v="Store Pickup"/>
    <s v="No"/>
    <s v="No"/>
    <n v="30"/>
    <s v="Credit Card"/>
    <s v="Annually"/>
  </r>
  <r>
    <s v="DM-580"/>
    <n v="2320"/>
    <n v="56"/>
    <s v="Male"/>
    <s v="Sandals"/>
    <s v="Footwear"/>
    <n v="38"/>
    <s v="Maine"/>
    <s v="XL"/>
    <x v="2"/>
    <s v="Winter"/>
    <n v="5"/>
    <s v="No"/>
    <s v="Free Shipping"/>
    <s v="No"/>
    <s v="No"/>
    <n v="29"/>
    <s v="PayPal"/>
    <s v="Monthly"/>
  </r>
  <r>
    <s v="DC-811"/>
    <n v="2321"/>
    <n v="28"/>
    <s v="Male"/>
    <s v="Shoes"/>
    <s v="Footwear"/>
    <n v="55"/>
    <s v="New Mexico"/>
    <s v="M"/>
    <x v="24"/>
    <s v="Spring"/>
    <n v="3.7"/>
    <s v="No"/>
    <s v="Free Shipping"/>
    <s v="No"/>
    <s v="No"/>
    <n v="9"/>
    <s v="Debit Card"/>
    <s v="Every 3 Months"/>
  </r>
  <r>
    <s v="DD-1142"/>
    <n v="2322"/>
    <n v="50"/>
    <s v="Male"/>
    <s v="Sandals"/>
    <s v="Footwear"/>
    <n v="31"/>
    <s v="Colorado"/>
    <s v="M"/>
    <x v="18"/>
    <s v="Winter"/>
    <n v="3"/>
    <s v="No"/>
    <s v="Next Day Air"/>
    <s v="No"/>
    <s v="No"/>
    <n v="27"/>
    <s v="Debit Card"/>
    <s v="Fortnightly"/>
  </r>
  <r>
    <s v="DY-1148"/>
    <n v="2323"/>
    <n v="39"/>
    <s v="Male"/>
    <s v="Coat"/>
    <s v="Outerwear"/>
    <n v="84"/>
    <s v="Connecticut"/>
    <s v="S"/>
    <x v="11"/>
    <s v="Spring"/>
    <n v="4.5"/>
    <s v="No"/>
    <s v="Store Pickup"/>
    <s v="No"/>
    <s v="No"/>
    <n v="21"/>
    <s v="Venmo"/>
    <s v="Fortnightly"/>
  </r>
  <r>
    <s v="DM-581"/>
    <n v="2324"/>
    <n v="35"/>
    <s v="Male"/>
    <s v="Gloves"/>
    <s v="Accessories"/>
    <n v="93"/>
    <s v="Maryland"/>
    <s v="L"/>
    <x v="3"/>
    <s v="Winter"/>
    <n v="4.7"/>
    <s v="No"/>
    <s v="Express"/>
    <s v="No"/>
    <s v="No"/>
    <n v="36"/>
    <s v="Credit Card"/>
    <s v="Monthly"/>
  </r>
  <r>
    <s v="DC-812"/>
    <n v="2325"/>
    <n v="59"/>
    <s v="Male"/>
    <s v="Coat"/>
    <s v="Outerwear"/>
    <n v="28"/>
    <s v="Oregon"/>
    <s v="L"/>
    <x v="17"/>
    <s v="Winter"/>
    <n v="3.5"/>
    <s v="No"/>
    <s v="Free Shipping"/>
    <s v="No"/>
    <s v="No"/>
    <n v="19"/>
    <s v="Debit Card"/>
    <s v="Annually"/>
  </r>
  <r>
    <s v="DD-1143"/>
    <n v="2326"/>
    <n v="44"/>
    <s v="Male"/>
    <s v="Boots"/>
    <s v="Footwear"/>
    <n v="55"/>
    <s v="New York"/>
    <s v="M"/>
    <x v="4"/>
    <s v="Summer"/>
    <n v="4.4000000000000004"/>
    <s v="No"/>
    <s v="2-Day Shipping"/>
    <s v="No"/>
    <s v="No"/>
    <n v="47"/>
    <s v="Cash"/>
    <s v="Weekly"/>
  </r>
  <r>
    <s v="DY-1149"/>
    <n v="2327"/>
    <n v="66"/>
    <s v="Male"/>
    <s v="Skirt"/>
    <s v="Clothing"/>
    <n v="63"/>
    <s v="Oklahoma"/>
    <s v="L"/>
    <x v="1"/>
    <s v="Winter"/>
    <n v="2.6"/>
    <s v="No"/>
    <s v="Standard"/>
    <s v="No"/>
    <s v="No"/>
    <n v="38"/>
    <s v="Bank Transfer"/>
    <s v="Annually"/>
  </r>
  <r>
    <s v="DM-582"/>
    <n v="2328"/>
    <n v="20"/>
    <s v="Male"/>
    <s v="Skirt"/>
    <s v="Clothing"/>
    <n v="94"/>
    <s v="Alabama"/>
    <s v="M"/>
    <x v="15"/>
    <s v="Winter"/>
    <n v="4.2"/>
    <s v="No"/>
    <s v="2-Day Shipping"/>
    <s v="No"/>
    <s v="No"/>
    <n v="22"/>
    <s v="Venmo"/>
    <s v="Bi-Weekly"/>
  </r>
  <r>
    <s v="DC-813"/>
    <n v="2329"/>
    <n v="45"/>
    <s v="Male"/>
    <s v="Pants"/>
    <s v="Clothing"/>
    <n v="36"/>
    <s v="North Dakota"/>
    <s v="M"/>
    <x v="1"/>
    <s v="Fall"/>
    <n v="2.6"/>
    <s v="No"/>
    <s v="Express"/>
    <s v="No"/>
    <s v="No"/>
    <n v="29"/>
    <s v="Venmo"/>
    <s v="Bi-Weekly"/>
  </r>
  <r>
    <s v="DD-1144"/>
    <n v="2330"/>
    <n v="49"/>
    <s v="Male"/>
    <s v="Hat"/>
    <s v="Accessories"/>
    <n v="97"/>
    <s v="Nebraska"/>
    <s v="S"/>
    <x v="9"/>
    <s v="Spring"/>
    <n v="4.8"/>
    <s v="No"/>
    <s v="Free Shipping"/>
    <s v="No"/>
    <s v="No"/>
    <n v="42"/>
    <s v="Bank Transfer"/>
    <s v="Annually"/>
  </r>
  <r>
    <s v="DY-1150"/>
    <n v="2331"/>
    <n v="60"/>
    <s v="Male"/>
    <s v="Backpack"/>
    <s v="Accessories"/>
    <n v="63"/>
    <s v="Arizona"/>
    <s v="L"/>
    <x v="19"/>
    <s v="Summer"/>
    <n v="2.9"/>
    <s v="No"/>
    <s v="Store Pickup"/>
    <s v="No"/>
    <s v="No"/>
    <n v="47"/>
    <s v="PayPal"/>
    <s v="Every 3 Months"/>
  </r>
  <r>
    <s v="DM-583"/>
    <n v="2332"/>
    <n v="61"/>
    <s v="Male"/>
    <s v="Scarf"/>
    <s v="Accessories"/>
    <n v="77"/>
    <s v="Illinois"/>
    <s v="S"/>
    <x v="24"/>
    <s v="Spring"/>
    <n v="4.3"/>
    <s v="No"/>
    <s v="2-Day Shipping"/>
    <s v="No"/>
    <s v="No"/>
    <n v="10"/>
    <s v="Credit Card"/>
    <s v="Bi-Weekly"/>
  </r>
  <r>
    <s v="DC-814"/>
    <n v="2333"/>
    <n v="36"/>
    <s v="Male"/>
    <s v="Scarf"/>
    <s v="Accessories"/>
    <n v="53"/>
    <s v="South Carolina"/>
    <s v="XL"/>
    <x v="24"/>
    <s v="Fall"/>
    <n v="2.6"/>
    <s v="No"/>
    <s v="Store Pickup"/>
    <s v="No"/>
    <s v="No"/>
    <n v="10"/>
    <s v="Venmo"/>
    <s v="Monthly"/>
  </r>
  <r>
    <s v="DD-1145"/>
    <n v="2334"/>
    <n v="33"/>
    <s v="Male"/>
    <s v="Shirt"/>
    <s v="Clothing"/>
    <n v="77"/>
    <s v="Kansas"/>
    <s v="M"/>
    <x v="18"/>
    <s v="Spring"/>
    <n v="3.8"/>
    <s v="No"/>
    <s v="Next Day Air"/>
    <s v="No"/>
    <s v="No"/>
    <n v="1"/>
    <s v="PayPal"/>
    <s v="Every 3 Months"/>
  </r>
  <r>
    <s v="DY-1151"/>
    <n v="2335"/>
    <n v="49"/>
    <s v="Male"/>
    <s v="Boots"/>
    <s v="Footwear"/>
    <n v="79"/>
    <s v="Kansas"/>
    <s v="L"/>
    <x v="13"/>
    <s v="Summer"/>
    <n v="4.2"/>
    <s v="No"/>
    <s v="Standard"/>
    <s v="No"/>
    <s v="No"/>
    <n v="7"/>
    <s v="Credit Card"/>
    <s v="Monthly"/>
  </r>
  <r>
    <s v="DM-584"/>
    <n v="2336"/>
    <n v="31"/>
    <s v="Male"/>
    <s v="Coat"/>
    <s v="Outerwear"/>
    <n v="37"/>
    <s v="Idaho"/>
    <s v="M"/>
    <x v="12"/>
    <s v="Summer"/>
    <n v="3.9"/>
    <s v="No"/>
    <s v="Store Pickup"/>
    <s v="No"/>
    <s v="No"/>
    <n v="10"/>
    <s v="Venmo"/>
    <s v="Fortnightly"/>
  </r>
  <r>
    <s v="DC-815"/>
    <n v="2337"/>
    <n v="19"/>
    <s v="Male"/>
    <s v="Belt"/>
    <s v="Accessories"/>
    <n v="94"/>
    <s v="California"/>
    <s v="M"/>
    <x v="13"/>
    <s v="Winter"/>
    <n v="3.1"/>
    <s v="No"/>
    <s v="Free Shipping"/>
    <s v="No"/>
    <s v="No"/>
    <n v="11"/>
    <s v="Credit Card"/>
    <s v="Weekly"/>
  </r>
  <r>
    <s v="DD-1146"/>
    <n v="2338"/>
    <n v="39"/>
    <s v="Male"/>
    <s v="Boots"/>
    <s v="Footwear"/>
    <n v="76"/>
    <s v="North Dakota"/>
    <s v="S"/>
    <x v="10"/>
    <s v="Fall"/>
    <n v="3.6"/>
    <s v="No"/>
    <s v="Store Pickup"/>
    <s v="No"/>
    <s v="No"/>
    <n v="5"/>
    <s v="Cash"/>
    <s v="Annually"/>
  </r>
  <r>
    <s v="DY-1152"/>
    <n v="2339"/>
    <n v="66"/>
    <s v="Male"/>
    <s v="Sneakers"/>
    <s v="Footwear"/>
    <n v="68"/>
    <s v="Georgia"/>
    <s v="S"/>
    <x v="5"/>
    <s v="Fall"/>
    <n v="4"/>
    <s v="No"/>
    <s v="Express"/>
    <s v="No"/>
    <s v="No"/>
    <n v="21"/>
    <s v="PayPal"/>
    <s v="Quarterly"/>
  </r>
  <r>
    <s v="DM-585"/>
    <n v="2340"/>
    <n v="25"/>
    <s v="Male"/>
    <s v="Shirt"/>
    <s v="Clothing"/>
    <n v="65"/>
    <s v="Illinois"/>
    <s v="L"/>
    <x v="1"/>
    <s v="Spring"/>
    <n v="3.4"/>
    <s v="No"/>
    <s v="Next Day Air"/>
    <s v="No"/>
    <s v="No"/>
    <n v="24"/>
    <s v="Bank Transfer"/>
    <s v="Quarterly"/>
  </r>
  <r>
    <s v="DC-816"/>
    <n v="2341"/>
    <n v="63"/>
    <s v="Male"/>
    <s v="Blouse"/>
    <s v="Clothing"/>
    <n v="24"/>
    <s v="Delaware"/>
    <s v="M"/>
    <x v="16"/>
    <s v="Summer"/>
    <n v="2.6"/>
    <s v="No"/>
    <s v="Standard"/>
    <s v="No"/>
    <s v="No"/>
    <n v="37"/>
    <s v="Credit Card"/>
    <s v="Fortnightly"/>
  </r>
  <r>
    <s v="DD-1147"/>
    <n v="2342"/>
    <n v="56"/>
    <s v="Male"/>
    <s v="Jacket"/>
    <s v="Outerwear"/>
    <n v="31"/>
    <s v="Connecticut"/>
    <s v="L"/>
    <x v="9"/>
    <s v="Summer"/>
    <n v="4.5"/>
    <s v="No"/>
    <s v="Express"/>
    <s v="No"/>
    <s v="No"/>
    <n v="22"/>
    <s v="Venmo"/>
    <s v="Every 3 Months"/>
  </r>
  <r>
    <s v="DY-1153"/>
    <n v="2343"/>
    <n v="20"/>
    <s v="Male"/>
    <s v="Skirt"/>
    <s v="Clothing"/>
    <n v="89"/>
    <s v="Tennessee"/>
    <s v="M"/>
    <x v="24"/>
    <s v="Fall"/>
    <n v="4.9000000000000004"/>
    <s v="No"/>
    <s v="Standard"/>
    <s v="No"/>
    <s v="No"/>
    <n v="16"/>
    <s v="Debit Card"/>
    <s v="Fortnightly"/>
  </r>
  <r>
    <s v="DM-586"/>
    <n v="2344"/>
    <n v="58"/>
    <s v="Male"/>
    <s v="Socks"/>
    <s v="Clothing"/>
    <n v="49"/>
    <s v="Maryland"/>
    <s v="M"/>
    <x v="15"/>
    <s v="Summer"/>
    <n v="4.4000000000000004"/>
    <s v="No"/>
    <s v="2-Day Shipping"/>
    <s v="No"/>
    <s v="No"/>
    <n v="44"/>
    <s v="PayPal"/>
    <s v="Monthly"/>
  </r>
  <r>
    <s v="DC-817"/>
    <n v="2345"/>
    <n v="34"/>
    <s v="Male"/>
    <s v="Sandals"/>
    <s v="Footwear"/>
    <n v="92"/>
    <s v="Rhode Island"/>
    <s v="XL"/>
    <x v="11"/>
    <s v="Fall"/>
    <n v="3.5"/>
    <s v="No"/>
    <s v="Express"/>
    <s v="No"/>
    <s v="No"/>
    <n v="14"/>
    <s v="Venmo"/>
    <s v="Bi-Weekly"/>
  </r>
  <r>
    <s v="DD-1148"/>
    <n v="2346"/>
    <n v="28"/>
    <s v="Male"/>
    <s v="T-shirt"/>
    <s v="Clothing"/>
    <n v="32"/>
    <s v="New York"/>
    <s v="S"/>
    <x v="19"/>
    <s v="Winter"/>
    <n v="3.3"/>
    <s v="No"/>
    <s v="Express"/>
    <s v="No"/>
    <s v="No"/>
    <n v="23"/>
    <s v="Bank Transfer"/>
    <s v="Every 3 Months"/>
  </r>
  <r>
    <s v="DY-1154"/>
    <n v="2347"/>
    <n v="22"/>
    <s v="Male"/>
    <s v="Jacket"/>
    <s v="Outerwear"/>
    <n v="67"/>
    <s v="New Mexico"/>
    <s v="L"/>
    <x v="17"/>
    <s v="Winter"/>
    <n v="3.1"/>
    <s v="No"/>
    <s v="Standard"/>
    <s v="No"/>
    <s v="No"/>
    <n v="46"/>
    <s v="Debit Card"/>
    <s v="Fortnightly"/>
  </r>
  <r>
    <s v="DM-587"/>
    <n v="2348"/>
    <n v="37"/>
    <s v="Male"/>
    <s v="Belt"/>
    <s v="Accessories"/>
    <n v="64"/>
    <s v="California"/>
    <s v="S"/>
    <x v="0"/>
    <s v="Fall"/>
    <n v="4.2"/>
    <s v="No"/>
    <s v="Express"/>
    <s v="No"/>
    <s v="No"/>
    <n v="46"/>
    <s v="Cash"/>
    <s v="Every 3 Months"/>
  </r>
  <r>
    <s v="DC-818"/>
    <n v="2349"/>
    <n v="54"/>
    <s v="Male"/>
    <s v="Shoes"/>
    <s v="Footwear"/>
    <n v="84"/>
    <s v="Maine"/>
    <s v="M"/>
    <x v="19"/>
    <s v="Spring"/>
    <n v="4.9000000000000004"/>
    <s v="No"/>
    <s v="Next Day Air"/>
    <s v="No"/>
    <s v="No"/>
    <n v="16"/>
    <s v="PayPal"/>
    <s v="Every 3 Months"/>
  </r>
  <r>
    <s v="DD-1149"/>
    <n v="2350"/>
    <n v="65"/>
    <s v="Male"/>
    <s v="Blouse"/>
    <s v="Clothing"/>
    <n v="34"/>
    <s v="New York"/>
    <s v="M"/>
    <x v="19"/>
    <s v="Fall"/>
    <n v="3.9"/>
    <s v="No"/>
    <s v="Standard"/>
    <s v="No"/>
    <s v="No"/>
    <n v="40"/>
    <s v="Credit Card"/>
    <s v="Every 3 Months"/>
  </r>
  <r>
    <s v="DY-1155"/>
    <n v="2351"/>
    <n v="57"/>
    <s v="Male"/>
    <s v="Shoes"/>
    <s v="Footwear"/>
    <n v="26"/>
    <s v="Hawaii"/>
    <s v="M"/>
    <x v="2"/>
    <s v="Winter"/>
    <n v="4.2"/>
    <s v="No"/>
    <s v="Free Shipping"/>
    <s v="No"/>
    <s v="No"/>
    <n v="21"/>
    <s v="Cash"/>
    <s v="Annually"/>
  </r>
  <r>
    <s v="DM-588"/>
    <n v="2352"/>
    <n v="38"/>
    <s v="Male"/>
    <s v="Sweater"/>
    <s v="Clothing"/>
    <n v="50"/>
    <s v="New Hampshire"/>
    <s v="S"/>
    <x v="16"/>
    <s v="Fall"/>
    <n v="4.9000000000000004"/>
    <s v="No"/>
    <s v="Store Pickup"/>
    <s v="No"/>
    <s v="No"/>
    <n v="25"/>
    <s v="PayPal"/>
    <s v="Bi-Weekly"/>
  </r>
  <r>
    <s v="DC-819"/>
    <n v="2353"/>
    <n v="70"/>
    <s v="Male"/>
    <s v="Boots"/>
    <s v="Footwear"/>
    <n v="46"/>
    <s v="Nebraska"/>
    <s v="M"/>
    <x v="21"/>
    <s v="Fall"/>
    <n v="2.8"/>
    <s v="No"/>
    <s v="Store Pickup"/>
    <s v="No"/>
    <s v="No"/>
    <n v="25"/>
    <s v="Bank Transfer"/>
    <s v="Quarterly"/>
  </r>
  <r>
    <s v="DD-1150"/>
    <n v="2354"/>
    <n v="56"/>
    <s v="Male"/>
    <s v="Handbag"/>
    <s v="Accessories"/>
    <n v="71"/>
    <s v="Montana"/>
    <s v="M"/>
    <x v="3"/>
    <s v="Fall"/>
    <n v="4.0999999999999996"/>
    <s v="No"/>
    <s v="Standard"/>
    <s v="No"/>
    <s v="No"/>
    <n v="25"/>
    <s v="Debit Card"/>
    <s v="Every 3 Months"/>
  </r>
  <r>
    <s v="DY-1156"/>
    <n v="2355"/>
    <n v="56"/>
    <s v="Male"/>
    <s v="Blouse"/>
    <s v="Clothing"/>
    <n v="78"/>
    <s v="Wisconsin"/>
    <s v="M"/>
    <x v="25"/>
    <s v="Summer"/>
    <n v="4.8"/>
    <s v="No"/>
    <s v="Next Day Air"/>
    <s v="No"/>
    <s v="No"/>
    <n v="27"/>
    <s v="Venmo"/>
    <s v="Monthly"/>
  </r>
  <r>
    <s v="DM-589"/>
    <n v="2356"/>
    <n v="22"/>
    <s v="Male"/>
    <s v="Skirt"/>
    <s v="Clothing"/>
    <n v="35"/>
    <s v="Tennessee"/>
    <s v="S"/>
    <x v="7"/>
    <s v="Winter"/>
    <n v="4.0999999999999996"/>
    <s v="No"/>
    <s v="Next Day Air"/>
    <s v="No"/>
    <s v="No"/>
    <n v="12"/>
    <s v="Cash"/>
    <s v="Monthly"/>
  </r>
  <r>
    <s v="DC-820"/>
    <n v="2357"/>
    <n v="57"/>
    <s v="Male"/>
    <s v="Backpack"/>
    <s v="Accessories"/>
    <n v="58"/>
    <s v="Montana"/>
    <s v="M"/>
    <x v="0"/>
    <s v="Summer"/>
    <n v="3"/>
    <s v="No"/>
    <s v="Free Shipping"/>
    <s v="No"/>
    <s v="No"/>
    <n v="27"/>
    <s v="Debit Card"/>
    <s v="Quarterly"/>
  </r>
  <r>
    <s v="DD-1151"/>
    <n v="2358"/>
    <n v="53"/>
    <s v="Male"/>
    <s v="Shirt"/>
    <s v="Clothing"/>
    <n v="67"/>
    <s v="Michigan"/>
    <s v="L"/>
    <x v="16"/>
    <s v="Fall"/>
    <n v="4.2"/>
    <s v="No"/>
    <s v="2-Day Shipping"/>
    <s v="No"/>
    <s v="No"/>
    <n v="40"/>
    <s v="Credit Card"/>
    <s v="Bi-Weekly"/>
  </r>
  <r>
    <s v="DY-1157"/>
    <n v="2359"/>
    <n v="53"/>
    <s v="Male"/>
    <s v="Sweater"/>
    <s v="Clothing"/>
    <n v="93"/>
    <s v="Texas"/>
    <s v="L"/>
    <x v="6"/>
    <s v="Spring"/>
    <n v="3.8"/>
    <s v="No"/>
    <s v="Standard"/>
    <s v="No"/>
    <s v="No"/>
    <n v="38"/>
    <s v="Credit Card"/>
    <s v="Quarterly"/>
  </r>
  <r>
    <s v="DM-590"/>
    <n v="2360"/>
    <n v="19"/>
    <s v="Male"/>
    <s v="Scarf"/>
    <s v="Accessories"/>
    <n v="81"/>
    <s v="Pennsylvania"/>
    <s v="S"/>
    <x v="23"/>
    <s v="Spring"/>
    <n v="3.3"/>
    <s v="No"/>
    <s v="2-Day Shipping"/>
    <s v="No"/>
    <s v="No"/>
    <n v="44"/>
    <s v="Bank Transfer"/>
    <s v="Every 3 Months"/>
  </r>
  <r>
    <s v="DC-821"/>
    <n v="2361"/>
    <n v="49"/>
    <s v="Male"/>
    <s v="Handbag"/>
    <s v="Accessories"/>
    <n v="80"/>
    <s v="New York"/>
    <s v="L"/>
    <x v="5"/>
    <s v="Fall"/>
    <n v="4.7"/>
    <s v="No"/>
    <s v="2-Day Shipping"/>
    <s v="No"/>
    <s v="No"/>
    <n v="27"/>
    <s v="Venmo"/>
    <s v="Every 3 Months"/>
  </r>
  <r>
    <s v="DD-1152"/>
    <n v="2362"/>
    <n v="44"/>
    <s v="Male"/>
    <s v="Scarf"/>
    <s v="Accessories"/>
    <n v="64"/>
    <s v="Alabama"/>
    <s v="M"/>
    <x v="0"/>
    <s v="Spring"/>
    <n v="4.3"/>
    <s v="No"/>
    <s v="2-Day Shipping"/>
    <s v="No"/>
    <s v="No"/>
    <n v="30"/>
    <s v="Credit Card"/>
    <s v="Every 3 Months"/>
  </r>
  <r>
    <s v="DY-1158"/>
    <n v="2363"/>
    <n v="27"/>
    <s v="Male"/>
    <s v="Jeans"/>
    <s v="Clothing"/>
    <n v="41"/>
    <s v="Virginia"/>
    <s v="M"/>
    <x v="17"/>
    <s v="Fall"/>
    <n v="2.7"/>
    <s v="No"/>
    <s v="Standard"/>
    <s v="No"/>
    <s v="No"/>
    <n v="24"/>
    <s v="Credit Card"/>
    <s v="Monthly"/>
  </r>
  <r>
    <s v="DM-591"/>
    <n v="2364"/>
    <n v="60"/>
    <s v="Male"/>
    <s v="Socks"/>
    <s v="Clothing"/>
    <n v="79"/>
    <s v="Pennsylvania"/>
    <s v="XL"/>
    <x v="6"/>
    <s v="Winter"/>
    <n v="4.2"/>
    <s v="No"/>
    <s v="Express"/>
    <s v="No"/>
    <s v="No"/>
    <n v="38"/>
    <s v="Cash"/>
    <s v="Bi-Weekly"/>
  </r>
  <r>
    <s v="DC-822"/>
    <n v="2365"/>
    <n v="62"/>
    <s v="Male"/>
    <s v="Sunglasses"/>
    <s v="Accessories"/>
    <n v="60"/>
    <s v="Mississippi"/>
    <s v="L"/>
    <x v="1"/>
    <s v="Winter"/>
    <n v="4.2"/>
    <s v="No"/>
    <s v="Free Shipping"/>
    <s v="No"/>
    <s v="No"/>
    <n v="4"/>
    <s v="PayPal"/>
    <s v="Quarterly"/>
  </r>
  <r>
    <s v="DD-1153"/>
    <n v="2366"/>
    <n v="52"/>
    <s v="Male"/>
    <s v="Sneakers"/>
    <s v="Footwear"/>
    <n v="91"/>
    <s v="Wyoming"/>
    <s v="S"/>
    <x v="14"/>
    <s v="Winter"/>
    <n v="2.5"/>
    <s v="No"/>
    <s v="Next Day Air"/>
    <s v="No"/>
    <s v="No"/>
    <n v="32"/>
    <s v="Venmo"/>
    <s v="Monthly"/>
  </r>
  <r>
    <s v="DY-1159"/>
    <n v="2367"/>
    <n v="30"/>
    <s v="Male"/>
    <s v="Shoes"/>
    <s v="Footwear"/>
    <n v="66"/>
    <s v="New Mexico"/>
    <s v="L"/>
    <x v="17"/>
    <s v="Winter"/>
    <n v="3.6"/>
    <s v="No"/>
    <s v="Express"/>
    <s v="No"/>
    <s v="No"/>
    <n v="32"/>
    <s v="Credit Card"/>
    <s v="Fortnightly"/>
  </r>
  <r>
    <s v="DM-592"/>
    <n v="2368"/>
    <n v="66"/>
    <s v="Male"/>
    <s v="Socks"/>
    <s v="Clothing"/>
    <n v="85"/>
    <s v="North Dakota"/>
    <s v="L"/>
    <x v="13"/>
    <s v="Winter"/>
    <n v="3.4"/>
    <s v="No"/>
    <s v="Standard"/>
    <s v="No"/>
    <s v="No"/>
    <n v="28"/>
    <s v="Bank Transfer"/>
    <s v="Bi-Weekly"/>
  </r>
  <r>
    <s v="DC-823"/>
    <n v="2369"/>
    <n v="29"/>
    <s v="Male"/>
    <s v="Sunglasses"/>
    <s v="Accessories"/>
    <n v="38"/>
    <s v="New Jersey"/>
    <s v="M"/>
    <x v="11"/>
    <s v="Summer"/>
    <n v="3.3"/>
    <s v="No"/>
    <s v="Standard"/>
    <s v="No"/>
    <s v="No"/>
    <n v="6"/>
    <s v="Debit Card"/>
    <s v="Every 3 Months"/>
  </r>
  <r>
    <s v="DD-1154"/>
    <n v="2370"/>
    <n v="24"/>
    <s v="Male"/>
    <s v="Sweater"/>
    <s v="Clothing"/>
    <n v="23"/>
    <s v="Vermont"/>
    <s v="M"/>
    <x v="16"/>
    <s v="Winter"/>
    <n v="4.5999999999999996"/>
    <s v="No"/>
    <s v="Standard"/>
    <s v="No"/>
    <s v="No"/>
    <n v="24"/>
    <s v="PayPal"/>
    <s v="Monthly"/>
  </r>
  <r>
    <s v="DY-1160"/>
    <n v="2371"/>
    <n v="51"/>
    <s v="Male"/>
    <s v="Shoes"/>
    <s v="Footwear"/>
    <n v="71"/>
    <s v="Alaska"/>
    <s v="M"/>
    <x v="12"/>
    <s v="Spring"/>
    <n v="3.9"/>
    <s v="No"/>
    <s v="Store Pickup"/>
    <s v="No"/>
    <s v="No"/>
    <n v="38"/>
    <s v="Venmo"/>
    <s v="Weekly"/>
  </r>
  <r>
    <s v="DM-593"/>
    <n v="2372"/>
    <n v="67"/>
    <s v="Male"/>
    <s v="Socks"/>
    <s v="Clothing"/>
    <n v="25"/>
    <s v="Indiana"/>
    <s v="M"/>
    <x v="4"/>
    <s v="Winter"/>
    <n v="3.7"/>
    <s v="No"/>
    <s v="Next Day Air"/>
    <s v="No"/>
    <s v="No"/>
    <n v="28"/>
    <s v="Debit Card"/>
    <s v="Annually"/>
  </r>
  <r>
    <s v="DC-824"/>
    <n v="2373"/>
    <n v="50"/>
    <s v="Male"/>
    <s v="Boots"/>
    <s v="Footwear"/>
    <n v="39"/>
    <s v="Alabama"/>
    <s v="XL"/>
    <x v="5"/>
    <s v="Spring"/>
    <n v="3.1"/>
    <s v="No"/>
    <s v="Express"/>
    <s v="No"/>
    <s v="No"/>
    <n v="9"/>
    <s v="PayPal"/>
    <s v="Fortnightly"/>
  </r>
  <r>
    <s v="DD-1155"/>
    <n v="2374"/>
    <n v="37"/>
    <s v="Male"/>
    <s v="Hoodie"/>
    <s v="Clothing"/>
    <n v="20"/>
    <s v="Michigan"/>
    <s v="M"/>
    <x v="0"/>
    <s v="Spring"/>
    <n v="4.9000000000000004"/>
    <s v="No"/>
    <s v="Express"/>
    <s v="No"/>
    <s v="No"/>
    <n v="21"/>
    <s v="Debit Card"/>
    <s v="Every 3 Months"/>
  </r>
  <r>
    <s v="DY-1161"/>
    <n v="2375"/>
    <n v="69"/>
    <s v="Male"/>
    <s v="Gloves"/>
    <s v="Accessories"/>
    <n v="73"/>
    <s v="Washington"/>
    <s v="L"/>
    <x v="14"/>
    <s v="Winter"/>
    <n v="4.7"/>
    <s v="No"/>
    <s v="Standard"/>
    <s v="No"/>
    <s v="No"/>
    <n v="31"/>
    <s v="Debit Card"/>
    <s v="Monthly"/>
  </r>
  <r>
    <s v="DM-594"/>
    <n v="2376"/>
    <n v="60"/>
    <s v="Male"/>
    <s v="Backpack"/>
    <s v="Accessories"/>
    <n v="63"/>
    <s v="Virginia"/>
    <s v="L"/>
    <x v="14"/>
    <s v="Fall"/>
    <n v="2.9"/>
    <s v="No"/>
    <s v="Next Day Air"/>
    <s v="No"/>
    <s v="No"/>
    <n v="18"/>
    <s v="Credit Card"/>
    <s v="Quarterly"/>
  </r>
  <r>
    <s v="DC-825"/>
    <n v="2377"/>
    <n v="21"/>
    <s v="Male"/>
    <s v="Gloves"/>
    <s v="Accessories"/>
    <n v="94"/>
    <s v="Tennessee"/>
    <s v="XL"/>
    <x v="16"/>
    <s v="Spring"/>
    <n v="4.0999999999999996"/>
    <s v="No"/>
    <s v="Express"/>
    <s v="No"/>
    <s v="No"/>
    <n v="5"/>
    <s v="Cash"/>
    <s v="Weekly"/>
  </r>
  <r>
    <s v="DD-1156"/>
    <n v="2378"/>
    <n v="44"/>
    <s v="Male"/>
    <s v="Blouse"/>
    <s v="Clothing"/>
    <n v="94"/>
    <s v="South Dakota"/>
    <s v="L"/>
    <x v="22"/>
    <s v="Fall"/>
    <n v="4"/>
    <s v="No"/>
    <s v="Next Day Air"/>
    <s v="No"/>
    <s v="No"/>
    <n v="22"/>
    <s v="Cash"/>
    <s v="Annually"/>
  </r>
  <r>
    <s v="DY-1162"/>
    <n v="2379"/>
    <n v="26"/>
    <s v="Male"/>
    <s v="Scarf"/>
    <s v="Accessories"/>
    <n v="71"/>
    <s v="New Hampshire"/>
    <s v="L"/>
    <x v="9"/>
    <s v="Summer"/>
    <n v="2.7"/>
    <s v="No"/>
    <s v="Store Pickup"/>
    <s v="No"/>
    <s v="No"/>
    <n v="37"/>
    <s v="PayPal"/>
    <s v="Bi-Weekly"/>
  </r>
  <r>
    <s v="DM-595"/>
    <n v="2380"/>
    <n v="40"/>
    <s v="Male"/>
    <s v="Hat"/>
    <s v="Accessories"/>
    <n v="77"/>
    <s v="South Dakota"/>
    <s v="M"/>
    <x v="14"/>
    <s v="Spring"/>
    <n v="4"/>
    <s v="No"/>
    <s v="2-Day Shipping"/>
    <s v="No"/>
    <s v="No"/>
    <n v="22"/>
    <s v="Debit Card"/>
    <s v="Monthly"/>
  </r>
  <r>
    <s v="DC-826"/>
    <n v="2381"/>
    <n v="41"/>
    <s v="Male"/>
    <s v="Scarf"/>
    <s v="Accessories"/>
    <n v="66"/>
    <s v="Pennsylvania"/>
    <s v="M"/>
    <x v="12"/>
    <s v="Fall"/>
    <n v="2.5"/>
    <s v="No"/>
    <s v="Next Day Air"/>
    <s v="No"/>
    <s v="No"/>
    <n v="36"/>
    <s v="PayPal"/>
    <s v="Fortnightly"/>
  </r>
  <r>
    <s v="DD-1157"/>
    <n v="2382"/>
    <n v="62"/>
    <s v="Male"/>
    <s v="Sandals"/>
    <s v="Footwear"/>
    <n v="23"/>
    <s v="Wisconsin"/>
    <s v="M"/>
    <x v="9"/>
    <s v="Summer"/>
    <n v="4.5"/>
    <s v="No"/>
    <s v="Free Shipping"/>
    <s v="No"/>
    <s v="No"/>
    <n v="23"/>
    <s v="PayPal"/>
    <s v="Annually"/>
  </r>
  <r>
    <s v="DY-1163"/>
    <n v="2383"/>
    <n v="39"/>
    <s v="Male"/>
    <s v="Sweater"/>
    <s v="Clothing"/>
    <n v="60"/>
    <s v="California"/>
    <s v="M"/>
    <x v="2"/>
    <s v="Spring"/>
    <n v="3.9"/>
    <s v="No"/>
    <s v="Express"/>
    <s v="No"/>
    <s v="No"/>
    <n v="44"/>
    <s v="Debit Card"/>
    <s v="Weekly"/>
  </r>
  <r>
    <s v="DM-596"/>
    <n v="2384"/>
    <n v="53"/>
    <s v="Male"/>
    <s v="Backpack"/>
    <s v="Accessories"/>
    <n v="72"/>
    <s v="Rhode Island"/>
    <s v="L"/>
    <x v="23"/>
    <s v="Spring"/>
    <n v="4.9000000000000004"/>
    <s v="No"/>
    <s v="2-Day Shipping"/>
    <s v="No"/>
    <s v="No"/>
    <n v="25"/>
    <s v="Bank Transfer"/>
    <s v="Annually"/>
  </r>
  <r>
    <s v="DC-827"/>
    <n v="2385"/>
    <n v="24"/>
    <s v="Male"/>
    <s v="Blouse"/>
    <s v="Clothing"/>
    <n v="35"/>
    <s v="Alabama"/>
    <s v="L"/>
    <x v="13"/>
    <s v="Winter"/>
    <n v="3.3"/>
    <s v="No"/>
    <s v="2-Day Shipping"/>
    <s v="No"/>
    <s v="No"/>
    <n v="40"/>
    <s v="PayPal"/>
    <s v="Quarterly"/>
  </r>
  <r>
    <s v="DD-1158"/>
    <n v="2386"/>
    <n v="41"/>
    <s v="Male"/>
    <s v="Scarf"/>
    <s v="Accessories"/>
    <n v="31"/>
    <s v="Oklahoma"/>
    <s v="M"/>
    <x v="17"/>
    <s v="Fall"/>
    <n v="3.8"/>
    <s v="No"/>
    <s v="Express"/>
    <s v="No"/>
    <s v="No"/>
    <n v="12"/>
    <s v="PayPal"/>
    <s v="Weekly"/>
  </r>
  <r>
    <s v="DY-1164"/>
    <n v="2387"/>
    <n v="19"/>
    <s v="Male"/>
    <s v="Socks"/>
    <s v="Clothing"/>
    <n v="33"/>
    <s v="Illinois"/>
    <s v="L"/>
    <x v="25"/>
    <s v="Summer"/>
    <n v="2.9"/>
    <s v="No"/>
    <s v="Standard"/>
    <s v="No"/>
    <s v="No"/>
    <n v="14"/>
    <s v="Venmo"/>
    <s v="Monthly"/>
  </r>
  <r>
    <s v="DM-597"/>
    <n v="2388"/>
    <n v="36"/>
    <s v="Male"/>
    <s v="Hat"/>
    <s v="Accessories"/>
    <n v="95"/>
    <s v="Tennessee"/>
    <s v="M"/>
    <x v="23"/>
    <s v="Summer"/>
    <n v="4"/>
    <s v="No"/>
    <s v="2-Day Shipping"/>
    <s v="No"/>
    <s v="No"/>
    <n v="14"/>
    <s v="Debit Card"/>
    <s v="Monthly"/>
  </r>
  <r>
    <s v="DC-828"/>
    <n v="2389"/>
    <n v="21"/>
    <s v="Male"/>
    <s v="Dress"/>
    <s v="Clothing"/>
    <n v="68"/>
    <s v="Alabama"/>
    <s v="M"/>
    <x v="14"/>
    <s v="Fall"/>
    <n v="4.0999999999999996"/>
    <s v="No"/>
    <s v="Store Pickup"/>
    <s v="No"/>
    <s v="No"/>
    <n v="10"/>
    <s v="Debit Card"/>
    <s v="Annually"/>
  </r>
  <r>
    <s v="DD-1159"/>
    <n v="2390"/>
    <n v="25"/>
    <s v="Male"/>
    <s v="Coat"/>
    <s v="Outerwear"/>
    <n v="87"/>
    <s v="Kansas"/>
    <s v="M"/>
    <x v="10"/>
    <s v="Spring"/>
    <n v="3.1"/>
    <s v="No"/>
    <s v="Store Pickup"/>
    <s v="No"/>
    <s v="No"/>
    <n v="17"/>
    <s v="Bank Transfer"/>
    <s v="Every 3 Months"/>
  </r>
  <r>
    <s v="DY-1165"/>
    <n v="2391"/>
    <n v="65"/>
    <s v="Male"/>
    <s v="Shirt"/>
    <s v="Clothing"/>
    <n v="64"/>
    <s v="Arizona"/>
    <s v="XL"/>
    <x v="21"/>
    <s v="Winter"/>
    <n v="4.5999999999999996"/>
    <s v="No"/>
    <s v="Express"/>
    <s v="No"/>
    <s v="No"/>
    <n v="24"/>
    <s v="Debit Card"/>
    <s v="Fortnightly"/>
  </r>
  <r>
    <s v="DM-598"/>
    <n v="2392"/>
    <n v="42"/>
    <s v="Male"/>
    <s v="Shirt"/>
    <s v="Clothing"/>
    <n v="74"/>
    <s v="Michigan"/>
    <s v="M"/>
    <x v="12"/>
    <s v="Winter"/>
    <n v="4.5999999999999996"/>
    <s v="No"/>
    <s v="Next Day Air"/>
    <s v="No"/>
    <s v="No"/>
    <n v="31"/>
    <s v="Bank Transfer"/>
    <s v="Quarterly"/>
  </r>
  <r>
    <s v="DC-829"/>
    <n v="2393"/>
    <n v="40"/>
    <s v="Male"/>
    <s v="Jeans"/>
    <s v="Clothing"/>
    <n v="62"/>
    <s v="Missouri"/>
    <s v="L"/>
    <x v="5"/>
    <s v="Spring"/>
    <n v="2.6"/>
    <s v="No"/>
    <s v="2-Day Shipping"/>
    <s v="No"/>
    <s v="No"/>
    <n v="36"/>
    <s v="Cash"/>
    <s v="Annually"/>
  </r>
  <r>
    <s v="DD-1160"/>
    <n v="2394"/>
    <n v="58"/>
    <s v="Male"/>
    <s v="Socks"/>
    <s v="Clothing"/>
    <n v="97"/>
    <s v="Louisiana"/>
    <s v="M"/>
    <x v="17"/>
    <s v="Winter"/>
    <n v="5"/>
    <s v="No"/>
    <s v="2-Day Shipping"/>
    <s v="No"/>
    <s v="No"/>
    <n v="38"/>
    <s v="PayPal"/>
    <s v="Every 3 Months"/>
  </r>
  <r>
    <s v="DY-1166"/>
    <n v="2395"/>
    <n v="40"/>
    <s v="Male"/>
    <s v="Sandals"/>
    <s v="Footwear"/>
    <n v="47"/>
    <s v="Connecticut"/>
    <s v="L"/>
    <x v="14"/>
    <s v="Fall"/>
    <n v="2.9"/>
    <s v="No"/>
    <s v="2-Day Shipping"/>
    <s v="No"/>
    <s v="No"/>
    <n v="23"/>
    <s v="Debit Card"/>
    <s v="Fortnightly"/>
  </r>
  <r>
    <s v="DM-599"/>
    <n v="2396"/>
    <n v="62"/>
    <s v="Male"/>
    <s v="Blouse"/>
    <s v="Clothing"/>
    <n v="83"/>
    <s v="Connecticut"/>
    <s v="M"/>
    <x v="16"/>
    <s v="Winter"/>
    <n v="3.5"/>
    <s v="No"/>
    <s v="2-Day Shipping"/>
    <s v="No"/>
    <s v="No"/>
    <n v="47"/>
    <s v="PayPal"/>
    <s v="Bi-Weekly"/>
  </r>
  <r>
    <s v="DC-830"/>
    <n v="2397"/>
    <n v="38"/>
    <s v="Male"/>
    <s v="Shirt"/>
    <s v="Clothing"/>
    <n v="82"/>
    <s v="Oregon"/>
    <s v="M"/>
    <x v="24"/>
    <s v="Spring"/>
    <n v="3.7"/>
    <s v="No"/>
    <s v="2-Day Shipping"/>
    <s v="No"/>
    <s v="No"/>
    <n v="20"/>
    <s v="Venmo"/>
    <s v="Weekly"/>
  </r>
  <r>
    <s v="DD-1161"/>
    <n v="2398"/>
    <n v="37"/>
    <s v="Male"/>
    <s v="Sunglasses"/>
    <s v="Accessories"/>
    <n v="26"/>
    <s v="West Virginia"/>
    <s v="L"/>
    <x v="12"/>
    <s v="Fall"/>
    <n v="2.9"/>
    <s v="No"/>
    <s v="Store Pickup"/>
    <s v="No"/>
    <s v="No"/>
    <n v="41"/>
    <s v="Venmo"/>
    <s v="Monthly"/>
  </r>
  <r>
    <s v="DY-1167"/>
    <n v="2399"/>
    <n v="65"/>
    <s v="Male"/>
    <s v="Jacket"/>
    <s v="Outerwear"/>
    <n v="81"/>
    <s v="Florida"/>
    <s v="M"/>
    <x v="19"/>
    <s v="Winter"/>
    <n v="4.3"/>
    <s v="No"/>
    <s v="Free Shipping"/>
    <s v="No"/>
    <s v="No"/>
    <n v="44"/>
    <s v="Bank Transfer"/>
    <s v="Fortnightly"/>
  </r>
  <r>
    <s v="DM-600"/>
    <n v="2400"/>
    <n v="55"/>
    <s v="Male"/>
    <s v="Dress"/>
    <s v="Clothing"/>
    <n v="44"/>
    <s v="New Hampshire"/>
    <s v="L"/>
    <x v="18"/>
    <s v="Spring"/>
    <n v="3.2"/>
    <s v="No"/>
    <s v="Store Pickup"/>
    <s v="No"/>
    <s v="No"/>
    <n v="31"/>
    <s v="Cash"/>
    <s v="Monthly"/>
  </r>
  <r>
    <s v="DC-831"/>
    <n v="2401"/>
    <n v="43"/>
    <s v="Male"/>
    <s v="Sunglasses"/>
    <s v="Accessories"/>
    <n v="88"/>
    <s v="Oregon"/>
    <s v="M"/>
    <x v="14"/>
    <s v="Winter"/>
    <n v="4.2"/>
    <s v="No"/>
    <s v="Next Day Air"/>
    <s v="No"/>
    <s v="No"/>
    <n v="11"/>
    <s v="Credit Card"/>
    <s v="Bi-Weekly"/>
  </r>
  <r>
    <s v="DD-1162"/>
    <n v="2402"/>
    <n v="43"/>
    <s v="Male"/>
    <s v="Boots"/>
    <s v="Footwear"/>
    <n v="76"/>
    <s v="Oregon"/>
    <s v="M"/>
    <x v="6"/>
    <s v="Winter"/>
    <n v="4.2"/>
    <s v="No"/>
    <s v="Standard"/>
    <s v="No"/>
    <s v="No"/>
    <n v="25"/>
    <s v="PayPal"/>
    <s v="Bi-Weekly"/>
  </r>
  <r>
    <s v="DY-1168"/>
    <n v="2403"/>
    <n v="45"/>
    <s v="Male"/>
    <s v="Scarf"/>
    <s v="Accessories"/>
    <n v="89"/>
    <s v="Utah"/>
    <s v="M"/>
    <x v="17"/>
    <s v="Winter"/>
    <n v="3.8"/>
    <s v="No"/>
    <s v="Free Shipping"/>
    <s v="No"/>
    <s v="No"/>
    <n v="31"/>
    <s v="Cash"/>
    <s v="Weekly"/>
  </r>
  <r>
    <s v="DM-601"/>
    <n v="2404"/>
    <n v="64"/>
    <s v="Male"/>
    <s v="Shorts"/>
    <s v="Clothing"/>
    <n v="22"/>
    <s v="Missouri"/>
    <s v="M"/>
    <x v="22"/>
    <s v="Fall"/>
    <n v="4.4000000000000004"/>
    <s v="No"/>
    <s v="Standard"/>
    <s v="No"/>
    <s v="No"/>
    <n v="40"/>
    <s v="Debit Card"/>
    <s v="Weekly"/>
  </r>
  <r>
    <s v="DC-832"/>
    <n v="2405"/>
    <n v="28"/>
    <s v="Male"/>
    <s v="Shorts"/>
    <s v="Clothing"/>
    <n v="33"/>
    <s v="West Virginia"/>
    <s v="L"/>
    <x v="16"/>
    <s v="Winter"/>
    <n v="3.1"/>
    <s v="No"/>
    <s v="2-Day Shipping"/>
    <s v="No"/>
    <s v="No"/>
    <n v="23"/>
    <s v="Credit Card"/>
    <s v="Bi-Weekly"/>
  </r>
  <r>
    <s v="DD-1163"/>
    <n v="2406"/>
    <n v="69"/>
    <s v="Male"/>
    <s v="Jeans"/>
    <s v="Clothing"/>
    <n v="97"/>
    <s v="California"/>
    <s v="XL"/>
    <x v="5"/>
    <s v="Fall"/>
    <n v="5"/>
    <s v="No"/>
    <s v="Standard"/>
    <s v="No"/>
    <s v="No"/>
    <n v="5"/>
    <s v="Debit Card"/>
    <s v="Quarterly"/>
  </r>
  <r>
    <s v="DY-1169"/>
    <n v="2407"/>
    <n v="54"/>
    <s v="Male"/>
    <s v="Scarf"/>
    <s v="Accessories"/>
    <n v="57"/>
    <s v="California"/>
    <s v="M"/>
    <x v="20"/>
    <s v="Winter"/>
    <n v="4.7"/>
    <s v="No"/>
    <s v="Standard"/>
    <s v="No"/>
    <s v="No"/>
    <n v="26"/>
    <s v="PayPal"/>
    <s v="Weekly"/>
  </r>
  <r>
    <s v="DM-602"/>
    <n v="2408"/>
    <n v="52"/>
    <s v="Male"/>
    <s v="Shorts"/>
    <s v="Clothing"/>
    <n v="38"/>
    <s v="Illinois"/>
    <s v="M"/>
    <x v="18"/>
    <s v="Summer"/>
    <n v="3"/>
    <s v="No"/>
    <s v="Express"/>
    <s v="No"/>
    <s v="No"/>
    <n v="11"/>
    <s v="Credit Card"/>
    <s v="Bi-Weekly"/>
  </r>
  <r>
    <s v="DC-833"/>
    <n v="2409"/>
    <n v="23"/>
    <s v="Male"/>
    <s v="Sneakers"/>
    <s v="Footwear"/>
    <n v="55"/>
    <s v="Hawaii"/>
    <s v="XL"/>
    <x v="12"/>
    <s v="Fall"/>
    <n v="4.2"/>
    <s v="No"/>
    <s v="Next Day Air"/>
    <s v="No"/>
    <s v="No"/>
    <n v="44"/>
    <s v="Debit Card"/>
    <s v="Every 3 Months"/>
  </r>
  <r>
    <s v="DD-1164"/>
    <n v="2410"/>
    <n v="26"/>
    <s v="Male"/>
    <s v="Jewelry"/>
    <s v="Accessories"/>
    <n v="37"/>
    <s v="Washington"/>
    <s v="L"/>
    <x v="21"/>
    <s v="Spring"/>
    <n v="3"/>
    <s v="No"/>
    <s v="Store Pickup"/>
    <s v="No"/>
    <s v="No"/>
    <n v="47"/>
    <s v="Cash"/>
    <s v="Every 3 Months"/>
  </r>
  <r>
    <s v="DY-1170"/>
    <n v="2411"/>
    <n v="48"/>
    <s v="Male"/>
    <s v="Shoes"/>
    <s v="Footwear"/>
    <n v="43"/>
    <s v="Wisconsin"/>
    <s v="M"/>
    <x v="1"/>
    <s v="Summer"/>
    <n v="3.7"/>
    <s v="No"/>
    <s v="Free Shipping"/>
    <s v="No"/>
    <s v="No"/>
    <n v="46"/>
    <s v="PayPal"/>
    <s v="Monthly"/>
  </r>
  <r>
    <s v="DM-603"/>
    <n v="2412"/>
    <n v="49"/>
    <s v="Male"/>
    <s v="Hoodie"/>
    <s v="Clothing"/>
    <n v="96"/>
    <s v="Virginia"/>
    <s v="M"/>
    <x v="16"/>
    <s v="Summer"/>
    <n v="2.7"/>
    <s v="No"/>
    <s v="Free Shipping"/>
    <s v="No"/>
    <s v="No"/>
    <n v="35"/>
    <s v="Cash"/>
    <s v="Every 3 Months"/>
  </r>
  <r>
    <s v="DC-834"/>
    <n v="2413"/>
    <n v="53"/>
    <s v="Male"/>
    <s v="Jacket"/>
    <s v="Outerwear"/>
    <n v="51"/>
    <s v="Oregon"/>
    <s v="M"/>
    <x v="6"/>
    <s v="Winter"/>
    <n v="4.3"/>
    <s v="No"/>
    <s v="2-Day Shipping"/>
    <s v="No"/>
    <s v="No"/>
    <n v="8"/>
    <s v="Bank Transfer"/>
    <s v="Bi-Weekly"/>
  </r>
  <r>
    <s v="DD-1165"/>
    <n v="2414"/>
    <n v="69"/>
    <s v="Male"/>
    <s v="Shorts"/>
    <s v="Clothing"/>
    <n v="95"/>
    <s v="Pennsylvania"/>
    <s v="XL"/>
    <x v="10"/>
    <s v="Fall"/>
    <n v="2.7"/>
    <s v="No"/>
    <s v="2-Day Shipping"/>
    <s v="No"/>
    <s v="No"/>
    <n v="30"/>
    <s v="Bank Transfer"/>
    <s v="Weekly"/>
  </r>
  <r>
    <s v="DY-1171"/>
    <n v="2415"/>
    <n v="26"/>
    <s v="Male"/>
    <s v="Socks"/>
    <s v="Clothing"/>
    <n v="26"/>
    <s v="Virginia"/>
    <s v="M"/>
    <x v="11"/>
    <s v="Summer"/>
    <n v="3.7"/>
    <s v="No"/>
    <s v="Next Day Air"/>
    <s v="No"/>
    <s v="No"/>
    <n v="14"/>
    <s v="Credit Card"/>
    <s v="Bi-Weekly"/>
  </r>
  <r>
    <s v="DM-604"/>
    <n v="2416"/>
    <n v="21"/>
    <s v="Male"/>
    <s v="Coat"/>
    <s v="Outerwear"/>
    <n v="34"/>
    <s v="Hawaii"/>
    <s v="XL"/>
    <x v="11"/>
    <s v="Fall"/>
    <n v="4.3"/>
    <s v="No"/>
    <s v="Standard"/>
    <s v="No"/>
    <s v="No"/>
    <n v="30"/>
    <s v="Bank Transfer"/>
    <s v="Weekly"/>
  </r>
  <r>
    <s v="DC-835"/>
    <n v="2417"/>
    <n v="59"/>
    <s v="Male"/>
    <s v="Sandals"/>
    <s v="Footwear"/>
    <n v="83"/>
    <s v="Nebraska"/>
    <s v="S"/>
    <x v="12"/>
    <s v="Summer"/>
    <n v="4"/>
    <s v="No"/>
    <s v="Next Day Air"/>
    <s v="No"/>
    <s v="No"/>
    <n v="26"/>
    <s v="Credit Card"/>
    <s v="Every 3 Months"/>
  </r>
  <r>
    <s v="DD-1166"/>
    <n v="2418"/>
    <n v="21"/>
    <s v="Male"/>
    <s v="Backpack"/>
    <s v="Accessories"/>
    <n v="24"/>
    <s v="Alaska"/>
    <s v="M"/>
    <x v="24"/>
    <s v="Fall"/>
    <n v="3.3"/>
    <s v="No"/>
    <s v="Standard"/>
    <s v="No"/>
    <s v="No"/>
    <n v="32"/>
    <s v="Venmo"/>
    <s v="Fortnightly"/>
  </r>
  <r>
    <s v="DY-1172"/>
    <n v="2419"/>
    <n v="22"/>
    <s v="Male"/>
    <s v="Pants"/>
    <s v="Clothing"/>
    <n v="69"/>
    <s v="Michigan"/>
    <s v="S"/>
    <x v="20"/>
    <s v="Fall"/>
    <n v="4"/>
    <s v="No"/>
    <s v="Next Day Air"/>
    <s v="No"/>
    <s v="No"/>
    <n v="47"/>
    <s v="Cash"/>
    <s v="Every 3 Months"/>
  </r>
  <r>
    <s v="DM-605"/>
    <n v="2420"/>
    <n v="26"/>
    <s v="Male"/>
    <s v="Sweater"/>
    <s v="Clothing"/>
    <n v="40"/>
    <s v="North Carolina"/>
    <s v="M"/>
    <x v="25"/>
    <s v="Fall"/>
    <n v="2.7"/>
    <s v="No"/>
    <s v="Next Day Air"/>
    <s v="No"/>
    <s v="No"/>
    <n v="11"/>
    <s v="Credit Card"/>
    <s v="Every 3 Months"/>
  </r>
  <r>
    <s v="DC-836"/>
    <n v="2421"/>
    <n v="41"/>
    <s v="Male"/>
    <s v="Jacket"/>
    <s v="Outerwear"/>
    <n v="87"/>
    <s v="North Carolina"/>
    <s v="S"/>
    <x v="13"/>
    <s v="Winter"/>
    <n v="4.2"/>
    <s v="No"/>
    <s v="Free Shipping"/>
    <s v="No"/>
    <s v="No"/>
    <n v="28"/>
    <s v="PayPal"/>
    <s v="Annually"/>
  </r>
  <r>
    <s v="DD-1167"/>
    <n v="2422"/>
    <n v="37"/>
    <s v="Male"/>
    <s v="Sneakers"/>
    <s v="Footwear"/>
    <n v="46"/>
    <s v="Minnesota"/>
    <s v="L"/>
    <x v="6"/>
    <s v="Spring"/>
    <n v="4.5999999999999996"/>
    <s v="No"/>
    <s v="Standard"/>
    <s v="No"/>
    <s v="No"/>
    <n v="2"/>
    <s v="Debit Card"/>
    <s v="Every 3 Months"/>
  </r>
  <r>
    <s v="DY-1173"/>
    <n v="2423"/>
    <n v="30"/>
    <s v="Male"/>
    <s v="Jewelry"/>
    <s v="Accessories"/>
    <n v="82"/>
    <s v="Georgia"/>
    <s v="M"/>
    <x v="14"/>
    <s v="Winter"/>
    <n v="4.8"/>
    <s v="No"/>
    <s v="Store Pickup"/>
    <s v="No"/>
    <s v="No"/>
    <n v="45"/>
    <s v="Credit Card"/>
    <s v="Weekly"/>
  </r>
  <r>
    <s v="DM-606"/>
    <n v="2424"/>
    <n v="49"/>
    <s v="Male"/>
    <s v="Backpack"/>
    <s v="Accessories"/>
    <n v="81"/>
    <s v="West Virginia"/>
    <s v="M"/>
    <x v="7"/>
    <s v="Summer"/>
    <n v="2.8"/>
    <s v="No"/>
    <s v="Free Shipping"/>
    <s v="No"/>
    <s v="No"/>
    <n v="7"/>
    <s v="Credit Card"/>
    <s v="Every 3 Months"/>
  </r>
  <r>
    <s v="DC-837"/>
    <n v="2425"/>
    <n v="49"/>
    <s v="Male"/>
    <s v="Jewelry"/>
    <s v="Accessories"/>
    <n v="57"/>
    <s v="Delaware"/>
    <s v="M"/>
    <x v="14"/>
    <s v="Winter"/>
    <n v="4.5"/>
    <s v="No"/>
    <s v="Next Day Air"/>
    <s v="No"/>
    <s v="No"/>
    <n v="28"/>
    <s v="Bank Transfer"/>
    <s v="Bi-Weekly"/>
  </r>
  <r>
    <s v="DD-1168"/>
    <n v="2426"/>
    <n v="58"/>
    <s v="Male"/>
    <s v="Shoes"/>
    <s v="Footwear"/>
    <n v="49"/>
    <s v="North Dakota"/>
    <s v="S"/>
    <x v="24"/>
    <s v="Summer"/>
    <n v="3"/>
    <s v="No"/>
    <s v="2-Day Shipping"/>
    <s v="No"/>
    <s v="No"/>
    <n v="34"/>
    <s v="Bank Transfer"/>
    <s v="Quarterly"/>
  </r>
  <r>
    <s v="DY-1174"/>
    <n v="2427"/>
    <n v="70"/>
    <s v="Male"/>
    <s v="Jacket"/>
    <s v="Outerwear"/>
    <n v="42"/>
    <s v="Florida"/>
    <s v="M"/>
    <x v="24"/>
    <s v="Fall"/>
    <n v="4.5999999999999996"/>
    <s v="No"/>
    <s v="Free Shipping"/>
    <s v="No"/>
    <s v="No"/>
    <n v="26"/>
    <s v="Debit Card"/>
    <s v="Every 3 Months"/>
  </r>
  <r>
    <s v="DM-607"/>
    <n v="2428"/>
    <n v="27"/>
    <s v="Male"/>
    <s v="Jacket"/>
    <s v="Outerwear"/>
    <n v="26"/>
    <s v="Oregon"/>
    <s v="M"/>
    <x v="7"/>
    <s v="Spring"/>
    <n v="3.3"/>
    <s v="No"/>
    <s v="Standard"/>
    <s v="No"/>
    <s v="No"/>
    <n v="45"/>
    <s v="Cash"/>
    <s v="Quarterly"/>
  </r>
  <r>
    <s v="DC-838"/>
    <n v="2429"/>
    <n v="65"/>
    <s v="Male"/>
    <s v="T-shirt"/>
    <s v="Clothing"/>
    <n v="38"/>
    <s v="Idaho"/>
    <s v="M"/>
    <x v="10"/>
    <s v="Spring"/>
    <n v="4.4000000000000004"/>
    <s v="No"/>
    <s v="Next Day Air"/>
    <s v="No"/>
    <s v="No"/>
    <n v="34"/>
    <s v="Debit Card"/>
    <s v="Annually"/>
  </r>
  <r>
    <s v="DD-1169"/>
    <n v="2430"/>
    <n v="57"/>
    <s v="Male"/>
    <s v="Sneakers"/>
    <s v="Footwear"/>
    <n v="57"/>
    <s v="Virginia"/>
    <s v="XL"/>
    <x v="1"/>
    <s v="Summer"/>
    <n v="4.4000000000000004"/>
    <s v="No"/>
    <s v="Standard"/>
    <s v="No"/>
    <s v="No"/>
    <n v="47"/>
    <s v="Credit Card"/>
    <s v="Fortnightly"/>
  </r>
  <r>
    <s v="DY-1175"/>
    <n v="2431"/>
    <n v="20"/>
    <s v="Male"/>
    <s v="Jacket"/>
    <s v="Outerwear"/>
    <n v="100"/>
    <s v="North Dakota"/>
    <s v="XL"/>
    <x v="3"/>
    <s v="Summer"/>
    <n v="4.3"/>
    <s v="No"/>
    <s v="Express"/>
    <s v="No"/>
    <s v="No"/>
    <n v="42"/>
    <s v="Cash"/>
    <s v="Quarterly"/>
  </r>
  <r>
    <s v="DM-608"/>
    <n v="2432"/>
    <n v="34"/>
    <s v="Male"/>
    <s v="Hoodie"/>
    <s v="Clothing"/>
    <n v="73"/>
    <s v="Alabama"/>
    <s v="S"/>
    <x v="24"/>
    <s v="Fall"/>
    <n v="3.4"/>
    <s v="No"/>
    <s v="Express"/>
    <s v="No"/>
    <s v="No"/>
    <n v="27"/>
    <s v="Bank Transfer"/>
    <s v="Every 3 Months"/>
  </r>
  <r>
    <s v="DC-839"/>
    <n v="2433"/>
    <n v="59"/>
    <s v="Male"/>
    <s v="Jacket"/>
    <s v="Outerwear"/>
    <n v="66"/>
    <s v="Hawaii"/>
    <s v="M"/>
    <x v="14"/>
    <s v="Winter"/>
    <n v="2.8"/>
    <s v="No"/>
    <s v="Store Pickup"/>
    <s v="No"/>
    <s v="No"/>
    <n v="43"/>
    <s v="Venmo"/>
    <s v="Monthly"/>
  </r>
  <r>
    <s v="DD-1170"/>
    <n v="2434"/>
    <n v="54"/>
    <s v="Male"/>
    <s v="T-shirt"/>
    <s v="Clothing"/>
    <n v="73"/>
    <s v="Oregon"/>
    <s v="M"/>
    <x v="25"/>
    <s v="Spring"/>
    <n v="3.4"/>
    <s v="No"/>
    <s v="Standard"/>
    <s v="No"/>
    <s v="No"/>
    <n v="16"/>
    <s v="Cash"/>
    <s v="Bi-Weekly"/>
  </r>
  <r>
    <s v="DY-1176"/>
    <n v="2435"/>
    <n v="36"/>
    <s v="Male"/>
    <s v="Gloves"/>
    <s v="Accessories"/>
    <n v="45"/>
    <s v="Utah"/>
    <s v="M"/>
    <x v="17"/>
    <s v="Spring"/>
    <n v="5"/>
    <s v="No"/>
    <s v="Store Pickup"/>
    <s v="No"/>
    <s v="No"/>
    <n v="40"/>
    <s v="Credit Card"/>
    <s v="Monthly"/>
  </r>
  <r>
    <s v="DM-609"/>
    <n v="2436"/>
    <n v="21"/>
    <s v="Male"/>
    <s v="Sneakers"/>
    <s v="Footwear"/>
    <n v="27"/>
    <s v="Hawaii"/>
    <s v="S"/>
    <x v="12"/>
    <s v="Fall"/>
    <n v="4.5"/>
    <s v="No"/>
    <s v="Free Shipping"/>
    <s v="No"/>
    <s v="No"/>
    <n v="29"/>
    <s v="Cash"/>
    <s v="Bi-Weekly"/>
  </r>
  <r>
    <s v="DC-840"/>
    <n v="2437"/>
    <n v="52"/>
    <s v="Male"/>
    <s v="T-shirt"/>
    <s v="Clothing"/>
    <n v="24"/>
    <s v="Connecticut"/>
    <s v="M"/>
    <x v="21"/>
    <s v="Fall"/>
    <n v="2.7"/>
    <s v="No"/>
    <s v="Store Pickup"/>
    <s v="No"/>
    <s v="No"/>
    <n v="38"/>
    <s v="Credit Card"/>
    <s v="Quarterly"/>
  </r>
  <r>
    <s v="DD-1171"/>
    <n v="2438"/>
    <n v="43"/>
    <s v="Male"/>
    <s v="Sneakers"/>
    <s v="Footwear"/>
    <n v="59"/>
    <s v="Wyoming"/>
    <s v="XL"/>
    <x v="22"/>
    <s v="Winter"/>
    <n v="3.4"/>
    <s v="No"/>
    <s v="Store Pickup"/>
    <s v="No"/>
    <s v="No"/>
    <n v="34"/>
    <s v="Credit Card"/>
    <s v="Weekly"/>
  </r>
  <r>
    <s v="DY-1177"/>
    <n v="2439"/>
    <n v="32"/>
    <s v="Male"/>
    <s v="Jeans"/>
    <s v="Clothing"/>
    <n v="20"/>
    <s v="Delaware"/>
    <s v="S"/>
    <x v="16"/>
    <s v="Winter"/>
    <n v="3.4"/>
    <s v="No"/>
    <s v="Express"/>
    <s v="No"/>
    <s v="No"/>
    <n v="30"/>
    <s v="Venmo"/>
    <s v="Weekly"/>
  </r>
  <r>
    <s v="DM-610"/>
    <n v="2440"/>
    <n v="55"/>
    <s v="Male"/>
    <s v="Handbag"/>
    <s v="Accessories"/>
    <n v="44"/>
    <s v="Arkansas"/>
    <s v="M"/>
    <x v="1"/>
    <s v="Summer"/>
    <n v="2.8"/>
    <s v="No"/>
    <s v="Standard"/>
    <s v="No"/>
    <s v="No"/>
    <n v="45"/>
    <s v="Bank Transfer"/>
    <s v="Annually"/>
  </r>
  <r>
    <s v="DC-841"/>
    <n v="2441"/>
    <n v="31"/>
    <s v="Male"/>
    <s v="Socks"/>
    <s v="Clothing"/>
    <n v="90"/>
    <s v="Indiana"/>
    <s v="M"/>
    <x v="15"/>
    <s v="Spring"/>
    <n v="4.7"/>
    <s v="No"/>
    <s v="Standard"/>
    <s v="No"/>
    <s v="No"/>
    <n v="47"/>
    <s v="Bank Transfer"/>
    <s v="Annually"/>
  </r>
  <r>
    <s v="DD-1172"/>
    <n v="2442"/>
    <n v="45"/>
    <s v="Male"/>
    <s v="Jewelry"/>
    <s v="Accessories"/>
    <n v="36"/>
    <s v="California"/>
    <s v="M"/>
    <x v="12"/>
    <s v="Fall"/>
    <n v="4.7"/>
    <s v="No"/>
    <s v="Free Shipping"/>
    <s v="No"/>
    <s v="No"/>
    <n v="5"/>
    <s v="Credit Card"/>
    <s v="Monthly"/>
  </r>
  <r>
    <s v="DY-1178"/>
    <n v="2443"/>
    <n v="53"/>
    <s v="Male"/>
    <s v="Blouse"/>
    <s v="Clothing"/>
    <n v="95"/>
    <s v="Wyoming"/>
    <s v="L"/>
    <x v="10"/>
    <s v="Winter"/>
    <n v="4.7"/>
    <s v="No"/>
    <s v="Free Shipping"/>
    <s v="No"/>
    <s v="No"/>
    <n v="50"/>
    <s v="Debit Card"/>
    <s v="Bi-Weekly"/>
  </r>
  <r>
    <s v="DM-611"/>
    <n v="2444"/>
    <n v="24"/>
    <s v="Male"/>
    <s v="Backpack"/>
    <s v="Accessories"/>
    <n v="30"/>
    <s v="South Dakota"/>
    <s v="M"/>
    <x v="13"/>
    <s v="Spring"/>
    <n v="3.4"/>
    <s v="No"/>
    <s v="2-Day Shipping"/>
    <s v="No"/>
    <s v="No"/>
    <n v="24"/>
    <s v="Bank Transfer"/>
    <s v="Bi-Weekly"/>
  </r>
  <r>
    <s v="DC-842"/>
    <n v="2445"/>
    <n v="47"/>
    <s v="Male"/>
    <s v="Scarf"/>
    <s v="Accessories"/>
    <n v="65"/>
    <s v="West Virginia"/>
    <s v="S"/>
    <x v="23"/>
    <s v="Fall"/>
    <n v="3.7"/>
    <s v="No"/>
    <s v="Express"/>
    <s v="No"/>
    <s v="No"/>
    <n v="15"/>
    <s v="Debit Card"/>
    <s v="Bi-Weekly"/>
  </r>
  <r>
    <s v="DD-1173"/>
    <n v="2446"/>
    <n v="63"/>
    <s v="Male"/>
    <s v="Scarf"/>
    <s v="Accessories"/>
    <n v="96"/>
    <s v="Tennessee"/>
    <s v="M"/>
    <x v="17"/>
    <s v="Summer"/>
    <n v="4.0999999999999996"/>
    <s v="No"/>
    <s v="Store Pickup"/>
    <s v="No"/>
    <s v="No"/>
    <n v="50"/>
    <s v="Cash"/>
    <s v="Weekly"/>
  </r>
  <r>
    <s v="DY-1179"/>
    <n v="2447"/>
    <n v="38"/>
    <s v="Male"/>
    <s v="Shirt"/>
    <s v="Clothing"/>
    <n v="65"/>
    <s v="Alaska"/>
    <s v="L"/>
    <x v="14"/>
    <s v="Spring"/>
    <n v="2.9"/>
    <s v="No"/>
    <s v="2-Day Shipping"/>
    <s v="No"/>
    <s v="No"/>
    <n v="7"/>
    <s v="Credit Card"/>
    <s v="Monthly"/>
  </r>
  <r>
    <s v="DM-612"/>
    <n v="2448"/>
    <n v="59"/>
    <s v="Male"/>
    <s v="Pants"/>
    <s v="Clothing"/>
    <n v="47"/>
    <s v="South Dakota"/>
    <s v="L"/>
    <x v="14"/>
    <s v="Fall"/>
    <n v="3.2"/>
    <s v="No"/>
    <s v="Store Pickup"/>
    <s v="No"/>
    <s v="No"/>
    <n v="10"/>
    <s v="Venmo"/>
    <s v="Fortnightly"/>
  </r>
  <r>
    <s v="DC-843"/>
    <n v="2449"/>
    <n v="54"/>
    <s v="Male"/>
    <s v="Hat"/>
    <s v="Accessories"/>
    <n v="25"/>
    <s v="Tennessee"/>
    <s v="S"/>
    <x v="10"/>
    <s v="Fall"/>
    <n v="3"/>
    <s v="No"/>
    <s v="Free Shipping"/>
    <s v="No"/>
    <s v="No"/>
    <n v="38"/>
    <s v="PayPal"/>
    <s v="Bi-Weekly"/>
  </r>
  <r>
    <s v="DD-1174"/>
    <n v="2450"/>
    <n v="26"/>
    <s v="Male"/>
    <s v="Coat"/>
    <s v="Outerwear"/>
    <n v="56"/>
    <s v="Alabama"/>
    <s v="S"/>
    <x v="10"/>
    <s v="Fall"/>
    <n v="4.0999999999999996"/>
    <s v="No"/>
    <s v="Express"/>
    <s v="No"/>
    <s v="No"/>
    <n v="31"/>
    <s v="Venmo"/>
    <s v="Fortnightly"/>
  </r>
  <r>
    <s v="DY-1180"/>
    <n v="2451"/>
    <n v="68"/>
    <s v="Male"/>
    <s v="T-shirt"/>
    <s v="Clothing"/>
    <n v="76"/>
    <s v="North Carolina"/>
    <s v="M"/>
    <x v="22"/>
    <s v="Fall"/>
    <n v="4.5"/>
    <s v="No"/>
    <s v="Standard"/>
    <s v="No"/>
    <s v="No"/>
    <n v="7"/>
    <s v="Venmo"/>
    <s v="Quarterly"/>
  </r>
  <r>
    <s v="DM-613"/>
    <n v="2452"/>
    <n v="41"/>
    <s v="Male"/>
    <s v="Socks"/>
    <s v="Clothing"/>
    <n v="60"/>
    <s v="Oklahoma"/>
    <s v="M"/>
    <x v="7"/>
    <s v="Fall"/>
    <n v="3.4"/>
    <s v="No"/>
    <s v="Store Pickup"/>
    <s v="No"/>
    <s v="No"/>
    <n v="27"/>
    <s v="Venmo"/>
    <s v="Monthly"/>
  </r>
  <r>
    <s v="DC-844"/>
    <n v="2453"/>
    <n v="68"/>
    <s v="Male"/>
    <s v="Shirt"/>
    <s v="Clothing"/>
    <n v="67"/>
    <s v="New York"/>
    <s v="L"/>
    <x v="7"/>
    <s v="Winter"/>
    <n v="4.0999999999999996"/>
    <s v="No"/>
    <s v="Express"/>
    <s v="No"/>
    <s v="No"/>
    <n v="45"/>
    <s v="Bank Transfer"/>
    <s v="Every 3 Months"/>
  </r>
  <r>
    <s v="DD-1175"/>
    <n v="2454"/>
    <n v="21"/>
    <s v="Male"/>
    <s v="Sweater"/>
    <s v="Clothing"/>
    <n v="95"/>
    <s v="Iowa"/>
    <s v="XL"/>
    <x v="16"/>
    <s v="Spring"/>
    <n v="4.5999999999999996"/>
    <s v="No"/>
    <s v="Store Pickup"/>
    <s v="No"/>
    <s v="No"/>
    <n v="13"/>
    <s v="Cash"/>
    <s v="Annually"/>
  </r>
  <r>
    <s v="DY-1181"/>
    <n v="2455"/>
    <n v="32"/>
    <s v="Male"/>
    <s v="Gloves"/>
    <s v="Accessories"/>
    <n v="72"/>
    <s v="Alaska"/>
    <s v="M"/>
    <x v="22"/>
    <s v="Winter"/>
    <n v="4.5999999999999996"/>
    <s v="No"/>
    <s v="Express"/>
    <s v="No"/>
    <s v="No"/>
    <n v="33"/>
    <s v="Venmo"/>
    <s v="Annually"/>
  </r>
  <r>
    <s v="DM-614"/>
    <n v="2456"/>
    <n v="20"/>
    <s v="Male"/>
    <s v="Belt"/>
    <s v="Accessories"/>
    <n v="98"/>
    <s v="Alaska"/>
    <s v="L"/>
    <x v="11"/>
    <s v="Spring"/>
    <n v="3.4"/>
    <s v="No"/>
    <s v="Express"/>
    <s v="No"/>
    <s v="No"/>
    <n v="25"/>
    <s v="Cash"/>
    <s v="Every 3 Months"/>
  </r>
  <r>
    <s v="DC-845"/>
    <n v="2457"/>
    <n v="59"/>
    <s v="Male"/>
    <s v="Jeans"/>
    <s v="Clothing"/>
    <n v="83"/>
    <s v="Nebraska"/>
    <s v="M"/>
    <x v="13"/>
    <s v="Winter"/>
    <n v="3.3"/>
    <s v="No"/>
    <s v="2-Day Shipping"/>
    <s v="No"/>
    <s v="No"/>
    <n v="5"/>
    <s v="PayPal"/>
    <s v="Monthly"/>
  </r>
  <r>
    <s v="DD-1176"/>
    <n v="2458"/>
    <n v="53"/>
    <s v="Male"/>
    <s v="Handbag"/>
    <s v="Accessories"/>
    <n v="37"/>
    <s v="Delaware"/>
    <s v="M"/>
    <x v="1"/>
    <s v="Fall"/>
    <n v="3.6"/>
    <s v="No"/>
    <s v="2-Day Shipping"/>
    <s v="No"/>
    <s v="No"/>
    <n v="23"/>
    <s v="Cash"/>
    <s v="Quarterly"/>
  </r>
  <r>
    <s v="DY-1182"/>
    <n v="2459"/>
    <n v="66"/>
    <s v="Male"/>
    <s v="T-shirt"/>
    <s v="Clothing"/>
    <n v="85"/>
    <s v="Texas"/>
    <s v="L"/>
    <x v="2"/>
    <s v="Fall"/>
    <n v="4.5999999999999996"/>
    <s v="No"/>
    <s v="Free Shipping"/>
    <s v="No"/>
    <s v="No"/>
    <n v="17"/>
    <s v="Bank Transfer"/>
    <s v="Weekly"/>
  </r>
  <r>
    <s v="DM-615"/>
    <n v="2460"/>
    <n v="47"/>
    <s v="Male"/>
    <s v="Socks"/>
    <s v="Clothing"/>
    <n v="36"/>
    <s v="Missouri"/>
    <s v="L"/>
    <x v="10"/>
    <s v="Fall"/>
    <n v="4.3"/>
    <s v="No"/>
    <s v="2-Day Shipping"/>
    <s v="No"/>
    <s v="No"/>
    <n v="14"/>
    <s v="Cash"/>
    <s v="Weekly"/>
  </r>
  <r>
    <s v="DC-846"/>
    <n v="2461"/>
    <n v="58"/>
    <s v="Male"/>
    <s v="Jeans"/>
    <s v="Clothing"/>
    <n v="36"/>
    <s v="Maine"/>
    <s v="S"/>
    <x v="11"/>
    <s v="Winter"/>
    <n v="4"/>
    <s v="No"/>
    <s v="Store Pickup"/>
    <s v="No"/>
    <s v="No"/>
    <n v="28"/>
    <s v="Credit Card"/>
    <s v="Annually"/>
  </r>
  <r>
    <s v="DD-1177"/>
    <n v="2462"/>
    <n v="28"/>
    <s v="Male"/>
    <s v="Scarf"/>
    <s v="Accessories"/>
    <n v="86"/>
    <s v="Pennsylvania"/>
    <s v="L"/>
    <x v="15"/>
    <s v="Summer"/>
    <n v="4.8"/>
    <s v="No"/>
    <s v="Next Day Air"/>
    <s v="No"/>
    <s v="No"/>
    <n v="19"/>
    <s v="Credit Card"/>
    <s v="Weekly"/>
  </r>
  <r>
    <s v="DY-1183"/>
    <n v="2463"/>
    <n v="68"/>
    <s v="Male"/>
    <s v="Pants"/>
    <s v="Clothing"/>
    <n v="99"/>
    <s v="Missouri"/>
    <s v="XL"/>
    <x v="19"/>
    <s v="Spring"/>
    <n v="4.3"/>
    <s v="No"/>
    <s v="Standard"/>
    <s v="No"/>
    <s v="No"/>
    <n v="31"/>
    <s v="Bank Transfer"/>
    <s v="Bi-Weekly"/>
  </r>
  <r>
    <s v="DM-616"/>
    <n v="2464"/>
    <n v="60"/>
    <s v="Male"/>
    <s v="Blouse"/>
    <s v="Clothing"/>
    <n v="21"/>
    <s v="Mississippi"/>
    <s v="XL"/>
    <x v="20"/>
    <s v="Summer"/>
    <n v="3.3"/>
    <s v="No"/>
    <s v="Standard"/>
    <s v="No"/>
    <s v="No"/>
    <n v="25"/>
    <s v="Cash"/>
    <s v="Bi-Weekly"/>
  </r>
  <r>
    <s v="DC-847"/>
    <n v="2465"/>
    <n v="47"/>
    <s v="Male"/>
    <s v="Jacket"/>
    <s v="Outerwear"/>
    <n v="84"/>
    <s v="Hawaii"/>
    <s v="L"/>
    <x v="9"/>
    <s v="Winter"/>
    <n v="2.8"/>
    <s v="No"/>
    <s v="Express"/>
    <s v="No"/>
    <s v="No"/>
    <n v="4"/>
    <s v="Cash"/>
    <s v="Bi-Weekly"/>
  </r>
  <r>
    <s v="DD-1178"/>
    <n v="2466"/>
    <n v="18"/>
    <s v="Male"/>
    <s v="Sandals"/>
    <s v="Footwear"/>
    <n v="63"/>
    <s v="Texas"/>
    <s v="M"/>
    <x v="17"/>
    <s v="Spring"/>
    <n v="4.4000000000000004"/>
    <s v="No"/>
    <s v="Free Shipping"/>
    <s v="No"/>
    <s v="No"/>
    <n v="20"/>
    <s v="Bank Transfer"/>
    <s v="Weekly"/>
  </r>
  <r>
    <s v="DY-1184"/>
    <n v="2467"/>
    <n v="32"/>
    <s v="Male"/>
    <s v="Shorts"/>
    <s v="Clothing"/>
    <n v="84"/>
    <s v="South Dakota"/>
    <s v="S"/>
    <x v="6"/>
    <s v="Summer"/>
    <n v="3.7"/>
    <s v="No"/>
    <s v="Express"/>
    <s v="No"/>
    <s v="No"/>
    <n v="37"/>
    <s v="Cash"/>
    <s v="Annually"/>
  </r>
  <r>
    <s v="DM-617"/>
    <n v="2468"/>
    <n v="27"/>
    <s v="Male"/>
    <s v="Shorts"/>
    <s v="Clothing"/>
    <n v="72"/>
    <s v="New Jersey"/>
    <s v="M"/>
    <x v="11"/>
    <s v="Spring"/>
    <n v="3.6"/>
    <s v="No"/>
    <s v="Express"/>
    <s v="No"/>
    <s v="No"/>
    <n v="28"/>
    <s v="Credit Card"/>
    <s v="Annually"/>
  </r>
  <r>
    <s v="DC-848"/>
    <n v="2469"/>
    <n v="65"/>
    <s v="Male"/>
    <s v="Skirt"/>
    <s v="Clothing"/>
    <n v="21"/>
    <s v="Connecticut"/>
    <s v="L"/>
    <x v="16"/>
    <s v="Winter"/>
    <n v="3.7"/>
    <s v="No"/>
    <s v="2-Day Shipping"/>
    <s v="No"/>
    <s v="No"/>
    <n v="6"/>
    <s v="Venmo"/>
    <s v="Weekly"/>
  </r>
  <r>
    <s v="DD-1179"/>
    <n v="2470"/>
    <n v="68"/>
    <s v="Male"/>
    <s v="Sandals"/>
    <s v="Footwear"/>
    <n v="92"/>
    <s v="Maryland"/>
    <s v="M"/>
    <x v="21"/>
    <s v="Fall"/>
    <n v="5"/>
    <s v="No"/>
    <s v="Standard"/>
    <s v="No"/>
    <s v="No"/>
    <n v="27"/>
    <s v="PayPal"/>
    <s v="Annually"/>
  </r>
  <r>
    <s v="DY-1185"/>
    <n v="2471"/>
    <n v="55"/>
    <s v="Male"/>
    <s v="Blouse"/>
    <s v="Clothing"/>
    <n v="72"/>
    <s v="Arizona"/>
    <s v="XL"/>
    <x v="6"/>
    <s v="Fall"/>
    <n v="2.7"/>
    <s v="No"/>
    <s v="Next Day Air"/>
    <s v="No"/>
    <s v="No"/>
    <n v="29"/>
    <s v="Credit Card"/>
    <s v="Fortnightly"/>
  </r>
  <r>
    <s v="DM-618"/>
    <n v="2472"/>
    <n v="30"/>
    <s v="Male"/>
    <s v="Sandals"/>
    <s v="Footwear"/>
    <n v="83"/>
    <s v="Oklahoma"/>
    <s v="M"/>
    <x v="0"/>
    <s v="Spring"/>
    <n v="4.3"/>
    <s v="No"/>
    <s v="Store Pickup"/>
    <s v="No"/>
    <s v="No"/>
    <n v="1"/>
    <s v="Cash"/>
    <s v="Annually"/>
  </r>
  <r>
    <s v="DC-849"/>
    <n v="2473"/>
    <n v="24"/>
    <s v="Male"/>
    <s v="Shirt"/>
    <s v="Clothing"/>
    <n v="73"/>
    <s v="Utah"/>
    <s v="M"/>
    <x v="14"/>
    <s v="Summer"/>
    <n v="4.0999999999999996"/>
    <s v="No"/>
    <s v="Standard"/>
    <s v="No"/>
    <s v="No"/>
    <n v="31"/>
    <s v="Credit Card"/>
    <s v="Annually"/>
  </r>
  <r>
    <s v="DD-1180"/>
    <n v="2474"/>
    <n v="57"/>
    <s v="Male"/>
    <s v="Socks"/>
    <s v="Clothing"/>
    <n v="98"/>
    <s v="Arkansas"/>
    <s v="M"/>
    <x v="15"/>
    <s v="Winter"/>
    <n v="2.6"/>
    <s v="No"/>
    <s v="Next Day Air"/>
    <s v="No"/>
    <s v="No"/>
    <n v="28"/>
    <s v="Cash"/>
    <s v="Quarterly"/>
  </r>
  <r>
    <s v="DY-1186"/>
    <n v="2475"/>
    <n v="23"/>
    <s v="Male"/>
    <s v="T-shirt"/>
    <s v="Clothing"/>
    <n v="76"/>
    <s v="North Carolina"/>
    <s v="M"/>
    <x v="24"/>
    <s v="Fall"/>
    <n v="3.2"/>
    <s v="No"/>
    <s v="Store Pickup"/>
    <s v="No"/>
    <s v="No"/>
    <n v="19"/>
    <s v="Bank Transfer"/>
    <s v="Quarterly"/>
  </r>
  <r>
    <s v="DM-619"/>
    <n v="2476"/>
    <n v="69"/>
    <s v="Male"/>
    <s v="Dress"/>
    <s v="Clothing"/>
    <n v="43"/>
    <s v="California"/>
    <s v="S"/>
    <x v="11"/>
    <s v="Summer"/>
    <n v="3.5"/>
    <s v="No"/>
    <s v="Next Day Air"/>
    <s v="No"/>
    <s v="No"/>
    <n v="36"/>
    <s v="Venmo"/>
    <s v="Monthly"/>
  </r>
  <r>
    <s v="DC-850"/>
    <n v="2477"/>
    <n v="60"/>
    <s v="Male"/>
    <s v="Hat"/>
    <s v="Accessories"/>
    <n v="60"/>
    <s v="Colorado"/>
    <s v="M"/>
    <x v="2"/>
    <s v="Summer"/>
    <n v="3.7"/>
    <s v="No"/>
    <s v="Next Day Air"/>
    <s v="No"/>
    <s v="No"/>
    <n v="28"/>
    <s v="Cash"/>
    <s v="Monthly"/>
  </r>
  <r>
    <s v="DD-1181"/>
    <n v="2478"/>
    <n v="25"/>
    <s v="Male"/>
    <s v="Gloves"/>
    <s v="Accessories"/>
    <n v="40"/>
    <s v="California"/>
    <s v="L"/>
    <x v="2"/>
    <s v="Spring"/>
    <n v="3.8"/>
    <s v="No"/>
    <s v="2-Day Shipping"/>
    <s v="No"/>
    <s v="No"/>
    <n v="29"/>
    <s v="PayPal"/>
    <s v="Weekly"/>
  </r>
  <r>
    <s v="DY-1187"/>
    <n v="2479"/>
    <n v="18"/>
    <s v="Male"/>
    <s v="Socks"/>
    <s v="Clothing"/>
    <n v="93"/>
    <s v="Vermont"/>
    <s v="S"/>
    <x v="1"/>
    <s v="Winter"/>
    <n v="4.8"/>
    <s v="No"/>
    <s v="2-Day Shipping"/>
    <s v="No"/>
    <s v="No"/>
    <n v="9"/>
    <s v="Bank Transfer"/>
    <s v="Every 3 Months"/>
  </r>
  <r>
    <s v="DM-620"/>
    <n v="2480"/>
    <n v="37"/>
    <s v="Male"/>
    <s v="Dress"/>
    <s v="Clothing"/>
    <n v="98"/>
    <s v="Kansas"/>
    <s v="S"/>
    <x v="24"/>
    <s v="Fall"/>
    <n v="4.2"/>
    <s v="No"/>
    <s v="Standard"/>
    <s v="No"/>
    <s v="No"/>
    <n v="26"/>
    <s v="Credit Card"/>
    <s v="Every 3 Months"/>
  </r>
  <r>
    <s v="DC-851"/>
    <n v="2481"/>
    <n v="61"/>
    <s v="Male"/>
    <s v="Socks"/>
    <s v="Clothing"/>
    <n v="91"/>
    <s v="Ohio"/>
    <s v="XL"/>
    <x v="1"/>
    <s v="Summer"/>
    <n v="2.9"/>
    <s v="No"/>
    <s v="Next Day Air"/>
    <s v="No"/>
    <s v="No"/>
    <n v="7"/>
    <s v="Credit Card"/>
    <s v="Fortnightly"/>
  </r>
  <r>
    <s v="DD-1182"/>
    <n v="2482"/>
    <n v="41"/>
    <s v="Male"/>
    <s v="Belt"/>
    <s v="Accessories"/>
    <n v="92"/>
    <s v="New Jersey"/>
    <s v="XL"/>
    <x v="16"/>
    <s v="Fall"/>
    <n v="2.9"/>
    <s v="No"/>
    <s v="Free Shipping"/>
    <s v="No"/>
    <s v="No"/>
    <n v="35"/>
    <s v="Debit Card"/>
    <s v="Weekly"/>
  </r>
  <r>
    <s v="DY-1188"/>
    <n v="2483"/>
    <n v="69"/>
    <s v="Male"/>
    <s v="Handbag"/>
    <s v="Accessories"/>
    <n v="87"/>
    <s v="Arizona"/>
    <s v="S"/>
    <x v="14"/>
    <s v="Winter"/>
    <n v="4.8"/>
    <s v="No"/>
    <s v="Next Day Air"/>
    <s v="No"/>
    <s v="No"/>
    <n v="46"/>
    <s v="Credit Card"/>
    <s v="Every 3 Months"/>
  </r>
  <r>
    <s v="DM-621"/>
    <n v="2484"/>
    <n v="32"/>
    <s v="Male"/>
    <s v="Skirt"/>
    <s v="Clothing"/>
    <n v="96"/>
    <s v="Arizona"/>
    <s v="S"/>
    <x v="9"/>
    <s v="Fall"/>
    <n v="2.9"/>
    <s v="No"/>
    <s v="Standard"/>
    <s v="No"/>
    <s v="No"/>
    <n v="8"/>
    <s v="Debit Card"/>
    <s v="Monthly"/>
  </r>
  <r>
    <s v="DC-852"/>
    <n v="2485"/>
    <n v="60"/>
    <s v="Male"/>
    <s v="Hoodie"/>
    <s v="Clothing"/>
    <n v="97"/>
    <s v="New Hampshire"/>
    <s v="M"/>
    <x v="13"/>
    <s v="Summer"/>
    <n v="4.8"/>
    <s v="No"/>
    <s v="2-Day Shipping"/>
    <s v="No"/>
    <s v="No"/>
    <n v="50"/>
    <s v="Cash"/>
    <s v="Every 3 Months"/>
  </r>
  <r>
    <s v="DD-1183"/>
    <n v="2486"/>
    <n v="43"/>
    <s v="Male"/>
    <s v="Blouse"/>
    <s v="Clothing"/>
    <n v="55"/>
    <s v="Louisiana"/>
    <s v="M"/>
    <x v="18"/>
    <s v="Spring"/>
    <n v="4.5999999999999996"/>
    <s v="No"/>
    <s v="2-Day Shipping"/>
    <s v="No"/>
    <s v="No"/>
    <n v="37"/>
    <s v="Bank Transfer"/>
    <s v="Annually"/>
  </r>
  <r>
    <s v="DY-1189"/>
    <n v="2487"/>
    <n v="61"/>
    <s v="Male"/>
    <s v="Jeans"/>
    <s v="Clothing"/>
    <n v="58"/>
    <s v="Texas"/>
    <s v="L"/>
    <x v="22"/>
    <s v="Spring"/>
    <n v="4.4000000000000004"/>
    <s v="No"/>
    <s v="Store Pickup"/>
    <s v="No"/>
    <s v="No"/>
    <n v="6"/>
    <s v="Credit Card"/>
    <s v="Fortnightly"/>
  </r>
  <r>
    <s v="DM-622"/>
    <n v="2488"/>
    <n v="57"/>
    <s v="Male"/>
    <s v="Boots"/>
    <s v="Footwear"/>
    <n v="21"/>
    <s v="Montana"/>
    <s v="L"/>
    <x v="10"/>
    <s v="Spring"/>
    <n v="3"/>
    <s v="No"/>
    <s v="Next Day Air"/>
    <s v="No"/>
    <s v="No"/>
    <n v="16"/>
    <s v="PayPal"/>
    <s v="Bi-Weekly"/>
  </r>
  <r>
    <s v="DC-853"/>
    <n v="2489"/>
    <n v="56"/>
    <s v="Male"/>
    <s v="Handbag"/>
    <s v="Accessories"/>
    <n v="82"/>
    <s v="New Hampshire"/>
    <s v="XL"/>
    <x v="4"/>
    <s v="Summer"/>
    <n v="4.4000000000000004"/>
    <s v="No"/>
    <s v="Express"/>
    <s v="No"/>
    <s v="No"/>
    <n v="30"/>
    <s v="PayPal"/>
    <s v="Monthly"/>
  </r>
  <r>
    <s v="DD-1184"/>
    <n v="2490"/>
    <n v="66"/>
    <s v="Male"/>
    <s v="Coat"/>
    <s v="Outerwear"/>
    <n v="34"/>
    <s v="South Dakota"/>
    <s v="M"/>
    <x v="13"/>
    <s v="Winter"/>
    <n v="3.9"/>
    <s v="No"/>
    <s v="Express"/>
    <s v="No"/>
    <s v="No"/>
    <n v="50"/>
    <s v="Venmo"/>
    <s v="Quarterly"/>
  </r>
  <r>
    <s v="DY-1190"/>
    <n v="2491"/>
    <n v="52"/>
    <s v="Male"/>
    <s v="Blouse"/>
    <s v="Clothing"/>
    <n v="78"/>
    <s v="Montana"/>
    <s v="M"/>
    <x v="0"/>
    <s v="Spring"/>
    <n v="4"/>
    <s v="No"/>
    <s v="Free Shipping"/>
    <s v="No"/>
    <s v="No"/>
    <n v="5"/>
    <s v="Cash"/>
    <s v="Every 3 Months"/>
  </r>
  <r>
    <s v="DM-623"/>
    <n v="2492"/>
    <n v="63"/>
    <s v="Male"/>
    <s v="Handbag"/>
    <s v="Accessories"/>
    <n v="47"/>
    <s v="North Carolina"/>
    <s v="M"/>
    <x v="22"/>
    <s v="Spring"/>
    <n v="2.5"/>
    <s v="No"/>
    <s v="Express"/>
    <s v="No"/>
    <s v="No"/>
    <n v="15"/>
    <s v="Bank Transfer"/>
    <s v="Monthly"/>
  </r>
  <r>
    <s v="DC-854"/>
    <n v="2493"/>
    <n v="50"/>
    <s v="Male"/>
    <s v="Sunglasses"/>
    <s v="Accessories"/>
    <n v="96"/>
    <s v="South Dakota"/>
    <s v="S"/>
    <x v="5"/>
    <s v="Summer"/>
    <n v="4.0999999999999996"/>
    <s v="No"/>
    <s v="Next Day Air"/>
    <s v="No"/>
    <s v="No"/>
    <n v="34"/>
    <s v="Bank Transfer"/>
    <s v="Bi-Weekly"/>
  </r>
  <r>
    <s v="DD-1185"/>
    <n v="2494"/>
    <n v="21"/>
    <s v="Male"/>
    <s v="Socks"/>
    <s v="Clothing"/>
    <n v="23"/>
    <s v="Maine"/>
    <s v="S"/>
    <x v="18"/>
    <s v="Fall"/>
    <n v="4.8"/>
    <s v="No"/>
    <s v="2-Day Shipping"/>
    <s v="No"/>
    <s v="No"/>
    <n v="6"/>
    <s v="Venmo"/>
    <s v="Every 3 Months"/>
  </r>
  <r>
    <s v="DY-1191"/>
    <n v="2495"/>
    <n v="42"/>
    <s v="Male"/>
    <s v="Shoes"/>
    <s v="Footwear"/>
    <n v="27"/>
    <s v="Oklahoma"/>
    <s v="S"/>
    <x v="14"/>
    <s v="Winter"/>
    <n v="2.6"/>
    <s v="No"/>
    <s v="Store Pickup"/>
    <s v="No"/>
    <s v="No"/>
    <n v="26"/>
    <s v="Debit Card"/>
    <s v="Annually"/>
  </r>
  <r>
    <s v="DM-624"/>
    <n v="2496"/>
    <n v="40"/>
    <s v="Male"/>
    <s v="Backpack"/>
    <s v="Accessories"/>
    <n v="37"/>
    <s v="Nebraska"/>
    <s v="XL"/>
    <x v="19"/>
    <s v="Spring"/>
    <n v="3.1"/>
    <s v="No"/>
    <s v="Free Shipping"/>
    <s v="No"/>
    <s v="No"/>
    <n v="34"/>
    <s v="Credit Card"/>
    <s v="Every 3 Months"/>
  </r>
  <r>
    <s v="DC-855"/>
    <n v="2497"/>
    <n v="67"/>
    <s v="Male"/>
    <s v="Scarf"/>
    <s v="Accessories"/>
    <n v="79"/>
    <s v="Illinois"/>
    <s v="S"/>
    <x v="21"/>
    <s v="Summer"/>
    <n v="3.2"/>
    <s v="No"/>
    <s v="Store Pickup"/>
    <s v="No"/>
    <s v="No"/>
    <n v="37"/>
    <s v="Credit Card"/>
    <s v="Weekly"/>
  </r>
  <r>
    <s v="DD-1186"/>
    <n v="2498"/>
    <n v="35"/>
    <s v="Male"/>
    <s v="Backpack"/>
    <s v="Accessories"/>
    <n v="40"/>
    <s v="Colorado"/>
    <s v="M"/>
    <x v="10"/>
    <s v="Summer"/>
    <n v="4.2"/>
    <s v="No"/>
    <s v="Standard"/>
    <s v="No"/>
    <s v="No"/>
    <n v="28"/>
    <s v="Bank Transfer"/>
    <s v="Annually"/>
  </r>
  <r>
    <s v="DY-1192"/>
    <n v="2499"/>
    <n v="18"/>
    <s v="Male"/>
    <s v="Coat"/>
    <s v="Outerwear"/>
    <n v="39"/>
    <s v="Massachusetts"/>
    <s v="S"/>
    <x v="13"/>
    <s v="Fall"/>
    <n v="2.6"/>
    <s v="No"/>
    <s v="Next Day Air"/>
    <s v="No"/>
    <s v="No"/>
    <n v="38"/>
    <s v="Cash"/>
    <s v="Fortnightly"/>
  </r>
  <r>
    <s v="DM-625"/>
    <n v="2500"/>
    <n v="52"/>
    <s v="Male"/>
    <s v="Hoodie"/>
    <s v="Clothing"/>
    <n v="73"/>
    <s v="Louisiana"/>
    <s v="L"/>
    <x v="6"/>
    <s v="Summer"/>
    <n v="3.1"/>
    <s v="No"/>
    <s v="Next Day Air"/>
    <s v="No"/>
    <s v="No"/>
    <n v="2"/>
    <s v="Cash"/>
    <s v="Quarterly"/>
  </r>
  <r>
    <s v="DC-856"/>
    <n v="2501"/>
    <n v="59"/>
    <s v="Male"/>
    <s v="Gloves"/>
    <s v="Accessories"/>
    <n v="84"/>
    <s v="Massachusetts"/>
    <s v="M"/>
    <x v="10"/>
    <s v="Fall"/>
    <n v="2.9"/>
    <s v="No"/>
    <s v="Store Pickup"/>
    <s v="No"/>
    <s v="No"/>
    <n v="32"/>
    <s v="Cash"/>
    <s v="Bi-Weekly"/>
  </r>
  <r>
    <s v="DD-1187"/>
    <n v="2502"/>
    <n v="49"/>
    <s v="Male"/>
    <s v="Shorts"/>
    <s v="Clothing"/>
    <n v="94"/>
    <s v="West Virginia"/>
    <s v="M"/>
    <x v="10"/>
    <s v="Fall"/>
    <n v="4.5999999999999996"/>
    <s v="No"/>
    <s v="Free Shipping"/>
    <s v="No"/>
    <s v="No"/>
    <n v="30"/>
    <s v="Venmo"/>
    <s v="Bi-Weekly"/>
  </r>
  <r>
    <s v="DY-1193"/>
    <n v="2503"/>
    <n v="46"/>
    <s v="Male"/>
    <s v="Skirt"/>
    <s v="Clothing"/>
    <n v="47"/>
    <s v="Idaho"/>
    <s v="L"/>
    <x v="6"/>
    <s v="Spring"/>
    <n v="4.0999999999999996"/>
    <s v="No"/>
    <s v="Standard"/>
    <s v="No"/>
    <s v="No"/>
    <n v="17"/>
    <s v="PayPal"/>
    <s v="Every 3 Months"/>
  </r>
  <r>
    <s v="DM-626"/>
    <n v="2504"/>
    <n v="69"/>
    <s v="Male"/>
    <s v="Boots"/>
    <s v="Footwear"/>
    <n v="77"/>
    <s v="Ohio"/>
    <s v="M"/>
    <x v="10"/>
    <s v="Summer"/>
    <n v="2.5"/>
    <s v="No"/>
    <s v="Store Pickup"/>
    <s v="No"/>
    <s v="No"/>
    <n v="5"/>
    <s v="Debit Card"/>
    <s v="Bi-Weekly"/>
  </r>
  <r>
    <s v="DC-857"/>
    <n v="2505"/>
    <n v="56"/>
    <s v="Male"/>
    <s v="Shorts"/>
    <s v="Clothing"/>
    <n v="94"/>
    <s v="Rhode Island"/>
    <s v="M"/>
    <x v="2"/>
    <s v="Winter"/>
    <n v="4"/>
    <s v="No"/>
    <s v="Store Pickup"/>
    <s v="No"/>
    <s v="No"/>
    <n v="31"/>
    <s v="Cash"/>
    <s v="Bi-Weekly"/>
  </r>
  <r>
    <s v="DD-1188"/>
    <n v="2506"/>
    <n v="27"/>
    <s v="Male"/>
    <s v="Handbag"/>
    <s v="Accessories"/>
    <n v="75"/>
    <s v="Illinois"/>
    <s v="M"/>
    <x v="16"/>
    <s v="Summer"/>
    <n v="3.5"/>
    <s v="No"/>
    <s v="Express"/>
    <s v="No"/>
    <s v="No"/>
    <n v="43"/>
    <s v="PayPal"/>
    <s v="Quarterly"/>
  </r>
  <r>
    <s v="DY-1194"/>
    <n v="2507"/>
    <n v="57"/>
    <s v="Male"/>
    <s v="Dress"/>
    <s v="Clothing"/>
    <n v="82"/>
    <s v="New York"/>
    <s v="XL"/>
    <x v="19"/>
    <s v="Spring"/>
    <n v="4.4000000000000004"/>
    <s v="No"/>
    <s v="Free Shipping"/>
    <s v="No"/>
    <s v="No"/>
    <n v="19"/>
    <s v="Venmo"/>
    <s v="Annually"/>
  </r>
  <r>
    <s v="DM-627"/>
    <n v="2508"/>
    <n v="58"/>
    <s v="Male"/>
    <s v="Shoes"/>
    <s v="Footwear"/>
    <n v="36"/>
    <s v="Louisiana"/>
    <s v="M"/>
    <x v="16"/>
    <s v="Fall"/>
    <n v="2.9"/>
    <s v="No"/>
    <s v="Store Pickup"/>
    <s v="No"/>
    <s v="No"/>
    <n v="32"/>
    <s v="Credit Card"/>
    <s v="Every 3 Months"/>
  </r>
  <r>
    <s v="DC-858"/>
    <n v="2509"/>
    <n v="23"/>
    <s v="Male"/>
    <s v="Sneakers"/>
    <s v="Footwear"/>
    <n v="90"/>
    <s v="California"/>
    <s v="XL"/>
    <x v="20"/>
    <s v="Spring"/>
    <n v="3.1"/>
    <s v="No"/>
    <s v="2-Day Shipping"/>
    <s v="No"/>
    <s v="No"/>
    <n v="5"/>
    <s v="Debit Card"/>
    <s v="Bi-Weekly"/>
  </r>
  <r>
    <s v="DD-1189"/>
    <n v="2510"/>
    <n v="19"/>
    <s v="Male"/>
    <s v="Socks"/>
    <s v="Clothing"/>
    <n v="48"/>
    <s v="Washington"/>
    <s v="M"/>
    <x v="12"/>
    <s v="Spring"/>
    <n v="4.4000000000000004"/>
    <s v="No"/>
    <s v="Free Shipping"/>
    <s v="No"/>
    <s v="No"/>
    <n v="9"/>
    <s v="Bank Transfer"/>
    <s v="Quarterly"/>
  </r>
  <r>
    <s v="DY-1195"/>
    <n v="2511"/>
    <n v="40"/>
    <s v="Male"/>
    <s v="Jacket"/>
    <s v="Outerwear"/>
    <n v="42"/>
    <s v="South Dakota"/>
    <s v="L"/>
    <x v="7"/>
    <s v="Winter"/>
    <n v="4.4000000000000004"/>
    <s v="No"/>
    <s v="Standard"/>
    <s v="No"/>
    <s v="No"/>
    <n v="48"/>
    <s v="Credit Card"/>
    <s v="Weekly"/>
  </r>
  <r>
    <s v="DM-628"/>
    <n v="2512"/>
    <n v="54"/>
    <s v="Male"/>
    <s v="Backpack"/>
    <s v="Accessories"/>
    <n v="33"/>
    <s v="Idaho"/>
    <s v="M"/>
    <x v="16"/>
    <s v="Summer"/>
    <n v="2.7"/>
    <s v="No"/>
    <s v="Store Pickup"/>
    <s v="No"/>
    <s v="No"/>
    <n v="1"/>
    <s v="PayPal"/>
    <s v="Quarterly"/>
  </r>
  <r>
    <s v="DC-859"/>
    <n v="2513"/>
    <n v="50"/>
    <s v="Male"/>
    <s v="Socks"/>
    <s v="Clothing"/>
    <n v="63"/>
    <s v="North Dakota"/>
    <s v="M"/>
    <x v="13"/>
    <s v="Summer"/>
    <n v="4.9000000000000004"/>
    <s v="No"/>
    <s v="Free Shipping"/>
    <s v="No"/>
    <s v="No"/>
    <n v="20"/>
    <s v="Credit Card"/>
    <s v="Monthly"/>
  </r>
  <r>
    <s v="DD-1190"/>
    <n v="2514"/>
    <n v="69"/>
    <s v="Male"/>
    <s v="Handbag"/>
    <s v="Accessories"/>
    <n v="53"/>
    <s v="Washington"/>
    <s v="L"/>
    <x v="9"/>
    <s v="Winter"/>
    <n v="3.5"/>
    <s v="No"/>
    <s v="2-Day Shipping"/>
    <s v="No"/>
    <s v="No"/>
    <n v="42"/>
    <s v="Cash"/>
    <s v="Annually"/>
  </r>
  <r>
    <s v="DY-1196"/>
    <n v="2515"/>
    <n v="42"/>
    <s v="Male"/>
    <s v="Hat"/>
    <s v="Accessories"/>
    <n v="37"/>
    <s v="Alaska"/>
    <s v="L"/>
    <x v="9"/>
    <s v="Spring"/>
    <n v="4.8"/>
    <s v="No"/>
    <s v="Free Shipping"/>
    <s v="No"/>
    <s v="No"/>
    <n v="45"/>
    <s v="PayPal"/>
    <s v="Bi-Weekly"/>
  </r>
  <r>
    <s v="DM-629"/>
    <n v="2516"/>
    <n v="37"/>
    <s v="Male"/>
    <s v="Blouse"/>
    <s v="Clothing"/>
    <n v="92"/>
    <s v="Kansas"/>
    <s v="M"/>
    <x v="22"/>
    <s v="Summer"/>
    <n v="4.2"/>
    <s v="No"/>
    <s v="2-Day Shipping"/>
    <s v="No"/>
    <s v="No"/>
    <n v="41"/>
    <s v="Cash"/>
    <s v="Monthly"/>
  </r>
  <r>
    <s v="DC-860"/>
    <n v="2517"/>
    <n v="46"/>
    <s v="Male"/>
    <s v="Shorts"/>
    <s v="Clothing"/>
    <n v="73"/>
    <s v="Utah"/>
    <s v="XL"/>
    <x v="17"/>
    <s v="Spring"/>
    <n v="4.5999999999999996"/>
    <s v="No"/>
    <s v="Standard"/>
    <s v="No"/>
    <s v="No"/>
    <n v="36"/>
    <s v="Debit Card"/>
    <s v="Quarterly"/>
  </r>
  <r>
    <s v="DD-1191"/>
    <n v="2518"/>
    <n v="64"/>
    <s v="Male"/>
    <s v="Shirt"/>
    <s v="Clothing"/>
    <n v="38"/>
    <s v="Wyoming"/>
    <s v="L"/>
    <x v="19"/>
    <s v="Spring"/>
    <n v="2.9"/>
    <s v="No"/>
    <s v="Standard"/>
    <s v="No"/>
    <s v="No"/>
    <n v="10"/>
    <s v="Venmo"/>
    <s v="Annually"/>
  </r>
  <r>
    <s v="DY-1197"/>
    <n v="2519"/>
    <n v="20"/>
    <s v="Male"/>
    <s v="Boots"/>
    <s v="Footwear"/>
    <n v="51"/>
    <s v="Maine"/>
    <s v="XL"/>
    <x v="25"/>
    <s v="Fall"/>
    <n v="4"/>
    <s v="No"/>
    <s v="Store Pickup"/>
    <s v="No"/>
    <s v="No"/>
    <n v="31"/>
    <s v="Venmo"/>
    <s v="Annually"/>
  </r>
  <r>
    <s v="DM-630"/>
    <n v="2520"/>
    <n v="40"/>
    <s v="Male"/>
    <s v="Jacket"/>
    <s v="Outerwear"/>
    <n v="90"/>
    <s v="Michigan"/>
    <s v="L"/>
    <x v="22"/>
    <s v="Spring"/>
    <n v="4.9000000000000004"/>
    <s v="No"/>
    <s v="Standard"/>
    <s v="No"/>
    <s v="No"/>
    <n v="21"/>
    <s v="Credit Card"/>
    <s v="Quarterly"/>
  </r>
  <r>
    <s v="DC-861"/>
    <n v="2521"/>
    <n v="64"/>
    <s v="Male"/>
    <s v="Jacket"/>
    <s v="Outerwear"/>
    <n v="56"/>
    <s v="Illinois"/>
    <s v="L"/>
    <x v="22"/>
    <s v="Summer"/>
    <n v="3.1"/>
    <s v="No"/>
    <s v="Next Day Air"/>
    <s v="No"/>
    <s v="No"/>
    <n v="16"/>
    <s v="Cash"/>
    <s v="Every 3 Months"/>
  </r>
  <r>
    <s v="DD-1192"/>
    <n v="2522"/>
    <n v="29"/>
    <s v="Male"/>
    <s v="Handbag"/>
    <s v="Accessories"/>
    <n v="33"/>
    <s v="Minnesota"/>
    <s v="M"/>
    <x v="22"/>
    <s v="Fall"/>
    <n v="4.4000000000000004"/>
    <s v="No"/>
    <s v="Standard"/>
    <s v="No"/>
    <s v="No"/>
    <n v="18"/>
    <s v="PayPal"/>
    <s v="Every 3 Months"/>
  </r>
  <r>
    <s v="DY-1198"/>
    <n v="2523"/>
    <n v="20"/>
    <s v="Male"/>
    <s v="Belt"/>
    <s v="Accessories"/>
    <n v="53"/>
    <s v="Massachusetts"/>
    <s v="S"/>
    <x v="24"/>
    <s v="Winter"/>
    <n v="2.5"/>
    <s v="No"/>
    <s v="2-Day Shipping"/>
    <s v="No"/>
    <s v="No"/>
    <n v="20"/>
    <s v="Debit Card"/>
    <s v="Weekly"/>
  </r>
  <r>
    <s v="DM-631"/>
    <n v="2524"/>
    <n v="43"/>
    <s v="Male"/>
    <s v="Handbag"/>
    <s v="Accessories"/>
    <n v="24"/>
    <s v="New Jersey"/>
    <s v="S"/>
    <x v="16"/>
    <s v="Spring"/>
    <n v="3.4"/>
    <s v="No"/>
    <s v="Express"/>
    <s v="No"/>
    <s v="No"/>
    <n v="21"/>
    <s v="Bank Transfer"/>
    <s v="Annually"/>
  </r>
  <r>
    <s v="DC-862"/>
    <n v="2525"/>
    <n v="60"/>
    <s v="Male"/>
    <s v="Coat"/>
    <s v="Outerwear"/>
    <n v="59"/>
    <s v="Kansas"/>
    <s v="M"/>
    <x v="7"/>
    <s v="Spring"/>
    <n v="3.7"/>
    <s v="No"/>
    <s v="Express"/>
    <s v="No"/>
    <s v="No"/>
    <n v="23"/>
    <s v="Credit Card"/>
    <s v="Quarterly"/>
  </r>
  <r>
    <s v="DD-1193"/>
    <n v="2526"/>
    <n v="39"/>
    <s v="Male"/>
    <s v="Sweater"/>
    <s v="Clothing"/>
    <n v="72"/>
    <s v="Kentucky"/>
    <s v="M"/>
    <x v="7"/>
    <s v="Winter"/>
    <n v="4.2"/>
    <s v="No"/>
    <s v="Standard"/>
    <s v="No"/>
    <s v="No"/>
    <n v="20"/>
    <s v="PayPal"/>
    <s v="Weekly"/>
  </r>
  <r>
    <s v="DY-1199"/>
    <n v="2527"/>
    <n v="47"/>
    <s v="Male"/>
    <s v="Shorts"/>
    <s v="Clothing"/>
    <n v="28"/>
    <s v="Rhode Island"/>
    <s v="S"/>
    <x v="14"/>
    <s v="Spring"/>
    <n v="3.4"/>
    <s v="No"/>
    <s v="Express"/>
    <s v="No"/>
    <s v="No"/>
    <n v="30"/>
    <s v="PayPal"/>
    <s v="Bi-Weekly"/>
  </r>
  <r>
    <s v="DM-632"/>
    <n v="2528"/>
    <n v="19"/>
    <s v="Male"/>
    <s v="Pants"/>
    <s v="Clothing"/>
    <n v="36"/>
    <s v="Illinois"/>
    <s v="M"/>
    <x v="23"/>
    <s v="Fall"/>
    <n v="3.6"/>
    <s v="No"/>
    <s v="Express"/>
    <s v="No"/>
    <s v="No"/>
    <n v="33"/>
    <s v="Bank Transfer"/>
    <s v="Every 3 Months"/>
  </r>
  <r>
    <s v="DC-863"/>
    <n v="2529"/>
    <n v="52"/>
    <s v="Male"/>
    <s v="Jewelry"/>
    <s v="Accessories"/>
    <n v="47"/>
    <s v="Alabama"/>
    <s v="S"/>
    <x v="14"/>
    <s v="Fall"/>
    <n v="4.7"/>
    <s v="No"/>
    <s v="2-Day Shipping"/>
    <s v="No"/>
    <s v="No"/>
    <n v="31"/>
    <s v="Debit Card"/>
    <s v="Monthly"/>
  </r>
  <r>
    <s v="DD-1194"/>
    <n v="2530"/>
    <n v="34"/>
    <s v="Male"/>
    <s v="Gloves"/>
    <s v="Accessories"/>
    <n v="62"/>
    <s v="Tennessee"/>
    <s v="M"/>
    <x v="22"/>
    <s v="Spring"/>
    <n v="4.7"/>
    <s v="No"/>
    <s v="Next Day Air"/>
    <s v="No"/>
    <s v="No"/>
    <n v="48"/>
    <s v="Bank Transfer"/>
    <s v="Monthly"/>
  </r>
  <r>
    <s v="DY-1200"/>
    <n v="2531"/>
    <n v="25"/>
    <s v="Male"/>
    <s v="Skirt"/>
    <s v="Clothing"/>
    <n v="98"/>
    <s v="Massachusetts"/>
    <s v="S"/>
    <x v="16"/>
    <s v="Spring"/>
    <n v="3.6"/>
    <s v="No"/>
    <s v="Free Shipping"/>
    <s v="No"/>
    <s v="No"/>
    <n v="28"/>
    <s v="Debit Card"/>
    <s v="Weekly"/>
  </r>
  <r>
    <s v="DM-633"/>
    <n v="2532"/>
    <n v="43"/>
    <s v="Male"/>
    <s v="Sandals"/>
    <s v="Footwear"/>
    <n v="28"/>
    <s v="Texas"/>
    <s v="M"/>
    <x v="10"/>
    <s v="Summer"/>
    <n v="4.5999999999999996"/>
    <s v="No"/>
    <s v="Free Shipping"/>
    <s v="No"/>
    <s v="No"/>
    <n v="7"/>
    <s v="Cash"/>
    <s v="Every 3 Months"/>
  </r>
  <r>
    <s v="DC-864"/>
    <n v="2533"/>
    <n v="55"/>
    <s v="Male"/>
    <s v="Socks"/>
    <s v="Clothing"/>
    <n v="86"/>
    <s v="Nebraska"/>
    <s v="S"/>
    <x v="4"/>
    <s v="Summer"/>
    <n v="2.6"/>
    <s v="No"/>
    <s v="Next Day Air"/>
    <s v="No"/>
    <s v="No"/>
    <n v="4"/>
    <s v="Debit Card"/>
    <s v="Weekly"/>
  </r>
  <r>
    <s v="DD-1195"/>
    <n v="2534"/>
    <n v="66"/>
    <s v="Male"/>
    <s v="Jewelry"/>
    <s v="Accessories"/>
    <n v="46"/>
    <s v="Pennsylvania"/>
    <s v="S"/>
    <x v="25"/>
    <s v="Summer"/>
    <n v="3.1"/>
    <s v="No"/>
    <s v="Standard"/>
    <s v="No"/>
    <s v="No"/>
    <n v="49"/>
    <s v="Cash"/>
    <s v="Bi-Weekly"/>
  </r>
  <r>
    <s v="DY-1201"/>
    <n v="2535"/>
    <n v="41"/>
    <s v="Male"/>
    <s v="Sunglasses"/>
    <s v="Accessories"/>
    <n v="42"/>
    <s v="Virginia"/>
    <s v="XL"/>
    <x v="15"/>
    <s v="Fall"/>
    <n v="3.2"/>
    <s v="No"/>
    <s v="Free Shipping"/>
    <s v="No"/>
    <s v="No"/>
    <n v="22"/>
    <s v="Cash"/>
    <s v="Weekly"/>
  </r>
  <r>
    <s v="DM-634"/>
    <n v="2536"/>
    <n v="47"/>
    <s v="Male"/>
    <s v="Coat"/>
    <s v="Outerwear"/>
    <n v="80"/>
    <s v="Vermont"/>
    <s v="S"/>
    <x v="7"/>
    <s v="Winter"/>
    <n v="3.9"/>
    <s v="No"/>
    <s v="Express"/>
    <s v="No"/>
    <s v="No"/>
    <n v="39"/>
    <s v="Bank Transfer"/>
    <s v="Fortnightly"/>
  </r>
  <r>
    <s v="DC-865"/>
    <n v="2537"/>
    <n v="51"/>
    <s v="Male"/>
    <s v="Belt"/>
    <s v="Accessories"/>
    <n v="39"/>
    <s v="Oklahoma"/>
    <s v="L"/>
    <x v="0"/>
    <s v="Spring"/>
    <n v="4.9000000000000004"/>
    <s v="No"/>
    <s v="Express"/>
    <s v="No"/>
    <s v="No"/>
    <n v="45"/>
    <s v="PayPal"/>
    <s v="Every 3 Months"/>
  </r>
  <r>
    <s v="DD-1196"/>
    <n v="2538"/>
    <n v="44"/>
    <s v="Male"/>
    <s v="Coat"/>
    <s v="Outerwear"/>
    <n v="49"/>
    <s v="Maine"/>
    <s v="M"/>
    <x v="7"/>
    <s v="Summer"/>
    <n v="4.0999999999999996"/>
    <s v="No"/>
    <s v="2-Day Shipping"/>
    <s v="No"/>
    <s v="No"/>
    <n v="30"/>
    <s v="PayPal"/>
    <s v="Fortnightly"/>
  </r>
  <r>
    <s v="DY-1202"/>
    <n v="2539"/>
    <n v="18"/>
    <s v="Male"/>
    <s v="Scarf"/>
    <s v="Accessories"/>
    <n v="32"/>
    <s v="New Jersey"/>
    <s v="M"/>
    <x v="5"/>
    <s v="Summer"/>
    <n v="4.2"/>
    <s v="No"/>
    <s v="Next Day Air"/>
    <s v="No"/>
    <s v="No"/>
    <n v="33"/>
    <s v="Credit Card"/>
    <s v="Bi-Weekly"/>
  </r>
  <r>
    <s v="DM-635"/>
    <n v="2540"/>
    <n v="33"/>
    <s v="Male"/>
    <s v="Sandals"/>
    <s v="Footwear"/>
    <n v="73"/>
    <s v="Massachusetts"/>
    <s v="M"/>
    <x v="7"/>
    <s v="Fall"/>
    <n v="4.0999999999999996"/>
    <s v="No"/>
    <s v="Next Day Air"/>
    <s v="No"/>
    <s v="No"/>
    <n v="24"/>
    <s v="Cash"/>
    <s v="Bi-Weekly"/>
  </r>
  <r>
    <s v="DC-866"/>
    <n v="2541"/>
    <n v="24"/>
    <s v="Male"/>
    <s v="Belt"/>
    <s v="Accessories"/>
    <n v="42"/>
    <s v="New Jersey"/>
    <s v="M"/>
    <x v="4"/>
    <s v="Summer"/>
    <n v="3.9"/>
    <s v="No"/>
    <s v="Free Shipping"/>
    <s v="No"/>
    <s v="No"/>
    <n v="11"/>
    <s v="Debit Card"/>
    <s v="Quarterly"/>
  </r>
  <r>
    <s v="DD-1197"/>
    <n v="2542"/>
    <n v="33"/>
    <s v="Male"/>
    <s v="Scarf"/>
    <s v="Accessories"/>
    <n v="58"/>
    <s v="Washington"/>
    <s v="M"/>
    <x v="5"/>
    <s v="Spring"/>
    <n v="2.7"/>
    <s v="No"/>
    <s v="Next Day Air"/>
    <s v="No"/>
    <s v="No"/>
    <n v="13"/>
    <s v="Venmo"/>
    <s v="Every 3 Months"/>
  </r>
  <r>
    <s v="DY-1203"/>
    <n v="2543"/>
    <n v="61"/>
    <s v="Male"/>
    <s v="Jewelry"/>
    <s v="Accessories"/>
    <n v="22"/>
    <s v="Arkansas"/>
    <s v="M"/>
    <x v="3"/>
    <s v="Winter"/>
    <n v="3.7"/>
    <s v="No"/>
    <s v="Express"/>
    <s v="No"/>
    <s v="No"/>
    <n v="27"/>
    <s v="PayPal"/>
    <s v="Annually"/>
  </r>
  <r>
    <s v="DM-636"/>
    <n v="2544"/>
    <n v="27"/>
    <s v="Male"/>
    <s v="Scarf"/>
    <s v="Accessories"/>
    <n v="56"/>
    <s v="West Virginia"/>
    <s v="L"/>
    <x v="14"/>
    <s v="Spring"/>
    <n v="2.7"/>
    <s v="No"/>
    <s v="Next Day Air"/>
    <s v="No"/>
    <s v="No"/>
    <n v="30"/>
    <s v="PayPal"/>
    <s v="Bi-Weekly"/>
  </r>
  <r>
    <s v="DC-867"/>
    <n v="2545"/>
    <n v="46"/>
    <s v="Male"/>
    <s v="Pants"/>
    <s v="Clothing"/>
    <n v="70"/>
    <s v="Delaware"/>
    <s v="M"/>
    <x v="15"/>
    <s v="Spring"/>
    <n v="2.5"/>
    <s v="No"/>
    <s v="Next Day Air"/>
    <s v="No"/>
    <s v="No"/>
    <n v="39"/>
    <s v="Venmo"/>
    <s v="Quarterly"/>
  </r>
  <r>
    <s v="DD-1198"/>
    <n v="2546"/>
    <n v="38"/>
    <s v="Male"/>
    <s v="Shoes"/>
    <s v="Footwear"/>
    <n v="50"/>
    <s v="Texas"/>
    <s v="L"/>
    <x v="24"/>
    <s v="Spring"/>
    <n v="3.9"/>
    <s v="No"/>
    <s v="Free Shipping"/>
    <s v="No"/>
    <s v="No"/>
    <n v="10"/>
    <s v="Debit Card"/>
    <s v="Annually"/>
  </r>
  <r>
    <s v="DY-1204"/>
    <n v="2547"/>
    <n v="63"/>
    <s v="Male"/>
    <s v="Boots"/>
    <s v="Footwear"/>
    <n v="21"/>
    <s v="Texas"/>
    <s v="L"/>
    <x v="0"/>
    <s v="Summer"/>
    <n v="3"/>
    <s v="No"/>
    <s v="Express"/>
    <s v="No"/>
    <s v="No"/>
    <n v="4"/>
    <s v="Credit Card"/>
    <s v="Quarterly"/>
  </r>
  <r>
    <s v="DM-637"/>
    <n v="2548"/>
    <n v="47"/>
    <s v="Male"/>
    <s v="Jacket"/>
    <s v="Outerwear"/>
    <n v="97"/>
    <s v="Mississippi"/>
    <s v="M"/>
    <x v="18"/>
    <s v="Summer"/>
    <n v="3.2"/>
    <s v="No"/>
    <s v="2-Day Shipping"/>
    <s v="No"/>
    <s v="No"/>
    <n v="16"/>
    <s v="Cash"/>
    <s v="Weekly"/>
  </r>
  <r>
    <s v="DC-868"/>
    <n v="2549"/>
    <n v="42"/>
    <s v="Male"/>
    <s v="Backpack"/>
    <s v="Accessories"/>
    <n v="63"/>
    <s v="Texas"/>
    <s v="L"/>
    <x v="6"/>
    <s v="Winter"/>
    <n v="3.8"/>
    <s v="No"/>
    <s v="Standard"/>
    <s v="No"/>
    <s v="No"/>
    <n v="34"/>
    <s v="Credit Card"/>
    <s v="Monthly"/>
  </r>
  <r>
    <s v="DD-1199"/>
    <n v="2550"/>
    <n v="41"/>
    <s v="Male"/>
    <s v="Jacket"/>
    <s v="Outerwear"/>
    <n v="60"/>
    <s v="Virginia"/>
    <s v="M"/>
    <x v="15"/>
    <s v="Fall"/>
    <n v="2.7"/>
    <s v="No"/>
    <s v="Standard"/>
    <s v="No"/>
    <s v="No"/>
    <n v="11"/>
    <s v="Debit Card"/>
    <s v="Every 3 Months"/>
  </r>
  <r>
    <s v="DY-1205"/>
    <n v="2551"/>
    <n v="53"/>
    <s v="Male"/>
    <s v="Boots"/>
    <s v="Footwear"/>
    <n v="52"/>
    <s v="New Hampshire"/>
    <s v="XL"/>
    <x v="14"/>
    <s v="Fall"/>
    <n v="3"/>
    <s v="No"/>
    <s v="Store Pickup"/>
    <s v="No"/>
    <s v="No"/>
    <n v="30"/>
    <s v="Debit Card"/>
    <s v="Fortnightly"/>
  </r>
  <r>
    <s v="DM-638"/>
    <n v="2552"/>
    <n v="29"/>
    <s v="Male"/>
    <s v="Shoes"/>
    <s v="Footwear"/>
    <n v="32"/>
    <s v="Minnesota"/>
    <s v="M"/>
    <x v="1"/>
    <s v="Winter"/>
    <n v="4.0999999999999996"/>
    <s v="No"/>
    <s v="Next Day Air"/>
    <s v="No"/>
    <s v="No"/>
    <n v="40"/>
    <s v="Debit Card"/>
    <s v="Annually"/>
  </r>
  <r>
    <s v="DC-869"/>
    <n v="2553"/>
    <n v="61"/>
    <s v="Male"/>
    <s v="Belt"/>
    <s v="Accessories"/>
    <n v="48"/>
    <s v="Maryland"/>
    <s v="XL"/>
    <x v="7"/>
    <s v="Spring"/>
    <n v="3.2"/>
    <s v="No"/>
    <s v="2-Day Shipping"/>
    <s v="No"/>
    <s v="No"/>
    <n v="13"/>
    <s v="Credit Card"/>
    <s v="Annually"/>
  </r>
  <r>
    <s v="DD-1200"/>
    <n v="2554"/>
    <n v="69"/>
    <s v="Male"/>
    <s v="Jewelry"/>
    <s v="Accessories"/>
    <n v="25"/>
    <s v="Vermont"/>
    <s v="M"/>
    <x v="1"/>
    <s v="Summer"/>
    <n v="4.5"/>
    <s v="No"/>
    <s v="Store Pickup"/>
    <s v="No"/>
    <s v="No"/>
    <n v="28"/>
    <s v="Venmo"/>
    <s v="Every 3 Months"/>
  </r>
  <r>
    <s v="DY-1206"/>
    <n v="2555"/>
    <n v="51"/>
    <s v="Male"/>
    <s v="Jewelry"/>
    <s v="Accessories"/>
    <n v="68"/>
    <s v="Kansas"/>
    <s v="M"/>
    <x v="0"/>
    <s v="Summer"/>
    <n v="4.3"/>
    <s v="No"/>
    <s v="Store Pickup"/>
    <s v="No"/>
    <s v="No"/>
    <n v="49"/>
    <s v="Debit Card"/>
    <s v="Bi-Weekly"/>
  </r>
  <r>
    <s v="DM-639"/>
    <n v="2556"/>
    <n v="24"/>
    <s v="Male"/>
    <s v="Pants"/>
    <s v="Clothing"/>
    <n v="74"/>
    <s v="Idaho"/>
    <s v="M"/>
    <x v="0"/>
    <s v="Fall"/>
    <n v="3.5"/>
    <s v="No"/>
    <s v="Standard"/>
    <s v="No"/>
    <s v="No"/>
    <n v="23"/>
    <s v="Credit Card"/>
    <s v="Weekly"/>
  </r>
  <r>
    <s v="DC-870"/>
    <n v="2557"/>
    <n v="24"/>
    <s v="Male"/>
    <s v="T-shirt"/>
    <s v="Clothing"/>
    <n v="88"/>
    <s v="Montana"/>
    <s v="XL"/>
    <x v="22"/>
    <s v="Fall"/>
    <n v="3.1"/>
    <s v="No"/>
    <s v="Standard"/>
    <s v="No"/>
    <s v="No"/>
    <n v="4"/>
    <s v="Bank Transfer"/>
    <s v="Quarterly"/>
  </r>
  <r>
    <s v="DD-1201"/>
    <n v="2558"/>
    <n v="70"/>
    <s v="Male"/>
    <s v="Shorts"/>
    <s v="Clothing"/>
    <n v="23"/>
    <s v="Oklahoma"/>
    <s v="L"/>
    <x v="16"/>
    <s v="Spring"/>
    <n v="3.9"/>
    <s v="No"/>
    <s v="Standard"/>
    <s v="No"/>
    <s v="No"/>
    <n v="17"/>
    <s v="PayPal"/>
    <s v="Fortnightly"/>
  </r>
  <r>
    <s v="DY-1207"/>
    <n v="2559"/>
    <n v="49"/>
    <s v="Male"/>
    <s v="Hoodie"/>
    <s v="Clothing"/>
    <n v="32"/>
    <s v="California"/>
    <s v="M"/>
    <x v="5"/>
    <s v="Fall"/>
    <n v="2.7"/>
    <s v="No"/>
    <s v="Express"/>
    <s v="No"/>
    <s v="No"/>
    <n v="24"/>
    <s v="PayPal"/>
    <s v="Fortnightly"/>
  </r>
  <r>
    <s v="DM-640"/>
    <n v="2560"/>
    <n v="48"/>
    <s v="Male"/>
    <s v="Belt"/>
    <s v="Accessories"/>
    <n v="71"/>
    <s v="Mississippi"/>
    <s v="S"/>
    <x v="13"/>
    <s v="Winter"/>
    <n v="4"/>
    <s v="No"/>
    <s v="Free Shipping"/>
    <s v="No"/>
    <s v="No"/>
    <n v="21"/>
    <s v="Debit Card"/>
    <s v="Every 3 Months"/>
  </r>
  <r>
    <s v="DC-871"/>
    <n v="2561"/>
    <n v="58"/>
    <s v="Male"/>
    <s v="Boots"/>
    <s v="Footwear"/>
    <n v="62"/>
    <s v="California"/>
    <s v="M"/>
    <x v="10"/>
    <s v="Spring"/>
    <n v="2.7"/>
    <s v="No"/>
    <s v="Next Day Air"/>
    <s v="No"/>
    <s v="No"/>
    <n v="17"/>
    <s v="Debit Card"/>
    <s v="Bi-Weekly"/>
  </r>
  <r>
    <s v="DD-1202"/>
    <n v="2562"/>
    <n v="32"/>
    <s v="Male"/>
    <s v="Hoodie"/>
    <s v="Clothing"/>
    <n v="20"/>
    <s v="New York"/>
    <s v="L"/>
    <x v="22"/>
    <s v="Spring"/>
    <n v="2.7"/>
    <s v="No"/>
    <s v="Free Shipping"/>
    <s v="No"/>
    <s v="No"/>
    <n v="22"/>
    <s v="Debit Card"/>
    <s v="Quarterly"/>
  </r>
  <r>
    <s v="DY-1208"/>
    <n v="2563"/>
    <n v="57"/>
    <s v="Male"/>
    <s v="Shorts"/>
    <s v="Clothing"/>
    <n v="62"/>
    <s v="Arizona"/>
    <s v="XL"/>
    <x v="21"/>
    <s v="Spring"/>
    <n v="4.7"/>
    <s v="No"/>
    <s v="Standard"/>
    <s v="No"/>
    <s v="No"/>
    <n v="27"/>
    <s v="Cash"/>
    <s v="Fortnightly"/>
  </r>
  <r>
    <s v="DM-641"/>
    <n v="2564"/>
    <n v="69"/>
    <s v="Male"/>
    <s v="Backpack"/>
    <s v="Accessories"/>
    <n v="81"/>
    <s v="Massachusetts"/>
    <s v="XL"/>
    <x v="0"/>
    <s v="Winter"/>
    <n v="4.5"/>
    <s v="No"/>
    <s v="Standard"/>
    <s v="No"/>
    <s v="No"/>
    <n v="1"/>
    <s v="Venmo"/>
    <s v="Every 3 Months"/>
  </r>
  <r>
    <s v="DC-872"/>
    <n v="2565"/>
    <n v="42"/>
    <s v="Male"/>
    <s v="Scarf"/>
    <s v="Accessories"/>
    <n v="90"/>
    <s v="Kentucky"/>
    <s v="L"/>
    <x v="20"/>
    <s v="Winter"/>
    <n v="3"/>
    <s v="No"/>
    <s v="2-Day Shipping"/>
    <s v="No"/>
    <s v="No"/>
    <n v="27"/>
    <s v="Bank Transfer"/>
    <s v="Weekly"/>
  </r>
  <r>
    <s v="DD-1203"/>
    <n v="2566"/>
    <n v="30"/>
    <s v="Male"/>
    <s v="Socks"/>
    <s v="Clothing"/>
    <n v="43"/>
    <s v="Vermont"/>
    <s v="S"/>
    <x v="20"/>
    <s v="Fall"/>
    <n v="3.6"/>
    <s v="No"/>
    <s v="Store Pickup"/>
    <s v="No"/>
    <s v="No"/>
    <n v="8"/>
    <s v="Venmo"/>
    <s v="Quarterly"/>
  </r>
  <r>
    <s v="DY-1209"/>
    <n v="2567"/>
    <n v="35"/>
    <s v="Male"/>
    <s v="Handbag"/>
    <s v="Accessories"/>
    <n v="38"/>
    <s v="Missouri"/>
    <s v="S"/>
    <x v="21"/>
    <s v="Fall"/>
    <n v="3.3"/>
    <s v="No"/>
    <s v="Standard"/>
    <s v="No"/>
    <s v="No"/>
    <n v="43"/>
    <s v="PayPal"/>
    <s v="Quarterly"/>
  </r>
  <r>
    <s v="DM-642"/>
    <n v="2568"/>
    <n v="19"/>
    <s v="Male"/>
    <s v="Sunglasses"/>
    <s v="Accessories"/>
    <n v="25"/>
    <s v="Michigan"/>
    <s v="XL"/>
    <x v="23"/>
    <s v="Spring"/>
    <n v="4.3"/>
    <s v="No"/>
    <s v="Store Pickup"/>
    <s v="No"/>
    <s v="No"/>
    <n v="24"/>
    <s v="Cash"/>
    <s v="Fortnightly"/>
  </r>
  <r>
    <s v="DC-873"/>
    <n v="2569"/>
    <n v="52"/>
    <s v="Male"/>
    <s v="T-shirt"/>
    <s v="Clothing"/>
    <n v="98"/>
    <s v="Texas"/>
    <s v="XL"/>
    <x v="13"/>
    <s v="Winter"/>
    <n v="4.3"/>
    <s v="No"/>
    <s v="Express"/>
    <s v="No"/>
    <s v="No"/>
    <n v="29"/>
    <s v="PayPal"/>
    <s v="Fortnightly"/>
  </r>
  <r>
    <s v="DD-1204"/>
    <n v="2570"/>
    <n v="42"/>
    <s v="Male"/>
    <s v="Dress"/>
    <s v="Clothing"/>
    <n v="75"/>
    <s v="New York"/>
    <s v="M"/>
    <x v="4"/>
    <s v="Spring"/>
    <n v="4.8"/>
    <s v="No"/>
    <s v="Free Shipping"/>
    <s v="No"/>
    <s v="No"/>
    <n v="10"/>
    <s v="Bank Transfer"/>
    <s v="Bi-Weekly"/>
  </r>
  <r>
    <s v="DY-1210"/>
    <n v="2571"/>
    <n v="36"/>
    <s v="Male"/>
    <s v="Sneakers"/>
    <s v="Footwear"/>
    <n v="27"/>
    <s v="New Mexico"/>
    <s v="XL"/>
    <x v="24"/>
    <s v="Spring"/>
    <n v="4"/>
    <s v="No"/>
    <s v="Store Pickup"/>
    <s v="No"/>
    <s v="No"/>
    <n v="12"/>
    <s v="PayPal"/>
    <s v="Fortnightly"/>
  </r>
  <r>
    <s v="DM-643"/>
    <n v="2572"/>
    <n v="45"/>
    <s v="Male"/>
    <s v="Sunglasses"/>
    <s v="Accessories"/>
    <n v="27"/>
    <s v="Mississippi"/>
    <s v="L"/>
    <x v="12"/>
    <s v="Winter"/>
    <n v="3.5"/>
    <s v="No"/>
    <s v="Standard"/>
    <s v="No"/>
    <s v="No"/>
    <n v="48"/>
    <s v="Cash"/>
    <s v="Fortnightly"/>
  </r>
  <r>
    <s v="DC-874"/>
    <n v="2573"/>
    <n v="54"/>
    <s v="Male"/>
    <s v="Blouse"/>
    <s v="Clothing"/>
    <n v="42"/>
    <s v="Washington"/>
    <s v="M"/>
    <x v="5"/>
    <s v="Fall"/>
    <n v="3.9"/>
    <s v="No"/>
    <s v="Next Day Air"/>
    <s v="No"/>
    <s v="No"/>
    <n v="40"/>
    <s v="Bank Transfer"/>
    <s v="Quarterly"/>
  </r>
  <r>
    <s v="DD-1205"/>
    <n v="2574"/>
    <n v="54"/>
    <s v="Male"/>
    <s v="T-shirt"/>
    <s v="Clothing"/>
    <n v="90"/>
    <s v="New Mexico"/>
    <s v="M"/>
    <x v="15"/>
    <s v="Summer"/>
    <n v="4.4000000000000004"/>
    <s v="No"/>
    <s v="Store Pickup"/>
    <s v="No"/>
    <s v="No"/>
    <n v="1"/>
    <s v="Bank Transfer"/>
    <s v="Annually"/>
  </r>
  <r>
    <s v="DY-1211"/>
    <n v="2575"/>
    <n v="27"/>
    <s v="Male"/>
    <s v="Hat"/>
    <s v="Accessories"/>
    <n v="63"/>
    <s v="Florida"/>
    <s v="M"/>
    <x v="17"/>
    <s v="Summer"/>
    <n v="4.5999999999999996"/>
    <s v="No"/>
    <s v="2-Day Shipping"/>
    <s v="No"/>
    <s v="No"/>
    <n v="26"/>
    <s v="Credit Card"/>
    <s v="Fortnightly"/>
  </r>
  <r>
    <s v="DM-644"/>
    <n v="2576"/>
    <n v="53"/>
    <s v="Male"/>
    <s v="Shorts"/>
    <s v="Clothing"/>
    <n v="96"/>
    <s v="Minnesota"/>
    <s v="M"/>
    <x v="5"/>
    <s v="Fall"/>
    <n v="4"/>
    <s v="No"/>
    <s v="Express"/>
    <s v="No"/>
    <s v="No"/>
    <n v="9"/>
    <s v="PayPal"/>
    <s v="Annually"/>
  </r>
  <r>
    <s v="DC-875"/>
    <n v="2577"/>
    <n v="20"/>
    <s v="Male"/>
    <s v="Hoodie"/>
    <s v="Clothing"/>
    <n v="40"/>
    <s v="New Hampshire"/>
    <s v="M"/>
    <x v="5"/>
    <s v="Winter"/>
    <n v="4.2"/>
    <s v="No"/>
    <s v="Free Shipping"/>
    <s v="No"/>
    <s v="No"/>
    <n v="19"/>
    <s v="Debit Card"/>
    <s v="Quarterly"/>
  </r>
  <r>
    <s v="DD-1206"/>
    <n v="2578"/>
    <n v="52"/>
    <s v="Male"/>
    <s v="Socks"/>
    <s v="Clothing"/>
    <n v="39"/>
    <s v="Minnesota"/>
    <s v="L"/>
    <x v="12"/>
    <s v="Fall"/>
    <n v="4.5"/>
    <s v="No"/>
    <s v="Next Day Air"/>
    <s v="No"/>
    <s v="No"/>
    <n v="37"/>
    <s v="Bank Transfer"/>
    <s v="Monthly"/>
  </r>
  <r>
    <s v="DY-1212"/>
    <n v="2579"/>
    <n v="54"/>
    <s v="Male"/>
    <s v="Sunglasses"/>
    <s v="Accessories"/>
    <n v="48"/>
    <s v="Vermont"/>
    <s v="M"/>
    <x v="7"/>
    <s v="Fall"/>
    <n v="3.9"/>
    <s v="No"/>
    <s v="Free Shipping"/>
    <s v="No"/>
    <s v="No"/>
    <n v="3"/>
    <s v="Cash"/>
    <s v="Quarterly"/>
  </r>
  <r>
    <s v="DM-645"/>
    <n v="2580"/>
    <n v="65"/>
    <s v="Male"/>
    <s v="Blouse"/>
    <s v="Clothing"/>
    <n v="20"/>
    <s v="Minnesota"/>
    <s v="M"/>
    <x v="7"/>
    <s v="Summer"/>
    <n v="3.7"/>
    <s v="No"/>
    <s v="Express"/>
    <s v="No"/>
    <s v="No"/>
    <n v="40"/>
    <s v="Venmo"/>
    <s v="Weekly"/>
  </r>
  <r>
    <s v="DC-876"/>
    <n v="2581"/>
    <n v="43"/>
    <s v="Male"/>
    <s v="Jeans"/>
    <s v="Clothing"/>
    <n v="29"/>
    <s v="Massachusetts"/>
    <s v="S"/>
    <x v="2"/>
    <s v="Summer"/>
    <n v="3.6"/>
    <s v="No"/>
    <s v="Store Pickup"/>
    <s v="No"/>
    <s v="No"/>
    <n v="13"/>
    <s v="Bank Transfer"/>
    <s v="Quarterly"/>
  </r>
  <r>
    <s v="DD-1207"/>
    <n v="2582"/>
    <n v="57"/>
    <s v="Male"/>
    <s v="Dress"/>
    <s v="Clothing"/>
    <n v="81"/>
    <s v="Wyoming"/>
    <s v="M"/>
    <x v="23"/>
    <s v="Winter"/>
    <n v="4.7"/>
    <s v="No"/>
    <s v="Express"/>
    <s v="No"/>
    <s v="No"/>
    <n v="48"/>
    <s v="Credit Card"/>
    <s v="Monthly"/>
  </r>
  <r>
    <s v="DY-1213"/>
    <n v="2583"/>
    <n v="19"/>
    <s v="Male"/>
    <s v="Dress"/>
    <s v="Clothing"/>
    <n v="98"/>
    <s v="South Dakota"/>
    <s v="S"/>
    <x v="20"/>
    <s v="Fall"/>
    <n v="3.6"/>
    <s v="No"/>
    <s v="2-Day Shipping"/>
    <s v="No"/>
    <s v="No"/>
    <n v="4"/>
    <s v="Venmo"/>
    <s v="Every 3 Months"/>
  </r>
  <r>
    <s v="DM-646"/>
    <n v="2584"/>
    <n v="69"/>
    <s v="Male"/>
    <s v="Jeans"/>
    <s v="Clothing"/>
    <n v="93"/>
    <s v="Oklahoma"/>
    <s v="M"/>
    <x v="11"/>
    <s v="Fall"/>
    <n v="2.5"/>
    <s v="No"/>
    <s v="Next Day Air"/>
    <s v="No"/>
    <s v="No"/>
    <n v="9"/>
    <s v="Cash"/>
    <s v="Weekly"/>
  </r>
  <r>
    <s v="DC-877"/>
    <n v="2585"/>
    <n v="26"/>
    <s v="Male"/>
    <s v="Socks"/>
    <s v="Clothing"/>
    <n v="30"/>
    <s v="Florida"/>
    <s v="L"/>
    <x v="25"/>
    <s v="Summer"/>
    <n v="2.9"/>
    <s v="No"/>
    <s v="Store Pickup"/>
    <s v="No"/>
    <s v="No"/>
    <n v="26"/>
    <s v="Bank Transfer"/>
    <s v="Bi-Weekly"/>
  </r>
  <r>
    <s v="DD-1208"/>
    <n v="2586"/>
    <n v="57"/>
    <s v="Male"/>
    <s v="Sunglasses"/>
    <s v="Accessories"/>
    <n v="37"/>
    <s v="Wisconsin"/>
    <s v="L"/>
    <x v="1"/>
    <s v="Fall"/>
    <n v="4.4000000000000004"/>
    <s v="No"/>
    <s v="Free Shipping"/>
    <s v="No"/>
    <s v="No"/>
    <n v="19"/>
    <s v="Debit Card"/>
    <s v="Weekly"/>
  </r>
  <r>
    <s v="DY-1214"/>
    <n v="2587"/>
    <n v="20"/>
    <s v="Male"/>
    <s v="Coat"/>
    <s v="Outerwear"/>
    <n v="28"/>
    <s v="Maine"/>
    <s v="L"/>
    <x v="21"/>
    <s v="Winter"/>
    <n v="4.5999999999999996"/>
    <s v="No"/>
    <s v="Express"/>
    <s v="No"/>
    <s v="No"/>
    <n v="1"/>
    <s v="Credit Card"/>
    <s v="Every 3 Months"/>
  </r>
  <r>
    <s v="DM-647"/>
    <n v="2588"/>
    <n v="55"/>
    <s v="Male"/>
    <s v="Scarf"/>
    <s v="Accessories"/>
    <n v="29"/>
    <s v="Connecticut"/>
    <s v="M"/>
    <x v="7"/>
    <s v="Winter"/>
    <n v="3.7"/>
    <s v="No"/>
    <s v="Express"/>
    <s v="No"/>
    <s v="No"/>
    <n v="29"/>
    <s v="PayPal"/>
    <s v="Every 3 Months"/>
  </r>
  <r>
    <s v="DC-878"/>
    <n v="2589"/>
    <n v="44"/>
    <s v="Male"/>
    <s v="Backpack"/>
    <s v="Accessories"/>
    <n v="49"/>
    <s v="Delaware"/>
    <s v="M"/>
    <x v="14"/>
    <s v="Summer"/>
    <n v="3.2"/>
    <s v="No"/>
    <s v="Free Shipping"/>
    <s v="No"/>
    <s v="No"/>
    <n v="38"/>
    <s v="Venmo"/>
    <s v="Bi-Weekly"/>
  </r>
  <r>
    <s v="DD-1209"/>
    <n v="2590"/>
    <n v="52"/>
    <s v="Male"/>
    <s v="Pants"/>
    <s v="Clothing"/>
    <n v="53"/>
    <s v="North Dakota"/>
    <s v="M"/>
    <x v="5"/>
    <s v="Winter"/>
    <n v="4.9000000000000004"/>
    <s v="No"/>
    <s v="2-Day Shipping"/>
    <s v="No"/>
    <s v="No"/>
    <n v="31"/>
    <s v="PayPal"/>
    <s v="Annually"/>
  </r>
  <r>
    <s v="DY-1215"/>
    <n v="2591"/>
    <n v="57"/>
    <s v="Male"/>
    <s v="Gloves"/>
    <s v="Accessories"/>
    <n v="66"/>
    <s v="California"/>
    <s v="M"/>
    <x v="2"/>
    <s v="Summer"/>
    <n v="5"/>
    <s v="No"/>
    <s v="Free Shipping"/>
    <s v="No"/>
    <s v="No"/>
    <n v="35"/>
    <s v="Venmo"/>
    <s v="Annually"/>
  </r>
  <r>
    <s v="DM-648"/>
    <n v="2592"/>
    <n v="40"/>
    <s v="Male"/>
    <s v="Jacket"/>
    <s v="Outerwear"/>
    <n v="61"/>
    <s v="New Mexico"/>
    <s v="S"/>
    <x v="24"/>
    <s v="Spring"/>
    <n v="3.3"/>
    <s v="No"/>
    <s v="Express"/>
    <s v="No"/>
    <s v="No"/>
    <n v="40"/>
    <s v="Cash"/>
    <s v="Quarterly"/>
  </r>
  <r>
    <s v="DC-879"/>
    <n v="2593"/>
    <n v="23"/>
    <s v="Male"/>
    <s v="Shorts"/>
    <s v="Clothing"/>
    <n v="23"/>
    <s v="Iowa"/>
    <s v="XL"/>
    <x v="14"/>
    <s v="Summer"/>
    <n v="4.4000000000000004"/>
    <s v="No"/>
    <s v="Store Pickup"/>
    <s v="No"/>
    <s v="No"/>
    <n v="13"/>
    <s v="Venmo"/>
    <s v="Quarterly"/>
  </r>
  <r>
    <s v="DD-1210"/>
    <n v="2594"/>
    <n v="36"/>
    <s v="Male"/>
    <s v="Pants"/>
    <s v="Clothing"/>
    <n v="36"/>
    <s v="Colorado"/>
    <s v="S"/>
    <x v="20"/>
    <s v="Fall"/>
    <n v="4.7"/>
    <s v="No"/>
    <s v="Store Pickup"/>
    <s v="No"/>
    <s v="No"/>
    <n v="9"/>
    <s v="Bank Transfer"/>
    <s v="Every 3 Months"/>
  </r>
  <r>
    <s v="DY-1216"/>
    <n v="2595"/>
    <n v="59"/>
    <s v="Male"/>
    <s v="Skirt"/>
    <s v="Clothing"/>
    <n v="81"/>
    <s v="Montana"/>
    <s v="L"/>
    <x v="20"/>
    <s v="Fall"/>
    <n v="3.6"/>
    <s v="No"/>
    <s v="Free Shipping"/>
    <s v="No"/>
    <s v="No"/>
    <n v="25"/>
    <s v="Cash"/>
    <s v="Every 3 Months"/>
  </r>
  <r>
    <s v="DM-649"/>
    <n v="2596"/>
    <n v="29"/>
    <s v="Male"/>
    <s v="Blouse"/>
    <s v="Clothing"/>
    <n v="56"/>
    <s v="Iowa"/>
    <s v="XL"/>
    <x v="1"/>
    <s v="Summer"/>
    <n v="3.2"/>
    <s v="No"/>
    <s v="Free Shipping"/>
    <s v="No"/>
    <s v="No"/>
    <n v="3"/>
    <s v="Bank Transfer"/>
    <s v="Bi-Weekly"/>
  </r>
  <r>
    <s v="DC-880"/>
    <n v="2597"/>
    <n v="63"/>
    <s v="Male"/>
    <s v="Shirt"/>
    <s v="Clothing"/>
    <n v="78"/>
    <s v="Louisiana"/>
    <s v="L"/>
    <x v="12"/>
    <s v="Spring"/>
    <n v="3"/>
    <s v="No"/>
    <s v="Next Day Air"/>
    <s v="No"/>
    <s v="No"/>
    <n v="35"/>
    <s v="Credit Card"/>
    <s v="Monthly"/>
  </r>
  <r>
    <s v="DD-1211"/>
    <n v="2598"/>
    <n v="60"/>
    <s v="Male"/>
    <s v="Jewelry"/>
    <s v="Accessories"/>
    <n v="25"/>
    <s v="Alabama"/>
    <s v="XL"/>
    <x v="9"/>
    <s v="Summer"/>
    <n v="4.4000000000000004"/>
    <s v="No"/>
    <s v="Store Pickup"/>
    <s v="No"/>
    <s v="No"/>
    <n v="13"/>
    <s v="Venmo"/>
    <s v="Bi-Weekly"/>
  </r>
  <r>
    <s v="DY-1217"/>
    <n v="2599"/>
    <n v="64"/>
    <s v="Male"/>
    <s v="Backpack"/>
    <s v="Accessories"/>
    <n v="86"/>
    <s v="Nevada"/>
    <s v="XL"/>
    <x v="24"/>
    <s v="Fall"/>
    <n v="3.3"/>
    <s v="No"/>
    <s v="Express"/>
    <s v="No"/>
    <s v="No"/>
    <n v="31"/>
    <s v="Debit Card"/>
    <s v="Annually"/>
  </r>
  <r>
    <s v="DM-650"/>
    <n v="2600"/>
    <n v="63"/>
    <s v="Male"/>
    <s v="Jewelry"/>
    <s v="Accessories"/>
    <n v="99"/>
    <s v="Vermont"/>
    <s v="M"/>
    <x v="23"/>
    <s v="Winter"/>
    <n v="3.4"/>
    <s v="No"/>
    <s v="Express"/>
    <s v="No"/>
    <s v="No"/>
    <n v="48"/>
    <s v="Credit Card"/>
    <s v="Monthly"/>
  </r>
  <r>
    <s v="DC-881"/>
    <n v="2601"/>
    <n v="21"/>
    <s v="Male"/>
    <s v="Belt"/>
    <s v="Accessories"/>
    <n v="83"/>
    <s v="New York"/>
    <s v="M"/>
    <x v="0"/>
    <s v="Fall"/>
    <n v="3.9"/>
    <s v="No"/>
    <s v="Express"/>
    <s v="No"/>
    <s v="No"/>
    <n v="6"/>
    <s v="Bank Transfer"/>
    <s v="Bi-Weekly"/>
  </r>
  <r>
    <s v="DD-1212"/>
    <n v="2602"/>
    <n v="61"/>
    <s v="Male"/>
    <s v="Dress"/>
    <s v="Clothing"/>
    <n v="33"/>
    <s v="Mississippi"/>
    <s v="L"/>
    <x v="19"/>
    <s v="Winter"/>
    <n v="2.9"/>
    <s v="No"/>
    <s v="Store Pickup"/>
    <s v="No"/>
    <s v="No"/>
    <n v="43"/>
    <s v="Cash"/>
    <s v="Monthly"/>
  </r>
  <r>
    <s v="DY-1218"/>
    <n v="2603"/>
    <n v="65"/>
    <s v="Male"/>
    <s v="Coat"/>
    <s v="Outerwear"/>
    <n v="44"/>
    <s v="South Carolina"/>
    <s v="M"/>
    <x v="12"/>
    <s v="Fall"/>
    <n v="2.9"/>
    <s v="No"/>
    <s v="Free Shipping"/>
    <s v="No"/>
    <s v="No"/>
    <n v="1"/>
    <s v="Venmo"/>
    <s v="Quarterly"/>
  </r>
  <r>
    <s v="DM-651"/>
    <n v="2604"/>
    <n v="69"/>
    <s v="Male"/>
    <s v="Dress"/>
    <s v="Clothing"/>
    <n v="58"/>
    <s v="Washington"/>
    <s v="M"/>
    <x v="9"/>
    <s v="Spring"/>
    <n v="2.7"/>
    <s v="No"/>
    <s v="2-Day Shipping"/>
    <s v="No"/>
    <s v="No"/>
    <n v="8"/>
    <s v="Cash"/>
    <s v="Annually"/>
  </r>
  <r>
    <s v="DC-882"/>
    <n v="2605"/>
    <n v="47"/>
    <s v="Male"/>
    <s v="Sweater"/>
    <s v="Clothing"/>
    <n v="54"/>
    <s v="Colorado"/>
    <s v="M"/>
    <x v="18"/>
    <s v="Spring"/>
    <n v="3.4"/>
    <s v="No"/>
    <s v="Store Pickup"/>
    <s v="No"/>
    <s v="No"/>
    <n v="6"/>
    <s v="Debit Card"/>
    <s v="Weekly"/>
  </r>
  <r>
    <s v="DD-1213"/>
    <n v="2606"/>
    <n v="41"/>
    <s v="Male"/>
    <s v="Hoodie"/>
    <s v="Clothing"/>
    <n v="93"/>
    <s v="Nevada"/>
    <s v="M"/>
    <x v="3"/>
    <s v="Spring"/>
    <n v="3.7"/>
    <s v="No"/>
    <s v="2-Day Shipping"/>
    <s v="No"/>
    <s v="No"/>
    <n v="32"/>
    <s v="Venmo"/>
    <s v="Fortnightly"/>
  </r>
  <r>
    <s v="DY-1219"/>
    <n v="2607"/>
    <n v="68"/>
    <s v="Male"/>
    <s v="Shoes"/>
    <s v="Footwear"/>
    <n v="98"/>
    <s v="Nevada"/>
    <s v="L"/>
    <x v="2"/>
    <s v="Spring"/>
    <n v="4.7"/>
    <s v="No"/>
    <s v="Standard"/>
    <s v="No"/>
    <s v="No"/>
    <n v="46"/>
    <s v="Bank Transfer"/>
    <s v="Bi-Weekly"/>
  </r>
  <r>
    <s v="DM-652"/>
    <n v="2608"/>
    <n v="41"/>
    <s v="Male"/>
    <s v="Shoes"/>
    <s v="Footwear"/>
    <n v="36"/>
    <s v="Oklahoma"/>
    <s v="XL"/>
    <x v="9"/>
    <s v="Spring"/>
    <n v="3.1"/>
    <s v="No"/>
    <s v="Express"/>
    <s v="No"/>
    <s v="No"/>
    <n v="38"/>
    <s v="PayPal"/>
    <s v="Every 3 Months"/>
  </r>
  <r>
    <s v="DC-883"/>
    <n v="2609"/>
    <n v="42"/>
    <s v="Male"/>
    <s v="Jacket"/>
    <s v="Outerwear"/>
    <n v="68"/>
    <s v="Mississippi"/>
    <s v="L"/>
    <x v="19"/>
    <s v="Fall"/>
    <n v="4.2"/>
    <s v="No"/>
    <s v="2-Day Shipping"/>
    <s v="No"/>
    <s v="No"/>
    <n v="48"/>
    <s v="Credit Card"/>
    <s v="Fortnightly"/>
  </r>
  <r>
    <s v="DD-1214"/>
    <n v="2610"/>
    <n v="66"/>
    <s v="Male"/>
    <s v="Backpack"/>
    <s v="Accessories"/>
    <n v="95"/>
    <s v="Arkansas"/>
    <s v="M"/>
    <x v="12"/>
    <s v="Summer"/>
    <n v="3"/>
    <s v="No"/>
    <s v="Store Pickup"/>
    <s v="No"/>
    <s v="No"/>
    <n v="18"/>
    <s v="Debit Card"/>
    <s v="Bi-Weekly"/>
  </r>
  <r>
    <s v="DY-1220"/>
    <n v="2611"/>
    <n v="66"/>
    <s v="Male"/>
    <s v="Jeans"/>
    <s v="Clothing"/>
    <n v="93"/>
    <s v="West Virginia"/>
    <s v="M"/>
    <x v="10"/>
    <s v="Spring"/>
    <n v="3.1"/>
    <s v="No"/>
    <s v="Express"/>
    <s v="No"/>
    <s v="No"/>
    <n v="25"/>
    <s v="Cash"/>
    <s v="Quarterly"/>
  </r>
  <r>
    <s v="DM-653"/>
    <n v="2612"/>
    <n v="33"/>
    <s v="Male"/>
    <s v="Jacket"/>
    <s v="Outerwear"/>
    <n v="99"/>
    <s v="Michigan"/>
    <s v="L"/>
    <x v="1"/>
    <s v="Fall"/>
    <n v="4.2"/>
    <s v="No"/>
    <s v="2-Day Shipping"/>
    <s v="No"/>
    <s v="No"/>
    <n v="4"/>
    <s v="Cash"/>
    <s v="Fortnightly"/>
  </r>
  <r>
    <s v="DC-884"/>
    <n v="2613"/>
    <n v="55"/>
    <s v="Male"/>
    <s v="Sunglasses"/>
    <s v="Accessories"/>
    <n v="22"/>
    <s v="Louisiana"/>
    <s v="M"/>
    <x v="2"/>
    <s v="Winter"/>
    <n v="3.8"/>
    <s v="No"/>
    <s v="Next Day Air"/>
    <s v="No"/>
    <s v="No"/>
    <n v="27"/>
    <s v="Venmo"/>
    <s v="Quarterly"/>
  </r>
  <r>
    <s v="DD-1215"/>
    <n v="2614"/>
    <n v="58"/>
    <s v="Male"/>
    <s v="Gloves"/>
    <s v="Accessories"/>
    <n v="88"/>
    <s v="South Dakota"/>
    <s v="M"/>
    <x v="23"/>
    <s v="Fall"/>
    <n v="2.9"/>
    <s v="No"/>
    <s v="Express"/>
    <s v="No"/>
    <s v="No"/>
    <n v="14"/>
    <s v="Bank Transfer"/>
    <s v="Monthly"/>
  </r>
  <r>
    <s v="DY-1221"/>
    <n v="2615"/>
    <n v="18"/>
    <s v="Male"/>
    <s v="Jacket"/>
    <s v="Outerwear"/>
    <n v="65"/>
    <s v="North Dakota"/>
    <s v="M"/>
    <x v="2"/>
    <s v="Spring"/>
    <n v="4.2"/>
    <s v="No"/>
    <s v="Express"/>
    <s v="No"/>
    <s v="No"/>
    <n v="36"/>
    <s v="Bank Transfer"/>
    <s v="Fortnightly"/>
  </r>
  <r>
    <s v="DM-654"/>
    <n v="2616"/>
    <n v="49"/>
    <s v="Male"/>
    <s v="T-shirt"/>
    <s v="Clothing"/>
    <n v="62"/>
    <s v="Arizona"/>
    <s v="M"/>
    <x v="1"/>
    <s v="Fall"/>
    <n v="3.1"/>
    <s v="No"/>
    <s v="2-Day Shipping"/>
    <s v="No"/>
    <s v="No"/>
    <n v="6"/>
    <s v="Debit Card"/>
    <s v="Quarterly"/>
  </r>
  <r>
    <s v="DC-885"/>
    <n v="2617"/>
    <n v="61"/>
    <s v="Male"/>
    <s v="Sandals"/>
    <s v="Footwear"/>
    <n v="55"/>
    <s v="Georgia"/>
    <s v="XL"/>
    <x v="7"/>
    <s v="Spring"/>
    <n v="3.6"/>
    <s v="No"/>
    <s v="Express"/>
    <s v="No"/>
    <s v="No"/>
    <n v="46"/>
    <s v="Cash"/>
    <s v="Annually"/>
  </r>
  <r>
    <s v="DD-1216"/>
    <n v="2618"/>
    <n v="31"/>
    <s v="Male"/>
    <s v="Shorts"/>
    <s v="Clothing"/>
    <n v="97"/>
    <s v="Idaho"/>
    <s v="S"/>
    <x v="1"/>
    <s v="Spring"/>
    <n v="4.8"/>
    <s v="No"/>
    <s v="Standard"/>
    <s v="No"/>
    <s v="No"/>
    <n v="29"/>
    <s v="Bank Transfer"/>
    <s v="Annually"/>
  </r>
  <r>
    <s v="DY-1222"/>
    <n v="2619"/>
    <n v="70"/>
    <s v="Male"/>
    <s v="Handbag"/>
    <s v="Accessories"/>
    <n v="77"/>
    <s v="Louisiana"/>
    <s v="L"/>
    <x v="17"/>
    <s v="Fall"/>
    <n v="4.0999999999999996"/>
    <s v="No"/>
    <s v="Express"/>
    <s v="No"/>
    <s v="No"/>
    <n v="12"/>
    <s v="Venmo"/>
    <s v="Monthly"/>
  </r>
  <r>
    <s v="DM-655"/>
    <n v="2620"/>
    <n v="68"/>
    <s v="Male"/>
    <s v="Pants"/>
    <s v="Clothing"/>
    <n v="40"/>
    <s v="Connecticut"/>
    <s v="L"/>
    <x v="20"/>
    <s v="Winter"/>
    <n v="3.9"/>
    <s v="No"/>
    <s v="Free Shipping"/>
    <s v="No"/>
    <s v="No"/>
    <n v="47"/>
    <s v="Credit Card"/>
    <s v="Weekly"/>
  </r>
  <r>
    <s v="DC-886"/>
    <n v="2621"/>
    <n v="27"/>
    <s v="Male"/>
    <s v="Blouse"/>
    <s v="Clothing"/>
    <n v="23"/>
    <s v="Ohio"/>
    <s v="S"/>
    <x v="11"/>
    <s v="Winter"/>
    <n v="3"/>
    <s v="No"/>
    <s v="Standard"/>
    <s v="No"/>
    <s v="No"/>
    <n v="28"/>
    <s v="Debit Card"/>
    <s v="Annually"/>
  </r>
  <r>
    <s v="DD-1217"/>
    <n v="2622"/>
    <n v="48"/>
    <s v="Male"/>
    <s v="Shoes"/>
    <s v="Footwear"/>
    <n v="46"/>
    <s v="Maine"/>
    <s v="M"/>
    <x v="18"/>
    <s v="Winter"/>
    <n v="3"/>
    <s v="No"/>
    <s v="Express"/>
    <s v="No"/>
    <s v="No"/>
    <n v="21"/>
    <s v="Bank Transfer"/>
    <s v="Annually"/>
  </r>
  <r>
    <s v="DY-1223"/>
    <n v="2623"/>
    <n v="63"/>
    <s v="Male"/>
    <s v="Backpack"/>
    <s v="Accessories"/>
    <n v="75"/>
    <s v="New Hampshire"/>
    <s v="M"/>
    <x v="21"/>
    <s v="Spring"/>
    <n v="4.9000000000000004"/>
    <s v="No"/>
    <s v="2-Day Shipping"/>
    <s v="No"/>
    <s v="No"/>
    <n v="15"/>
    <s v="Credit Card"/>
    <s v="Annually"/>
  </r>
  <r>
    <s v="DM-656"/>
    <n v="2624"/>
    <n v="49"/>
    <s v="Male"/>
    <s v="Shoes"/>
    <s v="Footwear"/>
    <n v="76"/>
    <s v="Massachusetts"/>
    <s v="M"/>
    <x v="23"/>
    <s v="Fall"/>
    <n v="4.8"/>
    <s v="No"/>
    <s v="Next Day Air"/>
    <s v="No"/>
    <s v="No"/>
    <n v="38"/>
    <s v="Cash"/>
    <s v="Annually"/>
  </r>
  <r>
    <s v="DC-887"/>
    <n v="2625"/>
    <n v="19"/>
    <s v="Male"/>
    <s v="Dress"/>
    <s v="Clothing"/>
    <n v="59"/>
    <s v="South Dakota"/>
    <s v="M"/>
    <x v="20"/>
    <s v="Summer"/>
    <n v="3.3"/>
    <s v="No"/>
    <s v="Standard"/>
    <s v="No"/>
    <s v="No"/>
    <n v="19"/>
    <s v="Credit Card"/>
    <s v="Annually"/>
  </r>
  <r>
    <s v="DD-1218"/>
    <n v="2626"/>
    <n v="30"/>
    <s v="Male"/>
    <s v="Skirt"/>
    <s v="Clothing"/>
    <n v="51"/>
    <s v="Colorado"/>
    <s v="L"/>
    <x v="16"/>
    <s v="Summer"/>
    <n v="2.7"/>
    <s v="No"/>
    <s v="Standard"/>
    <s v="No"/>
    <s v="No"/>
    <n v="31"/>
    <s v="Credit Card"/>
    <s v="Weekly"/>
  </r>
  <r>
    <s v="DY-1224"/>
    <n v="2627"/>
    <n v="50"/>
    <s v="Male"/>
    <s v="Jacket"/>
    <s v="Outerwear"/>
    <n v="46"/>
    <s v="Rhode Island"/>
    <s v="XL"/>
    <x v="5"/>
    <s v="Fall"/>
    <n v="4.2"/>
    <s v="No"/>
    <s v="Express"/>
    <s v="No"/>
    <s v="No"/>
    <n v="30"/>
    <s v="Credit Card"/>
    <s v="Every 3 Months"/>
  </r>
  <r>
    <s v="DM-657"/>
    <n v="2628"/>
    <n v="66"/>
    <s v="Male"/>
    <s v="Shirt"/>
    <s v="Clothing"/>
    <n v="26"/>
    <s v="Missouri"/>
    <s v="L"/>
    <x v="5"/>
    <s v="Fall"/>
    <n v="3.6"/>
    <s v="No"/>
    <s v="Next Day Air"/>
    <s v="No"/>
    <s v="No"/>
    <n v="40"/>
    <s v="Bank Transfer"/>
    <s v="Quarterly"/>
  </r>
  <r>
    <s v="DC-888"/>
    <n v="2629"/>
    <n v="25"/>
    <s v="Male"/>
    <s v="Hoodie"/>
    <s v="Clothing"/>
    <n v="51"/>
    <s v="Wyoming"/>
    <s v="M"/>
    <x v="5"/>
    <s v="Summer"/>
    <n v="3.8"/>
    <s v="No"/>
    <s v="Next Day Air"/>
    <s v="No"/>
    <s v="No"/>
    <n v="42"/>
    <s v="Credit Card"/>
    <s v="Bi-Weekly"/>
  </r>
  <r>
    <s v="DD-1219"/>
    <n v="2630"/>
    <n v="61"/>
    <s v="Male"/>
    <s v="Scarf"/>
    <s v="Accessories"/>
    <n v="44"/>
    <s v="New Hampshire"/>
    <s v="M"/>
    <x v="14"/>
    <s v="Winter"/>
    <n v="3.8"/>
    <s v="No"/>
    <s v="Free Shipping"/>
    <s v="No"/>
    <s v="No"/>
    <n v="25"/>
    <s v="Venmo"/>
    <s v="Annually"/>
  </r>
  <r>
    <s v="DY-1225"/>
    <n v="2631"/>
    <n v="29"/>
    <s v="Male"/>
    <s v="Skirt"/>
    <s v="Clothing"/>
    <n v="82"/>
    <s v="Maine"/>
    <s v="S"/>
    <x v="6"/>
    <s v="Spring"/>
    <n v="4.2"/>
    <s v="No"/>
    <s v="Free Shipping"/>
    <s v="No"/>
    <s v="No"/>
    <n v="20"/>
    <s v="Cash"/>
    <s v="Quarterly"/>
  </r>
  <r>
    <s v="DM-658"/>
    <n v="2632"/>
    <n v="53"/>
    <s v="Male"/>
    <s v="Skirt"/>
    <s v="Clothing"/>
    <n v="44"/>
    <s v="Connecticut"/>
    <s v="S"/>
    <x v="10"/>
    <s v="Summer"/>
    <n v="2.7"/>
    <s v="No"/>
    <s v="Express"/>
    <s v="No"/>
    <s v="No"/>
    <n v="3"/>
    <s v="Cash"/>
    <s v="Weekly"/>
  </r>
  <r>
    <s v="DC-889"/>
    <n v="2633"/>
    <n v="24"/>
    <s v="Male"/>
    <s v="Scarf"/>
    <s v="Accessories"/>
    <n v="27"/>
    <s v="Alaska"/>
    <s v="M"/>
    <x v="12"/>
    <s v="Fall"/>
    <n v="5"/>
    <s v="No"/>
    <s v="Next Day Air"/>
    <s v="No"/>
    <s v="No"/>
    <n v="14"/>
    <s v="Cash"/>
    <s v="Annually"/>
  </r>
  <r>
    <s v="DD-1220"/>
    <n v="2634"/>
    <n v="51"/>
    <s v="Male"/>
    <s v="Sunglasses"/>
    <s v="Accessories"/>
    <n v="90"/>
    <s v="Alaska"/>
    <s v="M"/>
    <x v="7"/>
    <s v="Fall"/>
    <n v="4.7"/>
    <s v="No"/>
    <s v="Next Day Air"/>
    <s v="No"/>
    <s v="No"/>
    <n v="32"/>
    <s v="Credit Card"/>
    <s v="Fortnightly"/>
  </r>
  <r>
    <s v="DY-1226"/>
    <n v="2635"/>
    <n v="26"/>
    <s v="Male"/>
    <s v="Sandals"/>
    <s v="Footwear"/>
    <n v="58"/>
    <s v="North Carolina"/>
    <s v="S"/>
    <x v="12"/>
    <s v="Summer"/>
    <n v="3.2"/>
    <s v="No"/>
    <s v="Store Pickup"/>
    <s v="No"/>
    <s v="No"/>
    <n v="20"/>
    <s v="PayPal"/>
    <s v="Every 3 Months"/>
  </r>
  <r>
    <s v="DM-659"/>
    <n v="2636"/>
    <n v="59"/>
    <s v="Male"/>
    <s v="Hoodie"/>
    <s v="Clothing"/>
    <n v="80"/>
    <s v="Colorado"/>
    <s v="XL"/>
    <x v="14"/>
    <s v="Spring"/>
    <n v="2.9"/>
    <s v="No"/>
    <s v="2-Day Shipping"/>
    <s v="No"/>
    <s v="No"/>
    <n v="34"/>
    <s v="PayPal"/>
    <s v="Fortnightly"/>
  </r>
  <r>
    <s v="DC-890"/>
    <n v="2637"/>
    <n v="41"/>
    <s v="Male"/>
    <s v="Jacket"/>
    <s v="Outerwear"/>
    <n v="40"/>
    <s v="Utah"/>
    <s v="S"/>
    <x v="22"/>
    <s v="Winter"/>
    <n v="4.2"/>
    <s v="No"/>
    <s v="Store Pickup"/>
    <s v="No"/>
    <s v="No"/>
    <n v="6"/>
    <s v="Venmo"/>
    <s v="Annually"/>
  </r>
  <r>
    <s v="DD-1221"/>
    <n v="2638"/>
    <n v="20"/>
    <s v="Male"/>
    <s v="Pants"/>
    <s v="Clothing"/>
    <n v="23"/>
    <s v="Alabama"/>
    <s v="M"/>
    <x v="22"/>
    <s v="Spring"/>
    <n v="3.7"/>
    <s v="No"/>
    <s v="Store Pickup"/>
    <s v="No"/>
    <s v="No"/>
    <n v="2"/>
    <s v="PayPal"/>
    <s v="Annually"/>
  </r>
  <r>
    <s v="DY-1227"/>
    <n v="2639"/>
    <n v="22"/>
    <s v="Male"/>
    <s v="Shirt"/>
    <s v="Clothing"/>
    <n v="34"/>
    <s v="Hawaii"/>
    <s v="S"/>
    <x v="12"/>
    <s v="Spring"/>
    <n v="4.2"/>
    <s v="No"/>
    <s v="Store Pickup"/>
    <s v="No"/>
    <s v="No"/>
    <n v="35"/>
    <s v="Credit Card"/>
    <s v="Annually"/>
  </r>
  <r>
    <s v="DM-660"/>
    <n v="2640"/>
    <n v="18"/>
    <s v="Male"/>
    <s v="Blouse"/>
    <s v="Clothing"/>
    <n v="35"/>
    <s v="New Hampshire"/>
    <s v="XL"/>
    <x v="6"/>
    <s v="Winter"/>
    <n v="2.6"/>
    <s v="No"/>
    <s v="Free Shipping"/>
    <s v="No"/>
    <s v="No"/>
    <n v="33"/>
    <s v="Debit Card"/>
    <s v="Quarterly"/>
  </r>
  <r>
    <s v="DC-891"/>
    <n v="2641"/>
    <n v="30"/>
    <s v="Male"/>
    <s v="Skirt"/>
    <s v="Clothing"/>
    <n v="75"/>
    <s v="Indiana"/>
    <s v="L"/>
    <x v="24"/>
    <s v="Summer"/>
    <n v="4"/>
    <s v="No"/>
    <s v="Store Pickup"/>
    <s v="No"/>
    <s v="No"/>
    <n v="45"/>
    <s v="Venmo"/>
    <s v="Bi-Weekly"/>
  </r>
  <r>
    <s v="DD-1222"/>
    <n v="2642"/>
    <n v="25"/>
    <s v="Male"/>
    <s v="Sunglasses"/>
    <s v="Accessories"/>
    <n v="60"/>
    <s v="Vermont"/>
    <s v="XL"/>
    <x v="24"/>
    <s v="Winter"/>
    <n v="2.7"/>
    <s v="No"/>
    <s v="Next Day Air"/>
    <s v="No"/>
    <s v="No"/>
    <n v="20"/>
    <s v="Bank Transfer"/>
    <s v="Every 3 Months"/>
  </r>
  <r>
    <s v="DY-1228"/>
    <n v="2643"/>
    <n v="39"/>
    <s v="Male"/>
    <s v="Belt"/>
    <s v="Accessories"/>
    <n v="87"/>
    <s v="Iowa"/>
    <s v="L"/>
    <x v="14"/>
    <s v="Summer"/>
    <n v="4"/>
    <s v="No"/>
    <s v="Store Pickup"/>
    <s v="No"/>
    <s v="No"/>
    <n v="48"/>
    <s v="Bank Transfer"/>
    <s v="Annually"/>
  </r>
  <r>
    <s v="DM-661"/>
    <n v="2644"/>
    <n v="49"/>
    <s v="Male"/>
    <s v="Gloves"/>
    <s v="Accessories"/>
    <n v="41"/>
    <s v="Maryland"/>
    <s v="S"/>
    <x v="5"/>
    <s v="Spring"/>
    <n v="2.9"/>
    <s v="No"/>
    <s v="Next Day Air"/>
    <s v="No"/>
    <s v="No"/>
    <n v="37"/>
    <s v="Cash"/>
    <s v="Monthly"/>
  </r>
  <r>
    <s v="DC-892"/>
    <n v="2645"/>
    <n v="25"/>
    <s v="Male"/>
    <s v="Pants"/>
    <s v="Clothing"/>
    <n v="83"/>
    <s v="New Mexico"/>
    <s v="M"/>
    <x v="2"/>
    <s v="Spring"/>
    <n v="3.3"/>
    <s v="No"/>
    <s v="Standard"/>
    <s v="No"/>
    <s v="No"/>
    <n v="4"/>
    <s v="Bank Transfer"/>
    <s v="Every 3 Months"/>
  </r>
  <r>
    <s v="DD-1223"/>
    <n v="2646"/>
    <n v="23"/>
    <s v="Male"/>
    <s v="Scarf"/>
    <s v="Accessories"/>
    <n v="81"/>
    <s v="Louisiana"/>
    <s v="L"/>
    <x v="24"/>
    <s v="Spring"/>
    <n v="4"/>
    <s v="No"/>
    <s v="Store Pickup"/>
    <s v="No"/>
    <s v="No"/>
    <n v="24"/>
    <s v="Bank Transfer"/>
    <s v="Bi-Weekly"/>
  </r>
  <r>
    <s v="DY-1229"/>
    <n v="2647"/>
    <n v="33"/>
    <s v="Male"/>
    <s v="T-shirt"/>
    <s v="Clothing"/>
    <n v="56"/>
    <s v="New Mexico"/>
    <s v="S"/>
    <x v="11"/>
    <s v="Summer"/>
    <n v="3.9"/>
    <s v="No"/>
    <s v="Next Day Air"/>
    <s v="No"/>
    <s v="No"/>
    <n v="4"/>
    <s v="Debit Card"/>
    <s v="Every 3 Months"/>
  </r>
  <r>
    <s v="DM-662"/>
    <n v="2648"/>
    <n v="60"/>
    <s v="Male"/>
    <s v="Shoes"/>
    <s v="Footwear"/>
    <n v="58"/>
    <s v="South Carolina"/>
    <s v="M"/>
    <x v="15"/>
    <s v="Summer"/>
    <n v="3.3"/>
    <s v="No"/>
    <s v="2-Day Shipping"/>
    <s v="No"/>
    <s v="No"/>
    <n v="25"/>
    <s v="Debit Card"/>
    <s v="Annually"/>
  </r>
  <r>
    <s v="DC-893"/>
    <n v="2649"/>
    <n v="51"/>
    <s v="Male"/>
    <s v="Pants"/>
    <s v="Clothing"/>
    <n v="84"/>
    <s v="Illinois"/>
    <s v="M"/>
    <x v="0"/>
    <s v="Spring"/>
    <n v="3.9"/>
    <s v="No"/>
    <s v="Next Day Air"/>
    <s v="No"/>
    <s v="No"/>
    <n v="14"/>
    <s v="PayPal"/>
    <s v="Bi-Weekly"/>
  </r>
  <r>
    <s v="DD-1224"/>
    <n v="2650"/>
    <n v="23"/>
    <s v="Male"/>
    <s v="Gloves"/>
    <s v="Accessories"/>
    <n v="21"/>
    <s v="Minnesota"/>
    <s v="M"/>
    <x v="22"/>
    <s v="Fall"/>
    <n v="3.9"/>
    <s v="No"/>
    <s v="Store Pickup"/>
    <s v="No"/>
    <s v="No"/>
    <n v="14"/>
    <s v="Bank Transfer"/>
    <s v="Fortnightly"/>
  </r>
  <r>
    <s v="DY-1230"/>
    <n v="2651"/>
    <n v="20"/>
    <s v="Male"/>
    <s v="Socks"/>
    <s v="Clothing"/>
    <n v="35"/>
    <s v="Oregon"/>
    <s v="L"/>
    <x v="1"/>
    <s v="Summer"/>
    <n v="4.2"/>
    <s v="No"/>
    <s v="Standard"/>
    <s v="No"/>
    <s v="No"/>
    <n v="46"/>
    <s v="Credit Card"/>
    <s v="Every 3 Months"/>
  </r>
  <r>
    <s v="DM-663"/>
    <n v="2652"/>
    <n v="51"/>
    <s v="Male"/>
    <s v="Sneakers"/>
    <s v="Footwear"/>
    <n v="43"/>
    <s v="Tennessee"/>
    <s v="M"/>
    <x v="16"/>
    <s v="Summer"/>
    <n v="4.5999999999999996"/>
    <s v="No"/>
    <s v="Store Pickup"/>
    <s v="No"/>
    <s v="No"/>
    <n v="27"/>
    <s v="PayPal"/>
    <s v="Quarterly"/>
  </r>
  <r>
    <s v="DC-894"/>
    <n v="2653"/>
    <n v="23"/>
    <s v="Female"/>
    <s v="Shorts"/>
    <s v="Clothing"/>
    <n v="20"/>
    <s v="Maryland"/>
    <s v="L"/>
    <x v="16"/>
    <s v="Summer"/>
    <n v="3.3"/>
    <s v="No"/>
    <s v="2-Day Shipping"/>
    <s v="No"/>
    <s v="No"/>
    <n v="46"/>
    <s v="Credit Card"/>
    <s v="Monthly"/>
  </r>
  <r>
    <s v="DD-1225"/>
    <n v="2654"/>
    <n v="67"/>
    <s v="Female"/>
    <s v="Blouse"/>
    <s v="Clothing"/>
    <n v="36"/>
    <s v="Wisconsin"/>
    <s v="L"/>
    <x v="11"/>
    <s v="Fall"/>
    <n v="4.8"/>
    <s v="No"/>
    <s v="Express"/>
    <s v="No"/>
    <s v="No"/>
    <n v="24"/>
    <s v="Venmo"/>
    <s v="Every 3 Months"/>
  </r>
  <r>
    <s v="DY-1231"/>
    <n v="2655"/>
    <n v="23"/>
    <s v="Female"/>
    <s v="Coat"/>
    <s v="Outerwear"/>
    <n v="70"/>
    <s v="Idaho"/>
    <s v="S"/>
    <x v="6"/>
    <s v="Fall"/>
    <n v="4.0999999999999996"/>
    <s v="No"/>
    <s v="Next Day Air"/>
    <s v="No"/>
    <s v="No"/>
    <n v="4"/>
    <s v="PayPal"/>
    <s v="Annually"/>
  </r>
  <r>
    <s v="DM-664"/>
    <n v="2656"/>
    <n v="26"/>
    <s v="Female"/>
    <s v="Sunglasses"/>
    <s v="Accessories"/>
    <n v="83"/>
    <s v="Wyoming"/>
    <s v="M"/>
    <x v="0"/>
    <s v="Summer"/>
    <n v="3.4"/>
    <s v="No"/>
    <s v="Standard"/>
    <s v="No"/>
    <s v="No"/>
    <n v="2"/>
    <s v="Credit Card"/>
    <s v="Fortnightly"/>
  </r>
  <r>
    <s v="DC-895"/>
    <n v="2657"/>
    <n v="52"/>
    <s v="Female"/>
    <s v="Shorts"/>
    <s v="Clothing"/>
    <n v="76"/>
    <s v="Indiana"/>
    <s v="L"/>
    <x v="21"/>
    <s v="Winter"/>
    <n v="3.6"/>
    <s v="No"/>
    <s v="Express"/>
    <s v="No"/>
    <s v="No"/>
    <n v="29"/>
    <s v="Bank Transfer"/>
    <s v="Fortnightly"/>
  </r>
  <r>
    <s v="DD-1226"/>
    <n v="2658"/>
    <n v="52"/>
    <s v="Female"/>
    <s v="Dress"/>
    <s v="Clothing"/>
    <n v="81"/>
    <s v="Texas"/>
    <s v="M"/>
    <x v="6"/>
    <s v="Summer"/>
    <n v="2.7"/>
    <s v="No"/>
    <s v="Express"/>
    <s v="No"/>
    <s v="No"/>
    <n v="7"/>
    <s v="Credit Card"/>
    <s v="Fortnightly"/>
  </r>
  <r>
    <s v="DY-1232"/>
    <n v="2659"/>
    <n v="52"/>
    <s v="Female"/>
    <s v="Handbag"/>
    <s v="Accessories"/>
    <n v="47"/>
    <s v="Ohio"/>
    <s v="XL"/>
    <x v="20"/>
    <s v="Summer"/>
    <n v="3.2"/>
    <s v="No"/>
    <s v="Next Day Air"/>
    <s v="No"/>
    <s v="No"/>
    <n v="39"/>
    <s v="PayPal"/>
    <s v="Monthly"/>
  </r>
  <r>
    <s v="DM-665"/>
    <n v="2660"/>
    <n v="35"/>
    <s v="Female"/>
    <s v="Boots"/>
    <s v="Footwear"/>
    <n v="35"/>
    <s v="Kansas"/>
    <s v="L"/>
    <x v="0"/>
    <s v="Summer"/>
    <n v="4.4000000000000004"/>
    <s v="No"/>
    <s v="2-Day Shipping"/>
    <s v="No"/>
    <s v="No"/>
    <n v="46"/>
    <s v="Credit Card"/>
    <s v="Fortnightly"/>
  </r>
  <r>
    <s v="DC-896"/>
    <n v="2661"/>
    <n v="24"/>
    <s v="Female"/>
    <s v="Pants"/>
    <s v="Clothing"/>
    <n v="85"/>
    <s v="South Carolina"/>
    <s v="L"/>
    <x v="21"/>
    <s v="Spring"/>
    <n v="4.9000000000000004"/>
    <s v="No"/>
    <s v="Express"/>
    <s v="No"/>
    <s v="No"/>
    <n v="44"/>
    <s v="Venmo"/>
    <s v="Annually"/>
  </r>
  <r>
    <s v="DD-1227"/>
    <n v="2662"/>
    <n v="43"/>
    <s v="Female"/>
    <s v="Boots"/>
    <s v="Footwear"/>
    <n v="96"/>
    <s v="Michigan"/>
    <s v="XL"/>
    <x v="24"/>
    <s v="Fall"/>
    <n v="4.8"/>
    <s v="No"/>
    <s v="Express"/>
    <s v="No"/>
    <s v="No"/>
    <n v="20"/>
    <s v="Bank Transfer"/>
    <s v="Annually"/>
  </r>
  <r>
    <s v="DY-1233"/>
    <n v="2663"/>
    <n v="25"/>
    <s v="Female"/>
    <s v="Skirt"/>
    <s v="Clothing"/>
    <n v="98"/>
    <s v="Nebraska"/>
    <s v="M"/>
    <x v="16"/>
    <s v="Summer"/>
    <n v="2.8"/>
    <s v="No"/>
    <s v="2-Day Shipping"/>
    <s v="No"/>
    <s v="No"/>
    <n v="44"/>
    <s v="PayPal"/>
    <s v="Fortnightly"/>
  </r>
  <r>
    <s v="DM-666"/>
    <n v="2664"/>
    <n v="46"/>
    <s v="Female"/>
    <s v="Sneakers"/>
    <s v="Footwear"/>
    <n v="52"/>
    <s v="Wisconsin"/>
    <s v="L"/>
    <x v="5"/>
    <s v="Fall"/>
    <n v="2.9"/>
    <s v="No"/>
    <s v="Free Shipping"/>
    <s v="No"/>
    <s v="No"/>
    <n v="23"/>
    <s v="Bank Transfer"/>
    <s v="Annually"/>
  </r>
  <r>
    <s v="DC-897"/>
    <n v="2665"/>
    <n v="22"/>
    <s v="Female"/>
    <s v="Jewelry"/>
    <s v="Accessories"/>
    <n v="84"/>
    <s v="Illinois"/>
    <s v="L"/>
    <x v="5"/>
    <s v="Winter"/>
    <n v="3.2"/>
    <s v="No"/>
    <s v="Store Pickup"/>
    <s v="No"/>
    <s v="No"/>
    <n v="37"/>
    <s v="PayPal"/>
    <s v="Weekly"/>
  </r>
  <r>
    <s v="DD-1228"/>
    <n v="2666"/>
    <n v="70"/>
    <s v="Female"/>
    <s v="T-shirt"/>
    <s v="Clothing"/>
    <n v="71"/>
    <s v="Louisiana"/>
    <s v="L"/>
    <x v="15"/>
    <s v="Winter"/>
    <n v="3.5"/>
    <s v="No"/>
    <s v="Store Pickup"/>
    <s v="No"/>
    <s v="No"/>
    <n v="4"/>
    <s v="Venmo"/>
    <s v="Weekly"/>
  </r>
  <r>
    <s v="DY-1234"/>
    <n v="2667"/>
    <n v="49"/>
    <s v="Female"/>
    <s v="Sandals"/>
    <s v="Footwear"/>
    <n v="95"/>
    <s v="Ohio"/>
    <s v="S"/>
    <x v="17"/>
    <s v="Winter"/>
    <n v="4.0999999999999996"/>
    <s v="No"/>
    <s v="Store Pickup"/>
    <s v="No"/>
    <s v="No"/>
    <n v="14"/>
    <s v="Venmo"/>
    <s v="Fortnightly"/>
  </r>
  <r>
    <s v="DM-667"/>
    <n v="2668"/>
    <n v="48"/>
    <s v="Female"/>
    <s v="Boots"/>
    <s v="Footwear"/>
    <n v="47"/>
    <s v="Maryland"/>
    <s v="M"/>
    <x v="19"/>
    <s v="Summer"/>
    <n v="4.0999999999999996"/>
    <s v="No"/>
    <s v="Free Shipping"/>
    <s v="No"/>
    <s v="No"/>
    <n v="31"/>
    <s v="Cash"/>
    <s v="Fortnightly"/>
  </r>
  <r>
    <s v="DC-898"/>
    <n v="2669"/>
    <n v="59"/>
    <s v="Female"/>
    <s v="Coat"/>
    <s v="Outerwear"/>
    <n v="75"/>
    <s v="Texas"/>
    <s v="M"/>
    <x v="12"/>
    <s v="Summer"/>
    <n v="4.8"/>
    <s v="No"/>
    <s v="Next Day Air"/>
    <s v="No"/>
    <s v="No"/>
    <n v="9"/>
    <s v="PayPal"/>
    <s v="Quarterly"/>
  </r>
  <r>
    <s v="DD-1229"/>
    <n v="2670"/>
    <n v="39"/>
    <s v="Female"/>
    <s v="Belt"/>
    <s v="Accessories"/>
    <n v="28"/>
    <s v="Illinois"/>
    <s v="L"/>
    <x v="9"/>
    <s v="Spring"/>
    <n v="2.8"/>
    <s v="No"/>
    <s v="Free Shipping"/>
    <s v="No"/>
    <s v="No"/>
    <n v="31"/>
    <s v="Credit Card"/>
    <s v="Weekly"/>
  </r>
  <r>
    <s v="DY-1235"/>
    <n v="2671"/>
    <n v="30"/>
    <s v="Female"/>
    <s v="Sunglasses"/>
    <s v="Accessories"/>
    <n v="44"/>
    <s v="Pennsylvania"/>
    <s v="M"/>
    <x v="21"/>
    <s v="Fall"/>
    <n v="4.7"/>
    <s v="No"/>
    <s v="Express"/>
    <s v="No"/>
    <s v="No"/>
    <n v="26"/>
    <s v="Bank Transfer"/>
    <s v="Bi-Weekly"/>
  </r>
  <r>
    <s v="DM-668"/>
    <n v="2672"/>
    <n v="37"/>
    <s v="Female"/>
    <s v="Sandals"/>
    <s v="Footwear"/>
    <n v="64"/>
    <s v="Alabama"/>
    <s v="XL"/>
    <x v="0"/>
    <s v="Winter"/>
    <n v="4.8"/>
    <s v="No"/>
    <s v="2-Day Shipping"/>
    <s v="No"/>
    <s v="No"/>
    <n v="41"/>
    <s v="PayPal"/>
    <s v="Every 3 Months"/>
  </r>
  <r>
    <s v="DC-899"/>
    <n v="2673"/>
    <n v="56"/>
    <s v="Female"/>
    <s v="Boots"/>
    <s v="Footwear"/>
    <n v="28"/>
    <s v="West Virginia"/>
    <s v="M"/>
    <x v="1"/>
    <s v="Spring"/>
    <n v="2.9"/>
    <s v="No"/>
    <s v="Standard"/>
    <s v="No"/>
    <s v="No"/>
    <n v="13"/>
    <s v="Cash"/>
    <s v="Annually"/>
  </r>
  <r>
    <s v="DD-1230"/>
    <n v="2674"/>
    <n v="67"/>
    <s v="Female"/>
    <s v="Hoodie"/>
    <s v="Clothing"/>
    <n v="21"/>
    <s v="Nevada"/>
    <s v="M"/>
    <x v="24"/>
    <s v="Summer"/>
    <n v="2.6"/>
    <s v="No"/>
    <s v="2-Day Shipping"/>
    <s v="No"/>
    <s v="No"/>
    <n v="4"/>
    <s v="Cash"/>
    <s v="Monthly"/>
  </r>
  <r>
    <s v="DY-1236"/>
    <n v="2675"/>
    <n v="40"/>
    <s v="Female"/>
    <s v="Hat"/>
    <s v="Accessories"/>
    <n v="41"/>
    <s v="Florida"/>
    <s v="S"/>
    <x v="4"/>
    <s v="Fall"/>
    <n v="3.3"/>
    <s v="No"/>
    <s v="Express"/>
    <s v="No"/>
    <s v="No"/>
    <n v="15"/>
    <s v="Cash"/>
    <s v="Every 3 Months"/>
  </r>
  <r>
    <s v="DM-669"/>
    <n v="2676"/>
    <n v="24"/>
    <s v="Female"/>
    <s v="Shorts"/>
    <s v="Clothing"/>
    <n v="38"/>
    <s v="Virginia"/>
    <s v="M"/>
    <x v="14"/>
    <s v="Winter"/>
    <n v="3.4"/>
    <s v="No"/>
    <s v="Free Shipping"/>
    <s v="No"/>
    <s v="No"/>
    <n v="38"/>
    <s v="Cash"/>
    <s v="Bi-Weekly"/>
  </r>
  <r>
    <s v="DC-900"/>
    <n v="2677"/>
    <n v="43"/>
    <s v="Female"/>
    <s v="Backpack"/>
    <s v="Accessories"/>
    <n v="77"/>
    <s v="Kentucky"/>
    <s v="M"/>
    <x v="1"/>
    <s v="Spring"/>
    <n v="3.6"/>
    <s v="No"/>
    <s v="Free Shipping"/>
    <s v="No"/>
    <s v="No"/>
    <n v="3"/>
    <s v="Cash"/>
    <s v="Fortnightly"/>
  </r>
  <r>
    <s v="DD-1231"/>
    <n v="2678"/>
    <n v="45"/>
    <s v="Female"/>
    <s v="Shorts"/>
    <s v="Clothing"/>
    <n v="43"/>
    <s v="Connecticut"/>
    <s v="L"/>
    <x v="24"/>
    <s v="Spring"/>
    <n v="3.8"/>
    <s v="No"/>
    <s v="Next Day Air"/>
    <s v="No"/>
    <s v="No"/>
    <n v="6"/>
    <s v="PayPal"/>
    <s v="Every 3 Months"/>
  </r>
  <r>
    <s v="DY-1237"/>
    <n v="2679"/>
    <n v="33"/>
    <s v="Female"/>
    <s v="Belt"/>
    <s v="Accessories"/>
    <n v="91"/>
    <s v="Montana"/>
    <s v="M"/>
    <x v="22"/>
    <s v="Spring"/>
    <n v="3.4"/>
    <s v="No"/>
    <s v="2-Day Shipping"/>
    <s v="No"/>
    <s v="No"/>
    <n v="34"/>
    <s v="Credit Card"/>
    <s v="Bi-Weekly"/>
  </r>
  <r>
    <s v="DM-670"/>
    <n v="2680"/>
    <n v="53"/>
    <s v="Female"/>
    <s v="Shorts"/>
    <s v="Clothing"/>
    <n v="68"/>
    <s v="Montana"/>
    <s v="S"/>
    <x v="21"/>
    <s v="Spring"/>
    <n v="3.8"/>
    <s v="No"/>
    <s v="Express"/>
    <s v="No"/>
    <s v="No"/>
    <n v="7"/>
    <s v="Debit Card"/>
    <s v="Quarterly"/>
  </r>
  <r>
    <s v="DC-901"/>
    <n v="2681"/>
    <n v="44"/>
    <s v="Female"/>
    <s v="Socks"/>
    <s v="Clothing"/>
    <n v="37"/>
    <s v="Nebraska"/>
    <s v="L"/>
    <x v="20"/>
    <s v="Fall"/>
    <n v="3.3"/>
    <s v="No"/>
    <s v="Next Day Air"/>
    <s v="No"/>
    <s v="No"/>
    <n v="21"/>
    <s v="Venmo"/>
    <s v="Annually"/>
  </r>
  <r>
    <s v="DD-1232"/>
    <n v="2682"/>
    <n v="23"/>
    <s v="Female"/>
    <s v="Shoes"/>
    <s v="Footwear"/>
    <n v="23"/>
    <s v="Massachusetts"/>
    <s v="L"/>
    <x v="24"/>
    <s v="Summer"/>
    <n v="4.8"/>
    <s v="No"/>
    <s v="Standard"/>
    <s v="No"/>
    <s v="No"/>
    <n v="17"/>
    <s v="Debit Card"/>
    <s v="Monthly"/>
  </r>
  <r>
    <s v="DY-1238"/>
    <n v="2683"/>
    <n v="59"/>
    <s v="Female"/>
    <s v="Sneakers"/>
    <s v="Footwear"/>
    <n v="65"/>
    <s v="North Carolina"/>
    <s v="L"/>
    <x v="1"/>
    <s v="Winter"/>
    <n v="3.9"/>
    <s v="No"/>
    <s v="2-Day Shipping"/>
    <s v="No"/>
    <s v="No"/>
    <n v="5"/>
    <s v="Venmo"/>
    <s v="Every 3 Months"/>
  </r>
  <r>
    <s v="DM-671"/>
    <n v="2684"/>
    <n v="68"/>
    <s v="Female"/>
    <s v="Backpack"/>
    <s v="Accessories"/>
    <n v="30"/>
    <s v="Montana"/>
    <s v="M"/>
    <x v="20"/>
    <s v="Summer"/>
    <n v="4.2"/>
    <s v="No"/>
    <s v="Next Day Air"/>
    <s v="No"/>
    <s v="No"/>
    <n v="21"/>
    <s v="Cash"/>
    <s v="Fortnightly"/>
  </r>
  <r>
    <s v="DC-902"/>
    <n v="2685"/>
    <n v="46"/>
    <s v="Female"/>
    <s v="Dress"/>
    <s v="Clothing"/>
    <n v="45"/>
    <s v="Washington"/>
    <s v="M"/>
    <x v="0"/>
    <s v="Summer"/>
    <n v="4.7"/>
    <s v="No"/>
    <s v="Free Shipping"/>
    <s v="No"/>
    <s v="No"/>
    <n v="42"/>
    <s v="Credit Card"/>
    <s v="Bi-Weekly"/>
  </r>
  <r>
    <s v="DD-1233"/>
    <n v="2686"/>
    <n v="56"/>
    <s v="Female"/>
    <s v="Boots"/>
    <s v="Footwear"/>
    <n v="25"/>
    <s v="Virginia"/>
    <s v="M"/>
    <x v="0"/>
    <s v="Winter"/>
    <n v="2.7"/>
    <s v="No"/>
    <s v="Express"/>
    <s v="No"/>
    <s v="No"/>
    <n v="49"/>
    <s v="Credit Card"/>
    <s v="Quarterly"/>
  </r>
  <r>
    <s v="DY-1239"/>
    <n v="2687"/>
    <n v="40"/>
    <s v="Female"/>
    <s v="Socks"/>
    <s v="Clothing"/>
    <n v="72"/>
    <s v="Georgia"/>
    <s v="M"/>
    <x v="12"/>
    <s v="Winter"/>
    <n v="3.8"/>
    <s v="No"/>
    <s v="2-Day Shipping"/>
    <s v="No"/>
    <s v="No"/>
    <n v="33"/>
    <s v="Cash"/>
    <s v="Fortnightly"/>
  </r>
  <r>
    <s v="DM-672"/>
    <n v="2688"/>
    <n v="61"/>
    <s v="Female"/>
    <s v="Dress"/>
    <s v="Clothing"/>
    <n v="75"/>
    <s v="Delaware"/>
    <s v="M"/>
    <x v="3"/>
    <s v="Fall"/>
    <n v="3.6"/>
    <s v="No"/>
    <s v="2-Day Shipping"/>
    <s v="No"/>
    <s v="No"/>
    <n v="12"/>
    <s v="Debit Card"/>
    <s v="Bi-Weekly"/>
  </r>
  <r>
    <s v="DC-903"/>
    <n v="2689"/>
    <n v="53"/>
    <s v="Female"/>
    <s v="Handbag"/>
    <s v="Accessories"/>
    <n v="63"/>
    <s v="West Virginia"/>
    <s v="XL"/>
    <x v="2"/>
    <s v="Spring"/>
    <n v="2.9"/>
    <s v="No"/>
    <s v="2-Day Shipping"/>
    <s v="No"/>
    <s v="No"/>
    <n v="18"/>
    <s v="Credit Card"/>
    <s v="Every 3 Months"/>
  </r>
  <r>
    <s v="DD-1234"/>
    <n v="2690"/>
    <n v="29"/>
    <s v="Female"/>
    <s v="Blouse"/>
    <s v="Clothing"/>
    <n v="35"/>
    <s v="Wyoming"/>
    <s v="M"/>
    <x v="19"/>
    <s v="Fall"/>
    <n v="3.9"/>
    <s v="No"/>
    <s v="Standard"/>
    <s v="No"/>
    <s v="No"/>
    <n v="47"/>
    <s v="PayPal"/>
    <s v="Quarterly"/>
  </r>
  <r>
    <s v="DY-1240"/>
    <n v="2691"/>
    <n v="44"/>
    <s v="Female"/>
    <s v="Belt"/>
    <s v="Accessories"/>
    <n v="32"/>
    <s v="New Mexico"/>
    <s v="L"/>
    <x v="21"/>
    <s v="Summer"/>
    <n v="4.7"/>
    <s v="No"/>
    <s v="Free Shipping"/>
    <s v="No"/>
    <s v="No"/>
    <n v="18"/>
    <s v="Bank Transfer"/>
    <s v="Weekly"/>
  </r>
  <r>
    <s v="DM-673"/>
    <n v="2692"/>
    <n v="43"/>
    <s v="Female"/>
    <s v="Pants"/>
    <s v="Clothing"/>
    <n v="25"/>
    <s v="Nebraska"/>
    <s v="L"/>
    <x v="25"/>
    <s v="Winter"/>
    <n v="3.3"/>
    <s v="No"/>
    <s v="2-Day Shipping"/>
    <s v="No"/>
    <s v="No"/>
    <n v="48"/>
    <s v="Cash"/>
    <s v="Monthly"/>
  </r>
  <r>
    <s v="DC-904"/>
    <n v="2693"/>
    <n v="40"/>
    <s v="Female"/>
    <s v="Sneakers"/>
    <s v="Footwear"/>
    <n v="90"/>
    <s v="Washington"/>
    <s v="XL"/>
    <x v="10"/>
    <s v="Spring"/>
    <n v="4.2"/>
    <s v="No"/>
    <s v="Free Shipping"/>
    <s v="No"/>
    <s v="No"/>
    <n v="18"/>
    <s v="Debit Card"/>
    <s v="Every 3 Months"/>
  </r>
  <r>
    <s v="DD-1235"/>
    <n v="2694"/>
    <n v="55"/>
    <s v="Female"/>
    <s v="Boots"/>
    <s v="Footwear"/>
    <n v="70"/>
    <s v="Hawaii"/>
    <s v="L"/>
    <x v="11"/>
    <s v="Summer"/>
    <n v="2.6"/>
    <s v="No"/>
    <s v="Standard"/>
    <s v="No"/>
    <s v="No"/>
    <n v="46"/>
    <s v="Cash"/>
    <s v="Quarterly"/>
  </r>
  <r>
    <s v="DY-1241"/>
    <n v="2695"/>
    <n v="66"/>
    <s v="Female"/>
    <s v="Sunglasses"/>
    <s v="Accessories"/>
    <n v="27"/>
    <s v="Louisiana"/>
    <s v="M"/>
    <x v="24"/>
    <s v="Spring"/>
    <n v="4.9000000000000004"/>
    <s v="No"/>
    <s v="Express"/>
    <s v="No"/>
    <s v="No"/>
    <n v="34"/>
    <s v="Credit Card"/>
    <s v="Every 3 Months"/>
  </r>
  <r>
    <s v="DM-674"/>
    <n v="2696"/>
    <n v="50"/>
    <s v="Female"/>
    <s v="Hat"/>
    <s v="Accessories"/>
    <n v="92"/>
    <s v="Tennessee"/>
    <s v="M"/>
    <x v="19"/>
    <s v="Fall"/>
    <n v="3.6"/>
    <s v="No"/>
    <s v="Standard"/>
    <s v="No"/>
    <s v="No"/>
    <n v="10"/>
    <s v="PayPal"/>
    <s v="Bi-Weekly"/>
  </r>
  <r>
    <s v="DC-905"/>
    <n v="2697"/>
    <n v="57"/>
    <s v="Female"/>
    <s v="Coat"/>
    <s v="Outerwear"/>
    <n v="20"/>
    <s v="South Dakota"/>
    <s v="M"/>
    <x v="3"/>
    <s v="Spring"/>
    <n v="4.7"/>
    <s v="No"/>
    <s v="Free Shipping"/>
    <s v="No"/>
    <s v="No"/>
    <n v="12"/>
    <s v="Debit Card"/>
    <s v="Monthly"/>
  </r>
  <r>
    <s v="DD-1236"/>
    <n v="2698"/>
    <n v="42"/>
    <s v="Female"/>
    <s v="Jacket"/>
    <s v="Outerwear"/>
    <n v="52"/>
    <s v="Delaware"/>
    <s v="L"/>
    <x v="15"/>
    <s v="Winter"/>
    <n v="3.2"/>
    <s v="No"/>
    <s v="Standard"/>
    <s v="No"/>
    <s v="No"/>
    <n v="36"/>
    <s v="Bank Transfer"/>
    <s v="Quarterly"/>
  </r>
  <r>
    <s v="DY-1242"/>
    <n v="2699"/>
    <n v="55"/>
    <s v="Female"/>
    <s v="Hoodie"/>
    <s v="Clothing"/>
    <n v="57"/>
    <s v="Virginia"/>
    <s v="M"/>
    <x v="22"/>
    <s v="Summer"/>
    <n v="3.6"/>
    <s v="No"/>
    <s v="Store Pickup"/>
    <s v="No"/>
    <s v="No"/>
    <n v="34"/>
    <s v="Venmo"/>
    <s v="Quarterly"/>
  </r>
  <r>
    <s v="DM-675"/>
    <n v="2700"/>
    <n v="25"/>
    <s v="Female"/>
    <s v="Boots"/>
    <s v="Footwear"/>
    <n v="96"/>
    <s v="Utah"/>
    <s v="M"/>
    <x v="10"/>
    <s v="Fall"/>
    <n v="3.6"/>
    <s v="No"/>
    <s v="2-Day Shipping"/>
    <s v="No"/>
    <s v="No"/>
    <n v="49"/>
    <s v="Debit Card"/>
    <s v="Annually"/>
  </r>
  <r>
    <s v="DC-906"/>
    <n v="2701"/>
    <n v="22"/>
    <s v="Female"/>
    <s v="T-shirt"/>
    <s v="Clothing"/>
    <n v="68"/>
    <s v="California"/>
    <s v="XL"/>
    <x v="24"/>
    <s v="Winter"/>
    <n v="3.2"/>
    <s v="No"/>
    <s v="Standard"/>
    <s v="No"/>
    <s v="No"/>
    <n v="36"/>
    <s v="Cash"/>
    <s v="Weekly"/>
  </r>
  <r>
    <s v="DD-1237"/>
    <n v="2702"/>
    <n v="49"/>
    <s v="Female"/>
    <s v="Sweater"/>
    <s v="Clothing"/>
    <n v="30"/>
    <s v="Idaho"/>
    <s v="L"/>
    <x v="5"/>
    <s v="Summer"/>
    <n v="2.8"/>
    <s v="No"/>
    <s v="Store Pickup"/>
    <s v="No"/>
    <s v="No"/>
    <n v="18"/>
    <s v="Bank Transfer"/>
    <s v="Fortnightly"/>
  </r>
  <r>
    <s v="DY-1243"/>
    <n v="2703"/>
    <n v="70"/>
    <s v="Female"/>
    <s v="Shoes"/>
    <s v="Footwear"/>
    <n v="37"/>
    <s v="Texas"/>
    <s v="L"/>
    <x v="0"/>
    <s v="Fall"/>
    <n v="4"/>
    <s v="No"/>
    <s v="Next Day Air"/>
    <s v="No"/>
    <s v="No"/>
    <n v="39"/>
    <s v="Debit Card"/>
    <s v="Fortnightly"/>
  </r>
  <r>
    <s v="DM-676"/>
    <n v="2704"/>
    <n v="56"/>
    <s v="Female"/>
    <s v="Scarf"/>
    <s v="Accessories"/>
    <n v="42"/>
    <s v="Tennessee"/>
    <s v="XL"/>
    <x v="24"/>
    <s v="Winter"/>
    <n v="4.4000000000000004"/>
    <s v="No"/>
    <s v="Free Shipping"/>
    <s v="No"/>
    <s v="No"/>
    <n v="34"/>
    <s v="PayPal"/>
    <s v="Weekly"/>
  </r>
  <r>
    <s v="DC-907"/>
    <n v="2705"/>
    <n v="52"/>
    <s v="Female"/>
    <s v="Dress"/>
    <s v="Clothing"/>
    <n v="54"/>
    <s v="Tennessee"/>
    <s v="L"/>
    <x v="18"/>
    <s v="Spring"/>
    <n v="3.4"/>
    <s v="No"/>
    <s v="Next Day Air"/>
    <s v="No"/>
    <s v="No"/>
    <n v="35"/>
    <s v="Debit Card"/>
    <s v="Weekly"/>
  </r>
  <r>
    <s v="DD-1238"/>
    <n v="2706"/>
    <n v="65"/>
    <s v="Female"/>
    <s v="Jacket"/>
    <s v="Outerwear"/>
    <n v="81"/>
    <s v="Washington"/>
    <s v="S"/>
    <x v="2"/>
    <s v="Spring"/>
    <n v="5"/>
    <s v="No"/>
    <s v="Store Pickup"/>
    <s v="No"/>
    <s v="No"/>
    <n v="1"/>
    <s v="Credit Card"/>
    <s v="Bi-Weekly"/>
  </r>
  <r>
    <s v="DY-1244"/>
    <n v="2707"/>
    <n v="24"/>
    <s v="Female"/>
    <s v="Shoes"/>
    <s v="Footwear"/>
    <n v="40"/>
    <s v="Alabama"/>
    <s v="S"/>
    <x v="25"/>
    <s v="Spring"/>
    <n v="3.1"/>
    <s v="No"/>
    <s v="Express"/>
    <s v="No"/>
    <s v="No"/>
    <n v="48"/>
    <s v="Debit Card"/>
    <s v="Quarterly"/>
  </r>
  <r>
    <s v="DM-677"/>
    <n v="2708"/>
    <n v="32"/>
    <s v="Female"/>
    <s v="Backpack"/>
    <s v="Accessories"/>
    <n v="88"/>
    <s v="Nebraska"/>
    <s v="M"/>
    <x v="6"/>
    <s v="Fall"/>
    <n v="4.2"/>
    <s v="No"/>
    <s v="Standard"/>
    <s v="No"/>
    <s v="No"/>
    <n v="19"/>
    <s v="Cash"/>
    <s v="Weekly"/>
  </r>
  <r>
    <s v="DC-908"/>
    <n v="2709"/>
    <n v="57"/>
    <s v="Female"/>
    <s v="Dress"/>
    <s v="Clothing"/>
    <n v="94"/>
    <s v="Alabama"/>
    <s v="M"/>
    <x v="9"/>
    <s v="Summer"/>
    <n v="3.3"/>
    <s v="No"/>
    <s v="Store Pickup"/>
    <s v="No"/>
    <s v="No"/>
    <n v="44"/>
    <s v="Debit Card"/>
    <s v="Weekly"/>
  </r>
  <r>
    <s v="DD-1239"/>
    <n v="2710"/>
    <n v="35"/>
    <s v="Female"/>
    <s v="Shirt"/>
    <s v="Clothing"/>
    <n v="54"/>
    <s v="Illinois"/>
    <s v="S"/>
    <x v="16"/>
    <s v="Winter"/>
    <n v="2.9"/>
    <s v="No"/>
    <s v="Standard"/>
    <s v="No"/>
    <s v="No"/>
    <n v="9"/>
    <s v="Credit Card"/>
    <s v="Bi-Weekly"/>
  </r>
  <r>
    <s v="DY-1245"/>
    <n v="2711"/>
    <n v="69"/>
    <s v="Female"/>
    <s v="Jacket"/>
    <s v="Outerwear"/>
    <n v="51"/>
    <s v="Wisconsin"/>
    <s v="L"/>
    <x v="7"/>
    <s v="Summer"/>
    <n v="4.7"/>
    <s v="No"/>
    <s v="Standard"/>
    <s v="No"/>
    <s v="No"/>
    <n v="3"/>
    <s v="Bank Transfer"/>
    <s v="Fortnightly"/>
  </r>
  <r>
    <s v="DM-678"/>
    <n v="2712"/>
    <n v="30"/>
    <s v="Female"/>
    <s v="Sunglasses"/>
    <s v="Accessories"/>
    <n v="22"/>
    <s v="Nebraska"/>
    <s v="L"/>
    <x v="15"/>
    <s v="Spring"/>
    <n v="4"/>
    <s v="No"/>
    <s v="Standard"/>
    <s v="No"/>
    <s v="No"/>
    <n v="50"/>
    <s v="Venmo"/>
    <s v="Monthly"/>
  </r>
  <r>
    <s v="DC-909"/>
    <n v="2713"/>
    <n v="37"/>
    <s v="Female"/>
    <s v="Jacket"/>
    <s v="Outerwear"/>
    <n v="95"/>
    <s v="North Dakota"/>
    <s v="L"/>
    <x v="17"/>
    <s v="Fall"/>
    <n v="4.5999999999999996"/>
    <s v="No"/>
    <s v="Standard"/>
    <s v="No"/>
    <s v="No"/>
    <n v="7"/>
    <s v="Debit Card"/>
    <s v="Quarterly"/>
  </r>
  <r>
    <s v="DD-1240"/>
    <n v="2714"/>
    <n v="19"/>
    <s v="Female"/>
    <s v="Coat"/>
    <s v="Outerwear"/>
    <n v="57"/>
    <s v="Mississippi"/>
    <s v="M"/>
    <x v="22"/>
    <s v="Fall"/>
    <n v="3.8"/>
    <s v="No"/>
    <s v="2-Day Shipping"/>
    <s v="No"/>
    <s v="No"/>
    <n v="20"/>
    <s v="Debit Card"/>
    <s v="Annually"/>
  </r>
  <r>
    <s v="DY-1246"/>
    <n v="2715"/>
    <n v="53"/>
    <s v="Female"/>
    <s v="Sweater"/>
    <s v="Clothing"/>
    <n v="45"/>
    <s v="Iowa"/>
    <s v="S"/>
    <x v="24"/>
    <s v="Winter"/>
    <n v="3.6"/>
    <s v="No"/>
    <s v="Store Pickup"/>
    <s v="No"/>
    <s v="No"/>
    <n v="16"/>
    <s v="Credit Card"/>
    <s v="Bi-Weekly"/>
  </r>
  <r>
    <s v="DM-679"/>
    <n v="2716"/>
    <n v="25"/>
    <s v="Female"/>
    <s v="Sneakers"/>
    <s v="Footwear"/>
    <n v="92"/>
    <s v="Mississippi"/>
    <s v="XL"/>
    <x v="6"/>
    <s v="Winter"/>
    <n v="4.0999999999999996"/>
    <s v="No"/>
    <s v="Express"/>
    <s v="No"/>
    <s v="No"/>
    <n v="29"/>
    <s v="PayPal"/>
    <s v="Fortnightly"/>
  </r>
  <r>
    <s v="DC-910"/>
    <n v="2717"/>
    <n v="47"/>
    <s v="Female"/>
    <s v="Shoes"/>
    <s v="Footwear"/>
    <n v="40"/>
    <s v="Colorado"/>
    <s v="L"/>
    <x v="12"/>
    <s v="Spring"/>
    <n v="2.7"/>
    <s v="No"/>
    <s v="Store Pickup"/>
    <s v="No"/>
    <s v="No"/>
    <n v="21"/>
    <s v="Debit Card"/>
    <s v="Weekly"/>
  </r>
  <r>
    <s v="DD-1241"/>
    <n v="2718"/>
    <n v="18"/>
    <s v="Female"/>
    <s v="Sunglasses"/>
    <s v="Accessories"/>
    <n v="62"/>
    <s v="Nebraska"/>
    <s v="XL"/>
    <x v="18"/>
    <s v="Winter"/>
    <n v="4.3"/>
    <s v="No"/>
    <s v="Free Shipping"/>
    <s v="No"/>
    <s v="No"/>
    <n v="19"/>
    <s v="Credit Card"/>
    <s v="Every 3 Months"/>
  </r>
  <r>
    <s v="DY-1247"/>
    <n v="2719"/>
    <n v="22"/>
    <s v="Female"/>
    <s v="Shorts"/>
    <s v="Clothing"/>
    <n v="90"/>
    <s v="Virginia"/>
    <s v="M"/>
    <x v="14"/>
    <s v="Winter"/>
    <n v="4.9000000000000004"/>
    <s v="No"/>
    <s v="Next Day Air"/>
    <s v="No"/>
    <s v="No"/>
    <n v="10"/>
    <s v="Venmo"/>
    <s v="Bi-Weekly"/>
  </r>
  <r>
    <s v="DM-680"/>
    <n v="2720"/>
    <n v="69"/>
    <s v="Female"/>
    <s v="Hoodie"/>
    <s v="Clothing"/>
    <n v="82"/>
    <s v="Louisiana"/>
    <s v="S"/>
    <x v="14"/>
    <s v="Fall"/>
    <n v="4.2"/>
    <s v="No"/>
    <s v="Free Shipping"/>
    <s v="No"/>
    <s v="No"/>
    <n v="4"/>
    <s v="Bank Transfer"/>
    <s v="Monthly"/>
  </r>
  <r>
    <s v="DC-911"/>
    <n v="2721"/>
    <n v="55"/>
    <s v="Female"/>
    <s v="Scarf"/>
    <s v="Accessories"/>
    <n v="52"/>
    <s v="Maryland"/>
    <s v="M"/>
    <x v="14"/>
    <s v="Spring"/>
    <n v="2.8"/>
    <s v="No"/>
    <s v="Store Pickup"/>
    <s v="No"/>
    <s v="No"/>
    <n v="45"/>
    <s v="Bank Transfer"/>
    <s v="Quarterly"/>
  </r>
  <r>
    <s v="DD-1242"/>
    <n v="2722"/>
    <n v="19"/>
    <s v="Female"/>
    <s v="Sandals"/>
    <s v="Footwear"/>
    <n v="70"/>
    <s v="Minnesota"/>
    <s v="S"/>
    <x v="9"/>
    <s v="Spring"/>
    <n v="4.9000000000000004"/>
    <s v="No"/>
    <s v="Free Shipping"/>
    <s v="No"/>
    <s v="No"/>
    <n v="17"/>
    <s v="PayPal"/>
    <s v="Fortnightly"/>
  </r>
  <r>
    <s v="DY-1248"/>
    <n v="2723"/>
    <n v="23"/>
    <s v="Female"/>
    <s v="Hat"/>
    <s v="Accessories"/>
    <n v="83"/>
    <s v="Maine"/>
    <s v="M"/>
    <x v="13"/>
    <s v="Spring"/>
    <n v="2.8"/>
    <s v="No"/>
    <s v="2-Day Shipping"/>
    <s v="No"/>
    <s v="No"/>
    <n v="22"/>
    <s v="PayPal"/>
    <s v="Fortnightly"/>
  </r>
  <r>
    <s v="DM-681"/>
    <n v="2724"/>
    <n v="54"/>
    <s v="Female"/>
    <s v="Shoes"/>
    <s v="Footwear"/>
    <n v="49"/>
    <s v="Texas"/>
    <s v="XL"/>
    <x v="17"/>
    <s v="Summer"/>
    <n v="2.9"/>
    <s v="No"/>
    <s v="Store Pickup"/>
    <s v="No"/>
    <s v="No"/>
    <n v="3"/>
    <s v="PayPal"/>
    <s v="Every 3 Months"/>
  </r>
  <r>
    <s v="DC-912"/>
    <n v="2725"/>
    <n v="52"/>
    <s v="Female"/>
    <s v="Sneakers"/>
    <s v="Footwear"/>
    <n v="91"/>
    <s v="Missouri"/>
    <s v="M"/>
    <x v="17"/>
    <s v="Spring"/>
    <n v="2.5"/>
    <s v="No"/>
    <s v="Next Day Air"/>
    <s v="No"/>
    <s v="No"/>
    <n v="11"/>
    <s v="Debit Card"/>
    <s v="Fortnightly"/>
  </r>
  <r>
    <s v="DD-1243"/>
    <n v="2726"/>
    <n v="64"/>
    <s v="Female"/>
    <s v="Backpack"/>
    <s v="Accessories"/>
    <n v="99"/>
    <s v="Mississippi"/>
    <s v="S"/>
    <x v="10"/>
    <s v="Summer"/>
    <n v="2.7"/>
    <s v="No"/>
    <s v="Free Shipping"/>
    <s v="No"/>
    <s v="No"/>
    <n v="4"/>
    <s v="Debit Card"/>
    <s v="Annually"/>
  </r>
  <r>
    <s v="DY-1249"/>
    <n v="2727"/>
    <n v="33"/>
    <s v="Female"/>
    <s v="Belt"/>
    <s v="Accessories"/>
    <n v="92"/>
    <s v="Michigan"/>
    <s v="L"/>
    <x v="25"/>
    <s v="Winter"/>
    <n v="3.3"/>
    <s v="No"/>
    <s v="Free Shipping"/>
    <s v="No"/>
    <s v="No"/>
    <n v="11"/>
    <s v="PayPal"/>
    <s v="Bi-Weekly"/>
  </r>
  <r>
    <s v="DM-682"/>
    <n v="2728"/>
    <n v="40"/>
    <s v="Female"/>
    <s v="Shirt"/>
    <s v="Clothing"/>
    <n v="87"/>
    <s v="Colorado"/>
    <s v="L"/>
    <x v="4"/>
    <s v="Winter"/>
    <n v="3.7"/>
    <s v="No"/>
    <s v="2-Day Shipping"/>
    <s v="No"/>
    <s v="No"/>
    <n v="47"/>
    <s v="Credit Card"/>
    <s v="Fortnightly"/>
  </r>
  <r>
    <s v="DC-913"/>
    <n v="2729"/>
    <n v="26"/>
    <s v="Female"/>
    <s v="Skirt"/>
    <s v="Clothing"/>
    <n v="28"/>
    <s v="Florida"/>
    <s v="M"/>
    <x v="6"/>
    <s v="Winter"/>
    <n v="4"/>
    <s v="No"/>
    <s v="Express"/>
    <s v="No"/>
    <s v="No"/>
    <n v="17"/>
    <s v="Debit Card"/>
    <s v="Weekly"/>
  </r>
  <r>
    <s v="DD-1244"/>
    <n v="2730"/>
    <n v="31"/>
    <s v="Female"/>
    <s v="Gloves"/>
    <s v="Accessories"/>
    <n v="71"/>
    <s v="Montana"/>
    <s v="S"/>
    <x v="10"/>
    <s v="Summer"/>
    <n v="4.0999999999999996"/>
    <s v="No"/>
    <s v="Free Shipping"/>
    <s v="No"/>
    <s v="No"/>
    <n v="32"/>
    <s v="Credit Card"/>
    <s v="Monthly"/>
  </r>
  <r>
    <s v="DY-1250"/>
    <n v="2731"/>
    <n v="23"/>
    <s v="Female"/>
    <s v="Gloves"/>
    <s v="Accessories"/>
    <n v="32"/>
    <s v="Wisconsin"/>
    <s v="M"/>
    <x v="9"/>
    <s v="Winter"/>
    <n v="4.0999999999999996"/>
    <s v="No"/>
    <s v="Store Pickup"/>
    <s v="No"/>
    <s v="No"/>
    <n v="37"/>
    <s v="Bank Transfer"/>
    <s v="Annually"/>
  </r>
  <r>
    <s v="DM-683"/>
    <n v="2732"/>
    <n v="52"/>
    <s v="Female"/>
    <s v="Handbag"/>
    <s v="Accessories"/>
    <n v="33"/>
    <s v="Wisconsin"/>
    <s v="M"/>
    <x v="15"/>
    <s v="Summer"/>
    <n v="2.5"/>
    <s v="No"/>
    <s v="2-Day Shipping"/>
    <s v="No"/>
    <s v="No"/>
    <n v="44"/>
    <s v="Bank Transfer"/>
    <s v="Quarterly"/>
  </r>
  <r>
    <s v="DC-914"/>
    <n v="2733"/>
    <n v="21"/>
    <s v="Female"/>
    <s v="Socks"/>
    <s v="Clothing"/>
    <n v="75"/>
    <s v="Delaware"/>
    <s v="L"/>
    <x v="19"/>
    <s v="Winter"/>
    <n v="4.2"/>
    <s v="No"/>
    <s v="Store Pickup"/>
    <s v="No"/>
    <s v="No"/>
    <n v="27"/>
    <s v="Debit Card"/>
    <s v="Every 3 Months"/>
  </r>
  <r>
    <s v="DD-1245"/>
    <n v="2734"/>
    <n v="31"/>
    <s v="Female"/>
    <s v="Backpack"/>
    <s v="Accessories"/>
    <n v="83"/>
    <s v="North Carolina"/>
    <s v="M"/>
    <x v="22"/>
    <s v="Summer"/>
    <n v="4.7"/>
    <s v="No"/>
    <s v="Express"/>
    <s v="No"/>
    <s v="No"/>
    <n v="46"/>
    <s v="PayPal"/>
    <s v="Annually"/>
  </r>
  <r>
    <s v="DY-1251"/>
    <n v="2735"/>
    <n v="63"/>
    <s v="Female"/>
    <s v="Jeans"/>
    <s v="Clothing"/>
    <n v="93"/>
    <s v="New York"/>
    <s v="XL"/>
    <x v="21"/>
    <s v="Summer"/>
    <n v="2.7"/>
    <s v="No"/>
    <s v="2-Day Shipping"/>
    <s v="No"/>
    <s v="No"/>
    <n v="13"/>
    <s v="Cash"/>
    <s v="Bi-Weekly"/>
  </r>
  <r>
    <s v="DM-684"/>
    <n v="2736"/>
    <n v="46"/>
    <s v="Female"/>
    <s v="Skirt"/>
    <s v="Clothing"/>
    <n v="29"/>
    <s v="California"/>
    <s v="M"/>
    <x v="21"/>
    <s v="Spring"/>
    <n v="3"/>
    <s v="No"/>
    <s v="Express"/>
    <s v="No"/>
    <s v="No"/>
    <n v="2"/>
    <s v="PayPal"/>
    <s v="Bi-Weekly"/>
  </r>
  <r>
    <s v="DC-915"/>
    <n v="2737"/>
    <n v="44"/>
    <s v="Female"/>
    <s v="Hoodie"/>
    <s v="Clothing"/>
    <n v="25"/>
    <s v="Montana"/>
    <s v="M"/>
    <x v="6"/>
    <s v="Spring"/>
    <n v="4.8"/>
    <s v="No"/>
    <s v="Store Pickup"/>
    <s v="No"/>
    <s v="No"/>
    <n v="45"/>
    <s v="Credit Card"/>
    <s v="Annually"/>
  </r>
  <r>
    <s v="DD-1246"/>
    <n v="2738"/>
    <n v="57"/>
    <s v="Female"/>
    <s v="Jewelry"/>
    <s v="Accessories"/>
    <n v="76"/>
    <s v="North Carolina"/>
    <s v="S"/>
    <x v="20"/>
    <s v="Spring"/>
    <n v="4.4000000000000004"/>
    <s v="No"/>
    <s v="Free Shipping"/>
    <s v="No"/>
    <s v="No"/>
    <n v="35"/>
    <s v="Cash"/>
    <s v="Every 3 Months"/>
  </r>
  <r>
    <s v="DY-1252"/>
    <n v="2739"/>
    <n v="50"/>
    <s v="Female"/>
    <s v="Sneakers"/>
    <s v="Footwear"/>
    <n v="81"/>
    <s v="Ohio"/>
    <s v="M"/>
    <x v="4"/>
    <s v="Summer"/>
    <n v="4.3"/>
    <s v="No"/>
    <s v="2-Day Shipping"/>
    <s v="No"/>
    <s v="No"/>
    <n v="39"/>
    <s v="Venmo"/>
    <s v="Every 3 Months"/>
  </r>
  <r>
    <s v="DM-685"/>
    <n v="2740"/>
    <n v="33"/>
    <s v="Female"/>
    <s v="Shirt"/>
    <s v="Clothing"/>
    <n v="80"/>
    <s v="Alaska"/>
    <s v="XL"/>
    <x v="25"/>
    <s v="Winter"/>
    <n v="2.5"/>
    <s v="No"/>
    <s v="Store Pickup"/>
    <s v="No"/>
    <s v="No"/>
    <n v="39"/>
    <s v="Credit Card"/>
    <s v="Every 3 Months"/>
  </r>
  <r>
    <s v="DC-916"/>
    <n v="2741"/>
    <n v="19"/>
    <s v="Female"/>
    <s v="Sunglasses"/>
    <s v="Accessories"/>
    <n v="70"/>
    <s v="Pennsylvania"/>
    <s v="M"/>
    <x v="11"/>
    <s v="Summer"/>
    <n v="4.9000000000000004"/>
    <s v="No"/>
    <s v="Free Shipping"/>
    <s v="No"/>
    <s v="No"/>
    <n v="34"/>
    <s v="Bank Transfer"/>
    <s v="Fortnightly"/>
  </r>
  <r>
    <s v="DD-1247"/>
    <n v="2742"/>
    <n v="68"/>
    <s v="Female"/>
    <s v="Dress"/>
    <s v="Clothing"/>
    <n v="81"/>
    <s v="Maine"/>
    <s v="L"/>
    <x v="21"/>
    <s v="Fall"/>
    <n v="4.9000000000000004"/>
    <s v="No"/>
    <s v="2-Day Shipping"/>
    <s v="No"/>
    <s v="No"/>
    <n v="41"/>
    <s v="Venmo"/>
    <s v="Monthly"/>
  </r>
  <r>
    <s v="DY-1253"/>
    <n v="2743"/>
    <n v="27"/>
    <s v="Female"/>
    <s v="Shoes"/>
    <s v="Footwear"/>
    <n v="86"/>
    <s v="Texas"/>
    <s v="M"/>
    <x v="12"/>
    <s v="Spring"/>
    <n v="3.9"/>
    <s v="No"/>
    <s v="Free Shipping"/>
    <s v="No"/>
    <s v="No"/>
    <n v="47"/>
    <s v="Debit Card"/>
    <s v="Annually"/>
  </r>
  <r>
    <s v="DM-686"/>
    <n v="2744"/>
    <n v="61"/>
    <s v="Female"/>
    <s v="Belt"/>
    <s v="Accessories"/>
    <n v="94"/>
    <s v="New Jersey"/>
    <s v="S"/>
    <x v="18"/>
    <s v="Fall"/>
    <n v="4.0999999999999996"/>
    <s v="No"/>
    <s v="2-Day Shipping"/>
    <s v="No"/>
    <s v="No"/>
    <n v="17"/>
    <s v="Venmo"/>
    <s v="Quarterly"/>
  </r>
  <r>
    <s v="DC-917"/>
    <n v="2745"/>
    <n v="38"/>
    <s v="Female"/>
    <s v="Shirt"/>
    <s v="Clothing"/>
    <n v="66"/>
    <s v="Wyoming"/>
    <s v="M"/>
    <x v="5"/>
    <s v="Winter"/>
    <n v="3.3"/>
    <s v="No"/>
    <s v="Store Pickup"/>
    <s v="No"/>
    <s v="No"/>
    <n v="40"/>
    <s v="Credit Card"/>
    <s v="Monthly"/>
  </r>
  <r>
    <s v="DD-1248"/>
    <n v="2746"/>
    <n v="28"/>
    <s v="Female"/>
    <s v="Boots"/>
    <s v="Footwear"/>
    <n v="98"/>
    <s v="Michigan"/>
    <s v="M"/>
    <x v="22"/>
    <s v="Summer"/>
    <n v="4.0999999999999996"/>
    <s v="No"/>
    <s v="Standard"/>
    <s v="No"/>
    <s v="No"/>
    <n v="44"/>
    <s v="PayPal"/>
    <s v="Bi-Weekly"/>
  </r>
  <r>
    <s v="DY-1254"/>
    <n v="2747"/>
    <n v="39"/>
    <s v="Female"/>
    <s v="Hoodie"/>
    <s v="Clothing"/>
    <n v="25"/>
    <s v="Ohio"/>
    <s v="M"/>
    <x v="19"/>
    <s v="Fall"/>
    <n v="3.7"/>
    <s v="No"/>
    <s v="Standard"/>
    <s v="No"/>
    <s v="No"/>
    <n v="21"/>
    <s v="PayPal"/>
    <s v="Every 3 Months"/>
  </r>
  <r>
    <s v="DM-687"/>
    <n v="2748"/>
    <n v="18"/>
    <s v="Female"/>
    <s v="Jeans"/>
    <s v="Clothing"/>
    <n v="62"/>
    <s v="West Virginia"/>
    <s v="M"/>
    <x v="9"/>
    <s v="Winter"/>
    <n v="3.1"/>
    <s v="No"/>
    <s v="Free Shipping"/>
    <s v="No"/>
    <s v="No"/>
    <n v="21"/>
    <s v="Credit Card"/>
    <s v="Every 3 Months"/>
  </r>
  <r>
    <s v="DC-918"/>
    <n v="2749"/>
    <n v="24"/>
    <s v="Female"/>
    <s v="Jacket"/>
    <s v="Outerwear"/>
    <n v="98"/>
    <s v="Virginia"/>
    <s v="L"/>
    <x v="2"/>
    <s v="Spring"/>
    <n v="3"/>
    <s v="No"/>
    <s v="Free Shipping"/>
    <s v="No"/>
    <s v="No"/>
    <n v="16"/>
    <s v="Venmo"/>
    <s v="Annually"/>
  </r>
  <r>
    <s v="DD-1249"/>
    <n v="2750"/>
    <n v="64"/>
    <s v="Female"/>
    <s v="Jacket"/>
    <s v="Outerwear"/>
    <n v="53"/>
    <s v="Vermont"/>
    <s v="M"/>
    <x v="16"/>
    <s v="Spring"/>
    <n v="3.4"/>
    <s v="No"/>
    <s v="Standard"/>
    <s v="No"/>
    <s v="No"/>
    <n v="15"/>
    <s v="Bank Transfer"/>
    <s v="Annually"/>
  </r>
  <r>
    <s v="DY-1255"/>
    <n v="2751"/>
    <n v="51"/>
    <s v="Female"/>
    <s v="Sandals"/>
    <s v="Footwear"/>
    <n v="66"/>
    <s v="Alaska"/>
    <s v="L"/>
    <x v="6"/>
    <s v="Spring"/>
    <n v="2.7"/>
    <s v="No"/>
    <s v="2-Day Shipping"/>
    <s v="No"/>
    <s v="No"/>
    <n v="26"/>
    <s v="PayPal"/>
    <s v="Every 3 Months"/>
  </r>
  <r>
    <s v="DM-688"/>
    <n v="2752"/>
    <n v="27"/>
    <s v="Female"/>
    <s v="Dress"/>
    <s v="Clothing"/>
    <n v="52"/>
    <s v="Minnesota"/>
    <s v="S"/>
    <x v="20"/>
    <s v="Fall"/>
    <n v="3.1"/>
    <s v="No"/>
    <s v="Free Shipping"/>
    <s v="No"/>
    <s v="No"/>
    <n v="50"/>
    <s v="Venmo"/>
    <s v="Monthly"/>
  </r>
  <r>
    <s v="DC-919"/>
    <n v="2753"/>
    <n v="48"/>
    <s v="Female"/>
    <s v="Sweater"/>
    <s v="Clothing"/>
    <n v="64"/>
    <s v="Colorado"/>
    <s v="S"/>
    <x v="14"/>
    <s v="Winter"/>
    <n v="4"/>
    <s v="No"/>
    <s v="Free Shipping"/>
    <s v="No"/>
    <s v="No"/>
    <n v="30"/>
    <s v="Venmo"/>
    <s v="Bi-Weekly"/>
  </r>
  <r>
    <s v="DD-1250"/>
    <n v="2754"/>
    <n v="69"/>
    <s v="Female"/>
    <s v="Gloves"/>
    <s v="Accessories"/>
    <n v="59"/>
    <s v="Rhode Island"/>
    <s v="M"/>
    <x v="18"/>
    <s v="Spring"/>
    <n v="3.6"/>
    <s v="No"/>
    <s v="Next Day Air"/>
    <s v="No"/>
    <s v="No"/>
    <n v="48"/>
    <s v="PayPal"/>
    <s v="Quarterly"/>
  </r>
  <r>
    <s v="DY-1256"/>
    <n v="2755"/>
    <n v="59"/>
    <s v="Female"/>
    <s v="Sunglasses"/>
    <s v="Accessories"/>
    <n v="61"/>
    <s v="New Jersey"/>
    <s v="L"/>
    <x v="23"/>
    <s v="Summer"/>
    <n v="3.6"/>
    <s v="No"/>
    <s v="Free Shipping"/>
    <s v="No"/>
    <s v="No"/>
    <n v="21"/>
    <s v="Venmo"/>
    <s v="Bi-Weekly"/>
  </r>
  <r>
    <s v="DM-689"/>
    <n v="2756"/>
    <n v="59"/>
    <s v="Female"/>
    <s v="Belt"/>
    <s v="Accessories"/>
    <n v="97"/>
    <s v="Nevada"/>
    <s v="M"/>
    <x v="20"/>
    <s v="Winter"/>
    <n v="3.3"/>
    <s v="No"/>
    <s v="Store Pickup"/>
    <s v="No"/>
    <s v="No"/>
    <n v="18"/>
    <s v="Credit Card"/>
    <s v="Annually"/>
  </r>
  <r>
    <s v="DC-920"/>
    <n v="2757"/>
    <n v="42"/>
    <s v="Female"/>
    <s v="Hat"/>
    <s v="Accessories"/>
    <n v="23"/>
    <s v="Minnesota"/>
    <s v="L"/>
    <x v="10"/>
    <s v="Winter"/>
    <n v="4.0999999999999996"/>
    <s v="No"/>
    <s v="Free Shipping"/>
    <s v="No"/>
    <s v="No"/>
    <n v="41"/>
    <s v="PayPal"/>
    <s v="Monthly"/>
  </r>
  <r>
    <s v="DD-1251"/>
    <n v="2758"/>
    <n v="39"/>
    <s v="Female"/>
    <s v="Hat"/>
    <s v="Accessories"/>
    <n v="98"/>
    <s v="Delaware"/>
    <s v="XL"/>
    <x v="17"/>
    <s v="Fall"/>
    <n v="4.3"/>
    <s v="No"/>
    <s v="Next Day Air"/>
    <s v="No"/>
    <s v="No"/>
    <n v="11"/>
    <s v="Venmo"/>
    <s v="Monthly"/>
  </r>
  <r>
    <s v="DY-1257"/>
    <n v="2759"/>
    <n v="32"/>
    <s v="Female"/>
    <s v="Blouse"/>
    <s v="Clothing"/>
    <n v="98"/>
    <s v="Illinois"/>
    <s v="M"/>
    <x v="7"/>
    <s v="Summer"/>
    <n v="3.2"/>
    <s v="No"/>
    <s v="Standard"/>
    <s v="No"/>
    <s v="No"/>
    <n v="8"/>
    <s v="Bank Transfer"/>
    <s v="Bi-Weekly"/>
  </r>
  <r>
    <s v="DM-690"/>
    <n v="2760"/>
    <n v="68"/>
    <s v="Female"/>
    <s v="Shoes"/>
    <s v="Footwear"/>
    <n v="59"/>
    <s v="Washington"/>
    <s v="M"/>
    <x v="2"/>
    <s v="Summer"/>
    <n v="3.9"/>
    <s v="No"/>
    <s v="Free Shipping"/>
    <s v="No"/>
    <s v="No"/>
    <n v="42"/>
    <s v="Cash"/>
    <s v="Every 3 Months"/>
  </r>
  <r>
    <s v="DC-921"/>
    <n v="2761"/>
    <n v="41"/>
    <s v="Female"/>
    <s v="Skirt"/>
    <s v="Clothing"/>
    <n v="82"/>
    <s v="Alaska"/>
    <s v="S"/>
    <x v="10"/>
    <s v="Fall"/>
    <n v="5"/>
    <s v="No"/>
    <s v="Next Day Air"/>
    <s v="No"/>
    <s v="No"/>
    <n v="41"/>
    <s v="Credit Card"/>
    <s v="Bi-Weekly"/>
  </r>
  <r>
    <s v="DD-1252"/>
    <n v="2762"/>
    <n v="31"/>
    <s v="Female"/>
    <s v="Sneakers"/>
    <s v="Footwear"/>
    <n v="82"/>
    <s v="Michigan"/>
    <s v="M"/>
    <x v="7"/>
    <s v="Fall"/>
    <n v="3.4"/>
    <s v="No"/>
    <s v="Next Day Air"/>
    <s v="No"/>
    <s v="No"/>
    <n v="3"/>
    <s v="Credit Card"/>
    <s v="Every 3 Months"/>
  </r>
  <r>
    <s v="DY-1258"/>
    <n v="2763"/>
    <n v="58"/>
    <s v="Female"/>
    <s v="T-shirt"/>
    <s v="Clothing"/>
    <n v="41"/>
    <s v="Georgia"/>
    <s v="M"/>
    <x v="4"/>
    <s v="Fall"/>
    <n v="3.8"/>
    <s v="No"/>
    <s v="Store Pickup"/>
    <s v="No"/>
    <s v="No"/>
    <n v="10"/>
    <s v="Debit Card"/>
    <s v="Every 3 Months"/>
  </r>
  <r>
    <s v="DM-691"/>
    <n v="2764"/>
    <n v="28"/>
    <s v="Female"/>
    <s v="Handbag"/>
    <s v="Accessories"/>
    <n v="52"/>
    <s v="West Virginia"/>
    <s v="M"/>
    <x v="13"/>
    <s v="Fall"/>
    <n v="2.9"/>
    <s v="No"/>
    <s v="2-Day Shipping"/>
    <s v="No"/>
    <s v="No"/>
    <n v="35"/>
    <s v="Venmo"/>
    <s v="Quarterly"/>
  </r>
  <r>
    <s v="DC-922"/>
    <n v="2765"/>
    <n v="63"/>
    <s v="Female"/>
    <s v="Sweater"/>
    <s v="Clothing"/>
    <n v="41"/>
    <s v="Arizona"/>
    <s v="XL"/>
    <x v="3"/>
    <s v="Spring"/>
    <n v="2.6"/>
    <s v="No"/>
    <s v="Next Day Air"/>
    <s v="No"/>
    <s v="No"/>
    <n v="2"/>
    <s v="Debit Card"/>
    <s v="Weekly"/>
  </r>
  <r>
    <s v="DD-1253"/>
    <n v="2766"/>
    <n v="64"/>
    <s v="Female"/>
    <s v="Gloves"/>
    <s v="Accessories"/>
    <n v="70"/>
    <s v="Colorado"/>
    <s v="M"/>
    <x v="7"/>
    <s v="Summer"/>
    <n v="4.3"/>
    <s v="No"/>
    <s v="2-Day Shipping"/>
    <s v="No"/>
    <s v="No"/>
    <n v="24"/>
    <s v="Credit Card"/>
    <s v="Quarterly"/>
  </r>
  <r>
    <s v="DY-1259"/>
    <n v="2767"/>
    <n v="66"/>
    <s v="Female"/>
    <s v="Dress"/>
    <s v="Clothing"/>
    <n v="91"/>
    <s v="Tennessee"/>
    <s v="M"/>
    <x v="16"/>
    <s v="Winter"/>
    <n v="2.8"/>
    <s v="No"/>
    <s v="Standard"/>
    <s v="No"/>
    <s v="No"/>
    <n v="47"/>
    <s v="Credit Card"/>
    <s v="Monthly"/>
  </r>
  <r>
    <s v="DM-692"/>
    <n v="2768"/>
    <n v="31"/>
    <s v="Female"/>
    <s v="Dress"/>
    <s v="Clothing"/>
    <n v="95"/>
    <s v="Iowa"/>
    <s v="M"/>
    <x v="13"/>
    <s v="Spring"/>
    <n v="4.5"/>
    <s v="No"/>
    <s v="Free Shipping"/>
    <s v="No"/>
    <s v="No"/>
    <n v="31"/>
    <s v="Cash"/>
    <s v="Monthly"/>
  </r>
  <r>
    <s v="DC-923"/>
    <n v="2769"/>
    <n v="55"/>
    <s v="Female"/>
    <s v="Blouse"/>
    <s v="Clothing"/>
    <n v="25"/>
    <s v="Kansas"/>
    <s v="M"/>
    <x v="18"/>
    <s v="Spring"/>
    <n v="3.8"/>
    <s v="No"/>
    <s v="2-Day Shipping"/>
    <s v="No"/>
    <s v="No"/>
    <n v="28"/>
    <s v="PayPal"/>
    <s v="Bi-Weekly"/>
  </r>
  <r>
    <s v="DD-1254"/>
    <n v="2770"/>
    <n v="32"/>
    <s v="Female"/>
    <s v="Shirt"/>
    <s v="Clothing"/>
    <n v="89"/>
    <s v="Oklahoma"/>
    <s v="L"/>
    <x v="11"/>
    <s v="Fall"/>
    <n v="3"/>
    <s v="No"/>
    <s v="Standard"/>
    <s v="No"/>
    <s v="No"/>
    <n v="13"/>
    <s v="Cash"/>
    <s v="Weekly"/>
  </r>
  <r>
    <s v="DY-1260"/>
    <n v="2771"/>
    <n v="50"/>
    <s v="Female"/>
    <s v="Boots"/>
    <s v="Footwear"/>
    <n v="44"/>
    <s v="Nebraska"/>
    <s v="S"/>
    <x v="25"/>
    <s v="Fall"/>
    <n v="3.3"/>
    <s v="No"/>
    <s v="Express"/>
    <s v="No"/>
    <s v="No"/>
    <n v="22"/>
    <s v="Bank Transfer"/>
    <s v="Quarterly"/>
  </r>
  <r>
    <s v="DM-693"/>
    <n v="2772"/>
    <n v="58"/>
    <s v="Female"/>
    <s v="Jacket"/>
    <s v="Outerwear"/>
    <n v="52"/>
    <s v="Maryland"/>
    <s v="S"/>
    <x v="18"/>
    <s v="Summer"/>
    <n v="3.1"/>
    <s v="No"/>
    <s v="2-Day Shipping"/>
    <s v="No"/>
    <s v="No"/>
    <n v="12"/>
    <s v="Bank Transfer"/>
    <s v="Fortnightly"/>
  </r>
  <r>
    <s v="DC-924"/>
    <n v="2773"/>
    <n v="18"/>
    <s v="Female"/>
    <s v="Backpack"/>
    <s v="Accessories"/>
    <n v="94"/>
    <s v="Pennsylvania"/>
    <s v="L"/>
    <x v="25"/>
    <s v="Spring"/>
    <n v="3.5"/>
    <s v="No"/>
    <s v="Store Pickup"/>
    <s v="No"/>
    <s v="No"/>
    <n v="10"/>
    <s v="Bank Transfer"/>
    <s v="Every 3 Months"/>
  </r>
  <r>
    <s v="DD-1255"/>
    <n v="2774"/>
    <n v="39"/>
    <s v="Female"/>
    <s v="Pants"/>
    <s v="Clothing"/>
    <n v="98"/>
    <s v="Arizona"/>
    <s v="S"/>
    <x v="1"/>
    <s v="Spring"/>
    <n v="4.5999999999999996"/>
    <s v="No"/>
    <s v="Express"/>
    <s v="No"/>
    <s v="No"/>
    <n v="45"/>
    <s v="Bank Transfer"/>
    <s v="Quarterly"/>
  </r>
  <r>
    <s v="DY-1261"/>
    <n v="2775"/>
    <n v="56"/>
    <s v="Female"/>
    <s v="Boots"/>
    <s v="Footwear"/>
    <n v="40"/>
    <s v="Oklahoma"/>
    <s v="L"/>
    <x v="21"/>
    <s v="Fall"/>
    <n v="4.0999999999999996"/>
    <s v="No"/>
    <s v="Standard"/>
    <s v="No"/>
    <s v="No"/>
    <n v="42"/>
    <s v="Credit Card"/>
    <s v="Quarterly"/>
  </r>
  <r>
    <s v="DM-694"/>
    <n v="2776"/>
    <n v="37"/>
    <s v="Female"/>
    <s v="Socks"/>
    <s v="Clothing"/>
    <n v="25"/>
    <s v="Montana"/>
    <s v="L"/>
    <x v="15"/>
    <s v="Fall"/>
    <n v="3.6"/>
    <s v="No"/>
    <s v="Free Shipping"/>
    <s v="No"/>
    <s v="No"/>
    <n v="16"/>
    <s v="Debit Card"/>
    <s v="Weekly"/>
  </r>
  <r>
    <s v="DC-925"/>
    <n v="2777"/>
    <n v="46"/>
    <s v="Female"/>
    <s v="Scarf"/>
    <s v="Accessories"/>
    <n v="62"/>
    <s v="Wyoming"/>
    <s v="L"/>
    <x v="13"/>
    <s v="Fall"/>
    <n v="2.9"/>
    <s v="No"/>
    <s v="Free Shipping"/>
    <s v="No"/>
    <s v="No"/>
    <n v="6"/>
    <s v="Bank Transfer"/>
    <s v="Annually"/>
  </r>
  <r>
    <s v="DD-1256"/>
    <n v="2778"/>
    <n v="52"/>
    <s v="Female"/>
    <s v="Blouse"/>
    <s v="Clothing"/>
    <n v="24"/>
    <s v="Idaho"/>
    <s v="M"/>
    <x v="22"/>
    <s v="Fall"/>
    <n v="4.8"/>
    <s v="No"/>
    <s v="Standard"/>
    <s v="No"/>
    <s v="No"/>
    <n v="28"/>
    <s v="Credit Card"/>
    <s v="Every 3 Months"/>
  </r>
  <r>
    <s v="DY-1262"/>
    <n v="2779"/>
    <n v="70"/>
    <s v="Female"/>
    <s v="Belt"/>
    <s v="Accessories"/>
    <n v="57"/>
    <s v="Pennsylvania"/>
    <s v="L"/>
    <x v="21"/>
    <s v="Spring"/>
    <n v="3.2"/>
    <s v="No"/>
    <s v="Standard"/>
    <s v="No"/>
    <s v="No"/>
    <n v="24"/>
    <s v="Credit Card"/>
    <s v="Bi-Weekly"/>
  </r>
  <r>
    <s v="DM-695"/>
    <n v="2780"/>
    <n v="61"/>
    <s v="Female"/>
    <s v="Sunglasses"/>
    <s v="Accessories"/>
    <n v="66"/>
    <s v="Montana"/>
    <s v="L"/>
    <x v="25"/>
    <s v="Winter"/>
    <n v="4.3"/>
    <s v="No"/>
    <s v="Express"/>
    <s v="No"/>
    <s v="No"/>
    <n v="14"/>
    <s v="Credit Card"/>
    <s v="Fortnightly"/>
  </r>
  <r>
    <s v="DC-926"/>
    <n v="2781"/>
    <n v="33"/>
    <s v="Female"/>
    <s v="Boots"/>
    <s v="Footwear"/>
    <n v="70"/>
    <s v="Ohio"/>
    <s v="M"/>
    <x v="4"/>
    <s v="Winter"/>
    <n v="4.0999999999999996"/>
    <s v="No"/>
    <s v="Next Day Air"/>
    <s v="No"/>
    <s v="No"/>
    <n v="29"/>
    <s v="PayPal"/>
    <s v="Fortnightly"/>
  </r>
  <r>
    <s v="DD-1257"/>
    <n v="2782"/>
    <n v="65"/>
    <s v="Female"/>
    <s v="Sandals"/>
    <s v="Footwear"/>
    <n v="39"/>
    <s v="Mississippi"/>
    <s v="M"/>
    <x v="25"/>
    <s v="Spring"/>
    <n v="4.5999999999999996"/>
    <s v="No"/>
    <s v="Standard"/>
    <s v="No"/>
    <s v="No"/>
    <n v="33"/>
    <s v="PayPal"/>
    <s v="Weekly"/>
  </r>
  <r>
    <s v="DY-1263"/>
    <n v="2783"/>
    <n v="41"/>
    <s v="Female"/>
    <s v="Gloves"/>
    <s v="Accessories"/>
    <n v="34"/>
    <s v="Idaho"/>
    <s v="S"/>
    <x v="16"/>
    <s v="Spring"/>
    <n v="3.8"/>
    <s v="No"/>
    <s v="Free Shipping"/>
    <s v="No"/>
    <s v="No"/>
    <n v="30"/>
    <s v="PayPal"/>
    <s v="Annually"/>
  </r>
  <r>
    <s v="DM-696"/>
    <n v="2784"/>
    <n v="19"/>
    <s v="Female"/>
    <s v="Skirt"/>
    <s v="Clothing"/>
    <n v="38"/>
    <s v="Virginia"/>
    <s v="M"/>
    <x v="5"/>
    <s v="Spring"/>
    <n v="4.5"/>
    <s v="No"/>
    <s v="Next Day Air"/>
    <s v="No"/>
    <s v="No"/>
    <n v="26"/>
    <s v="Credit Card"/>
    <s v="Quarterly"/>
  </r>
  <r>
    <s v="DC-927"/>
    <n v="2785"/>
    <n v="33"/>
    <s v="Female"/>
    <s v="Skirt"/>
    <s v="Clothing"/>
    <n v="70"/>
    <s v="Idaho"/>
    <s v="M"/>
    <x v="12"/>
    <s v="Winter"/>
    <n v="3.1"/>
    <s v="No"/>
    <s v="Express"/>
    <s v="No"/>
    <s v="No"/>
    <n v="12"/>
    <s v="PayPal"/>
    <s v="Every 3 Months"/>
  </r>
  <r>
    <s v="DD-1258"/>
    <n v="2786"/>
    <n v="53"/>
    <s v="Female"/>
    <s v="Blouse"/>
    <s v="Clothing"/>
    <n v="80"/>
    <s v="Louisiana"/>
    <s v="S"/>
    <x v="13"/>
    <s v="Summer"/>
    <n v="2.9"/>
    <s v="No"/>
    <s v="Next Day Air"/>
    <s v="No"/>
    <s v="No"/>
    <n v="13"/>
    <s v="Bank Transfer"/>
    <s v="Monthly"/>
  </r>
  <r>
    <s v="DY-1264"/>
    <n v="2787"/>
    <n v="54"/>
    <s v="Female"/>
    <s v="Handbag"/>
    <s v="Accessories"/>
    <n v="51"/>
    <s v="Colorado"/>
    <s v="M"/>
    <x v="10"/>
    <s v="Spring"/>
    <n v="3.8"/>
    <s v="No"/>
    <s v="Next Day Air"/>
    <s v="No"/>
    <s v="No"/>
    <n v="41"/>
    <s v="Debit Card"/>
    <s v="Every 3 Months"/>
  </r>
  <r>
    <s v="DM-697"/>
    <n v="2788"/>
    <n v="36"/>
    <s v="Female"/>
    <s v="Boots"/>
    <s v="Footwear"/>
    <n v="79"/>
    <s v="West Virginia"/>
    <s v="XL"/>
    <x v="6"/>
    <s v="Spring"/>
    <n v="4.0999999999999996"/>
    <s v="No"/>
    <s v="Next Day Air"/>
    <s v="No"/>
    <s v="No"/>
    <n v="4"/>
    <s v="Venmo"/>
    <s v="Fortnightly"/>
  </r>
  <r>
    <s v="DC-928"/>
    <n v="2789"/>
    <n v="56"/>
    <s v="Female"/>
    <s v="Boots"/>
    <s v="Footwear"/>
    <n v="92"/>
    <s v="Rhode Island"/>
    <s v="M"/>
    <x v="24"/>
    <s v="Summer"/>
    <n v="3.1"/>
    <s v="No"/>
    <s v="Free Shipping"/>
    <s v="No"/>
    <s v="No"/>
    <n v="2"/>
    <s v="Credit Card"/>
    <s v="Annually"/>
  </r>
  <r>
    <s v="DD-1259"/>
    <n v="2790"/>
    <n v="28"/>
    <s v="Female"/>
    <s v="Sweater"/>
    <s v="Clothing"/>
    <n v="85"/>
    <s v="North Carolina"/>
    <s v="L"/>
    <x v="19"/>
    <s v="Fall"/>
    <n v="5"/>
    <s v="No"/>
    <s v="Express"/>
    <s v="No"/>
    <s v="No"/>
    <n v="28"/>
    <s v="Credit Card"/>
    <s v="Bi-Weekly"/>
  </r>
  <r>
    <s v="DY-1265"/>
    <n v="2791"/>
    <n v="34"/>
    <s v="Female"/>
    <s v="Socks"/>
    <s v="Clothing"/>
    <n v="63"/>
    <s v="Maine"/>
    <s v="M"/>
    <x v="12"/>
    <s v="Spring"/>
    <n v="4.5"/>
    <s v="No"/>
    <s v="Free Shipping"/>
    <s v="No"/>
    <s v="No"/>
    <n v="24"/>
    <s v="Debit Card"/>
    <s v="Annually"/>
  </r>
  <r>
    <s v="DM-698"/>
    <n v="2792"/>
    <n v="43"/>
    <s v="Female"/>
    <s v="Gloves"/>
    <s v="Accessories"/>
    <n v="60"/>
    <s v="Iowa"/>
    <s v="M"/>
    <x v="21"/>
    <s v="Fall"/>
    <n v="2.8"/>
    <s v="No"/>
    <s v="Express"/>
    <s v="No"/>
    <s v="No"/>
    <n v="14"/>
    <s v="Venmo"/>
    <s v="Fortnightly"/>
  </r>
  <r>
    <s v="DC-929"/>
    <n v="2793"/>
    <n v="54"/>
    <s v="Female"/>
    <s v="Shorts"/>
    <s v="Clothing"/>
    <n v="44"/>
    <s v="Kentucky"/>
    <s v="L"/>
    <x v="10"/>
    <s v="Winter"/>
    <n v="3.2"/>
    <s v="No"/>
    <s v="Express"/>
    <s v="No"/>
    <s v="No"/>
    <n v="11"/>
    <s v="Credit Card"/>
    <s v="Weekly"/>
  </r>
  <r>
    <s v="DD-1260"/>
    <n v="2794"/>
    <n v="37"/>
    <s v="Female"/>
    <s v="Boots"/>
    <s v="Footwear"/>
    <n v="57"/>
    <s v="Massachusetts"/>
    <s v="M"/>
    <x v="5"/>
    <s v="Spring"/>
    <n v="3.1"/>
    <s v="No"/>
    <s v="Standard"/>
    <s v="No"/>
    <s v="No"/>
    <n v="27"/>
    <s v="Debit Card"/>
    <s v="Bi-Weekly"/>
  </r>
  <r>
    <s v="DY-1266"/>
    <n v="2795"/>
    <n v="33"/>
    <s v="Female"/>
    <s v="Jacket"/>
    <s v="Outerwear"/>
    <n v="24"/>
    <s v="New York"/>
    <s v="M"/>
    <x v="23"/>
    <s v="Fall"/>
    <n v="3.3"/>
    <s v="No"/>
    <s v="Standard"/>
    <s v="No"/>
    <s v="No"/>
    <n v="7"/>
    <s v="Cash"/>
    <s v="Fortnightly"/>
  </r>
  <r>
    <s v="DM-699"/>
    <n v="2796"/>
    <n v="33"/>
    <s v="Female"/>
    <s v="Scarf"/>
    <s v="Accessories"/>
    <n v="35"/>
    <s v="Nebraska"/>
    <s v="M"/>
    <x v="22"/>
    <s v="Winter"/>
    <n v="3.4"/>
    <s v="No"/>
    <s v="Store Pickup"/>
    <s v="No"/>
    <s v="No"/>
    <n v="49"/>
    <s v="PayPal"/>
    <s v="Annually"/>
  </r>
  <r>
    <s v="DC-930"/>
    <n v="2797"/>
    <n v="55"/>
    <s v="Female"/>
    <s v="Jacket"/>
    <s v="Outerwear"/>
    <n v="73"/>
    <s v="Oklahoma"/>
    <s v="M"/>
    <x v="15"/>
    <s v="Winter"/>
    <n v="3.8"/>
    <s v="No"/>
    <s v="Store Pickup"/>
    <s v="No"/>
    <s v="No"/>
    <n v="21"/>
    <s v="Cash"/>
    <s v="Annually"/>
  </r>
  <r>
    <s v="DD-1261"/>
    <n v="2798"/>
    <n v="63"/>
    <s v="Female"/>
    <s v="Jewelry"/>
    <s v="Accessories"/>
    <n v="42"/>
    <s v="Oklahoma"/>
    <s v="M"/>
    <x v="13"/>
    <s v="Winter"/>
    <n v="3.5"/>
    <s v="No"/>
    <s v="Express"/>
    <s v="No"/>
    <s v="No"/>
    <n v="10"/>
    <s v="Venmo"/>
    <s v="Every 3 Months"/>
  </r>
  <r>
    <s v="DY-1267"/>
    <n v="2799"/>
    <n v="52"/>
    <s v="Female"/>
    <s v="Hoodie"/>
    <s v="Clothing"/>
    <n v="20"/>
    <s v="Rhode Island"/>
    <s v="XL"/>
    <x v="15"/>
    <s v="Winter"/>
    <n v="4.8"/>
    <s v="No"/>
    <s v="Store Pickup"/>
    <s v="No"/>
    <s v="No"/>
    <n v="37"/>
    <s v="PayPal"/>
    <s v="Weekly"/>
  </r>
  <r>
    <s v="DM-700"/>
    <n v="2800"/>
    <n v="23"/>
    <s v="Female"/>
    <s v="T-shirt"/>
    <s v="Clothing"/>
    <n v="89"/>
    <s v="Maine"/>
    <s v="L"/>
    <x v="6"/>
    <s v="Spring"/>
    <n v="3.9"/>
    <s v="No"/>
    <s v="Free Shipping"/>
    <s v="No"/>
    <s v="No"/>
    <n v="9"/>
    <s v="Bank Transfer"/>
    <s v="Every 3 Months"/>
  </r>
  <r>
    <s v="DC-931"/>
    <n v="2801"/>
    <n v="70"/>
    <s v="Female"/>
    <s v="Shirt"/>
    <s v="Clothing"/>
    <n v="76"/>
    <s v="Arkansas"/>
    <s v="L"/>
    <x v="10"/>
    <s v="Fall"/>
    <n v="3.4"/>
    <s v="No"/>
    <s v="Free Shipping"/>
    <s v="No"/>
    <s v="No"/>
    <n v="14"/>
    <s v="Cash"/>
    <s v="Bi-Weekly"/>
  </r>
  <r>
    <s v="DD-1262"/>
    <n v="2802"/>
    <n v="64"/>
    <s v="Female"/>
    <s v="Shirt"/>
    <s v="Clothing"/>
    <n v="56"/>
    <s v="New Mexico"/>
    <s v="M"/>
    <x v="20"/>
    <s v="Winter"/>
    <n v="2.6"/>
    <s v="No"/>
    <s v="Express"/>
    <s v="No"/>
    <s v="No"/>
    <n v="30"/>
    <s v="PayPal"/>
    <s v="Annually"/>
  </r>
  <r>
    <s v="DY-1268"/>
    <n v="2803"/>
    <n v="22"/>
    <s v="Female"/>
    <s v="Coat"/>
    <s v="Outerwear"/>
    <n v="100"/>
    <s v="Hawaii"/>
    <s v="L"/>
    <x v="15"/>
    <s v="Fall"/>
    <n v="3.1"/>
    <s v="No"/>
    <s v="Store Pickup"/>
    <s v="No"/>
    <s v="No"/>
    <n v="42"/>
    <s v="Credit Card"/>
    <s v="Fortnightly"/>
  </r>
  <r>
    <s v="DM-701"/>
    <n v="2804"/>
    <n v="46"/>
    <s v="Female"/>
    <s v="T-shirt"/>
    <s v="Clothing"/>
    <n v="44"/>
    <s v="Idaho"/>
    <s v="M"/>
    <x v="10"/>
    <s v="Winter"/>
    <n v="3.3"/>
    <s v="No"/>
    <s v="Free Shipping"/>
    <s v="No"/>
    <s v="No"/>
    <n v="31"/>
    <s v="Bank Transfer"/>
    <s v="Monthly"/>
  </r>
  <r>
    <s v="DC-932"/>
    <n v="2805"/>
    <n v="65"/>
    <s v="Female"/>
    <s v="Hoodie"/>
    <s v="Clothing"/>
    <n v="76"/>
    <s v="South Carolina"/>
    <s v="M"/>
    <x v="16"/>
    <s v="Spring"/>
    <n v="2.8"/>
    <s v="No"/>
    <s v="Standard"/>
    <s v="No"/>
    <s v="No"/>
    <n v="48"/>
    <s v="Bank Transfer"/>
    <s v="Every 3 Months"/>
  </r>
  <r>
    <s v="DD-1263"/>
    <n v="2806"/>
    <n v="18"/>
    <s v="Female"/>
    <s v="Sunglasses"/>
    <s v="Accessories"/>
    <n v="97"/>
    <s v="Nevada"/>
    <s v="S"/>
    <x v="12"/>
    <s v="Fall"/>
    <n v="4.3"/>
    <s v="No"/>
    <s v="Standard"/>
    <s v="No"/>
    <s v="No"/>
    <n v="48"/>
    <s v="Cash"/>
    <s v="Quarterly"/>
  </r>
  <r>
    <s v="DY-1269"/>
    <n v="2807"/>
    <n v="45"/>
    <s v="Female"/>
    <s v="Blouse"/>
    <s v="Clothing"/>
    <n v="39"/>
    <s v="South Carolina"/>
    <s v="L"/>
    <x v="7"/>
    <s v="Spring"/>
    <n v="2.7"/>
    <s v="No"/>
    <s v="Standard"/>
    <s v="No"/>
    <s v="No"/>
    <n v="50"/>
    <s v="Credit Card"/>
    <s v="Annually"/>
  </r>
  <r>
    <s v="DM-702"/>
    <n v="2808"/>
    <n v="56"/>
    <s v="Female"/>
    <s v="Hoodie"/>
    <s v="Clothing"/>
    <n v="100"/>
    <s v="Maryland"/>
    <s v="M"/>
    <x v="4"/>
    <s v="Spring"/>
    <n v="4.4000000000000004"/>
    <s v="No"/>
    <s v="2-Day Shipping"/>
    <s v="No"/>
    <s v="No"/>
    <n v="10"/>
    <s v="Debit Card"/>
    <s v="Fortnightly"/>
  </r>
  <r>
    <s v="DC-933"/>
    <n v="2809"/>
    <n v="49"/>
    <s v="Female"/>
    <s v="Skirt"/>
    <s v="Clothing"/>
    <n v="62"/>
    <s v="Tennessee"/>
    <s v="M"/>
    <x v="18"/>
    <s v="Spring"/>
    <n v="3.9"/>
    <s v="No"/>
    <s v="Free Shipping"/>
    <s v="No"/>
    <s v="No"/>
    <n v="45"/>
    <s v="PayPal"/>
    <s v="Every 3 Months"/>
  </r>
  <r>
    <s v="DD-1264"/>
    <n v="2810"/>
    <n v="66"/>
    <s v="Female"/>
    <s v="Shorts"/>
    <s v="Clothing"/>
    <n v="98"/>
    <s v="Arkansas"/>
    <s v="XL"/>
    <x v="9"/>
    <s v="Summer"/>
    <n v="3"/>
    <s v="No"/>
    <s v="Standard"/>
    <s v="No"/>
    <s v="No"/>
    <n v="27"/>
    <s v="Debit Card"/>
    <s v="Quarterly"/>
  </r>
  <r>
    <s v="DY-1270"/>
    <n v="2811"/>
    <n v="27"/>
    <s v="Female"/>
    <s v="Jeans"/>
    <s v="Clothing"/>
    <n v="31"/>
    <s v="Arizona"/>
    <s v="M"/>
    <x v="7"/>
    <s v="Summer"/>
    <n v="4"/>
    <s v="No"/>
    <s v="Standard"/>
    <s v="No"/>
    <s v="No"/>
    <n v="10"/>
    <s v="Debit Card"/>
    <s v="Fortnightly"/>
  </r>
  <r>
    <s v="DM-703"/>
    <n v="2812"/>
    <n v="69"/>
    <s v="Female"/>
    <s v="Jacket"/>
    <s v="Outerwear"/>
    <n v="89"/>
    <s v="Ohio"/>
    <s v="M"/>
    <x v="25"/>
    <s v="Fall"/>
    <n v="3.7"/>
    <s v="No"/>
    <s v="Store Pickup"/>
    <s v="No"/>
    <s v="No"/>
    <n v="19"/>
    <s v="Credit Card"/>
    <s v="Quarterly"/>
  </r>
  <r>
    <s v="DC-934"/>
    <n v="2813"/>
    <n v="66"/>
    <s v="Female"/>
    <s v="Hoodie"/>
    <s v="Clothing"/>
    <n v="91"/>
    <s v="North Dakota"/>
    <s v="XL"/>
    <x v="22"/>
    <s v="Fall"/>
    <n v="3.8"/>
    <s v="No"/>
    <s v="Store Pickup"/>
    <s v="No"/>
    <s v="No"/>
    <n v="1"/>
    <s v="Credit Card"/>
    <s v="Every 3 Months"/>
  </r>
  <r>
    <s v="DD-1265"/>
    <n v="2814"/>
    <n v="45"/>
    <s v="Female"/>
    <s v="Shirt"/>
    <s v="Clothing"/>
    <n v="50"/>
    <s v="Vermont"/>
    <s v="S"/>
    <x v="1"/>
    <s v="Summer"/>
    <n v="3.3"/>
    <s v="No"/>
    <s v="2-Day Shipping"/>
    <s v="No"/>
    <s v="No"/>
    <n v="39"/>
    <s v="Debit Card"/>
    <s v="Quarterly"/>
  </r>
  <r>
    <s v="DY-1271"/>
    <n v="2815"/>
    <n v="31"/>
    <s v="Female"/>
    <s v="T-shirt"/>
    <s v="Clothing"/>
    <n v="32"/>
    <s v="Minnesota"/>
    <s v="L"/>
    <x v="23"/>
    <s v="Winter"/>
    <n v="3.6"/>
    <s v="No"/>
    <s v="Standard"/>
    <s v="No"/>
    <s v="No"/>
    <n v="14"/>
    <s v="Bank Transfer"/>
    <s v="Monthly"/>
  </r>
  <r>
    <s v="DM-704"/>
    <n v="2816"/>
    <n v="33"/>
    <s v="Female"/>
    <s v="Blouse"/>
    <s v="Clothing"/>
    <n v="67"/>
    <s v="Idaho"/>
    <s v="L"/>
    <x v="12"/>
    <s v="Fall"/>
    <n v="3.9"/>
    <s v="No"/>
    <s v="Free Shipping"/>
    <s v="No"/>
    <s v="No"/>
    <n v="40"/>
    <s v="Venmo"/>
    <s v="Every 3 Months"/>
  </r>
  <r>
    <s v="DC-935"/>
    <n v="2817"/>
    <n v="43"/>
    <s v="Female"/>
    <s v="Skirt"/>
    <s v="Clothing"/>
    <n v="28"/>
    <s v="Maryland"/>
    <s v="M"/>
    <x v="12"/>
    <s v="Spring"/>
    <n v="3.5"/>
    <s v="No"/>
    <s v="Free Shipping"/>
    <s v="No"/>
    <s v="No"/>
    <n v="45"/>
    <s v="Venmo"/>
    <s v="Weekly"/>
  </r>
  <r>
    <s v="DD-1266"/>
    <n v="2818"/>
    <n v="25"/>
    <s v="Female"/>
    <s v="Backpack"/>
    <s v="Accessories"/>
    <n v="65"/>
    <s v="South Carolina"/>
    <s v="XL"/>
    <x v="21"/>
    <s v="Winter"/>
    <n v="3.4"/>
    <s v="No"/>
    <s v="Standard"/>
    <s v="No"/>
    <s v="No"/>
    <n v="6"/>
    <s v="Venmo"/>
    <s v="Weekly"/>
  </r>
  <r>
    <s v="DY-1272"/>
    <n v="2819"/>
    <n v="46"/>
    <s v="Female"/>
    <s v="Shorts"/>
    <s v="Clothing"/>
    <n v="73"/>
    <s v="California"/>
    <s v="M"/>
    <x v="2"/>
    <s v="Fall"/>
    <n v="4.7"/>
    <s v="No"/>
    <s v="Next Day Air"/>
    <s v="No"/>
    <s v="No"/>
    <n v="12"/>
    <s v="Debit Card"/>
    <s v="Annually"/>
  </r>
  <r>
    <s v="DM-705"/>
    <n v="2820"/>
    <n v="67"/>
    <s v="Female"/>
    <s v="Shirt"/>
    <s v="Clothing"/>
    <n v="27"/>
    <s v="Georgia"/>
    <s v="L"/>
    <x v="11"/>
    <s v="Spring"/>
    <n v="3"/>
    <s v="No"/>
    <s v="Free Shipping"/>
    <s v="No"/>
    <s v="No"/>
    <n v="19"/>
    <s v="Cash"/>
    <s v="Monthly"/>
  </r>
  <r>
    <s v="DC-936"/>
    <n v="2821"/>
    <n v="26"/>
    <s v="Female"/>
    <s v="Backpack"/>
    <s v="Accessories"/>
    <n v="89"/>
    <s v="Vermont"/>
    <s v="L"/>
    <x v="21"/>
    <s v="Summer"/>
    <n v="3.9"/>
    <s v="No"/>
    <s v="Free Shipping"/>
    <s v="No"/>
    <s v="No"/>
    <n v="5"/>
    <s v="Cash"/>
    <s v="Bi-Weekly"/>
  </r>
  <r>
    <s v="DD-1267"/>
    <n v="2822"/>
    <n v="35"/>
    <s v="Female"/>
    <s v="Shoes"/>
    <s v="Footwear"/>
    <n v="72"/>
    <s v="Georgia"/>
    <s v="L"/>
    <x v="24"/>
    <s v="Summer"/>
    <n v="4.5"/>
    <s v="No"/>
    <s v="Standard"/>
    <s v="No"/>
    <s v="No"/>
    <n v="37"/>
    <s v="Venmo"/>
    <s v="Monthly"/>
  </r>
  <r>
    <s v="DY-1273"/>
    <n v="2823"/>
    <n v="61"/>
    <s v="Female"/>
    <s v="Skirt"/>
    <s v="Clothing"/>
    <n v="37"/>
    <s v="New Jersey"/>
    <s v="S"/>
    <x v="17"/>
    <s v="Fall"/>
    <n v="4.0999999999999996"/>
    <s v="No"/>
    <s v="Standard"/>
    <s v="No"/>
    <s v="No"/>
    <n v="33"/>
    <s v="PayPal"/>
    <s v="Quarterly"/>
  </r>
  <r>
    <s v="DM-706"/>
    <n v="2824"/>
    <n v="26"/>
    <s v="Female"/>
    <s v="Dress"/>
    <s v="Clothing"/>
    <n v="63"/>
    <s v="Utah"/>
    <s v="M"/>
    <x v="24"/>
    <s v="Summer"/>
    <n v="4.5"/>
    <s v="No"/>
    <s v="Standard"/>
    <s v="No"/>
    <s v="No"/>
    <n v="47"/>
    <s v="Debit Card"/>
    <s v="Bi-Weekly"/>
  </r>
  <r>
    <s v="DC-937"/>
    <n v="2825"/>
    <n v="39"/>
    <s v="Female"/>
    <s v="Hat"/>
    <s v="Accessories"/>
    <n v="90"/>
    <s v="Utah"/>
    <s v="M"/>
    <x v="7"/>
    <s v="Fall"/>
    <n v="4"/>
    <s v="No"/>
    <s v="Free Shipping"/>
    <s v="No"/>
    <s v="No"/>
    <n v="49"/>
    <s v="Debit Card"/>
    <s v="Quarterly"/>
  </r>
  <r>
    <s v="DD-1268"/>
    <n v="2826"/>
    <n v="69"/>
    <s v="Female"/>
    <s v="Handbag"/>
    <s v="Accessories"/>
    <n v="62"/>
    <s v="North Carolina"/>
    <s v="M"/>
    <x v="21"/>
    <s v="Winter"/>
    <n v="4.3"/>
    <s v="No"/>
    <s v="2-Day Shipping"/>
    <s v="No"/>
    <s v="No"/>
    <n v="28"/>
    <s v="Bank Transfer"/>
    <s v="Annually"/>
  </r>
  <r>
    <s v="DY-1274"/>
    <n v="2827"/>
    <n v="32"/>
    <s v="Female"/>
    <s v="Handbag"/>
    <s v="Accessories"/>
    <n v="43"/>
    <s v="Florida"/>
    <s v="L"/>
    <x v="17"/>
    <s v="Fall"/>
    <n v="3.6"/>
    <s v="No"/>
    <s v="Express"/>
    <s v="No"/>
    <s v="No"/>
    <n v="23"/>
    <s v="Venmo"/>
    <s v="Annually"/>
  </r>
  <r>
    <s v="DM-707"/>
    <n v="2828"/>
    <n v="20"/>
    <s v="Female"/>
    <s v="Blouse"/>
    <s v="Clothing"/>
    <n v="96"/>
    <s v="Wisconsin"/>
    <s v="M"/>
    <x v="22"/>
    <s v="Fall"/>
    <n v="3.1"/>
    <s v="No"/>
    <s v="Next Day Air"/>
    <s v="No"/>
    <s v="No"/>
    <n v="11"/>
    <s v="Bank Transfer"/>
    <s v="Bi-Weekly"/>
  </r>
  <r>
    <s v="DC-938"/>
    <n v="2829"/>
    <n v="25"/>
    <s v="Female"/>
    <s v="Scarf"/>
    <s v="Accessories"/>
    <n v="83"/>
    <s v="Tennessee"/>
    <s v="L"/>
    <x v="11"/>
    <s v="Fall"/>
    <n v="2.6"/>
    <s v="No"/>
    <s v="Standard"/>
    <s v="No"/>
    <s v="No"/>
    <n v="33"/>
    <s v="PayPal"/>
    <s v="Quarterly"/>
  </r>
  <r>
    <s v="DD-1269"/>
    <n v="2830"/>
    <n v="56"/>
    <s v="Female"/>
    <s v="Jewelry"/>
    <s v="Accessories"/>
    <n v="67"/>
    <s v="Arizona"/>
    <s v="XL"/>
    <x v="9"/>
    <s v="Fall"/>
    <n v="3.4"/>
    <s v="No"/>
    <s v="Next Day Air"/>
    <s v="No"/>
    <s v="No"/>
    <n v="47"/>
    <s v="Cash"/>
    <s v="Weekly"/>
  </r>
  <r>
    <s v="DY-1275"/>
    <n v="2831"/>
    <n v="63"/>
    <s v="Female"/>
    <s v="Skirt"/>
    <s v="Clothing"/>
    <n v="90"/>
    <s v="Oregon"/>
    <s v="L"/>
    <x v="16"/>
    <s v="Spring"/>
    <n v="2.9"/>
    <s v="No"/>
    <s v="Store Pickup"/>
    <s v="No"/>
    <s v="No"/>
    <n v="13"/>
    <s v="Venmo"/>
    <s v="Every 3 Months"/>
  </r>
  <r>
    <s v="DM-708"/>
    <n v="2832"/>
    <n v="34"/>
    <s v="Female"/>
    <s v="Hoodie"/>
    <s v="Clothing"/>
    <n v="53"/>
    <s v="Virginia"/>
    <s v="L"/>
    <x v="6"/>
    <s v="Winter"/>
    <n v="5"/>
    <s v="No"/>
    <s v="Express"/>
    <s v="No"/>
    <s v="No"/>
    <n v="4"/>
    <s v="Credit Card"/>
    <s v="Weekly"/>
  </r>
  <r>
    <s v="DC-939"/>
    <n v="2833"/>
    <n v="29"/>
    <s v="Female"/>
    <s v="Scarf"/>
    <s v="Accessories"/>
    <n v="37"/>
    <s v="Maryland"/>
    <s v="M"/>
    <x v="22"/>
    <s v="Summer"/>
    <n v="4.5999999999999996"/>
    <s v="No"/>
    <s v="Standard"/>
    <s v="No"/>
    <s v="No"/>
    <n v="40"/>
    <s v="PayPal"/>
    <s v="Quarterly"/>
  </r>
  <r>
    <s v="DD-1270"/>
    <n v="2834"/>
    <n v="43"/>
    <s v="Female"/>
    <s v="Jeans"/>
    <s v="Clothing"/>
    <n v="56"/>
    <s v="Arkansas"/>
    <s v="M"/>
    <x v="9"/>
    <s v="Fall"/>
    <n v="3.3"/>
    <s v="No"/>
    <s v="Free Shipping"/>
    <s v="No"/>
    <s v="No"/>
    <n v="19"/>
    <s v="Cash"/>
    <s v="Monthly"/>
  </r>
  <r>
    <s v="DY-1276"/>
    <n v="2835"/>
    <n v="39"/>
    <s v="Female"/>
    <s v="Jacket"/>
    <s v="Outerwear"/>
    <n v="43"/>
    <s v="Texas"/>
    <s v="M"/>
    <x v="20"/>
    <s v="Fall"/>
    <n v="2.9"/>
    <s v="No"/>
    <s v="2-Day Shipping"/>
    <s v="No"/>
    <s v="No"/>
    <n v="17"/>
    <s v="Credit Card"/>
    <s v="Weekly"/>
  </r>
  <r>
    <s v="DM-709"/>
    <n v="2836"/>
    <n v="33"/>
    <s v="Female"/>
    <s v="T-shirt"/>
    <s v="Clothing"/>
    <n v="84"/>
    <s v="Vermont"/>
    <s v="S"/>
    <x v="6"/>
    <s v="Winter"/>
    <n v="4.9000000000000004"/>
    <s v="No"/>
    <s v="Free Shipping"/>
    <s v="No"/>
    <s v="No"/>
    <n v="7"/>
    <s v="Venmo"/>
    <s v="Annually"/>
  </r>
  <r>
    <s v="DC-940"/>
    <n v="2837"/>
    <n v="51"/>
    <s v="Female"/>
    <s v="Pants"/>
    <s v="Clothing"/>
    <n v="50"/>
    <s v="Wyoming"/>
    <s v="M"/>
    <x v="4"/>
    <s v="Winter"/>
    <n v="5"/>
    <s v="No"/>
    <s v="2-Day Shipping"/>
    <s v="No"/>
    <s v="No"/>
    <n v="21"/>
    <s v="Cash"/>
    <s v="Bi-Weekly"/>
  </r>
  <r>
    <s v="DD-1271"/>
    <n v="2838"/>
    <n v="65"/>
    <s v="Female"/>
    <s v="Shoes"/>
    <s v="Footwear"/>
    <n v="88"/>
    <s v="Alabama"/>
    <s v="M"/>
    <x v="17"/>
    <s v="Summer"/>
    <n v="4.5"/>
    <s v="No"/>
    <s v="Express"/>
    <s v="No"/>
    <s v="No"/>
    <n v="44"/>
    <s v="PayPal"/>
    <s v="Weekly"/>
  </r>
  <r>
    <s v="DY-1277"/>
    <n v="2839"/>
    <n v="51"/>
    <s v="Female"/>
    <s v="Jacket"/>
    <s v="Outerwear"/>
    <n v="50"/>
    <s v="Maine"/>
    <s v="M"/>
    <x v="25"/>
    <s v="Fall"/>
    <n v="3.7"/>
    <s v="No"/>
    <s v="Free Shipping"/>
    <s v="No"/>
    <s v="No"/>
    <n v="2"/>
    <s v="Bank Transfer"/>
    <s v="Weekly"/>
  </r>
  <r>
    <s v="DM-710"/>
    <n v="2840"/>
    <n v="70"/>
    <s v="Female"/>
    <s v="Scarf"/>
    <s v="Accessories"/>
    <n v="80"/>
    <s v="South Dakota"/>
    <s v="L"/>
    <x v="9"/>
    <s v="Summer"/>
    <n v="2.8"/>
    <s v="No"/>
    <s v="Store Pickup"/>
    <s v="No"/>
    <s v="No"/>
    <n v="30"/>
    <s v="Bank Transfer"/>
    <s v="Monthly"/>
  </r>
  <r>
    <s v="DC-941"/>
    <n v="2841"/>
    <n v="40"/>
    <s v="Female"/>
    <s v="T-shirt"/>
    <s v="Clothing"/>
    <n v="47"/>
    <s v="West Virginia"/>
    <s v="L"/>
    <x v="6"/>
    <s v="Spring"/>
    <n v="3.5"/>
    <s v="No"/>
    <s v="Store Pickup"/>
    <s v="No"/>
    <s v="No"/>
    <n v="41"/>
    <s v="Cash"/>
    <s v="Annually"/>
  </r>
  <r>
    <s v="DD-1272"/>
    <n v="2842"/>
    <n v="19"/>
    <s v="Female"/>
    <s v="Dress"/>
    <s v="Clothing"/>
    <n v="33"/>
    <s v="Ohio"/>
    <s v="XL"/>
    <x v="22"/>
    <s v="Winter"/>
    <n v="3"/>
    <s v="No"/>
    <s v="2-Day Shipping"/>
    <s v="No"/>
    <s v="No"/>
    <n v="31"/>
    <s v="Cash"/>
    <s v="Weekly"/>
  </r>
  <r>
    <s v="DY-1278"/>
    <n v="2843"/>
    <n v="28"/>
    <s v="Female"/>
    <s v="Coat"/>
    <s v="Outerwear"/>
    <n v="100"/>
    <s v="Arizona"/>
    <s v="L"/>
    <x v="13"/>
    <s v="Fall"/>
    <n v="4.3"/>
    <s v="No"/>
    <s v="Standard"/>
    <s v="No"/>
    <s v="No"/>
    <n v="48"/>
    <s v="Debit Card"/>
    <s v="Quarterly"/>
  </r>
  <r>
    <s v="DM-711"/>
    <n v="2844"/>
    <n v="51"/>
    <s v="Female"/>
    <s v="Sweater"/>
    <s v="Clothing"/>
    <n v="26"/>
    <s v="Ohio"/>
    <s v="M"/>
    <x v="3"/>
    <s v="Summer"/>
    <n v="3.6"/>
    <s v="No"/>
    <s v="Store Pickup"/>
    <s v="No"/>
    <s v="No"/>
    <n v="41"/>
    <s v="Venmo"/>
    <s v="Weekly"/>
  </r>
  <r>
    <s v="DC-942"/>
    <n v="2845"/>
    <n v="32"/>
    <s v="Female"/>
    <s v="Hat"/>
    <s v="Accessories"/>
    <n v="79"/>
    <s v="New Mexico"/>
    <s v="M"/>
    <x v="20"/>
    <s v="Summer"/>
    <n v="4.4000000000000004"/>
    <s v="No"/>
    <s v="Standard"/>
    <s v="No"/>
    <s v="No"/>
    <n v="42"/>
    <s v="Venmo"/>
    <s v="Annually"/>
  </r>
  <r>
    <s v="DD-1273"/>
    <n v="2846"/>
    <n v="26"/>
    <s v="Female"/>
    <s v="Backpack"/>
    <s v="Accessories"/>
    <n v="77"/>
    <s v="South Dakota"/>
    <s v="L"/>
    <x v="11"/>
    <s v="Summer"/>
    <n v="4.0999999999999996"/>
    <s v="No"/>
    <s v="Express"/>
    <s v="No"/>
    <s v="No"/>
    <n v="39"/>
    <s v="Debit Card"/>
    <s v="Every 3 Months"/>
  </r>
  <r>
    <s v="DY-1279"/>
    <n v="2847"/>
    <n v="50"/>
    <s v="Female"/>
    <s v="Socks"/>
    <s v="Clothing"/>
    <n v="36"/>
    <s v="Oklahoma"/>
    <s v="XL"/>
    <x v="12"/>
    <s v="Fall"/>
    <n v="2.8"/>
    <s v="No"/>
    <s v="Next Day Air"/>
    <s v="No"/>
    <s v="No"/>
    <n v="15"/>
    <s v="PayPal"/>
    <s v="Bi-Weekly"/>
  </r>
  <r>
    <s v="DM-712"/>
    <n v="2848"/>
    <n v="68"/>
    <s v="Female"/>
    <s v="Jewelry"/>
    <s v="Accessories"/>
    <n v="21"/>
    <s v="Connecticut"/>
    <s v="L"/>
    <x v="4"/>
    <s v="Winter"/>
    <n v="2.8"/>
    <s v="No"/>
    <s v="Free Shipping"/>
    <s v="No"/>
    <s v="No"/>
    <n v="3"/>
    <s v="PayPal"/>
    <s v="Every 3 Months"/>
  </r>
  <r>
    <s v="DC-943"/>
    <n v="2849"/>
    <n v="33"/>
    <s v="Female"/>
    <s v="Boots"/>
    <s v="Footwear"/>
    <n v="72"/>
    <s v="Wisconsin"/>
    <s v="L"/>
    <x v="0"/>
    <s v="Fall"/>
    <n v="4.9000000000000004"/>
    <s v="No"/>
    <s v="Store Pickup"/>
    <s v="No"/>
    <s v="No"/>
    <n v="28"/>
    <s v="Bank Transfer"/>
    <s v="Quarterly"/>
  </r>
  <r>
    <s v="DD-1274"/>
    <n v="2850"/>
    <n v="56"/>
    <s v="Female"/>
    <s v="Coat"/>
    <s v="Outerwear"/>
    <n v="25"/>
    <s v="New Hampshire"/>
    <s v="M"/>
    <x v="23"/>
    <s v="Spring"/>
    <n v="4.0999999999999996"/>
    <s v="No"/>
    <s v="Express"/>
    <s v="No"/>
    <s v="No"/>
    <n v="27"/>
    <s v="PayPal"/>
    <s v="Bi-Weekly"/>
  </r>
  <r>
    <s v="DY-1280"/>
    <n v="2851"/>
    <n v="57"/>
    <s v="Female"/>
    <s v="Sweater"/>
    <s v="Clothing"/>
    <n v="79"/>
    <s v="Nebraska"/>
    <s v="M"/>
    <x v="5"/>
    <s v="Spring"/>
    <n v="3"/>
    <s v="No"/>
    <s v="Store Pickup"/>
    <s v="No"/>
    <s v="No"/>
    <n v="36"/>
    <s v="Debit Card"/>
    <s v="Annually"/>
  </r>
  <r>
    <s v="DM-713"/>
    <n v="2852"/>
    <n v="58"/>
    <s v="Female"/>
    <s v="Blouse"/>
    <s v="Clothing"/>
    <n v="73"/>
    <s v="Nevada"/>
    <s v="L"/>
    <x v="9"/>
    <s v="Summer"/>
    <n v="3"/>
    <s v="No"/>
    <s v="Store Pickup"/>
    <s v="No"/>
    <s v="No"/>
    <n v="42"/>
    <s v="Debit Card"/>
    <s v="Monthly"/>
  </r>
  <r>
    <s v="DC-944"/>
    <n v="2853"/>
    <n v="40"/>
    <s v="Female"/>
    <s v="Belt"/>
    <s v="Accessories"/>
    <n v="71"/>
    <s v="New York"/>
    <s v="M"/>
    <x v="22"/>
    <s v="Spring"/>
    <n v="3"/>
    <s v="No"/>
    <s v="Store Pickup"/>
    <s v="No"/>
    <s v="No"/>
    <n v="30"/>
    <s v="Venmo"/>
    <s v="Weekly"/>
  </r>
  <r>
    <s v="DD-1275"/>
    <n v="2854"/>
    <n v="37"/>
    <s v="Female"/>
    <s v="Hat"/>
    <s v="Accessories"/>
    <n v="48"/>
    <s v="Pennsylvania"/>
    <s v="M"/>
    <x v="22"/>
    <s v="Winter"/>
    <n v="3.2"/>
    <s v="No"/>
    <s v="Next Day Air"/>
    <s v="No"/>
    <s v="No"/>
    <n v="9"/>
    <s v="PayPal"/>
    <s v="Weekly"/>
  </r>
  <r>
    <s v="DY-1281"/>
    <n v="2855"/>
    <n v="36"/>
    <s v="Female"/>
    <s v="Sandals"/>
    <s v="Footwear"/>
    <n v="28"/>
    <s v="Delaware"/>
    <s v="M"/>
    <x v="18"/>
    <s v="Fall"/>
    <n v="2.7"/>
    <s v="No"/>
    <s v="Store Pickup"/>
    <s v="No"/>
    <s v="No"/>
    <n v="25"/>
    <s v="Venmo"/>
    <s v="Monthly"/>
  </r>
  <r>
    <s v="DM-714"/>
    <n v="2856"/>
    <n v="29"/>
    <s v="Female"/>
    <s v="Boots"/>
    <s v="Footwear"/>
    <n v="95"/>
    <s v="Mississippi"/>
    <s v="S"/>
    <x v="1"/>
    <s v="Winter"/>
    <n v="3.8"/>
    <s v="No"/>
    <s v="2-Day Shipping"/>
    <s v="No"/>
    <s v="No"/>
    <n v="33"/>
    <s v="PayPal"/>
    <s v="Quarterly"/>
  </r>
  <r>
    <s v="DC-945"/>
    <n v="2857"/>
    <n v="65"/>
    <s v="Female"/>
    <s v="Jacket"/>
    <s v="Outerwear"/>
    <n v="48"/>
    <s v="Iowa"/>
    <s v="M"/>
    <x v="20"/>
    <s v="Winter"/>
    <n v="3.5"/>
    <s v="No"/>
    <s v="2-Day Shipping"/>
    <s v="No"/>
    <s v="No"/>
    <n v="31"/>
    <s v="Credit Card"/>
    <s v="Monthly"/>
  </r>
  <r>
    <s v="DD-1276"/>
    <n v="2858"/>
    <n v="44"/>
    <s v="Female"/>
    <s v="Dress"/>
    <s v="Clothing"/>
    <n v="93"/>
    <s v="Utah"/>
    <s v="S"/>
    <x v="1"/>
    <s v="Spring"/>
    <n v="3.8"/>
    <s v="No"/>
    <s v="Next Day Air"/>
    <s v="No"/>
    <s v="No"/>
    <n v="35"/>
    <s v="Debit Card"/>
    <s v="Monthly"/>
  </r>
  <r>
    <s v="DY-1282"/>
    <n v="2859"/>
    <n v="34"/>
    <s v="Female"/>
    <s v="Jeans"/>
    <s v="Clothing"/>
    <n v="87"/>
    <s v="Maryland"/>
    <s v="L"/>
    <x v="9"/>
    <s v="Summer"/>
    <n v="3.8"/>
    <s v="No"/>
    <s v="2-Day Shipping"/>
    <s v="No"/>
    <s v="No"/>
    <n v="46"/>
    <s v="Bank Transfer"/>
    <s v="Monthly"/>
  </r>
  <r>
    <s v="DM-715"/>
    <n v="2860"/>
    <n v="31"/>
    <s v="Female"/>
    <s v="Shorts"/>
    <s v="Clothing"/>
    <n v="32"/>
    <s v="Utah"/>
    <s v="L"/>
    <x v="21"/>
    <s v="Fall"/>
    <n v="3.4"/>
    <s v="No"/>
    <s v="Express"/>
    <s v="No"/>
    <s v="No"/>
    <n v="29"/>
    <s v="Bank Transfer"/>
    <s v="Annually"/>
  </r>
  <r>
    <s v="DC-946"/>
    <n v="2861"/>
    <n v="28"/>
    <s v="Female"/>
    <s v="Shirt"/>
    <s v="Clothing"/>
    <n v="38"/>
    <s v="Rhode Island"/>
    <s v="M"/>
    <x v="23"/>
    <s v="Spring"/>
    <n v="2.9"/>
    <s v="No"/>
    <s v="Next Day Air"/>
    <s v="No"/>
    <s v="No"/>
    <n v="49"/>
    <s v="Bank Transfer"/>
    <s v="Weekly"/>
  </r>
  <r>
    <s v="DD-1277"/>
    <n v="2862"/>
    <n v="66"/>
    <s v="Female"/>
    <s v="Coat"/>
    <s v="Outerwear"/>
    <n v="54"/>
    <s v="Maryland"/>
    <s v="M"/>
    <x v="9"/>
    <s v="Fall"/>
    <n v="3.4"/>
    <s v="No"/>
    <s v="Free Shipping"/>
    <s v="No"/>
    <s v="No"/>
    <n v="27"/>
    <s v="Credit Card"/>
    <s v="Monthly"/>
  </r>
  <r>
    <s v="DY-1283"/>
    <n v="2863"/>
    <n v="68"/>
    <s v="Female"/>
    <s v="Coat"/>
    <s v="Outerwear"/>
    <n v="75"/>
    <s v="Hawaii"/>
    <s v="S"/>
    <x v="10"/>
    <s v="Summer"/>
    <n v="4.7"/>
    <s v="No"/>
    <s v="Store Pickup"/>
    <s v="No"/>
    <s v="No"/>
    <n v="5"/>
    <s v="Bank Transfer"/>
    <s v="Every 3 Months"/>
  </r>
  <r>
    <s v="DM-716"/>
    <n v="2864"/>
    <n v="37"/>
    <s v="Female"/>
    <s v="T-shirt"/>
    <s v="Clothing"/>
    <n v="56"/>
    <s v="Connecticut"/>
    <s v="M"/>
    <x v="21"/>
    <s v="Fall"/>
    <n v="3.9"/>
    <s v="No"/>
    <s v="2-Day Shipping"/>
    <s v="No"/>
    <s v="No"/>
    <n v="18"/>
    <s v="Venmo"/>
    <s v="Monthly"/>
  </r>
  <r>
    <s v="DC-947"/>
    <n v="2865"/>
    <n v="58"/>
    <s v="Female"/>
    <s v="Sweater"/>
    <s v="Clothing"/>
    <n v="43"/>
    <s v="Illinois"/>
    <s v="S"/>
    <x v="1"/>
    <s v="Fall"/>
    <n v="3.6"/>
    <s v="No"/>
    <s v="Store Pickup"/>
    <s v="No"/>
    <s v="No"/>
    <n v="31"/>
    <s v="Venmo"/>
    <s v="Weekly"/>
  </r>
  <r>
    <s v="DD-1278"/>
    <n v="2866"/>
    <n v="28"/>
    <s v="Female"/>
    <s v="Skirt"/>
    <s v="Clothing"/>
    <n v="97"/>
    <s v="California"/>
    <s v="M"/>
    <x v="5"/>
    <s v="Fall"/>
    <n v="3.7"/>
    <s v="No"/>
    <s v="Free Shipping"/>
    <s v="No"/>
    <s v="No"/>
    <n v="27"/>
    <s v="Cash"/>
    <s v="Fortnightly"/>
  </r>
  <r>
    <s v="DY-1284"/>
    <n v="2867"/>
    <n v="54"/>
    <s v="Female"/>
    <s v="Blouse"/>
    <s v="Clothing"/>
    <n v="75"/>
    <s v="Connecticut"/>
    <s v="S"/>
    <x v="10"/>
    <s v="Summer"/>
    <n v="3.1"/>
    <s v="No"/>
    <s v="Free Shipping"/>
    <s v="No"/>
    <s v="No"/>
    <n v="19"/>
    <s v="Cash"/>
    <s v="Annually"/>
  </r>
  <r>
    <s v="DM-717"/>
    <n v="2868"/>
    <n v="21"/>
    <s v="Female"/>
    <s v="Sneakers"/>
    <s v="Footwear"/>
    <n v="55"/>
    <s v="Colorado"/>
    <s v="L"/>
    <x v="3"/>
    <s v="Summer"/>
    <n v="4.9000000000000004"/>
    <s v="No"/>
    <s v="Next Day Air"/>
    <s v="No"/>
    <s v="No"/>
    <n v="33"/>
    <s v="Cash"/>
    <s v="Fortnightly"/>
  </r>
  <r>
    <s v="DC-948"/>
    <n v="2869"/>
    <n v="45"/>
    <s v="Female"/>
    <s v="Backpack"/>
    <s v="Accessories"/>
    <n v="49"/>
    <s v="Colorado"/>
    <s v="M"/>
    <x v="12"/>
    <s v="Winter"/>
    <n v="2.6"/>
    <s v="No"/>
    <s v="Next Day Air"/>
    <s v="No"/>
    <s v="No"/>
    <n v="42"/>
    <s v="PayPal"/>
    <s v="Every 3 Months"/>
  </r>
  <r>
    <s v="DD-1279"/>
    <n v="2870"/>
    <n v="57"/>
    <s v="Female"/>
    <s v="Socks"/>
    <s v="Clothing"/>
    <n v="58"/>
    <s v="Georgia"/>
    <s v="M"/>
    <x v="3"/>
    <s v="Summer"/>
    <n v="4.2"/>
    <s v="No"/>
    <s v="Standard"/>
    <s v="No"/>
    <s v="No"/>
    <n v="16"/>
    <s v="Bank Transfer"/>
    <s v="Weekly"/>
  </r>
  <r>
    <s v="DY-1285"/>
    <n v="2871"/>
    <n v="47"/>
    <s v="Female"/>
    <s v="Jewelry"/>
    <s v="Accessories"/>
    <n v="34"/>
    <s v="North Dakota"/>
    <s v="M"/>
    <x v="25"/>
    <s v="Winter"/>
    <n v="4.8"/>
    <s v="No"/>
    <s v="Free Shipping"/>
    <s v="No"/>
    <s v="No"/>
    <n v="49"/>
    <s v="Debit Card"/>
    <s v="Every 3 Months"/>
  </r>
  <r>
    <s v="DM-718"/>
    <n v="2872"/>
    <n v="46"/>
    <s v="Female"/>
    <s v="Shorts"/>
    <s v="Clothing"/>
    <n v="43"/>
    <s v="Idaho"/>
    <s v="S"/>
    <x v="12"/>
    <s v="Summer"/>
    <n v="2.7"/>
    <s v="No"/>
    <s v="2-Day Shipping"/>
    <s v="No"/>
    <s v="No"/>
    <n v="40"/>
    <s v="Venmo"/>
    <s v="Bi-Weekly"/>
  </r>
  <r>
    <s v="DC-949"/>
    <n v="2873"/>
    <n v="63"/>
    <s v="Female"/>
    <s v="Jewelry"/>
    <s v="Accessories"/>
    <n v="48"/>
    <s v="Connecticut"/>
    <s v="L"/>
    <x v="24"/>
    <s v="Fall"/>
    <n v="2.6"/>
    <s v="No"/>
    <s v="Next Day Air"/>
    <s v="No"/>
    <s v="No"/>
    <n v="5"/>
    <s v="Cash"/>
    <s v="Annually"/>
  </r>
  <r>
    <s v="DD-1280"/>
    <n v="2874"/>
    <n v="44"/>
    <s v="Female"/>
    <s v="Sweater"/>
    <s v="Clothing"/>
    <n v="40"/>
    <s v="Montana"/>
    <s v="M"/>
    <x v="9"/>
    <s v="Spring"/>
    <n v="2.6"/>
    <s v="No"/>
    <s v="Free Shipping"/>
    <s v="No"/>
    <s v="No"/>
    <n v="8"/>
    <s v="Bank Transfer"/>
    <s v="Monthly"/>
  </r>
  <r>
    <s v="DY-1286"/>
    <n v="2875"/>
    <n v="36"/>
    <s v="Female"/>
    <s v="Shirt"/>
    <s v="Clothing"/>
    <n v="29"/>
    <s v="Colorado"/>
    <s v="L"/>
    <x v="5"/>
    <s v="Summer"/>
    <n v="3.1"/>
    <s v="No"/>
    <s v="Standard"/>
    <s v="No"/>
    <s v="No"/>
    <n v="2"/>
    <s v="Debit Card"/>
    <s v="Annually"/>
  </r>
  <r>
    <s v="DM-719"/>
    <n v="2876"/>
    <n v="24"/>
    <s v="Female"/>
    <s v="Pants"/>
    <s v="Clothing"/>
    <n v="81"/>
    <s v="Kentucky"/>
    <s v="M"/>
    <x v="6"/>
    <s v="Fall"/>
    <n v="2.6"/>
    <s v="No"/>
    <s v="Free Shipping"/>
    <s v="No"/>
    <s v="No"/>
    <n v="14"/>
    <s v="Debit Card"/>
    <s v="Weekly"/>
  </r>
  <r>
    <s v="DC-950"/>
    <n v="2877"/>
    <n v="65"/>
    <s v="Female"/>
    <s v="Hoodie"/>
    <s v="Clothing"/>
    <n v="84"/>
    <s v="New Mexico"/>
    <s v="M"/>
    <x v="4"/>
    <s v="Spring"/>
    <n v="3.4"/>
    <s v="No"/>
    <s v="2-Day Shipping"/>
    <s v="No"/>
    <s v="No"/>
    <n v="5"/>
    <s v="Bank Transfer"/>
    <s v="Fortnightly"/>
  </r>
  <r>
    <s v="DD-1281"/>
    <n v="2878"/>
    <n v="32"/>
    <s v="Female"/>
    <s v="Socks"/>
    <s v="Clothing"/>
    <n v="46"/>
    <s v="New Jersey"/>
    <s v="M"/>
    <x v="5"/>
    <s v="Summer"/>
    <n v="3.6"/>
    <s v="No"/>
    <s v="Standard"/>
    <s v="No"/>
    <s v="No"/>
    <n v="34"/>
    <s v="Venmo"/>
    <s v="Monthly"/>
  </r>
  <r>
    <s v="DY-1287"/>
    <n v="2879"/>
    <n v="63"/>
    <s v="Female"/>
    <s v="Dress"/>
    <s v="Clothing"/>
    <n v="86"/>
    <s v="California"/>
    <s v="L"/>
    <x v="2"/>
    <s v="Summer"/>
    <n v="4.3"/>
    <s v="No"/>
    <s v="Next Day Air"/>
    <s v="No"/>
    <s v="No"/>
    <n v="13"/>
    <s v="Bank Transfer"/>
    <s v="Annually"/>
  </r>
  <r>
    <s v="DM-720"/>
    <n v="2880"/>
    <n v="62"/>
    <s v="Female"/>
    <s v="Blouse"/>
    <s v="Clothing"/>
    <n v="57"/>
    <s v="North Dakota"/>
    <s v="XL"/>
    <x v="2"/>
    <s v="Winter"/>
    <n v="4.9000000000000004"/>
    <s v="No"/>
    <s v="Free Shipping"/>
    <s v="No"/>
    <s v="No"/>
    <n v="31"/>
    <s v="Venmo"/>
    <s v="Annually"/>
  </r>
  <r>
    <s v="DC-951"/>
    <n v="2881"/>
    <n v="19"/>
    <s v="Female"/>
    <s v="Skirt"/>
    <s v="Clothing"/>
    <n v="61"/>
    <s v="Florida"/>
    <s v="L"/>
    <x v="18"/>
    <s v="Winter"/>
    <n v="4.8"/>
    <s v="No"/>
    <s v="Store Pickup"/>
    <s v="No"/>
    <s v="No"/>
    <n v="43"/>
    <s v="PayPal"/>
    <s v="Quarterly"/>
  </r>
  <r>
    <s v="DD-1282"/>
    <n v="2882"/>
    <n v="38"/>
    <s v="Female"/>
    <s v="Backpack"/>
    <s v="Accessories"/>
    <n v="90"/>
    <s v="Texas"/>
    <s v="M"/>
    <x v="16"/>
    <s v="Winter"/>
    <n v="4.2"/>
    <s v="No"/>
    <s v="Free Shipping"/>
    <s v="No"/>
    <s v="No"/>
    <n v="6"/>
    <s v="Bank Transfer"/>
    <s v="Annually"/>
  </r>
  <r>
    <s v="DY-1288"/>
    <n v="2883"/>
    <n v="59"/>
    <s v="Female"/>
    <s v="Blouse"/>
    <s v="Clothing"/>
    <n v="51"/>
    <s v="Oklahoma"/>
    <s v="L"/>
    <x v="23"/>
    <s v="Winter"/>
    <n v="2.6"/>
    <s v="No"/>
    <s v="Store Pickup"/>
    <s v="No"/>
    <s v="No"/>
    <n v="23"/>
    <s v="Credit Card"/>
    <s v="Bi-Weekly"/>
  </r>
  <r>
    <s v="DM-721"/>
    <n v="2884"/>
    <n v="22"/>
    <s v="Female"/>
    <s v="Socks"/>
    <s v="Clothing"/>
    <n v="48"/>
    <s v="Rhode Island"/>
    <s v="XL"/>
    <x v="5"/>
    <s v="Spring"/>
    <n v="3.2"/>
    <s v="No"/>
    <s v="Standard"/>
    <s v="No"/>
    <s v="No"/>
    <n v="10"/>
    <s v="PayPal"/>
    <s v="Weekly"/>
  </r>
  <r>
    <s v="DC-952"/>
    <n v="2885"/>
    <n v="55"/>
    <s v="Female"/>
    <s v="Boots"/>
    <s v="Footwear"/>
    <n v="50"/>
    <s v="Arkansas"/>
    <s v="M"/>
    <x v="7"/>
    <s v="Summer"/>
    <n v="3.4"/>
    <s v="No"/>
    <s v="2-Day Shipping"/>
    <s v="No"/>
    <s v="No"/>
    <n v="47"/>
    <s v="Credit Card"/>
    <s v="Every 3 Months"/>
  </r>
  <r>
    <s v="DD-1283"/>
    <n v="2886"/>
    <n v="29"/>
    <s v="Female"/>
    <s v="Backpack"/>
    <s v="Accessories"/>
    <n v="82"/>
    <s v="Nevada"/>
    <s v="M"/>
    <x v="21"/>
    <s v="Summer"/>
    <n v="3.5"/>
    <s v="No"/>
    <s v="Next Day Air"/>
    <s v="No"/>
    <s v="No"/>
    <n v="14"/>
    <s v="Credit Card"/>
    <s v="Bi-Weekly"/>
  </r>
  <r>
    <s v="DY-1289"/>
    <n v="2887"/>
    <n v="42"/>
    <s v="Female"/>
    <s v="Hat"/>
    <s v="Accessories"/>
    <n v="33"/>
    <s v="Utah"/>
    <s v="L"/>
    <x v="25"/>
    <s v="Spring"/>
    <n v="4.2"/>
    <s v="No"/>
    <s v="Free Shipping"/>
    <s v="No"/>
    <s v="No"/>
    <n v="29"/>
    <s v="PayPal"/>
    <s v="Weekly"/>
  </r>
  <r>
    <s v="DM-722"/>
    <n v="2888"/>
    <n v="23"/>
    <s v="Female"/>
    <s v="Sandals"/>
    <s v="Footwear"/>
    <n v="28"/>
    <s v="Kentucky"/>
    <s v="L"/>
    <x v="25"/>
    <s v="Winter"/>
    <n v="2.8"/>
    <s v="No"/>
    <s v="Express"/>
    <s v="No"/>
    <s v="No"/>
    <n v="12"/>
    <s v="Cash"/>
    <s v="Bi-Weekly"/>
  </r>
  <r>
    <s v="DC-953"/>
    <n v="2889"/>
    <n v="70"/>
    <s v="Female"/>
    <s v="Hoodie"/>
    <s v="Clothing"/>
    <n v="42"/>
    <s v="Wisconsin"/>
    <s v="L"/>
    <x v="13"/>
    <s v="Spring"/>
    <n v="5"/>
    <s v="No"/>
    <s v="2-Day Shipping"/>
    <s v="No"/>
    <s v="No"/>
    <n v="25"/>
    <s v="Debit Card"/>
    <s v="Quarterly"/>
  </r>
  <r>
    <s v="DD-1284"/>
    <n v="2890"/>
    <n v="64"/>
    <s v="Female"/>
    <s v="Sunglasses"/>
    <s v="Accessories"/>
    <n v="43"/>
    <s v="Minnesota"/>
    <s v="M"/>
    <x v="4"/>
    <s v="Fall"/>
    <n v="3.3"/>
    <s v="No"/>
    <s v="Store Pickup"/>
    <s v="No"/>
    <s v="No"/>
    <n v="21"/>
    <s v="Venmo"/>
    <s v="Annually"/>
  </r>
  <r>
    <s v="DY-1290"/>
    <n v="2891"/>
    <n v="39"/>
    <s v="Female"/>
    <s v="Jeans"/>
    <s v="Clothing"/>
    <n v="55"/>
    <s v="North Dakota"/>
    <s v="M"/>
    <x v="10"/>
    <s v="Winter"/>
    <n v="3.7"/>
    <s v="No"/>
    <s v="Free Shipping"/>
    <s v="No"/>
    <s v="No"/>
    <n v="23"/>
    <s v="Credit Card"/>
    <s v="Monthly"/>
  </r>
  <r>
    <s v="DM-723"/>
    <n v="2892"/>
    <n v="47"/>
    <s v="Female"/>
    <s v="T-shirt"/>
    <s v="Clothing"/>
    <n v="73"/>
    <s v="Ohio"/>
    <s v="XL"/>
    <x v="12"/>
    <s v="Winter"/>
    <n v="2.5"/>
    <s v="No"/>
    <s v="Free Shipping"/>
    <s v="No"/>
    <s v="No"/>
    <n v="10"/>
    <s v="PayPal"/>
    <s v="Monthly"/>
  </r>
  <r>
    <s v="DC-954"/>
    <n v="2893"/>
    <n v="22"/>
    <s v="Female"/>
    <s v="Dress"/>
    <s v="Clothing"/>
    <n v="39"/>
    <s v="Nevada"/>
    <s v="M"/>
    <x v="9"/>
    <s v="Spring"/>
    <n v="3.2"/>
    <s v="No"/>
    <s v="Standard"/>
    <s v="No"/>
    <s v="No"/>
    <n v="47"/>
    <s v="Credit Card"/>
    <s v="Monthly"/>
  </r>
  <r>
    <s v="DD-1285"/>
    <n v="2894"/>
    <n v="69"/>
    <s v="Female"/>
    <s v="Belt"/>
    <s v="Accessories"/>
    <n v="20"/>
    <s v="Kentucky"/>
    <s v="S"/>
    <x v="19"/>
    <s v="Spring"/>
    <n v="3.1"/>
    <s v="No"/>
    <s v="Free Shipping"/>
    <s v="No"/>
    <s v="No"/>
    <n v="44"/>
    <s v="Debit Card"/>
    <s v="Every 3 Months"/>
  </r>
  <r>
    <s v="DY-1291"/>
    <n v="2895"/>
    <n v="35"/>
    <s v="Female"/>
    <s v="Jewelry"/>
    <s v="Accessories"/>
    <n v="32"/>
    <s v="Kentucky"/>
    <s v="S"/>
    <x v="17"/>
    <s v="Spring"/>
    <n v="3.5"/>
    <s v="No"/>
    <s v="Standard"/>
    <s v="No"/>
    <s v="No"/>
    <n v="41"/>
    <s v="Venmo"/>
    <s v="Annually"/>
  </r>
  <r>
    <s v="DM-724"/>
    <n v="2896"/>
    <n v="56"/>
    <s v="Female"/>
    <s v="Hoodie"/>
    <s v="Clothing"/>
    <n v="86"/>
    <s v="Montana"/>
    <s v="L"/>
    <x v="13"/>
    <s v="Summer"/>
    <n v="4.5999999999999996"/>
    <s v="No"/>
    <s v="Standard"/>
    <s v="No"/>
    <s v="No"/>
    <n v="29"/>
    <s v="Bank Transfer"/>
    <s v="Monthly"/>
  </r>
  <r>
    <s v="DC-955"/>
    <n v="2897"/>
    <n v="30"/>
    <s v="Female"/>
    <s v="Blouse"/>
    <s v="Clothing"/>
    <n v="91"/>
    <s v="Delaware"/>
    <s v="M"/>
    <x v="5"/>
    <s v="Summer"/>
    <n v="3.3"/>
    <s v="No"/>
    <s v="Free Shipping"/>
    <s v="No"/>
    <s v="No"/>
    <n v="2"/>
    <s v="Venmo"/>
    <s v="Every 3 Months"/>
  </r>
  <r>
    <s v="DD-1286"/>
    <n v="2898"/>
    <n v="43"/>
    <s v="Female"/>
    <s v="Jacket"/>
    <s v="Outerwear"/>
    <n v="59"/>
    <s v="Montana"/>
    <s v="L"/>
    <x v="10"/>
    <s v="Fall"/>
    <n v="2.5"/>
    <s v="No"/>
    <s v="Free Shipping"/>
    <s v="No"/>
    <s v="No"/>
    <n v="2"/>
    <s v="Cash"/>
    <s v="Fortnightly"/>
  </r>
  <r>
    <s v="DY-1292"/>
    <n v="2899"/>
    <n v="23"/>
    <s v="Female"/>
    <s v="Sneakers"/>
    <s v="Footwear"/>
    <n v="33"/>
    <s v="New Jersey"/>
    <s v="XL"/>
    <x v="14"/>
    <s v="Summer"/>
    <n v="4.5999999999999996"/>
    <s v="No"/>
    <s v="Express"/>
    <s v="No"/>
    <s v="No"/>
    <n v="29"/>
    <s v="Credit Card"/>
    <s v="Annually"/>
  </r>
  <r>
    <s v="DM-725"/>
    <n v="2900"/>
    <n v="50"/>
    <s v="Female"/>
    <s v="Boots"/>
    <s v="Footwear"/>
    <n v="64"/>
    <s v="Nebraska"/>
    <s v="M"/>
    <x v="23"/>
    <s v="Spring"/>
    <n v="4.2"/>
    <s v="No"/>
    <s v="2-Day Shipping"/>
    <s v="No"/>
    <s v="No"/>
    <n v="22"/>
    <s v="Bank Transfer"/>
    <s v="Fortnightly"/>
  </r>
  <r>
    <s v="DC-956"/>
    <n v="2901"/>
    <n v="41"/>
    <s v="Female"/>
    <s v="Blouse"/>
    <s v="Clothing"/>
    <n v="67"/>
    <s v="Maryland"/>
    <s v="XL"/>
    <x v="10"/>
    <s v="Winter"/>
    <n v="4"/>
    <s v="No"/>
    <s v="Standard"/>
    <s v="No"/>
    <s v="No"/>
    <n v="23"/>
    <s v="Cash"/>
    <s v="Bi-Weekly"/>
  </r>
  <r>
    <s v="DD-1287"/>
    <n v="2902"/>
    <n v="41"/>
    <s v="Female"/>
    <s v="Blouse"/>
    <s v="Clothing"/>
    <n v="43"/>
    <s v="Alabama"/>
    <s v="L"/>
    <x v="24"/>
    <s v="Winter"/>
    <n v="2.6"/>
    <s v="No"/>
    <s v="Free Shipping"/>
    <s v="No"/>
    <s v="No"/>
    <n v="46"/>
    <s v="Credit Card"/>
    <s v="Quarterly"/>
  </r>
  <r>
    <s v="DY-1293"/>
    <n v="2903"/>
    <n v="27"/>
    <s v="Female"/>
    <s v="Boots"/>
    <s v="Footwear"/>
    <n v="32"/>
    <s v="North Carolina"/>
    <s v="S"/>
    <x v="19"/>
    <s v="Spring"/>
    <n v="4.5999999999999996"/>
    <s v="No"/>
    <s v="Standard"/>
    <s v="No"/>
    <s v="No"/>
    <n v="19"/>
    <s v="PayPal"/>
    <s v="Bi-Weekly"/>
  </r>
  <r>
    <s v="DM-726"/>
    <n v="2904"/>
    <n v="38"/>
    <s v="Female"/>
    <s v="Scarf"/>
    <s v="Accessories"/>
    <n v="39"/>
    <s v="Delaware"/>
    <s v="S"/>
    <x v="9"/>
    <s v="Spring"/>
    <n v="3.5"/>
    <s v="No"/>
    <s v="2-Day Shipping"/>
    <s v="No"/>
    <s v="No"/>
    <n v="24"/>
    <s v="Credit Card"/>
    <s v="Every 3 Months"/>
  </r>
  <r>
    <s v="DC-957"/>
    <n v="2905"/>
    <n v="41"/>
    <s v="Female"/>
    <s v="Sandals"/>
    <s v="Footwear"/>
    <n v="41"/>
    <s v="Iowa"/>
    <s v="M"/>
    <x v="0"/>
    <s v="Spring"/>
    <n v="4"/>
    <s v="No"/>
    <s v="2-Day Shipping"/>
    <s v="No"/>
    <s v="No"/>
    <n v="43"/>
    <s v="Venmo"/>
    <s v="Monthly"/>
  </r>
  <r>
    <s v="DD-1288"/>
    <n v="2906"/>
    <n v="58"/>
    <s v="Female"/>
    <s v="Sunglasses"/>
    <s v="Accessories"/>
    <n v="53"/>
    <s v="New York"/>
    <s v="L"/>
    <x v="12"/>
    <s v="Winter"/>
    <n v="4.8"/>
    <s v="No"/>
    <s v="Standard"/>
    <s v="No"/>
    <s v="No"/>
    <n v="14"/>
    <s v="Debit Card"/>
    <s v="Fortnightly"/>
  </r>
  <r>
    <s v="DY-1294"/>
    <n v="2907"/>
    <n v="58"/>
    <s v="Female"/>
    <s v="Coat"/>
    <s v="Outerwear"/>
    <n v="27"/>
    <s v="Virginia"/>
    <s v="M"/>
    <x v="20"/>
    <s v="Spring"/>
    <n v="3.9"/>
    <s v="No"/>
    <s v="Standard"/>
    <s v="No"/>
    <s v="No"/>
    <n v="7"/>
    <s v="Venmo"/>
    <s v="Annually"/>
  </r>
  <r>
    <s v="DM-727"/>
    <n v="2908"/>
    <n v="19"/>
    <s v="Female"/>
    <s v="Sunglasses"/>
    <s v="Accessories"/>
    <n v="82"/>
    <s v="Maryland"/>
    <s v="XL"/>
    <x v="11"/>
    <s v="Summer"/>
    <n v="3.7"/>
    <s v="No"/>
    <s v="Next Day Air"/>
    <s v="No"/>
    <s v="No"/>
    <n v="50"/>
    <s v="PayPal"/>
    <s v="Bi-Weekly"/>
  </r>
  <r>
    <s v="DC-958"/>
    <n v="2909"/>
    <n v="43"/>
    <s v="Female"/>
    <s v="Blouse"/>
    <s v="Clothing"/>
    <n v="87"/>
    <s v="Texas"/>
    <s v="M"/>
    <x v="18"/>
    <s v="Winter"/>
    <n v="3.1"/>
    <s v="No"/>
    <s v="Store Pickup"/>
    <s v="No"/>
    <s v="No"/>
    <n v="15"/>
    <s v="Debit Card"/>
    <s v="Every 3 Months"/>
  </r>
  <r>
    <s v="DD-1289"/>
    <n v="2910"/>
    <n v="27"/>
    <s v="Female"/>
    <s v="Backpack"/>
    <s v="Accessories"/>
    <n v="78"/>
    <s v="Louisiana"/>
    <s v="M"/>
    <x v="20"/>
    <s v="Winter"/>
    <n v="3"/>
    <s v="No"/>
    <s v="Next Day Air"/>
    <s v="No"/>
    <s v="No"/>
    <n v="40"/>
    <s v="Credit Card"/>
    <s v="Every 3 Months"/>
  </r>
  <r>
    <s v="DY-1295"/>
    <n v="2911"/>
    <n v="32"/>
    <s v="Female"/>
    <s v="Belt"/>
    <s v="Accessories"/>
    <n v="32"/>
    <s v="Mississippi"/>
    <s v="M"/>
    <x v="25"/>
    <s v="Summer"/>
    <n v="2.9"/>
    <s v="No"/>
    <s v="Store Pickup"/>
    <s v="No"/>
    <s v="No"/>
    <n v="41"/>
    <s v="Credit Card"/>
    <s v="Monthly"/>
  </r>
  <r>
    <s v="DM-728"/>
    <n v="2912"/>
    <n v="28"/>
    <s v="Female"/>
    <s v="Socks"/>
    <s v="Clothing"/>
    <n v="38"/>
    <s v="Ohio"/>
    <s v="XL"/>
    <x v="19"/>
    <s v="Fall"/>
    <n v="2.9"/>
    <s v="No"/>
    <s v="Next Day Air"/>
    <s v="No"/>
    <s v="No"/>
    <n v="34"/>
    <s v="Venmo"/>
    <s v="Quarterly"/>
  </r>
  <r>
    <s v="DC-959"/>
    <n v="2913"/>
    <n v="48"/>
    <s v="Female"/>
    <s v="Shoes"/>
    <s v="Footwear"/>
    <n v="37"/>
    <s v="Oregon"/>
    <s v="M"/>
    <x v="21"/>
    <s v="Winter"/>
    <n v="4"/>
    <s v="No"/>
    <s v="Standard"/>
    <s v="No"/>
    <s v="No"/>
    <n v="27"/>
    <s v="Cash"/>
    <s v="Bi-Weekly"/>
  </r>
  <r>
    <s v="DD-1290"/>
    <n v="2914"/>
    <n v="43"/>
    <s v="Female"/>
    <s v="Coat"/>
    <s v="Outerwear"/>
    <n v="83"/>
    <s v="Wyoming"/>
    <s v="L"/>
    <x v="16"/>
    <s v="Winter"/>
    <n v="3.5"/>
    <s v="No"/>
    <s v="Express"/>
    <s v="No"/>
    <s v="No"/>
    <n v="12"/>
    <s v="Cash"/>
    <s v="Every 3 Months"/>
  </r>
  <r>
    <s v="DY-1296"/>
    <n v="2915"/>
    <n v="45"/>
    <s v="Female"/>
    <s v="Sweater"/>
    <s v="Clothing"/>
    <n v="72"/>
    <s v="Pennsylvania"/>
    <s v="M"/>
    <x v="21"/>
    <s v="Fall"/>
    <n v="3.8"/>
    <s v="No"/>
    <s v="Express"/>
    <s v="No"/>
    <s v="No"/>
    <n v="1"/>
    <s v="Debit Card"/>
    <s v="Bi-Weekly"/>
  </r>
  <r>
    <s v="DM-729"/>
    <n v="2916"/>
    <n v="26"/>
    <s v="Female"/>
    <s v="Shirt"/>
    <s v="Clothing"/>
    <n v="30"/>
    <s v="Oregon"/>
    <s v="M"/>
    <x v="16"/>
    <s v="Fall"/>
    <n v="4.5"/>
    <s v="No"/>
    <s v="Express"/>
    <s v="No"/>
    <s v="No"/>
    <n v="39"/>
    <s v="Debit Card"/>
    <s v="Bi-Weekly"/>
  </r>
  <r>
    <s v="DC-960"/>
    <n v="2917"/>
    <n v="62"/>
    <s v="Female"/>
    <s v="Shorts"/>
    <s v="Clothing"/>
    <n v="66"/>
    <s v="Oklahoma"/>
    <s v="M"/>
    <x v="13"/>
    <s v="Winter"/>
    <n v="2.7"/>
    <s v="No"/>
    <s v="Express"/>
    <s v="No"/>
    <s v="No"/>
    <n v="13"/>
    <s v="Credit Card"/>
    <s v="Bi-Weekly"/>
  </r>
  <r>
    <s v="DD-1291"/>
    <n v="2918"/>
    <n v="58"/>
    <s v="Female"/>
    <s v="Shirt"/>
    <s v="Clothing"/>
    <n v="45"/>
    <s v="Colorado"/>
    <s v="XL"/>
    <x v="3"/>
    <s v="Winter"/>
    <n v="2.9"/>
    <s v="No"/>
    <s v="Store Pickup"/>
    <s v="No"/>
    <s v="No"/>
    <n v="50"/>
    <s v="Venmo"/>
    <s v="Annually"/>
  </r>
  <r>
    <s v="DY-1297"/>
    <n v="2919"/>
    <n v="19"/>
    <s v="Female"/>
    <s v="Sunglasses"/>
    <s v="Accessories"/>
    <n v="73"/>
    <s v="New York"/>
    <s v="S"/>
    <x v="12"/>
    <s v="Fall"/>
    <n v="4.9000000000000004"/>
    <s v="No"/>
    <s v="Free Shipping"/>
    <s v="No"/>
    <s v="No"/>
    <n v="36"/>
    <s v="Cash"/>
    <s v="Weekly"/>
  </r>
  <r>
    <s v="DM-730"/>
    <n v="2920"/>
    <n v="64"/>
    <s v="Female"/>
    <s v="Shoes"/>
    <s v="Footwear"/>
    <n v="67"/>
    <s v="Minnesota"/>
    <s v="L"/>
    <x v="4"/>
    <s v="Winter"/>
    <n v="3.8"/>
    <s v="No"/>
    <s v="Standard"/>
    <s v="No"/>
    <s v="No"/>
    <n v="31"/>
    <s v="Debit Card"/>
    <s v="Monthly"/>
  </r>
  <r>
    <s v="DC-961"/>
    <n v="2921"/>
    <n v="33"/>
    <s v="Female"/>
    <s v="Sunglasses"/>
    <s v="Accessories"/>
    <n v="72"/>
    <s v="Texas"/>
    <s v="XL"/>
    <x v="17"/>
    <s v="Spring"/>
    <n v="4.9000000000000004"/>
    <s v="No"/>
    <s v="Free Shipping"/>
    <s v="No"/>
    <s v="No"/>
    <n v="3"/>
    <s v="Debit Card"/>
    <s v="Bi-Weekly"/>
  </r>
  <r>
    <s v="DD-1292"/>
    <n v="2922"/>
    <n v="20"/>
    <s v="Female"/>
    <s v="Handbag"/>
    <s v="Accessories"/>
    <n v="24"/>
    <s v="Wisconsin"/>
    <s v="M"/>
    <x v="16"/>
    <s v="Fall"/>
    <n v="4.5999999999999996"/>
    <s v="No"/>
    <s v="Standard"/>
    <s v="No"/>
    <s v="No"/>
    <n v="11"/>
    <s v="Cash"/>
    <s v="Fortnightly"/>
  </r>
  <r>
    <s v="DY-1298"/>
    <n v="2923"/>
    <n v="45"/>
    <s v="Female"/>
    <s v="Sunglasses"/>
    <s v="Accessories"/>
    <n v="68"/>
    <s v="Kentucky"/>
    <s v="L"/>
    <x v="18"/>
    <s v="Winter"/>
    <n v="3.5"/>
    <s v="No"/>
    <s v="Express"/>
    <s v="No"/>
    <s v="No"/>
    <n v="16"/>
    <s v="PayPal"/>
    <s v="Quarterly"/>
  </r>
  <r>
    <s v="DM-731"/>
    <n v="2924"/>
    <n v="28"/>
    <s v="Female"/>
    <s v="Shirt"/>
    <s v="Clothing"/>
    <n v="70"/>
    <s v="Pennsylvania"/>
    <s v="M"/>
    <x v="22"/>
    <s v="Spring"/>
    <n v="4.2"/>
    <s v="No"/>
    <s v="2-Day Shipping"/>
    <s v="No"/>
    <s v="No"/>
    <n v="12"/>
    <s v="Cash"/>
    <s v="Quarterly"/>
  </r>
  <r>
    <s v="DC-962"/>
    <n v="2925"/>
    <n v="47"/>
    <s v="Female"/>
    <s v="Shirt"/>
    <s v="Clothing"/>
    <n v="64"/>
    <s v="Rhode Island"/>
    <s v="L"/>
    <x v="20"/>
    <s v="Winter"/>
    <n v="3.7"/>
    <s v="No"/>
    <s v="Free Shipping"/>
    <s v="No"/>
    <s v="No"/>
    <n v="37"/>
    <s v="Debit Card"/>
    <s v="Every 3 Months"/>
  </r>
  <r>
    <s v="DD-1293"/>
    <n v="2926"/>
    <n v="54"/>
    <s v="Female"/>
    <s v="Sweater"/>
    <s v="Clothing"/>
    <n v="91"/>
    <s v="Illinois"/>
    <s v="M"/>
    <x v="1"/>
    <s v="Spring"/>
    <n v="2.8"/>
    <s v="No"/>
    <s v="Store Pickup"/>
    <s v="No"/>
    <s v="No"/>
    <n v="43"/>
    <s v="Credit Card"/>
    <s v="Every 3 Months"/>
  </r>
  <r>
    <s v="DY-1299"/>
    <n v="2927"/>
    <n v="64"/>
    <s v="Female"/>
    <s v="Handbag"/>
    <s v="Accessories"/>
    <n v="82"/>
    <s v="Maryland"/>
    <s v="M"/>
    <x v="0"/>
    <s v="Winter"/>
    <n v="4.8"/>
    <s v="No"/>
    <s v="2-Day Shipping"/>
    <s v="No"/>
    <s v="No"/>
    <n v="9"/>
    <s v="Cash"/>
    <s v="Weekly"/>
  </r>
  <r>
    <s v="DM-732"/>
    <n v="2928"/>
    <n v="45"/>
    <s v="Female"/>
    <s v="Shirt"/>
    <s v="Clothing"/>
    <n v="24"/>
    <s v="Missouri"/>
    <s v="M"/>
    <x v="12"/>
    <s v="Summer"/>
    <n v="2.7"/>
    <s v="No"/>
    <s v="Express"/>
    <s v="No"/>
    <s v="No"/>
    <n v="15"/>
    <s v="Venmo"/>
    <s v="Bi-Weekly"/>
  </r>
  <r>
    <s v="DC-963"/>
    <n v="2929"/>
    <n v="40"/>
    <s v="Female"/>
    <s v="Jewelry"/>
    <s v="Accessories"/>
    <n v="80"/>
    <s v="Alabama"/>
    <s v="L"/>
    <x v="21"/>
    <s v="Spring"/>
    <n v="3.6"/>
    <s v="No"/>
    <s v="Store Pickup"/>
    <s v="No"/>
    <s v="No"/>
    <n v="17"/>
    <s v="Credit Card"/>
    <s v="Weekly"/>
  </r>
  <r>
    <s v="DD-1294"/>
    <n v="2930"/>
    <n v="31"/>
    <s v="Female"/>
    <s v="Socks"/>
    <s v="Clothing"/>
    <n v="53"/>
    <s v="Maine"/>
    <s v="XL"/>
    <x v="3"/>
    <s v="Winter"/>
    <n v="4.5"/>
    <s v="No"/>
    <s v="Next Day Air"/>
    <s v="No"/>
    <s v="No"/>
    <n v="42"/>
    <s v="Venmo"/>
    <s v="Fortnightly"/>
  </r>
  <r>
    <s v="DY-1300"/>
    <n v="2931"/>
    <n v="38"/>
    <s v="Female"/>
    <s v="T-shirt"/>
    <s v="Clothing"/>
    <n v="50"/>
    <s v="Mississippi"/>
    <s v="M"/>
    <x v="19"/>
    <s v="Spring"/>
    <n v="4"/>
    <s v="No"/>
    <s v="Free Shipping"/>
    <s v="No"/>
    <s v="No"/>
    <n v="14"/>
    <s v="Venmo"/>
    <s v="Monthly"/>
  </r>
  <r>
    <s v="DM-733"/>
    <n v="2932"/>
    <n v="36"/>
    <s v="Female"/>
    <s v="Jewelry"/>
    <s v="Accessories"/>
    <n v="31"/>
    <s v="Alabama"/>
    <s v="M"/>
    <x v="22"/>
    <s v="Fall"/>
    <n v="4.5"/>
    <s v="No"/>
    <s v="2-Day Shipping"/>
    <s v="No"/>
    <s v="No"/>
    <n v="49"/>
    <s v="Credit Card"/>
    <s v="Bi-Weekly"/>
  </r>
  <r>
    <s v="DC-964"/>
    <n v="2933"/>
    <n v="65"/>
    <s v="Female"/>
    <s v="Backpack"/>
    <s v="Accessories"/>
    <n v="88"/>
    <s v="Alaska"/>
    <s v="L"/>
    <x v="12"/>
    <s v="Spring"/>
    <n v="3.9"/>
    <s v="No"/>
    <s v="Express"/>
    <s v="No"/>
    <s v="No"/>
    <n v="3"/>
    <s v="PayPal"/>
    <s v="Quarterly"/>
  </r>
  <r>
    <s v="DD-1295"/>
    <n v="2934"/>
    <n v="27"/>
    <s v="Female"/>
    <s v="Hat"/>
    <s v="Accessories"/>
    <n v="52"/>
    <s v="Illinois"/>
    <s v="M"/>
    <x v="17"/>
    <s v="Summer"/>
    <n v="3.8"/>
    <s v="No"/>
    <s v="Standard"/>
    <s v="No"/>
    <s v="No"/>
    <n v="28"/>
    <s v="Venmo"/>
    <s v="Monthly"/>
  </r>
  <r>
    <s v="DY-1301"/>
    <n v="2935"/>
    <n v="38"/>
    <s v="Female"/>
    <s v="Gloves"/>
    <s v="Accessories"/>
    <n v="22"/>
    <s v="Idaho"/>
    <s v="M"/>
    <x v="19"/>
    <s v="Fall"/>
    <n v="4.7"/>
    <s v="No"/>
    <s v="Next Day Air"/>
    <s v="No"/>
    <s v="No"/>
    <n v="41"/>
    <s v="Bank Transfer"/>
    <s v="Quarterly"/>
  </r>
  <r>
    <s v="DM-734"/>
    <n v="2936"/>
    <n v="58"/>
    <s v="Female"/>
    <s v="Sneakers"/>
    <s v="Footwear"/>
    <n v="27"/>
    <s v="North Carolina"/>
    <s v="XL"/>
    <x v="0"/>
    <s v="Spring"/>
    <n v="4.5999999999999996"/>
    <s v="No"/>
    <s v="Standard"/>
    <s v="No"/>
    <s v="No"/>
    <n v="11"/>
    <s v="Venmo"/>
    <s v="Weekly"/>
  </r>
  <r>
    <s v="DC-965"/>
    <n v="2937"/>
    <n v="31"/>
    <s v="Female"/>
    <s v="Skirt"/>
    <s v="Clothing"/>
    <n v="34"/>
    <s v="Washington"/>
    <s v="M"/>
    <x v="3"/>
    <s v="Spring"/>
    <n v="3.6"/>
    <s v="No"/>
    <s v="Express"/>
    <s v="No"/>
    <s v="No"/>
    <n v="46"/>
    <s v="PayPal"/>
    <s v="Weekly"/>
  </r>
  <r>
    <s v="DD-1296"/>
    <n v="2938"/>
    <n v="28"/>
    <s v="Female"/>
    <s v="Handbag"/>
    <s v="Accessories"/>
    <n v="39"/>
    <s v="West Virginia"/>
    <s v="M"/>
    <x v="3"/>
    <s v="Spring"/>
    <n v="4.3"/>
    <s v="No"/>
    <s v="2-Day Shipping"/>
    <s v="No"/>
    <s v="No"/>
    <n v="15"/>
    <s v="Credit Card"/>
    <s v="Weekly"/>
  </r>
  <r>
    <s v="DY-1302"/>
    <n v="2939"/>
    <n v="28"/>
    <s v="Female"/>
    <s v="Sunglasses"/>
    <s v="Accessories"/>
    <n v="53"/>
    <s v="Maine"/>
    <s v="M"/>
    <x v="10"/>
    <s v="Fall"/>
    <n v="3"/>
    <s v="No"/>
    <s v="Standard"/>
    <s v="No"/>
    <s v="No"/>
    <n v="15"/>
    <s v="Cash"/>
    <s v="Monthly"/>
  </r>
  <r>
    <s v="DM-735"/>
    <n v="2940"/>
    <n v="32"/>
    <s v="Female"/>
    <s v="Sweater"/>
    <s v="Clothing"/>
    <n v="46"/>
    <s v="Kentucky"/>
    <s v="M"/>
    <x v="18"/>
    <s v="Winter"/>
    <n v="4.3"/>
    <s v="No"/>
    <s v="Express"/>
    <s v="No"/>
    <s v="No"/>
    <n v="34"/>
    <s v="Venmo"/>
    <s v="Weekly"/>
  </r>
  <r>
    <s v="DC-966"/>
    <n v="2941"/>
    <n v="61"/>
    <s v="Female"/>
    <s v="Handbag"/>
    <s v="Accessories"/>
    <n v="85"/>
    <s v="Massachusetts"/>
    <s v="L"/>
    <x v="18"/>
    <s v="Summer"/>
    <n v="4.8"/>
    <s v="No"/>
    <s v="Next Day Air"/>
    <s v="No"/>
    <s v="No"/>
    <n v="13"/>
    <s v="Cash"/>
    <s v="Monthly"/>
  </r>
  <r>
    <s v="DD-1297"/>
    <n v="2942"/>
    <n v="38"/>
    <s v="Female"/>
    <s v="Skirt"/>
    <s v="Clothing"/>
    <n v="86"/>
    <s v="Pennsylvania"/>
    <s v="L"/>
    <x v="7"/>
    <s v="Spring"/>
    <n v="3.7"/>
    <s v="No"/>
    <s v="Free Shipping"/>
    <s v="No"/>
    <s v="No"/>
    <n v="27"/>
    <s v="PayPal"/>
    <s v="Monthly"/>
  </r>
  <r>
    <s v="DY-1303"/>
    <n v="2943"/>
    <n v="54"/>
    <s v="Female"/>
    <s v="Socks"/>
    <s v="Clothing"/>
    <n v="63"/>
    <s v="Hawaii"/>
    <s v="M"/>
    <x v="17"/>
    <s v="Summer"/>
    <n v="2.6"/>
    <s v="No"/>
    <s v="Free Shipping"/>
    <s v="No"/>
    <s v="No"/>
    <n v="37"/>
    <s v="Bank Transfer"/>
    <s v="Weekly"/>
  </r>
  <r>
    <s v="DM-736"/>
    <n v="2944"/>
    <n v="29"/>
    <s v="Female"/>
    <s v="Shirt"/>
    <s v="Clothing"/>
    <n v="44"/>
    <s v="Virginia"/>
    <s v="M"/>
    <x v="19"/>
    <s v="Spring"/>
    <n v="3.4"/>
    <s v="No"/>
    <s v="Standard"/>
    <s v="No"/>
    <s v="No"/>
    <n v="37"/>
    <s v="Credit Card"/>
    <s v="Monthly"/>
  </r>
  <r>
    <s v="DC-967"/>
    <n v="2945"/>
    <n v="50"/>
    <s v="Female"/>
    <s v="Sneakers"/>
    <s v="Footwear"/>
    <n v="95"/>
    <s v="New York"/>
    <s v="XL"/>
    <x v="16"/>
    <s v="Summer"/>
    <n v="3.9"/>
    <s v="No"/>
    <s v="Free Shipping"/>
    <s v="No"/>
    <s v="No"/>
    <n v="4"/>
    <s v="Venmo"/>
    <s v="Every 3 Months"/>
  </r>
  <r>
    <s v="DD-1298"/>
    <n v="2946"/>
    <n v="32"/>
    <s v="Female"/>
    <s v="Belt"/>
    <s v="Accessories"/>
    <n v="49"/>
    <s v="Delaware"/>
    <s v="M"/>
    <x v="4"/>
    <s v="Summer"/>
    <n v="4.8"/>
    <s v="No"/>
    <s v="Free Shipping"/>
    <s v="No"/>
    <s v="No"/>
    <n v="1"/>
    <s v="Credit Card"/>
    <s v="Every 3 Months"/>
  </r>
  <r>
    <s v="DY-1304"/>
    <n v="2947"/>
    <n v="38"/>
    <s v="Female"/>
    <s v="Pants"/>
    <s v="Clothing"/>
    <n v="77"/>
    <s v="Hawaii"/>
    <s v="L"/>
    <x v="7"/>
    <s v="Spring"/>
    <n v="2.8"/>
    <s v="No"/>
    <s v="Free Shipping"/>
    <s v="No"/>
    <s v="No"/>
    <n v="29"/>
    <s v="Bank Transfer"/>
    <s v="Quarterly"/>
  </r>
  <r>
    <s v="DM-737"/>
    <n v="2948"/>
    <n v="52"/>
    <s v="Female"/>
    <s v="Jewelry"/>
    <s v="Accessories"/>
    <n v="63"/>
    <s v="Nebraska"/>
    <s v="L"/>
    <x v="14"/>
    <s v="Spring"/>
    <n v="4.4000000000000004"/>
    <s v="No"/>
    <s v="Standard"/>
    <s v="No"/>
    <s v="No"/>
    <n v="50"/>
    <s v="Venmo"/>
    <s v="Annually"/>
  </r>
  <r>
    <s v="DC-968"/>
    <n v="2949"/>
    <n v="61"/>
    <s v="Female"/>
    <s v="Pants"/>
    <s v="Clothing"/>
    <n v="83"/>
    <s v="Vermont"/>
    <s v="M"/>
    <x v="10"/>
    <s v="Winter"/>
    <n v="3.1"/>
    <s v="No"/>
    <s v="Standard"/>
    <s v="No"/>
    <s v="No"/>
    <n v="38"/>
    <s v="Debit Card"/>
    <s v="Bi-Weekly"/>
  </r>
  <r>
    <s v="DD-1299"/>
    <n v="2950"/>
    <n v="25"/>
    <s v="Female"/>
    <s v="Jewelry"/>
    <s v="Accessories"/>
    <n v="93"/>
    <s v="Iowa"/>
    <s v="M"/>
    <x v="14"/>
    <s v="Spring"/>
    <n v="3.8"/>
    <s v="No"/>
    <s v="Store Pickup"/>
    <s v="No"/>
    <s v="No"/>
    <n v="15"/>
    <s v="PayPal"/>
    <s v="Annually"/>
  </r>
  <r>
    <s v="DY-1305"/>
    <n v="2951"/>
    <n v="22"/>
    <s v="Female"/>
    <s v="Jeans"/>
    <s v="Clothing"/>
    <n v="91"/>
    <s v="Iowa"/>
    <s v="S"/>
    <x v="1"/>
    <s v="Winter"/>
    <n v="4.0999999999999996"/>
    <s v="No"/>
    <s v="2-Day Shipping"/>
    <s v="No"/>
    <s v="No"/>
    <n v="44"/>
    <s v="Debit Card"/>
    <s v="Every 3 Months"/>
  </r>
  <r>
    <s v="DM-738"/>
    <n v="2952"/>
    <n v="47"/>
    <s v="Female"/>
    <s v="Scarf"/>
    <s v="Accessories"/>
    <n v="99"/>
    <s v="Arkansas"/>
    <s v="L"/>
    <x v="1"/>
    <s v="Fall"/>
    <n v="4.5999999999999996"/>
    <s v="No"/>
    <s v="Free Shipping"/>
    <s v="No"/>
    <s v="No"/>
    <n v="14"/>
    <s v="Cash"/>
    <s v="Weekly"/>
  </r>
  <r>
    <s v="DC-969"/>
    <n v="2953"/>
    <n v="50"/>
    <s v="Female"/>
    <s v="Belt"/>
    <s v="Accessories"/>
    <n v="24"/>
    <s v="Alabama"/>
    <s v="M"/>
    <x v="14"/>
    <s v="Spring"/>
    <n v="4.9000000000000004"/>
    <s v="No"/>
    <s v="Next Day Air"/>
    <s v="No"/>
    <s v="No"/>
    <n v="5"/>
    <s v="Debit Card"/>
    <s v="Monthly"/>
  </r>
  <r>
    <s v="DD-1300"/>
    <n v="2954"/>
    <n v="45"/>
    <s v="Female"/>
    <s v="Dress"/>
    <s v="Clothing"/>
    <n v="82"/>
    <s v="Maryland"/>
    <s v="M"/>
    <x v="5"/>
    <s v="Summer"/>
    <n v="4.8"/>
    <s v="No"/>
    <s v="Next Day Air"/>
    <s v="No"/>
    <s v="No"/>
    <n v="11"/>
    <s v="Credit Card"/>
    <s v="Annually"/>
  </r>
  <r>
    <s v="DY-1306"/>
    <n v="2955"/>
    <n v="33"/>
    <s v="Female"/>
    <s v="T-shirt"/>
    <s v="Clothing"/>
    <n v="28"/>
    <s v="South Dakota"/>
    <s v="M"/>
    <x v="20"/>
    <s v="Winter"/>
    <n v="3.9"/>
    <s v="No"/>
    <s v="Express"/>
    <s v="No"/>
    <s v="No"/>
    <n v="15"/>
    <s v="Credit Card"/>
    <s v="Annually"/>
  </r>
  <r>
    <s v="DM-739"/>
    <n v="2956"/>
    <n v="42"/>
    <s v="Female"/>
    <s v="Boots"/>
    <s v="Footwear"/>
    <n v="67"/>
    <s v="Vermont"/>
    <s v="M"/>
    <x v="5"/>
    <s v="Winter"/>
    <n v="2.6"/>
    <s v="No"/>
    <s v="Free Shipping"/>
    <s v="No"/>
    <s v="No"/>
    <n v="46"/>
    <s v="Credit Card"/>
    <s v="Annually"/>
  </r>
  <r>
    <s v="DC-970"/>
    <n v="2957"/>
    <n v="52"/>
    <s v="Female"/>
    <s v="Dress"/>
    <s v="Clothing"/>
    <n v="88"/>
    <s v="Montana"/>
    <s v="M"/>
    <x v="24"/>
    <s v="Fall"/>
    <n v="3.7"/>
    <s v="No"/>
    <s v="Standard"/>
    <s v="No"/>
    <s v="No"/>
    <n v="30"/>
    <s v="Venmo"/>
    <s v="Monthly"/>
  </r>
  <r>
    <s v="DD-1301"/>
    <n v="2958"/>
    <n v="69"/>
    <s v="Female"/>
    <s v="Jewelry"/>
    <s v="Accessories"/>
    <n v="70"/>
    <s v="South Dakota"/>
    <s v="S"/>
    <x v="0"/>
    <s v="Fall"/>
    <n v="4.7"/>
    <s v="No"/>
    <s v="Standard"/>
    <s v="No"/>
    <s v="No"/>
    <n v="2"/>
    <s v="Cash"/>
    <s v="Annually"/>
  </r>
  <r>
    <s v="DY-1307"/>
    <n v="2959"/>
    <n v="55"/>
    <s v="Female"/>
    <s v="Skirt"/>
    <s v="Clothing"/>
    <n v="100"/>
    <s v="Ohio"/>
    <s v="M"/>
    <x v="12"/>
    <s v="Summer"/>
    <n v="4.5"/>
    <s v="No"/>
    <s v="Standard"/>
    <s v="No"/>
    <s v="No"/>
    <n v="28"/>
    <s v="PayPal"/>
    <s v="Monthly"/>
  </r>
  <r>
    <s v="DM-740"/>
    <n v="2960"/>
    <n v="38"/>
    <s v="Female"/>
    <s v="Handbag"/>
    <s v="Accessories"/>
    <n v="28"/>
    <s v="Texas"/>
    <s v="L"/>
    <x v="1"/>
    <s v="Summer"/>
    <n v="4.7"/>
    <s v="No"/>
    <s v="Free Shipping"/>
    <s v="No"/>
    <s v="No"/>
    <n v="9"/>
    <s v="PayPal"/>
    <s v="Quarterly"/>
  </r>
  <r>
    <s v="DC-971"/>
    <n v="2961"/>
    <n v="57"/>
    <s v="Female"/>
    <s v="Coat"/>
    <s v="Outerwear"/>
    <n v="48"/>
    <s v="Indiana"/>
    <s v="S"/>
    <x v="24"/>
    <s v="Spring"/>
    <n v="3.6"/>
    <s v="No"/>
    <s v="Standard"/>
    <s v="No"/>
    <s v="No"/>
    <n v="47"/>
    <s v="Credit Card"/>
    <s v="Weekly"/>
  </r>
  <r>
    <s v="DD-1302"/>
    <n v="2962"/>
    <n v="33"/>
    <s v="Female"/>
    <s v="Hoodie"/>
    <s v="Clothing"/>
    <n v="43"/>
    <s v="New Hampshire"/>
    <s v="S"/>
    <x v="23"/>
    <s v="Fall"/>
    <n v="2.8"/>
    <s v="No"/>
    <s v="Free Shipping"/>
    <s v="No"/>
    <s v="No"/>
    <n v="21"/>
    <s v="Debit Card"/>
    <s v="Bi-Weekly"/>
  </r>
  <r>
    <s v="DY-1308"/>
    <n v="2963"/>
    <n v="57"/>
    <s v="Female"/>
    <s v="Pants"/>
    <s v="Clothing"/>
    <n v="40"/>
    <s v="California"/>
    <s v="L"/>
    <x v="6"/>
    <s v="Fall"/>
    <n v="4"/>
    <s v="No"/>
    <s v="Express"/>
    <s v="No"/>
    <s v="No"/>
    <n v="42"/>
    <s v="Credit Card"/>
    <s v="Every 3 Months"/>
  </r>
  <r>
    <s v="DM-741"/>
    <n v="2964"/>
    <n v="52"/>
    <s v="Female"/>
    <s v="Boots"/>
    <s v="Footwear"/>
    <n v="97"/>
    <s v="Maine"/>
    <s v="M"/>
    <x v="17"/>
    <s v="Spring"/>
    <n v="3.6"/>
    <s v="No"/>
    <s v="Free Shipping"/>
    <s v="No"/>
    <s v="No"/>
    <n v="28"/>
    <s v="Credit Card"/>
    <s v="Weekly"/>
  </r>
  <r>
    <s v="DC-972"/>
    <n v="2965"/>
    <n v="44"/>
    <s v="Female"/>
    <s v="Coat"/>
    <s v="Outerwear"/>
    <n v="25"/>
    <s v="Ohio"/>
    <s v="S"/>
    <x v="3"/>
    <s v="Fall"/>
    <n v="3.8"/>
    <s v="No"/>
    <s v="2-Day Shipping"/>
    <s v="No"/>
    <s v="No"/>
    <n v="13"/>
    <s v="Venmo"/>
    <s v="Fortnightly"/>
  </r>
  <r>
    <s v="DD-1303"/>
    <n v="2966"/>
    <n v="48"/>
    <s v="Female"/>
    <s v="Scarf"/>
    <s v="Accessories"/>
    <n v="45"/>
    <s v="Delaware"/>
    <s v="M"/>
    <x v="25"/>
    <s v="Summer"/>
    <n v="4.4000000000000004"/>
    <s v="No"/>
    <s v="Standard"/>
    <s v="No"/>
    <s v="No"/>
    <n v="25"/>
    <s v="PayPal"/>
    <s v="Fortnightly"/>
  </r>
  <r>
    <s v="DY-1309"/>
    <n v="2967"/>
    <n v="52"/>
    <s v="Female"/>
    <s v="Boots"/>
    <s v="Footwear"/>
    <n v="49"/>
    <s v="Oklahoma"/>
    <s v="L"/>
    <x v="19"/>
    <s v="Fall"/>
    <n v="2.8"/>
    <s v="No"/>
    <s v="Store Pickup"/>
    <s v="No"/>
    <s v="No"/>
    <n v="38"/>
    <s v="Debit Card"/>
    <s v="Every 3 Months"/>
  </r>
  <r>
    <s v="DM-742"/>
    <n v="2968"/>
    <n v="34"/>
    <s v="Female"/>
    <s v="Sneakers"/>
    <s v="Footwear"/>
    <n v="36"/>
    <s v="Indiana"/>
    <s v="L"/>
    <x v="5"/>
    <s v="Summer"/>
    <n v="3.4"/>
    <s v="No"/>
    <s v="Free Shipping"/>
    <s v="No"/>
    <s v="No"/>
    <n v="40"/>
    <s v="Venmo"/>
    <s v="Annually"/>
  </r>
  <r>
    <s v="DC-973"/>
    <n v="2969"/>
    <n v="26"/>
    <s v="Female"/>
    <s v="Sweater"/>
    <s v="Clothing"/>
    <n v="48"/>
    <s v="South Carolina"/>
    <s v="S"/>
    <x v="0"/>
    <s v="Fall"/>
    <n v="4.9000000000000004"/>
    <s v="No"/>
    <s v="Express"/>
    <s v="No"/>
    <s v="No"/>
    <n v="25"/>
    <s v="Cash"/>
    <s v="Every 3 Months"/>
  </r>
  <r>
    <s v="DD-1304"/>
    <n v="2970"/>
    <n v="36"/>
    <s v="Female"/>
    <s v="Belt"/>
    <s v="Accessories"/>
    <n v="62"/>
    <s v="Vermont"/>
    <s v="S"/>
    <x v="25"/>
    <s v="Fall"/>
    <n v="4.3"/>
    <s v="No"/>
    <s v="Next Day Air"/>
    <s v="No"/>
    <s v="No"/>
    <n v="20"/>
    <s v="Cash"/>
    <s v="Every 3 Months"/>
  </r>
  <r>
    <s v="DY-1310"/>
    <n v="2971"/>
    <n v="24"/>
    <s v="Female"/>
    <s v="Jewelry"/>
    <s v="Accessories"/>
    <n v="74"/>
    <s v="Kansas"/>
    <s v="M"/>
    <x v="3"/>
    <s v="Winter"/>
    <n v="3.4"/>
    <s v="No"/>
    <s v="Free Shipping"/>
    <s v="No"/>
    <s v="No"/>
    <n v="44"/>
    <s v="Credit Card"/>
    <s v="Bi-Weekly"/>
  </r>
  <r>
    <s v="DM-743"/>
    <n v="2972"/>
    <n v="30"/>
    <s v="Female"/>
    <s v="Handbag"/>
    <s v="Accessories"/>
    <n v="100"/>
    <s v="Utah"/>
    <s v="L"/>
    <x v="21"/>
    <s v="Fall"/>
    <n v="3.9"/>
    <s v="No"/>
    <s v="Next Day Air"/>
    <s v="No"/>
    <s v="No"/>
    <n v="9"/>
    <s v="PayPal"/>
    <s v="Every 3 Months"/>
  </r>
  <r>
    <s v="DC-974"/>
    <n v="2973"/>
    <n v="31"/>
    <s v="Female"/>
    <s v="Jacket"/>
    <s v="Outerwear"/>
    <n v="39"/>
    <s v="New York"/>
    <s v="S"/>
    <x v="20"/>
    <s v="Fall"/>
    <n v="4.2"/>
    <s v="No"/>
    <s v="Free Shipping"/>
    <s v="No"/>
    <s v="No"/>
    <n v="11"/>
    <s v="Venmo"/>
    <s v="Every 3 Months"/>
  </r>
  <r>
    <s v="DD-1305"/>
    <n v="2974"/>
    <n v="25"/>
    <s v="Female"/>
    <s v="Boots"/>
    <s v="Footwear"/>
    <n v="65"/>
    <s v="Indiana"/>
    <s v="M"/>
    <x v="25"/>
    <s v="Summer"/>
    <n v="2.7"/>
    <s v="No"/>
    <s v="Store Pickup"/>
    <s v="No"/>
    <s v="No"/>
    <n v="3"/>
    <s v="Bank Transfer"/>
    <s v="Fortnightly"/>
  </r>
  <r>
    <s v="DY-1311"/>
    <n v="2975"/>
    <n v="57"/>
    <s v="Female"/>
    <s v="Sneakers"/>
    <s v="Footwear"/>
    <n v="99"/>
    <s v="Tennessee"/>
    <s v="XL"/>
    <x v="14"/>
    <s v="Summer"/>
    <n v="4.0999999999999996"/>
    <s v="No"/>
    <s v="Store Pickup"/>
    <s v="No"/>
    <s v="No"/>
    <n v="34"/>
    <s v="Credit Card"/>
    <s v="Weekly"/>
  </r>
  <r>
    <s v="DM-744"/>
    <n v="2976"/>
    <n v="61"/>
    <s v="Female"/>
    <s v="Scarf"/>
    <s v="Accessories"/>
    <n v="68"/>
    <s v="Georgia"/>
    <s v="XL"/>
    <x v="11"/>
    <s v="Winter"/>
    <n v="4.5"/>
    <s v="No"/>
    <s v="2-Day Shipping"/>
    <s v="No"/>
    <s v="No"/>
    <n v="48"/>
    <s v="Cash"/>
    <s v="Every 3 Months"/>
  </r>
  <r>
    <s v="DC-975"/>
    <n v="2977"/>
    <n v="30"/>
    <s v="Female"/>
    <s v="Coat"/>
    <s v="Outerwear"/>
    <n v="97"/>
    <s v="Nebraska"/>
    <s v="M"/>
    <x v="5"/>
    <s v="Summer"/>
    <n v="2.8"/>
    <s v="No"/>
    <s v="Express"/>
    <s v="No"/>
    <s v="No"/>
    <n v="28"/>
    <s v="Cash"/>
    <s v="Fortnightly"/>
  </r>
  <r>
    <s v="DD-1306"/>
    <n v="2978"/>
    <n v="38"/>
    <s v="Female"/>
    <s v="Shorts"/>
    <s v="Clothing"/>
    <n v="47"/>
    <s v="Washington"/>
    <s v="L"/>
    <x v="23"/>
    <s v="Winter"/>
    <n v="3.4"/>
    <s v="No"/>
    <s v="Standard"/>
    <s v="No"/>
    <s v="No"/>
    <n v="20"/>
    <s v="Venmo"/>
    <s v="Annually"/>
  </r>
  <r>
    <s v="DY-1312"/>
    <n v="2979"/>
    <n v="53"/>
    <s v="Female"/>
    <s v="Shorts"/>
    <s v="Clothing"/>
    <n v="56"/>
    <s v="Idaho"/>
    <s v="S"/>
    <x v="16"/>
    <s v="Spring"/>
    <n v="3.9"/>
    <s v="No"/>
    <s v="Free Shipping"/>
    <s v="No"/>
    <s v="No"/>
    <n v="49"/>
    <s v="Bank Transfer"/>
    <s v="Fortnightly"/>
  </r>
  <r>
    <s v="DM-745"/>
    <n v="2980"/>
    <n v="31"/>
    <s v="Female"/>
    <s v="Jeans"/>
    <s v="Clothing"/>
    <n v="91"/>
    <s v="Louisiana"/>
    <s v="L"/>
    <x v="24"/>
    <s v="Fall"/>
    <n v="2.6"/>
    <s v="No"/>
    <s v="Next Day Air"/>
    <s v="No"/>
    <s v="No"/>
    <n v="14"/>
    <s v="PayPal"/>
    <s v="Weekly"/>
  </r>
  <r>
    <s v="DC-976"/>
    <n v="2981"/>
    <n v="70"/>
    <s v="Female"/>
    <s v="Gloves"/>
    <s v="Accessories"/>
    <n v="93"/>
    <s v="New Jersey"/>
    <s v="L"/>
    <x v="9"/>
    <s v="Fall"/>
    <n v="4.4000000000000004"/>
    <s v="No"/>
    <s v="2-Day Shipping"/>
    <s v="No"/>
    <s v="No"/>
    <n v="9"/>
    <s v="Bank Transfer"/>
    <s v="Monthly"/>
  </r>
  <r>
    <s v="DD-1307"/>
    <n v="2982"/>
    <n v="21"/>
    <s v="Female"/>
    <s v="Pants"/>
    <s v="Clothing"/>
    <n v="36"/>
    <s v="Delaware"/>
    <s v="L"/>
    <x v="6"/>
    <s v="Winter"/>
    <n v="4.9000000000000004"/>
    <s v="No"/>
    <s v="Standard"/>
    <s v="No"/>
    <s v="No"/>
    <n v="37"/>
    <s v="Venmo"/>
    <s v="Annually"/>
  </r>
  <r>
    <s v="DY-1313"/>
    <n v="2983"/>
    <n v="33"/>
    <s v="Female"/>
    <s v="Dress"/>
    <s v="Clothing"/>
    <n v="45"/>
    <s v="Wisconsin"/>
    <s v="M"/>
    <x v="19"/>
    <s v="Summer"/>
    <n v="3.6"/>
    <s v="No"/>
    <s v="Store Pickup"/>
    <s v="No"/>
    <s v="No"/>
    <n v="4"/>
    <s v="Credit Card"/>
    <s v="Weekly"/>
  </r>
  <r>
    <s v="DM-746"/>
    <n v="2984"/>
    <n v="60"/>
    <s v="Female"/>
    <s v="Pants"/>
    <s v="Clothing"/>
    <n v="44"/>
    <s v="West Virginia"/>
    <s v="M"/>
    <x v="4"/>
    <s v="Winter"/>
    <n v="2.8"/>
    <s v="No"/>
    <s v="2-Day Shipping"/>
    <s v="No"/>
    <s v="No"/>
    <n v="1"/>
    <s v="Credit Card"/>
    <s v="Quarterly"/>
  </r>
  <r>
    <s v="DC-977"/>
    <n v="2985"/>
    <n v="45"/>
    <s v="Female"/>
    <s v="Gloves"/>
    <s v="Accessories"/>
    <n v="32"/>
    <s v="Texas"/>
    <s v="L"/>
    <x v="15"/>
    <s v="Spring"/>
    <n v="4.3"/>
    <s v="No"/>
    <s v="2-Day Shipping"/>
    <s v="No"/>
    <s v="No"/>
    <n v="36"/>
    <s v="Debit Card"/>
    <s v="Bi-Weekly"/>
  </r>
  <r>
    <s v="DD-1308"/>
    <n v="2986"/>
    <n v="46"/>
    <s v="Female"/>
    <s v="Belt"/>
    <s v="Accessories"/>
    <n v="36"/>
    <s v="Hawaii"/>
    <s v="S"/>
    <x v="9"/>
    <s v="Summer"/>
    <n v="3"/>
    <s v="No"/>
    <s v="Express"/>
    <s v="No"/>
    <s v="No"/>
    <n v="21"/>
    <s v="Cash"/>
    <s v="Bi-Weekly"/>
  </r>
  <r>
    <s v="DY-1314"/>
    <n v="2987"/>
    <n v="62"/>
    <s v="Female"/>
    <s v="Belt"/>
    <s v="Accessories"/>
    <n v="85"/>
    <s v="Arizona"/>
    <s v="S"/>
    <x v="5"/>
    <s v="Summer"/>
    <n v="3.3"/>
    <s v="No"/>
    <s v="2-Day Shipping"/>
    <s v="No"/>
    <s v="No"/>
    <n v="16"/>
    <s v="Credit Card"/>
    <s v="Monthly"/>
  </r>
  <r>
    <s v="DM-747"/>
    <n v="2988"/>
    <n v="63"/>
    <s v="Female"/>
    <s v="Skirt"/>
    <s v="Clothing"/>
    <n v="36"/>
    <s v="Louisiana"/>
    <s v="L"/>
    <x v="12"/>
    <s v="Winter"/>
    <n v="2.5"/>
    <s v="No"/>
    <s v="Store Pickup"/>
    <s v="No"/>
    <s v="No"/>
    <n v="42"/>
    <s v="Cash"/>
    <s v="Monthly"/>
  </r>
  <r>
    <s v="DC-978"/>
    <n v="2989"/>
    <n v="69"/>
    <s v="Female"/>
    <s v="Socks"/>
    <s v="Clothing"/>
    <n v="55"/>
    <s v="Nevada"/>
    <s v="S"/>
    <x v="6"/>
    <s v="Spring"/>
    <n v="5"/>
    <s v="No"/>
    <s v="2-Day Shipping"/>
    <s v="No"/>
    <s v="No"/>
    <n v="31"/>
    <s v="Debit Card"/>
    <s v="Monthly"/>
  </r>
  <r>
    <s v="DD-1309"/>
    <n v="2990"/>
    <n v="46"/>
    <s v="Female"/>
    <s v="Belt"/>
    <s v="Accessories"/>
    <n v="20"/>
    <s v="Rhode Island"/>
    <s v="XL"/>
    <x v="9"/>
    <s v="Summer"/>
    <n v="4.3"/>
    <s v="No"/>
    <s v="2-Day Shipping"/>
    <s v="No"/>
    <s v="No"/>
    <n v="6"/>
    <s v="Credit Card"/>
    <s v="Weekly"/>
  </r>
  <r>
    <s v="DY-1315"/>
    <n v="2991"/>
    <n v="69"/>
    <s v="Female"/>
    <s v="Shirt"/>
    <s v="Clothing"/>
    <n v="91"/>
    <s v="Illinois"/>
    <s v="M"/>
    <x v="9"/>
    <s v="Fall"/>
    <n v="4.2"/>
    <s v="No"/>
    <s v="Free Shipping"/>
    <s v="No"/>
    <s v="No"/>
    <n v="24"/>
    <s v="Venmo"/>
    <s v="Monthly"/>
  </r>
  <r>
    <s v="DM-748"/>
    <n v="2992"/>
    <n v="66"/>
    <s v="Female"/>
    <s v="Dress"/>
    <s v="Clothing"/>
    <n v="71"/>
    <s v="Utah"/>
    <s v="L"/>
    <x v="13"/>
    <s v="Summer"/>
    <n v="3.9"/>
    <s v="No"/>
    <s v="Standard"/>
    <s v="No"/>
    <s v="No"/>
    <n v="7"/>
    <s v="PayPal"/>
    <s v="Bi-Weekly"/>
  </r>
  <r>
    <s v="DC-979"/>
    <n v="2993"/>
    <n v="41"/>
    <s v="Female"/>
    <s v="Socks"/>
    <s v="Clothing"/>
    <n v="64"/>
    <s v="North Dakota"/>
    <s v="M"/>
    <x v="4"/>
    <s v="Spring"/>
    <n v="3.9"/>
    <s v="No"/>
    <s v="Store Pickup"/>
    <s v="No"/>
    <s v="No"/>
    <n v="25"/>
    <s v="Venmo"/>
    <s v="Weekly"/>
  </r>
  <r>
    <s v="DD-1310"/>
    <n v="2994"/>
    <n v="32"/>
    <s v="Female"/>
    <s v="Jacket"/>
    <s v="Outerwear"/>
    <n v="21"/>
    <s v="Kansas"/>
    <s v="L"/>
    <x v="20"/>
    <s v="Spring"/>
    <n v="4.2"/>
    <s v="No"/>
    <s v="Free Shipping"/>
    <s v="No"/>
    <s v="No"/>
    <n v="18"/>
    <s v="Cash"/>
    <s v="Bi-Weekly"/>
  </r>
  <r>
    <s v="DY-1316"/>
    <n v="2995"/>
    <n v="69"/>
    <s v="Female"/>
    <s v="Sweater"/>
    <s v="Clothing"/>
    <n v="100"/>
    <s v="Nevada"/>
    <s v="S"/>
    <x v="3"/>
    <s v="Winter"/>
    <n v="3.5"/>
    <s v="No"/>
    <s v="Store Pickup"/>
    <s v="No"/>
    <s v="No"/>
    <n v="14"/>
    <s v="Bank Transfer"/>
    <s v="Quarterly"/>
  </r>
  <r>
    <s v="DM-749"/>
    <n v="2996"/>
    <n v="29"/>
    <s v="Female"/>
    <s v="Jeans"/>
    <s v="Clothing"/>
    <n v="96"/>
    <s v="Virginia"/>
    <s v="M"/>
    <x v="19"/>
    <s v="Summer"/>
    <n v="2.5"/>
    <s v="No"/>
    <s v="Standard"/>
    <s v="No"/>
    <s v="No"/>
    <n v="42"/>
    <s v="Debit Card"/>
    <s v="Bi-Weekly"/>
  </r>
  <r>
    <s v="DC-980"/>
    <n v="2997"/>
    <n v="70"/>
    <s v="Female"/>
    <s v="Jewelry"/>
    <s v="Accessories"/>
    <n v="91"/>
    <s v="Utah"/>
    <s v="M"/>
    <x v="3"/>
    <s v="Spring"/>
    <n v="2.9"/>
    <s v="No"/>
    <s v="Express"/>
    <s v="No"/>
    <s v="No"/>
    <n v="6"/>
    <s v="Venmo"/>
    <s v="Every 3 Months"/>
  </r>
  <r>
    <s v="DD-1311"/>
    <n v="2998"/>
    <n v="41"/>
    <s v="Female"/>
    <s v="Sweater"/>
    <s v="Clothing"/>
    <n v="40"/>
    <s v="Idaho"/>
    <s v="S"/>
    <x v="21"/>
    <s v="Spring"/>
    <n v="2.7"/>
    <s v="No"/>
    <s v="Next Day Air"/>
    <s v="No"/>
    <s v="No"/>
    <n v="14"/>
    <s v="Venmo"/>
    <s v="Every 3 Months"/>
  </r>
  <r>
    <s v="DY-1317"/>
    <n v="2999"/>
    <n v="31"/>
    <s v="Female"/>
    <s v="Hoodie"/>
    <s v="Clothing"/>
    <n v="53"/>
    <s v="Alaska"/>
    <s v="M"/>
    <x v="15"/>
    <s v="Summer"/>
    <n v="4.7"/>
    <s v="No"/>
    <s v="Express"/>
    <s v="No"/>
    <s v="No"/>
    <n v="30"/>
    <s v="Debit Card"/>
    <s v="Quarterly"/>
  </r>
  <r>
    <s v="DM-750"/>
    <n v="3000"/>
    <n v="31"/>
    <s v="Female"/>
    <s v="Sunglasses"/>
    <s v="Accessories"/>
    <n v="48"/>
    <s v="New Hampshire"/>
    <s v="S"/>
    <x v="4"/>
    <s v="Winter"/>
    <n v="3.8"/>
    <s v="No"/>
    <s v="Standard"/>
    <s v="No"/>
    <s v="No"/>
    <n v="10"/>
    <s v="Cash"/>
    <s v="Monthly"/>
  </r>
  <r>
    <s v="DC-981"/>
    <n v="3001"/>
    <n v="57"/>
    <s v="Female"/>
    <s v="Sandals"/>
    <s v="Footwear"/>
    <n v="70"/>
    <s v="Ohio"/>
    <s v="M"/>
    <x v="11"/>
    <s v="Winter"/>
    <n v="3.7"/>
    <s v="No"/>
    <s v="Express"/>
    <s v="No"/>
    <s v="No"/>
    <n v="7"/>
    <s v="PayPal"/>
    <s v="Weekly"/>
  </r>
  <r>
    <s v="DD-1312"/>
    <n v="3002"/>
    <n v="29"/>
    <s v="Female"/>
    <s v="Coat"/>
    <s v="Outerwear"/>
    <n v="29"/>
    <s v="Montana"/>
    <s v="L"/>
    <x v="4"/>
    <s v="Summer"/>
    <n v="4.7"/>
    <s v="No"/>
    <s v="Express"/>
    <s v="No"/>
    <s v="No"/>
    <n v="28"/>
    <s v="Credit Card"/>
    <s v="Quarterly"/>
  </r>
  <r>
    <s v="DY-1318"/>
    <n v="3003"/>
    <n v="70"/>
    <s v="Female"/>
    <s v="Belt"/>
    <s v="Accessories"/>
    <n v="29"/>
    <s v="Louisiana"/>
    <s v="M"/>
    <x v="1"/>
    <s v="Fall"/>
    <n v="3.6"/>
    <s v="No"/>
    <s v="Next Day Air"/>
    <s v="No"/>
    <s v="No"/>
    <n v="19"/>
    <s v="Bank Transfer"/>
    <s v="Quarterly"/>
  </r>
  <r>
    <s v="DM-751"/>
    <n v="3004"/>
    <n v="51"/>
    <s v="Female"/>
    <s v="Blouse"/>
    <s v="Clothing"/>
    <n v="53"/>
    <s v="Oregon"/>
    <s v="M"/>
    <x v="17"/>
    <s v="Fall"/>
    <n v="2.8"/>
    <s v="No"/>
    <s v="Express"/>
    <s v="No"/>
    <s v="No"/>
    <n v="13"/>
    <s v="Credit Card"/>
    <s v="Every 3 Months"/>
  </r>
  <r>
    <s v="DC-982"/>
    <n v="3005"/>
    <n v="45"/>
    <s v="Female"/>
    <s v="Skirt"/>
    <s v="Clothing"/>
    <n v="79"/>
    <s v="Arizona"/>
    <s v="M"/>
    <x v="11"/>
    <s v="Winter"/>
    <n v="3.7"/>
    <s v="No"/>
    <s v="Store Pickup"/>
    <s v="No"/>
    <s v="No"/>
    <n v="23"/>
    <s v="Venmo"/>
    <s v="Fortnightly"/>
  </r>
  <r>
    <s v="DD-1313"/>
    <n v="3006"/>
    <n v="18"/>
    <s v="Female"/>
    <s v="Shorts"/>
    <s v="Clothing"/>
    <n v="65"/>
    <s v="Alaska"/>
    <s v="XL"/>
    <x v="17"/>
    <s v="Spring"/>
    <n v="3.5"/>
    <s v="No"/>
    <s v="Express"/>
    <s v="No"/>
    <s v="No"/>
    <n v="5"/>
    <s v="Venmo"/>
    <s v="Weekly"/>
  </r>
  <r>
    <s v="DY-1319"/>
    <n v="3007"/>
    <n v="37"/>
    <s v="Female"/>
    <s v="Dress"/>
    <s v="Clothing"/>
    <n v="99"/>
    <s v="Utah"/>
    <s v="M"/>
    <x v="24"/>
    <s v="Summer"/>
    <n v="3.7"/>
    <s v="No"/>
    <s v="Store Pickup"/>
    <s v="No"/>
    <s v="No"/>
    <n v="17"/>
    <s v="Venmo"/>
    <s v="Bi-Weekly"/>
  </r>
  <r>
    <s v="DM-752"/>
    <n v="3008"/>
    <n v="23"/>
    <s v="Female"/>
    <s v="Sunglasses"/>
    <s v="Accessories"/>
    <n v="60"/>
    <s v="New York"/>
    <s v="L"/>
    <x v="11"/>
    <s v="Winter"/>
    <n v="3"/>
    <s v="No"/>
    <s v="Next Day Air"/>
    <s v="No"/>
    <s v="No"/>
    <n v="31"/>
    <s v="Venmo"/>
    <s v="Weekly"/>
  </r>
  <r>
    <s v="DC-983"/>
    <n v="3009"/>
    <n v="39"/>
    <s v="Female"/>
    <s v="Shoes"/>
    <s v="Footwear"/>
    <n v="86"/>
    <s v="New Mexico"/>
    <s v="M"/>
    <x v="23"/>
    <s v="Winter"/>
    <n v="4.9000000000000004"/>
    <s v="No"/>
    <s v="Free Shipping"/>
    <s v="No"/>
    <s v="No"/>
    <n v="19"/>
    <s v="PayPal"/>
    <s v="Weekly"/>
  </r>
  <r>
    <s v="DD-1314"/>
    <n v="3010"/>
    <n v="62"/>
    <s v="Female"/>
    <s v="Belt"/>
    <s v="Accessories"/>
    <n v="73"/>
    <s v="Louisiana"/>
    <s v="M"/>
    <x v="5"/>
    <s v="Winter"/>
    <n v="4.5999999999999996"/>
    <s v="No"/>
    <s v="Free Shipping"/>
    <s v="No"/>
    <s v="No"/>
    <n v="8"/>
    <s v="Venmo"/>
    <s v="Fortnightly"/>
  </r>
  <r>
    <s v="DY-1320"/>
    <n v="3011"/>
    <n v="70"/>
    <s v="Female"/>
    <s v="Belt"/>
    <s v="Accessories"/>
    <n v="45"/>
    <s v="Ohio"/>
    <s v="M"/>
    <x v="10"/>
    <s v="Winter"/>
    <n v="3.3"/>
    <s v="No"/>
    <s v="Free Shipping"/>
    <s v="No"/>
    <s v="No"/>
    <n v="15"/>
    <s v="Credit Card"/>
    <s v="Annually"/>
  </r>
  <r>
    <s v="DM-753"/>
    <n v="3012"/>
    <n v="20"/>
    <s v="Female"/>
    <s v="Belt"/>
    <s v="Accessories"/>
    <n v="70"/>
    <s v="Nevada"/>
    <s v="S"/>
    <x v="17"/>
    <s v="Summer"/>
    <n v="3"/>
    <s v="No"/>
    <s v="Next Day Air"/>
    <s v="No"/>
    <s v="No"/>
    <n v="18"/>
    <s v="Credit Card"/>
    <s v="Every 3 Months"/>
  </r>
  <r>
    <s v="DC-984"/>
    <n v="3013"/>
    <n v="42"/>
    <s v="Female"/>
    <s v="Belt"/>
    <s v="Accessories"/>
    <n v="65"/>
    <s v="Idaho"/>
    <s v="M"/>
    <x v="9"/>
    <s v="Fall"/>
    <n v="3.5"/>
    <s v="No"/>
    <s v="Standard"/>
    <s v="No"/>
    <s v="No"/>
    <n v="16"/>
    <s v="PayPal"/>
    <s v="Annually"/>
  </r>
  <r>
    <s v="DD-1315"/>
    <n v="3014"/>
    <n v="41"/>
    <s v="Female"/>
    <s v="Skirt"/>
    <s v="Clothing"/>
    <n v="55"/>
    <s v="Arizona"/>
    <s v="L"/>
    <x v="14"/>
    <s v="Summer"/>
    <n v="4.2"/>
    <s v="No"/>
    <s v="Store Pickup"/>
    <s v="No"/>
    <s v="No"/>
    <n v="13"/>
    <s v="Cash"/>
    <s v="Monthly"/>
  </r>
  <r>
    <s v="DY-1321"/>
    <n v="3015"/>
    <n v="24"/>
    <s v="Female"/>
    <s v="T-shirt"/>
    <s v="Clothing"/>
    <n v="65"/>
    <s v="Utah"/>
    <s v="M"/>
    <x v="1"/>
    <s v="Spring"/>
    <n v="4.5"/>
    <s v="No"/>
    <s v="Express"/>
    <s v="No"/>
    <s v="No"/>
    <n v="38"/>
    <s v="PayPal"/>
    <s v="Every 3 Months"/>
  </r>
  <r>
    <s v="DM-754"/>
    <n v="3016"/>
    <n v="37"/>
    <s v="Female"/>
    <s v="Scarf"/>
    <s v="Accessories"/>
    <n v="21"/>
    <s v="Wyoming"/>
    <s v="XL"/>
    <x v="11"/>
    <s v="Spring"/>
    <n v="2.8"/>
    <s v="No"/>
    <s v="Express"/>
    <s v="No"/>
    <s v="No"/>
    <n v="27"/>
    <s v="Bank Transfer"/>
    <s v="Bi-Weekly"/>
  </r>
  <r>
    <s v="DC-985"/>
    <n v="3017"/>
    <n v="30"/>
    <s v="Female"/>
    <s v="Blouse"/>
    <s v="Clothing"/>
    <n v="26"/>
    <s v="Indiana"/>
    <s v="L"/>
    <x v="11"/>
    <s v="Summer"/>
    <n v="4.9000000000000004"/>
    <s v="No"/>
    <s v="Store Pickup"/>
    <s v="No"/>
    <s v="No"/>
    <n v="31"/>
    <s v="Bank Transfer"/>
    <s v="Quarterly"/>
  </r>
  <r>
    <s v="DD-1316"/>
    <n v="3018"/>
    <n v="58"/>
    <s v="Female"/>
    <s v="Sunglasses"/>
    <s v="Accessories"/>
    <n v="71"/>
    <s v="Wisconsin"/>
    <s v="S"/>
    <x v="7"/>
    <s v="Summer"/>
    <n v="3.3"/>
    <s v="No"/>
    <s v="Next Day Air"/>
    <s v="No"/>
    <s v="No"/>
    <n v="24"/>
    <s v="Cash"/>
    <s v="Bi-Weekly"/>
  </r>
  <r>
    <s v="DY-1322"/>
    <n v="3019"/>
    <n v="43"/>
    <s v="Female"/>
    <s v="Boots"/>
    <s v="Footwear"/>
    <n v="41"/>
    <s v="Texas"/>
    <s v="M"/>
    <x v="13"/>
    <s v="Summer"/>
    <n v="3"/>
    <s v="No"/>
    <s v="Free Shipping"/>
    <s v="No"/>
    <s v="No"/>
    <n v="21"/>
    <s v="Debit Card"/>
    <s v="Bi-Weekly"/>
  </r>
  <r>
    <s v="DM-755"/>
    <n v="3020"/>
    <n v="19"/>
    <s v="Female"/>
    <s v="Jacket"/>
    <s v="Outerwear"/>
    <n v="44"/>
    <s v="Utah"/>
    <s v="M"/>
    <x v="21"/>
    <s v="Winter"/>
    <n v="3.9"/>
    <s v="No"/>
    <s v="2-Day Shipping"/>
    <s v="No"/>
    <s v="No"/>
    <n v="15"/>
    <s v="PayPal"/>
    <s v="Annually"/>
  </r>
  <r>
    <s v="DC-986"/>
    <n v="3021"/>
    <n v="23"/>
    <s v="Female"/>
    <s v="Jeans"/>
    <s v="Clothing"/>
    <n v="81"/>
    <s v="Arkansas"/>
    <s v="S"/>
    <x v="4"/>
    <s v="Fall"/>
    <n v="2.8"/>
    <s v="No"/>
    <s v="Store Pickup"/>
    <s v="No"/>
    <s v="No"/>
    <n v="48"/>
    <s v="Venmo"/>
    <s v="Every 3 Months"/>
  </r>
  <r>
    <s v="DD-1317"/>
    <n v="3022"/>
    <n v="65"/>
    <s v="Female"/>
    <s v="Sunglasses"/>
    <s v="Accessories"/>
    <n v="77"/>
    <s v="Pennsylvania"/>
    <s v="S"/>
    <x v="25"/>
    <s v="Summer"/>
    <n v="4.5"/>
    <s v="No"/>
    <s v="2-Day Shipping"/>
    <s v="No"/>
    <s v="No"/>
    <n v="47"/>
    <s v="Cash"/>
    <s v="Quarterly"/>
  </r>
  <r>
    <s v="DY-1323"/>
    <n v="3023"/>
    <n v="58"/>
    <s v="Female"/>
    <s v="Sandals"/>
    <s v="Footwear"/>
    <n v="26"/>
    <s v="Georgia"/>
    <s v="M"/>
    <x v="11"/>
    <s v="Fall"/>
    <n v="4"/>
    <s v="No"/>
    <s v="Free Shipping"/>
    <s v="No"/>
    <s v="No"/>
    <n v="23"/>
    <s v="PayPal"/>
    <s v="Weekly"/>
  </r>
  <r>
    <s v="DM-756"/>
    <n v="3024"/>
    <n v="50"/>
    <s v="Female"/>
    <s v="Backpack"/>
    <s v="Accessories"/>
    <n v="31"/>
    <s v="Indiana"/>
    <s v="M"/>
    <x v="17"/>
    <s v="Summer"/>
    <n v="2.9"/>
    <s v="No"/>
    <s v="Express"/>
    <s v="No"/>
    <s v="No"/>
    <n v="4"/>
    <s v="PayPal"/>
    <s v="Quarterly"/>
  </r>
  <r>
    <s v="DC-987"/>
    <n v="3025"/>
    <n v="67"/>
    <s v="Female"/>
    <s v="Blouse"/>
    <s v="Clothing"/>
    <n v="82"/>
    <s v="Idaho"/>
    <s v="S"/>
    <x v="3"/>
    <s v="Spring"/>
    <n v="4"/>
    <s v="No"/>
    <s v="Free Shipping"/>
    <s v="No"/>
    <s v="No"/>
    <n v="47"/>
    <s v="Credit Card"/>
    <s v="Every 3 Months"/>
  </r>
  <r>
    <s v="DD-1318"/>
    <n v="3026"/>
    <n v="40"/>
    <s v="Female"/>
    <s v="Shoes"/>
    <s v="Footwear"/>
    <n v="60"/>
    <s v="Montana"/>
    <s v="XL"/>
    <x v="13"/>
    <s v="Summer"/>
    <n v="3.4"/>
    <s v="No"/>
    <s v="Store Pickup"/>
    <s v="No"/>
    <s v="No"/>
    <n v="7"/>
    <s v="PayPal"/>
    <s v="Monthly"/>
  </r>
  <r>
    <s v="DY-1324"/>
    <n v="3027"/>
    <n v="55"/>
    <s v="Female"/>
    <s v="Shirt"/>
    <s v="Clothing"/>
    <n v="70"/>
    <s v="Tennessee"/>
    <s v="L"/>
    <x v="22"/>
    <s v="Fall"/>
    <n v="2.5"/>
    <s v="No"/>
    <s v="Free Shipping"/>
    <s v="No"/>
    <s v="No"/>
    <n v="6"/>
    <s v="Credit Card"/>
    <s v="Annually"/>
  </r>
  <r>
    <s v="DM-757"/>
    <n v="3028"/>
    <n v="52"/>
    <s v="Female"/>
    <s v="Hoodie"/>
    <s v="Clothing"/>
    <n v="26"/>
    <s v="West Virginia"/>
    <s v="XL"/>
    <x v="14"/>
    <s v="Winter"/>
    <n v="2.8"/>
    <s v="No"/>
    <s v="2-Day Shipping"/>
    <s v="No"/>
    <s v="No"/>
    <n v="47"/>
    <s v="Credit Card"/>
    <s v="Quarterly"/>
  </r>
  <r>
    <s v="DC-988"/>
    <n v="3029"/>
    <n v="62"/>
    <s v="Female"/>
    <s v="Dress"/>
    <s v="Clothing"/>
    <n v="100"/>
    <s v="California"/>
    <s v="L"/>
    <x v="4"/>
    <s v="Summer"/>
    <n v="3"/>
    <s v="No"/>
    <s v="Free Shipping"/>
    <s v="No"/>
    <s v="No"/>
    <n v="7"/>
    <s v="PayPal"/>
    <s v="Every 3 Months"/>
  </r>
  <r>
    <s v="DD-1319"/>
    <n v="3030"/>
    <n v="64"/>
    <s v="Female"/>
    <s v="Dress"/>
    <s v="Clothing"/>
    <n v="82"/>
    <s v="Georgia"/>
    <s v="M"/>
    <x v="23"/>
    <s v="Summer"/>
    <n v="3.1"/>
    <s v="No"/>
    <s v="Free Shipping"/>
    <s v="No"/>
    <s v="No"/>
    <n v="1"/>
    <s v="Debit Card"/>
    <s v="Quarterly"/>
  </r>
  <r>
    <s v="DY-1325"/>
    <n v="3031"/>
    <n v="43"/>
    <s v="Female"/>
    <s v="Sneakers"/>
    <s v="Footwear"/>
    <n v="24"/>
    <s v="Maryland"/>
    <s v="XL"/>
    <x v="7"/>
    <s v="Spring"/>
    <n v="2.6"/>
    <s v="No"/>
    <s v="2-Day Shipping"/>
    <s v="No"/>
    <s v="No"/>
    <n v="23"/>
    <s v="Credit Card"/>
    <s v="Weekly"/>
  </r>
  <r>
    <s v="DM-758"/>
    <n v="3032"/>
    <n v="61"/>
    <s v="Female"/>
    <s v="Blouse"/>
    <s v="Clothing"/>
    <n v="74"/>
    <s v="Idaho"/>
    <s v="L"/>
    <x v="9"/>
    <s v="Summer"/>
    <n v="4.9000000000000004"/>
    <s v="No"/>
    <s v="2-Day Shipping"/>
    <s v="No"/>
    <s v="No"/>
    <n v="30"/>
    <s v="Credit Card"/>
    <s v="Monthly"/>
  </r>
  <r>
    <s v="DC-989"/>
    <n v="3033"/>
    <n v="26"/>
    <s v="Female"/>
    <s v="Backpack"/>
    <s v="Accessories"/>
    <n v="58"/>
    <s v="California"/>
    <s v="XL"/>
    <x v="13"/>
    <s v="Summer"/>
    <n v="3.5"/>
    <s v="No"/>
    <s v="Next Day Air"/>
    <s v="No"/>
    <s v="No"/>
    <n v="24"/>
    <s v="Credit Card"/>
    <s v="Quarterly"/>
  </r>
  <r>
    <s v="DD-1320"/>
    <n v="3034"/>
    <n v="22"/>
    <s v="Female"/>
    <s v="Sweater"/>
    <s v="Clothing"/>
    <n v="56"/>
    <s v="Alabama"/>
    <s v="L"/>
    <x v="19"/>
    <s v="Spring"/>
    <n v="2.6"/>
    <s v="No"/>
    <s v="Store Pickup"/>
    <s v="No"/>
    <s v="No"/>
    <n v="9"/>
    <s v="PayPal"/>
    <s v="Weekly"/>
  </r>
  <r>
    <s v="DY-1326"/>
    <n v="3035"/>
    <n v="51"/>
    <s v="Female"/>
    <s v="Boots"/>
    <s v="Footwear"/>
    <n v="37"/>
    <s v="Utah"/>
    <s v="L"/>
    <x v="14"/>
    <s v="Spring"/>
    <n v="3.5"/>
    <s v="No"/>
    <s v="2-Day Shipping"/>
    <s v="No"/>
    <s v="No"/>
    <n v="25"/>
    <s v="Credit Card"/>
    <s v="Quarterly"/>
  </r>
  <r>
    <s v="DM-759"/>
    <n v="3036"/>
    <n v="69"/>
    <s v="Female"/>
    <s v="Handbag"/>
    <s v="Accessories"/>
    <n v="64"/>
    <s v="Kentucky"/>
    <s v="M"/>
    <x v="23"/>
    <s v="Spring"/>
    <n v="4.5"/>
    <s v="No"/>
    <s v="Free Shipping"/>
    <s v="No"/>
    <s v="No"/>
    <n v="18"/>
    <s v="Cash"/>
    <s v="Bi-Weekly"/>
  </r>
  <r>
    <s v="DC-990"/>
    <n v="3037"/>
    <n v="50"/>
    <s v="Female"/>
    <s v="Hoodie"/>
    <s v="Clothing"/>
    <n v="58"/>
    <s v="Vermont"/>
    <s v="S"/>
    <x v="10"/>
    <s v="Spring"/>
    <n v="4.3"/>
    <s v="No"/>
    <s v="Next Day Air"/>
    <s v="No"/>
    <s v="No"/>
    <n v="7"/>
    <s v="Venmo"/>
    <s v="Fortnightly"/>
  </r>
  <r>
    <s v="DD-1321"/>
    <n v="3038"/>
    <n v="51"/>
    <s v="Female"/>
    <s v="Belt"/>
    <s v="Accessories"/>
    <n v="44"/>
    <s v="Iowa"/>
    <s v="L"/>
    <x v="4"/>
    <s v="Summer"/>
    <n v="4.8"/>
    <s v="No"/>
    <s v="Next Day Air"/>
    <s v="No"/>
    <s v="No"/>
    <n v="2"/>
    <s v="Cash"/>
    <s v="Annually"/>
  </r>
  <r>
    <s v="DY-1327"/>
    <n v="3039"/>
    <n v="56"/>
    <s v="Female"/>
    <s v="Jewelry"/>
    <s v="Accessories"/>
    <n v="39"/>
    <s v="Georgia"/>
    <s v="M"/>
    <x v="17"/>
    <s v="Summer"/>
    <n v="4.2"/>
    <s v="No"/>
    <s v="Free Shipping"/>
    <s v="No"/>
    <s v="No"/>
    <n v="36"/>
    <s v="Debit Card"/>
    <s v="Annually"/>
  </r>
  <r>
    <s v="DM-760"/>
    <n v="3040"/>
    <n v="59"/>
    <s v="Female"/>
    <s v="Blouse"/>
    <s v="Clothing"/>
    <n v="48"/>
    <s v="Alabama"/>
    <s v="L"/>
    <x v="25"/>
    <s v="Spring"/>
    <n v="3.2"/>
    <s v="No"/>
    <s v="Next Day Air"/>
    <s v="No"/>
    <s v="No"/>
    <n v="31"/>
    <s v="PayPal"/>
    <s v="Bi-Weekly"/>
  </r>
  <r>
    <s v="DC-991"/>
    <n v="3041"/>
    <n v="18"/>
    <s v="Female"/>
    <s v="Handbag"/>
    <s v="Accessories"/>
    <n v="32"/>
    <s v="Nebraska"/>
    <s v="M"/>
    <x v="23"/>
    <s v="Fall"/>
    <n v="4.0999999999999996"/>
    <s v="No"/>
    <s v="Express"/>
    <s v="No"/>
    <s v="No"/>
    <n v="10"/>
    <s v="Cash"/>
    <s v="Fortnightly"/>
  </r>
  <r>
    <s v="DD-1322"/>
    <n v="3042"/>
    <n v="48"/>
    <s v="Female"/>
    <s v="Handbag"/>
    <s v="Accessories"/>
    <n v="79"/>
    <s v="Rhode Island"/>
    <s v="M"/>
    <x v="19"/>
    <s v="Winter"/>
    <n v="4"/>
    <s v="No"/>
    <s v="Express"/>
    <s v="No"/>
    <s v="No"/>
    <n v="27"/>
    <s v="PayPal"/>
    <s v="Monthly"/>
  </r>
  <r>
    <s v="DY-1328"/>
    <n v="3043"/>
    <n v="53"/>
    <s v="Female"/>
    <s v="Coat"/>
    <s v="Outerwear"/>
    <n v="27"/>
    <s v="South Dakota"/>
    <s v="L"/>
    <x v="2"/>
    <s v="Winter"/>
    <n v="2.9"/>
    <s v="No"/>
    <s v="Next Day Air"/>
    <s v="No"/>
    <s v="No"/>
    <n v="14"/>
    <s v="PayPal"/>
    <s v="Every 3 Months"/>
  </r>
  <r>
    <s v="DM-761"/>
    <n v="3044"/>
    <n v="45"/>
    <s v="Female"/>
    <s v="Belt"/>
    <s v="Accessories"/>
    <n v="98"/>
    <s v="Illinois"/>
    <s v="S"/>
    <x v="14"/>
    <s v="Fall"/>
    <n v="2.6"/>
    <s v="No"/>
    <s v="Store Pickup"/>
    <s v="No"/>
    <s v="No"/>
    <n v="17"/>
    <s v="Credit Card"/>
    <s v="Monthly"/>
  </r>
  <r>
    <s v="DC-992"/>
    <n v="3045"/>
    <n v="21"/>
    <s v="Female"/>
    <s v="Boots"/>
    <s v="Footwear"/>
    <n v="67"/>
    <s v="North Carolina"/>
    <s v="M"/>
    <x v="22"/>
    <s v="Winter"/>
    <n v="2.7"/>
    <s v="No"/>
    <s v="Free Shipping"/>
    <s v="No"/>
    <s v="No"/>
    <n v="10"/>
    <s v="Bank Transfer"/>
    <s v="Quarterly"/>
  </r>
  <r>
    <s v="DD-1323"/>
    <n v="3046"/>
    <n v="42"/>
    <s v="Female"/>
    <s v="Socks"/>
    <s v="Clothing"/>
    <n v="37"/>
    <s v="Florida"/>
    <s v="L"/>
    <x v="12"/>
    <s v="Winter"/>
    <n v="4.5999999999999996"/>
    <s v="No"/>
    <s v="2-Day Shipping"/>
    <s v="No"/>
    <s v="No"/>
    <n v="4"/>
    <s v="PayPal"/>
    <s v="Bi-Weekly"/>
  </r>
  <r>
    <s v="DY-1329"/>
    <n v="3047"/>
    <n v="60"/>
    <s v="Female"/>
    <s v="Shoes"/>
    <s v="Footwear"/>
    <n v="49"/>
    <s v="Pennsylvania"/>
    <s v="M"/>
    <x v="3"/>
    <s v="Spring"/>
    <n v="3.2"/>
    <s v="No"/>
    <s v="Store Pickup"/>
    <s v="No"/>
    <s v="No"/>
    <n v="25"/>
    <s v="Cash"/>
    <s v="Every 3 Months"/>
  </r>
  <r>
    <s v="DM-762"/>
    <n v="3048"/>
    <n v="21"/>
    <s v="Female"/>
    <s v="Sneakers"/>
    <s v="Footwear"/>
    <n v="74"/>
    <s v="Vermont"/>
    <s v="M"/>
    <x v="10"/>
    <s v="Fall"/>
    <n v="4.0999999999999996"/>
    <s v="No"/>
    <s v="2-Day Shipping"/>
    <s v="No"/>
    <s v="No"/>
    <n v="3"/>
    <s v="PayPal"/>
    <s v="Bi-Weekly"/>
  </r>
  <r>
    <s v="DC-993"/>
    <n v="3049"/>
    <n v="69"/>
    <s v="Female"/>
    <s v="Jewelry"/>
    <s v="Accessories"/>
    <n v="93"/>
    <s v="Colorado"/>
    <s v="M"/>
    <x v="24"/>
    <s v="Summer"/>
    <n v="3.9"/>
    <s v="No"/>
    <s v="Standard"/>
    <s v="No"/>
    <s v="No"/>
    <n v="47"/>
    <s v="Venmo"/>
    <s v="Fortnightly"/>
  </r>
  <r>
    <s v="DD-1324"/>
    <n v="3050"/>
    <n v="40"/>
    <s v="Female"/>
    <s v="Handbag"/>
    <s v="Accessories"/>
    <n v="60"/>
    <s v="Utah"/>
    <s v="L"/>
    <x v="15"/>
    <s v="Summer"/>
    <n v="3"/>
    <s v="No"/>
    <s v="Next Day Air"/>
    <s v="No"/>
    <s v="No"/>
    <n v="41"/>
    <s v="Bank Transfer"/>
    <s v="Bi-Weekly"/>
  </r>
  <r>
    <s v="DY-1330"/>
    <n v="3051"/>
    <n v="31"/>
    <s v="Female"/>
    <s v="Coat"/>
    <s v="Outerwear"/>
    <n v="76"/>
    <s v="Kentucky"/>
    <s v="S"/>
    <x v="13"/>
    <s v="Spring"/>
    <n v="3.6"/>
    <s v="No"/>
    <s v="Standard"/>
    <s v="No"/>
    <s v="No"/>
    <n v="28"/>
    <s v="Venmo"/>
    <s v="Every 3 Months"/>
  </r>
  <r>
    <s v="DM-763"/>
    <n v="3052"/>
    <n v="44"/>
    <s v="Female"/>
    <s v="Sunglasses"/>
    <s v="Accessories"/>
    <n v="64"/>
    <s v="Wyoming"/>
    <s v="L"/>
    <x v="23"/>
    <s v="Summer"/>
    <n v="4.5999999999999996"/>
    <s v="No"/>
    <s v="Express"/>
    <s v="No"/>
    <s v="No"/>
    <n v="49"/>
    <s v="Debit Card"/>
    <s v="Every 3 Months"/>
  </r>
  <r>
    <s v="DC-994"/>
    <n v="3053"/>
    <n v="48"/>
    <s v="Female"/>
    <s v="Shoes"/>
    <s v="Footwear"/>
    <n v="38"/>
    <s v="Maine"/>
    <s v="XL"/>
    <x v="24"/>
    <s v="Spring"/>
    <n v="4.5"/>
    <s v="No"/>
    <s v="Store Pickup"/>
    <s v="No"/>
    <s v="No"/>
    <n v="7"/>
    <s v="Bank Transfer"/>
    <s v="Fortnightly"/>
  </r>
  <r>
    <s v="DD-1325"/>
    <n v="3054"/>
    <n v="32"/>
    <s v="Female"/>
    <s v="Shoes"/>
    <s v="Footwear"/>
    <n v="91"/>
    <s v="Maine"/>
    <s v="L"/>
    <x v="17"/>
    <s v="Winter"/>
    <n v="3.2"/>
    <s v="No"/>
    <s v="Next Day Air"/>
    <s v="No"/>
    <s v="No"/>
    <n v="22"/>
    <s v="Bank Transfer"/>
    <s v="Monthly"/>
  </r>
  <r>
    <s v="DY-1331"/>
    <n v="3055"/>
    <n v="42"/>
    <s v="Female"/>
    <s v="Boots"/>
    <s v="Footwear"/>
    <n v="70"/>
    <s v="New Hampshire"/>
    <s v="S"/>
    <x v="22"/>
    <s v="Summer"/>
    <n v="4.9000000000000004"/>
    <s v="No"/>
    <s v="2-Day Shipping"/>
    <s v="No"/>
    <s v="No"/>
    <n v="34"/>
    <s v="Venmo"/>
    <s v="Monthly"/>
  </r>
  <r>
    <s v="DM-764"/>
    <n v="3056"/>
    <n v="27"/>
    <s v="Female"/>
    <s v="Sandals"/>
    <s v="Footwear"/>
    <n v="22"/>
    <s v="Kansas"/>
    <s v="M"/>
    <x v="10"/>
    <s v="Fall"/>
    <n v="5"/>
    <s v="No"/>
    <s v="Standard"/>
    <s v="No"/>
    <s v="No"/>
    <n v="5"/>
    <s v="Debit Card"/>
    <s v="Bi-Weekly"/>
  </r>
  <r>
    <s v="DC-995"/>
    <n v="3057"/>
    <n v="69"/>
    <s v="Female"/>
    <s v="Gloves"/>
    <s v="Accessories"/>
    <n v="59"/>
    <s v="New Jersey"/>
    <s v="M"/>
    <x v="18"/>
    <s v="Spring"/>
    <n v="3.8"/>
    <s v="No"/>
    <s v="Standard"/>
    <s v="No"/>
    <s v="No"/>
    <n v="15"/>
    <s v="Cash"/>
    <s v="Bi-Weekly"/>
  </r>
  <r>
    <s v="DD-1326"/>
    <n v="3058"/>
    <n v="67"/>
    <s v="Female"/>
    <s v="Backpack"/>
    <s v="Accessories"/>
    <n v="22"/>
    <s v="North Carolina"/>
    <s v="M"/>
    <x v="25"/>
    <s v="Spring"/>
    <n v="3.4"/>
    <s v="No"/>
    <s v="Next Day Air"/>
    <s v="No"/>
    <s v="No"/>
    <n v="26"/>
    <s v="Bank Transfer"/>
    <s v="Weekly"/>
  </r>
  <r>
    <s v="DY-1332"/>
    <n v="3059"/>
    <n v="41"/>
    <s v="Female"/>
    <s v="Handbag"/>
    <s v="Accessories"/>
    <n v="74"/>
    <s v="West Virginia"/>
    <s v="S"/>
    <x v="19"/>
    <s v="Winter"/>
    <n v="3.8"/>
    <s v="No"/>
    <s v="Store Pickup"/>
    <s v="No"/>
    <s v="No"/>
    <n v="3"/>
    <s v="Bank Transfer"/>
    <s v="Fortnightly"/>
  </r>
  <r>
    <s v="DM-765"/>
    <n v="3060"/>
    <n v="46"/>
    <s v="Female"/>
    <s v="Sweater"/>
    <s v="Clothing"/>
    <n v="71"/>
    <s v="Kentucky"/>
    <s v="L"/>
    <x v="1"/>
    <s v="Spring"/>
    <n v="3.2"/>
    <s v="No"/>
    <s v="Express"/>
    <s v="No"/>
    <s v="No"/>
    <n v="42"/>
    <s v="Credit Card"/>
    <s v="Quarterly"/>
  </r>
  <r>
    <s v="DC-996"/>
    <n v="3061"/>
    <n v="47"/>
    <s v="Female"/>
    <s v="Coat"/>
    <s v="Outerwear"/>
    <n v="80"/>
    <s v="California"/>
    <s v="S"/>
    <x v="4"/>
    <s v="Summer"/>
    <n v="4.7"/>
    <s v="No"/>
    <s v="Store Pickup"/>
    <s v="No"/>
    <s v="No"/>
    <n v="1"/>
    <s v="Venmo"/>
    <s v="Monthly"/>
  </r>
  <r>
    <s v="DD-1327"/>
    <n v="3062"/>
    <n v="33"/>
    <s v="Female"/>
    <s v="T-shirt"/>
    <s v="Clothing"/>
    <n v="59"/>
    <s v="South Dakota"/>
    <s v="L"/>
    <x v="24"/>
    <s v="Fall"/>
    <n v="4.5"/>
    <s v="No"/>
    <s v="Express"/>
    <s v="No"/>
    <s v="No"/>
    <n v="20"/>
    <s v="PayPal"/>
    <s v="Every 3 Months"/>
  </r>
  <r>
    <s v="DY-1333"/>
    <n v="3063"/>
    <n v="51"/>
    <s v="Female"/>
    <s v="Backpack"/>
    <s v="Accessories"/>
    <n v="96"/>
    <s v="California"/>
    <s v="L"/>
    <x v="13"/>
    <s v="Fall"/>
    <n v="3.3"/>
    <s v="No"/>
    <s v="Standard"/>
    <s v="No"/>
    <s v="No"/>
    <n v="39"/>
    <s v="PayPal"/>
    <s v="Monthly"/>
  </r>
  <r>
    <s v="DM-766"/>
    <n v="3064"/>
    <n v="26"/>
    <s v="Female"/>
    <s v="Sunglasses"/>
    <s v="Accessories"/>
    <n v="43"/>
    <s v="Connecticut"/>
    <s v="L"/>
    <x v="17"/>
    <s v="Winter"/>
    <n v="3.9"/>
    <s v="No"/>
    <s v="Store Pickup"/>
    <s v="No"/>
    <s v="No"/>
    <n v="24"/>
    <s v="Credit Card"/>
    <s v="Fortnightly"/>
  </r>
  <r>
    <s v="DC-997"/>
    <n v="3065"/>
    <n v="22"/>
    <s v="Female"/>
    <s v="Belt"/>
    <s v="Accessories"/>
    <n v="76"/>
    <s v="Idaho"/>
    <s v="S"/>
    <x v="16"/>
    <s v="Winter"/>
    <n v="3.6"/>
    <s v="No"/>
    <s v="Express"/>
    <s v="No"/>
    <s v="No"/>
    <n v="49"/>
    <s v="Bank Transfer"/>
    <s v="Quarterly"/>
  </r>
  <r>
    <s v="DD-1328"/>
    <n v="3066"/>
    <n v="49"/>
    <s v="Female"/>
    <s v="Jacket"/>
    <s v="Outerwear"/>
    <n v="59"/>
    <s v="North Dakota"/>
    <s v="M"/>
    <x v="18"/>
    <s v="Fall"/>
    <n v="2.8"/>
    <s v="No"/>
    <s v="Store Pickup"/>
    <s v="No"/>
    <s v="No"/>
    <n v="7"/>
    <s v="Venmo"/>
    <s v="Bi-Weekly"/>
  </r>
  <r>
    <s v="DY-1334"/>
    <n v="3067"/>
    <n v="58"/>
    <s v="Female"/>
    <s v="Skirt"/>
    <s v="Clothing"/>
    <n v="48"/>
    <s v="Michigan"/>
    <s v="L"/>
    <x v="9"/>
    <s v="Summer"/>
    <n v="4.3"/>
    <s v="No"/>
    <s v="Free Shipping"/>
    <s v="No"/>
    <s v="No"/>
    <n v="13"/>
    <s v="Venmo"/>
    <s v="Every 3 Months"/>
  </r>
  <r>
    <s v="DM-767"/>
    <n v="3068"/>
    <n v="70"/>
    <s v="Female"/>
    <s v="Belt"/>
    <s v="Accessories"/>
    <n v="22"/>
    <s v="Missouri"/>
    <s v="S"/>
    <x v="0"/>
    <s v="Spring"/>
    <n v="3.5"/>
    <s v="No"/>
    <s v="Free Shipping"/>
    <s v="No"/>
    <s v="No"/>
    <n v="2"/>
    <s v="Cash"/>
    <s v="Weekly"/>
  </r>
  <r>
    <s v="DC-998"/>
    <n v="3069"/>
    <n v="32"/>
    <s v="Female"/>
    <s v="Boots"/>
    <s v="Footwear"/>
    <n v="40"/>
    <s v="California"/>
    <s v="M"/>
    <x v="20"/>
    <s v="Winter"/>
    <n v="4.2"/>
    <s v="No"/>
    <s v="Express"/>
    <s v="No"/>
    <s v="No"/>
    <n v="4"/>
    <s v="Debit Card"/>
    <s v="Weekly"/>
  </r>
  <r>
    <s v="DD-1329"/>
    <n v="3070"/>
    <n v="62"/>
    <s v="Female"/>
    <s v="Jeans"/>
    <s v="Clothing"/>
    <n v="73"/>
    <s v="Delaware"/>
    <s v="L"/>
    <x v="22"/>
    <s v="Spring"/>
    <n v="4.5999999999999996"/>
    <s v="No"/>
    <s v="Express"/>
    <s v="No"/>
    <s v="No"/>
    <n v="17"/>
    <s v="Debit Card"/>
    <s v="Quarterly"/>
  </r>
  <r>
    <s v="DY-1335"/>
    <n v="3071"/>
    <n v="52"/>
    <s v="Female"/>
    <s v="Shoes"/>
    <s v="Footwear"/>
    <n v="26"/>
    <s v="Alabama"/>
    <s v="XL"/>
    <x v="15"/>
    <s v="Fall"/>
    <n v="2.6"/>
    <s v="No"/>
    <s v="Free Shipping"/>
    <s v="No"/>
    <s v="No"/>
    <n v="43"/>
    <s v="PayPal"/>
    <s v="Bi-Weekly"/>
  </r>
  <r>
    <s v="DM-768"/>
    <n v="3072"/>
    <n v="23"/>
    <s v="Female"/>
    <s v="Sweater"/>
    <s v="Clothing"/>
    <n v="41"/>
    <s v="New Hampshire"/>
    <s v="L"/>
    <x v="2"/>
    <s v="Spring"/>
    <n v="3.4"/>
    <s v="No"/>
    <s v="Next Day Air"/>
    <s v="No"/>
    <s v="No"/>
    <n v="6"/>
    <s v="PayPal"/>
    <s v="Monthly"/>
  </r>
  <r>
    <s v="DC-999"/>
    <n v="3073"/>
    <n v="26"/>
    <s v="Female"/>
    <s v="Jewelry"/>
    <s v="Accessories"/>
    <n v="98"/>
    <s v="New York"/>
    <s v="L"/>
    <x v="14"/>
    <s v="Spring"/>
    <n v="3.1"/>
    <s v="No"/>
    <s v="Standard"/>
    <s v="No"/>
    <s v="No"/>
    <n v="46"/>
    <s v="PayPal"/>
    <s v="Quarterly"/>
  </r>
  <r>
    <s v="DD-1330"/>
    <n v="3074"/>
    <n v="58"/>
    <s v="Female"/>
    <s v="Shirt"/>
    <s v="Clothing"/>
    <n v="63"/>
    <s v="Oregon"/>
    <s v="L"/>
    <x v="3"/>
    <s v="Winter"/>
    <n v="3.6"/>
    <s v="No"/>
    <s v="Free Shipping"/>
    <s v="No"/>
    <s v="No"/>
    <n v="7"/>
    <s v="Debit Card"/>
    <s v="Bi-Weekly"/>
  </r>
  <r>
    <s v="DY-1336"/>
    <n v="3075"/>
    <n v="26"/>
    <s v="Female"/>
    <s v="Boots"/>
    <s v="Footwear"/>
    <n v="55"/>
    <s v="Massachusetts"/>
    <s v="L"/>
    <x v="1"/>
    <s v="Winter"/>
    <n v="4.2"/>
    <s v="No"/>
    <s v="Next Day Air"/>
    <s v="No"/>
    <s v="No"/>
    <n v="34"/>
    <s v="Debit Card"/>
    <s v="Fortnightly"/>
  </r>
  <r>
    <s v="DM-769"/>
    <n v="3076"/>
    <n v="54"/>
    <s v="Female"/>
    <s v="Shorts"/>
    <s v="Clothing"/>
    <n v="90"/>
    <s v="Utah"/>
    <s v="XL"/>
    <x v="18"/>
    <s v="Winter"/>
    <n v="3.6"/>
    <s v="No"/>
    <s v="Standard"/>
    <s v="No"/>
    <s v="No"/>
    <n v="21"/>
    <s v="PayPal"/>
    <s v="Every 3 Months"/>
  </r>
  <r>
    <s v="DC-1000"/>
    <n v="3077"/>
    <n v="66"/>
    <s v="Female"/>
    <s v="Handbag"/>
    <s v="Accessories"/>
    <n v="46"/>
    <s v="New Hampshire"/>
    <s v="M"/>
    <x v="25"/>
    <s v="Summer"/>
    <n v="3.6"/>
    <s v="No"/>
    <s v="Express"/>
    <s v="No"/>
    <s v="No"/>
    <n v="13"/>
    <s v="Venmo"/>
    <s v="Bi-Weekly"/>
  </r>
  <r>
    <s v="DD-1331"/>
    <n v="3078"/>
    <n v="60"/>
    <s v="Female"/>
    <s v="Sweater"/>
    <s v="Clothing"/>
    <n v="88"/>
    <s v="Illinois"/>
    <s v="S"/>
    <x v="15"/>
    <s v="Spring"/>
    <n v="3"/>
    <s v="No"/>
    <s v="Store Pickup"/>
    <s v="No"/>
    <s v="No"/>
    <n v="33"/>
    <s v="Debit Card"/>
    <s v="Bi-Weekly"/>
  </r>
  <r>
    <s v="DY-1337"/>
    <n v="3079"/>
    <n v="32"/>
    <s v="Female"/>
    <s v="Belt"/>
    <s v="Accessories"/>
    <n v="95"/>
    <s v="Alaska"/>
    <s v="M"/>
    <x v="25"/>
    <s v="Spring"/>
    <n v="2.5"/>
    <s v="No"/>
    <s v="2-Day Shipping"/>
    <s v="No"/>
    <s v="No"/>
    <n v="24"/>
    <s v="Bank Transfer"/>
    <s v="Bi-Weekly"/>
  </r>
  <r>
    <s v="DM-770"/>
    <n v="3080"/>
    <n v="48"/>
    <s v="Female"/>
    <s v="Belt"/>
    <s v="Accessories"/>
    <n v="31"/>
    <s v="Wyoming"/>
    <s v="M"/>
    <x v="1"/>
    <s v="Fall"/>
    <n v="4"/>
    <s v="No"/>
    <s v="Store Pickup"/>
    <s v="No"/>
    <s v="No"/>
    <n v="4"/>
    <s v="Bank Transfer"/>
    <s v="Annually"/>
  </r>
  <r>
    <s v="DC-1001"/>
    <n v="3081"/>
    <n v="69"/>
    <s v="Female"/>
    <s v="Hoodie"/>
    <s v="Clothing"/>
    <n v="42"/>
    <s v="Colorado"/>
    <s v="L"/>
    <x v="21"/>
    <s v="Spring"/>
    <n v="4.0999999999999996"/>
    <s v="No"/>
    <s v="Next Day Air"/>
    <s v="No"/>
    <s v="No"/>
    <n v="5"/>
    <s v="Cash"/>
    <s v="Bi-Weekly"/>
  </r>
  <r>
    <s v="DD-1332"/>
    <n v="3082"/>
    <n v="64"/>
    <s v="Female"/>
    <s v="Sneakers"/>
    <s v="Footwear"/>
    <n v="44"/>
    <s v="Vermont"/>
    <s v="L"/>
    <x v="6"/>
    <s v="Winter"/>
    <n v="4.9000000000000004"/>
    <s v="No"/>
    <s v="Next Day Air"/>
    <s v="No"/>
    <s v="No"/>
    <n v="11"/>
    <s v="Credit Card"/>
    <s v="Weekly"/>
  </r>
  <r>
    <s v="DY-1338"/>
    <n v="3083"/>
    <n v="56"/>
    <s v="Female"/>
    <s v="T-shirt"/>
    <s v="Clothing"/>
    <n v="99"/>
    <s v="Utah"/>
    <s v="M"/>
    <x v="1"/>
    <s v="Spring"/>
    <n v="4"/>
    <s v="No"/>
    <s v="Next Day Air"/>
    <s v="No"/>
    <s v="No"/>
    <n v="20"/>
    <s v="Bank Transfer"/>
    <s v="Annually"/>
  </r>
  <r>
    <s v="DM-771"/>
    <n v="3084"/>
    <n v="22"/>
    <s v="Female"/>
    <s v="Pants"/>
    <s v="Clothing"/>
    <n v="20"/>
    <s v="Illinois"/>
    <s v="S"/>
    <x v="7"/>
    <s v="Summer"/>
    <n v="3.5"/>
    <s v="No"/>
    <s v="Store Pickup"/>
    <s v="No"/>
    <s v="No"/>
    <n v="28"/>
    <s v="PayPal"/>
    <s v="Quarterly"/>
  </r>
  <r>
    <s v="DC-1002"/>
    <n v="3085"/>
    <n v="46"/>
    <s v="Female"/>
    <s v="Scarf"/>
    <s v="Accessories"/>
    <n v="37"/>
    <s v="Idaho"/>
    <s v="S"/>
    <x v="20"/>
    <s v="Spring"/>
    <n v="3.2"/>
    <s v="No"/>
    <s v="Store Pickup"/>
    <s v="No"/>
    <s v="No"/>
    <n v="43"/>
    <s v="PayPal"/>
    <s v="Monthly"/>
  </r>
  <r>
    <s v="DD-1333"/>
    <n v="3086"/>
    <n v="24"/>
    <s v="Female"/>
    <s v="Sweater"/>
    <s v="Clothing"/>
    <n v="50"/>
    <s v="Nevada"/>
    <s v="L"/>
    <x v="0"/>
    <s v="Winter"/>
    <n v="2.8"/>
    <s v="No"/>
    <s v="Store Pickup"/>
    <s v="No"/>
    <s v="No"/>
    <n v="10"/>
    <s v="Venmo"/>
    <s v="Every 3 Months"/>
  </r>
  <r>
    <s v="DY-1339"/>
    <n v="3087"/>
    <n v="47"/>
    <s v="Female"/>
    <s v="Handbag"/>
    <s v="Accessories"/>
    <n v="73"/>
    <s v="Utah"/>
    <s v="M"/>
    <x v="11"/>
    <s v="Summer"/>
    <n v="3.5"/>
    <s v="No"/>
    <s v="Next Day Air"/>
    <s v="No"/>
    <s v="No"/>
    <n v="26"/>
    <s v="Venmo"/>
    <s v="Every 3 Months"/>
  </r>
  <r>
    <s v="DM-772"/>
    <n v="3088"/>
    <n v="62"/>
    <s v="Female"/>
    <s v="Shirt"/>
    <s v="Clothing"/>
    <n v="84"/>
    <s v="North Carolina"/>
    <s v="M"/>
    <x v="4"/>
    <s v="Spring"/>
    <n v="3.1"/>
    <s v="No"/>
    <s v="Free Shipping"/>
    <s v="No"/>
    <s v="No"/>
    <n v="29"/>
    <s v="Bank Transfer"/>
    <s v="Monthly"/>
  </r>
  <r>
    <s v="DC-1003"/>
    <n v="3089"/>
    <n v="34"/>
    <s v="Female"/>
    <s v="Dress"/>
    <s v="Clothing"/>
    <n v="64"/>
    <s v="Arkansas"/>
    <s v="M"/>
    <x v="9"/>
    <s v="Spring"/>
    <n v="3.3"/>
    <s v="No"/>
    <s v="Store Pickup"/>
    <s v="No"/>
    <s v="No"/>
    <n v="35"/>
    <s v="Bank Transfer"/>
    <s v="Quarterly"/>
  </r>
  <r>
    <s v="DD-1334"/>
    <n v="3090"/>
    <n v="50"/>
    <s v="Female"/>
    <s v="Sandals"/>
    <s v="Footwear"/>
    <n v="21"/>
    <s v="North Carolina"/>
    <s v="L"/>
    <x v="25"/>
    <s v="Fall"/>
    <n v="4.5999999999999996"/>
    <s v="No"/>
    <s v="Free Shipping"/>
    <s v="No"/>
    <s v="No"/>
    <n v="23"/>
    <s v="Cash"/>
    <s v="Bi-Weekly"/>
  </r>
  <r>
    <s v="DY-1340"/>
    <n v="3091"/>
    <n v="29"/>
    <s v="Female"/>
    <s v="Shirt"/>
    <s v="Clothing"/>
    <n v="36"/>
    <s v="Texas"/>
    <s v="M"/>
    <x v="14"/>
    <s v="Summer"/>
    <n v="4.9000000000000004"/>
    <s v="No"/>
    <s v="Store Pickup"/>
    <s v="No"/>
    <s v="No"/>
    <n v="15"/>
    <s v="Bank Transfer"/>
    <s v="Quarterly"/>
  </r>
  <r>
    <s v="DM-773"/>
    <n v="3092"/>
    <n v="68"/>
    <s v="Female"/>
    <s v="Dress"/>
    <s v="Clothing"/>
    <n v="81"/>
    <s v="Nevada"/>
    <s v="L"/>
    <x v="19"/>
    <s v="Winter"/>
    <n v="3.4"/>
    <s v="No"/>
    <s v="2-Day Shipping"/>
    <s v="No"/>
    <s v="No"/>
    <n v="46"/>
    <s v="Credit Card"/>
    <s v="Annually"/>
  </r>
  <r>
    <s v="DC-1004"/>
    <n v="3093"/>
    <n v="52"/>
    <s v="Female"/>
    <s v="Sunglasses"/>
    <s v="Accessories"/>
    <n v="54"/>
    <s v="Utah"/>
    <s v="L"/>
    <x v="5"/>
    <s v="Fall"/>
    <n v="3.5"/>
    <s v="No"/>
    <s v="Next Day Air"/>
    <s v="No"/>
    <s v="No"/>
    <n v="14"/>
    <s v="Bank Transfer"/>
    <s v="Bi-Weekly"/>
  </r>
  <r>
    <s v="DD-1335"/>
    <n v="3094"/>
    <n v="29"/>
    <s v="Female"/>
    <s v="Socks"/>
    <s v="Clothing"/>
    <n v="63"/>
    <s v="Pennsylvania"/>
    <s v="L"/>
    <x v="15"/>
    <s v="Summer"/>
    <n v="4.8"/>
    <s v="No"/>
    <s v="Store Pickup"/>
    <s v="No"/>
    <s v="No"/>
    <n v="17"/>
    <s v="Cash"/>
    <s v="Every 3 Months"/>
  </r>
  <r>
    <s v="DY-1341"/>
    <n v="3095"/>
    <n v="22"/>
    <s v="Female"/>
    <s v="Sandals"/>
    <s v="Footwear"/>
    <n v="59"/>
    <s v="Georgia"/>
    <s v="M"/>
    <x v="0"/>
    <s v="Summer"/>
    <n v="2.7"/>
    <s v="No"/>
    <s v="Store Pickup"/>
    <s v="No"/>
    <s v="No"/>
    <n v="9"/>
    <s v="Cash"/>
    <s v="Weekly"/>
  </r>
  <r>
    <s v="DM-774"/>
    <n v="3096"/>
    <n v="62"/>
    <s v="Female"/>
    <s v="Hat"/>
    <s v="Accessories"/>
    <n v="53"/>
    <s v="Minnesota"/>
    <s v="S"/>
    <x v="18"/>
    <s v="Fall"/>
    <n v="3.4"/>
    <s v="No"/>
    <s v="Standard"/>
    <s v="No"/>
    <s v="No"/>
    <n v="13"/>
    <s v="Venmo"/>
    <s v="Fortnightly"/>
  </r>
  <r>
    <s v="DC-1005"/>
    <n v="3097"/>
    <n v="69"/>
    <s v="Female"/>
    <s v="Shirt"/>
    <s v="Clothing"/>
    <n v="63"/>
    <s v="Kansas"/>
    <s v="L"/>
    <x v="3"/>
    <s v="Winter"/>
    <n v="3.5"/>
    <s v="No"/>
    <s v="Next Day Air"/>
    <s v="No"/>
    <s v="No"/>
    <n v="20"/>
    <s v="Bank Transfer"/>
    <s v="Monthly"/>
  </r>
  <r>
    <s v="DD-1336"/>
    <n v="3098"/>
    <n v="48"/>
    <s v="Female"/>
    <s v="Shoes"/>
    <s v="Footwear"/>
    <n v="33"/>
    <s v="Delaware"/>
    <s v="M"/>
    <x v="5"/>
    <s v="Fall"/>
    <n v="3.7"/>
    <s v="No"/>
    <s v="Free Shipping"/>
    <s v="No"/>
    <s v="No"/>
    <n v="39"/>
    <s v="Bank Transfer"/>
    <s v="Quarterly"/>
  </r>
  <r>
    <s v="DY-1342"/>
    <n v="3099"/>
    <n v="66"/>
    <s v="Female"/>
    <s v="Pants"/>
    <s v="Clothing"/>
    <n v="64"/>
    <s v="New Mexico"/>
    <s v="L"/>
    <x v="16"/>
    <s v="Summer"/>
    <n v="3.3"/>
    <s v="No"/>
    <s v="Next Day Air"/>
    <s v="No"/>
    <s v="No"/>
    <n v="50"/>
    <s v="Bank Transfer"/>
    <s v="Quarterly"/>
  </r>
  <r>
    <s v="DM-775"/>
    <n v="3100"/>
    <n v="42"/>
    <s v="Female"/>
    <s v="Shirt"/>
    <s v="Clothing"/>
    <n v="98"/>
    <s v="Michigan"/>
    <s v="S"/>
    <x v="1"/>
    <s v="Fall"/>
    <n v="2.9"/>
    <s v="No"/>
    <s v="Free Shipping"/>
    <s v="No"/>
    <s v="No"/>
    <n v="21"/>
    <s v="Bank Transfer"/>
    <s v="Bi-Weekly"/>
  </r>
  <r>
    <s v="DC-1006"/>
    <n v="3101"/>
    <n v="50"/>
    <s v="Female"/>
    <s v="Hat"/>
    <s v="Accessories"/>
    <n v="85"/>
    <s v="Vermont"/>
    <s v="L"/>
    <x v="7"/>
    <s v="Winter"/>
    <n v="3.9"/>
    <s v="No"/>
    <s v="Express"/>
    <s v="No"/>
    <s v="No"/>
    <n v="3"/>
    <s v="Bank Transfer"/>
    <s v="Weekly"/>
  </r>
  <r>
    <s v="DD-1337"/>
    <n v="3102"/>
    <n v="32"/>
    <s v="Female"/>
    <s v="Jewelry"/>
    <s v="Accessories"/>
    <n v="82"/>
    <s v="Idaho"/>
    <s v="S"/>
    <x v="17"/>
    <s v="Summer"/>
    <n v="2.7"/>
    <s v="No"/>
    <s v="Express"/>
    <s v="No"/>
    <s v="No"/>
    <n v="9"/>
    <s v="PayPal"/>
    <s v="Fortnightly"/>
  </r>
  <r>
    <s v="DY-1343"/>
    <n v="3103"/>
    <n v="51"/>
    <s v="Female"/>
    <s v="Jacket"/>
    <s v="Outerwear"/>
    <n v="85"/>
    <s v="South Dakota"/>
    <s v="M"/>
    <x v="13"/>
    <s v="Summer"/>
    <n v="4.3"/>
    <s v="No"/>
    <s v="Standard"/>
    <s v="No"/>
    <s v="No"/>
    <n v="29"/>
    <s v="Cash"/>
    <s v="Bi-Weekly"/>
  </r>
  <r>
    <s v="DM-776"/>
    <n v="3104"/>
    <n v="27"/>
    <s v="Female"/>
    <s v="Shirt"/>
    <s v="Clothing"/>
    <n v="37"/>
    <s v="Illinois"/>
    <s v="S"/>
    <x v="14"/>
    <s v="Winter"/>
    <n v="3"/>
    <s v="No"/>
    <s v="2-Day Shipping"/>
    <s v="No"/>
    <s v="No"/>
    <n v="42"/>
    <s v="Bank Transfer"/>
    <s v="Weekly"/>
  </r>
  <r>
    <s v="DC-1007"/>
    <n v="3105"/>
    <n v="43"/>
    <s v="Female"/>
    <s v="Pants"/>
    <s v="Clothing"/>
    <n v="56"/>
    <s v="Georgia"/>
    <s v="S"/>
    <x v="2"/>
    <s v="Summer"/>
    <n v="5"/>
    <s v="No"/>
    <s v="2-Day Shipping"/>
    <s v="No"/>
    <s v="No"/>
    <n v="41"/>
    <s v="Debit Card"/>
    <s v="Fortnightly"/>
  </r>
  <r>
    <s v="DD-1338"/>
    <n v="3106"/>
    <n v="48"/>
    <s v="Female"/>
    <s v="Skirt"/>
    <s v="Clothing"/>
    <n v="33"/>
    <s v="Oregon"/>
    <s v="M"/>
    <x v="24"/>
    <s v="Fall"/>
    <n v="2.7"/>
    <s v="No"/>
    <s v="Express"/>
    <s v="No"/>
    <s v="No"/>
    <n v="17"/>
    <s v="Debit Card"/>
    <s v="Monthly"/>
  </r>
  <r>
    <s v="DY-1344"/>
    <n v="3107"/>
    <n v="62"/>
    <s v="Female"/>
    <s v="Sandals"/>
    <s v="Footwear"/>
    <n v="57"/>
    <s v="Alabama"/>
    <s v="M"/>
    <x v="21"/>
    <s v="Winter"/>
    <n v="4.7"/>
    <s v="No"/>
    <s v="Next Day Air"/>
    <s v="No"/>
    <s v="No"/>
    <n v="20"/>
    <s v="PayPal"/>
    <s v="Annually"/>
  </r>
  <r>
    <s v="DM-777"/>
    <n v="3108"/>
    <n v="65"/>
    <s v="Female"/>
    <s v="Blouse"/>
    <s v="Clothing"/>
    <n v="31"/>
    <s v="Hawaii"/>
    <s v="L"/>
    <x v="0"/>
    <s v="Winter"/>
    <n v="4.5999999999999996"/>
    <s v="No"/>
    <s v="Standard"/>
    <s v="No"/>
    <s v="No"/>
    <n v="18"/>
    <s v="Credit Card"/>
    <s v="Bi-Weekly"/>
  </r>
  <r>
    <s v="DC-1008"/>
    <n v="3109"/>
    <n v="50"/>
    <s v="Female"/>
    <s v="Socks"/>
    <s v="Clothing"/>
    <n v="69"/>
    <s v="Oregon"/>
    <s v="M"/>
    <x v="7"/>
    <s v="Fall"/>
    <n v="3.2"/>
    <s v="No"/>
    <s v="2-Day Shipping"/>
    <s v="No"/>
    <s v="No"/>
    <n v="7"/>
    <s v="PayPal"/>
    <s v="Monthly"/>
  </r>
  <r>
    <s v="DD-1339"/>
    <n v="3110"/>
    <n v="60"/>
    <s v="Female"/>
    <s v="Jacket"/>
    <s v="Outerwear"/>
    <n v="92"/>
    <s v="Illinois"/>
    <s v="M"/>
    <x v="0"/>
    <s v="Winter"/>
    <n v="4.3"/>
    <s v="No"/>
    <s v="Free Shipping"/>
    <s v="No"/>
    <s v="No"/>
    <n v="47"/>
    <s v="Bank Transfer"/>
    <s v="Fortnightly"/>
  </r>
  <r>
    <s v="DY-1345"/>
    <n v="3111"/>
    <n v="19"/>
    <s v="Female"/>
    <s v="Handbag"/>
    <s v="Accessories"/>
    <n v="46"/>
    <s v="Texas"/>
    <s v="L"/>
    <x v="11"/>
    <s v="Fall"/>
    <n v="4.5999999999999996"/>
    <s v="No"/>
    <s v="Next Day Air"/>
    <s v="No"/>
    <s v="No"/>
    <n v="2"/>
    <s v="Bank Transfer"/>
    <s v="Bi-Weekly"/>
  </r>
  <r>
    <s v="DM-778"/>
    <n v="3112"/>
    <n v="21"/>
    <s v="Female"/>
    <s v="Belt"/>
    <s v="Accessories"/>
    <n v="81"/>
    <s v="Kansas"/>
    <s v="XL"/>
    <x v="20"/>
    <s v="Spring"/>
    <n v="4.9000000000000004"/>
    <s v="No"/>
    <s v="Free Shipping"/>
    <s v="No"/>
    <s v="No"/>
    <n v="25"/>
    <s v="Debit Card"/>
    <s v="Quarterly"/>
  </r>
  <r>
    <s v="DC-1009"/>
    <n v="3113"/>
    <n v="19"/>
    <s v="Female"/>
    <s v="Blouse"/>
    <s v="Clothing"/>
    <n v="97"/>
    <s v="Texas"/>
    <s v="S"/>
    <x v="13"/>
    <s v="Fall"/>
    <n v="3.8"/>
    <s v="No"/>
    <s v="Express"/>
    <s v="No"/>
    <s v="No"/>
    <n v="26"/>
    <s v="Venmo"/>
    <s v="Annually"/>
  </r>
  <r>
    <s v="DD-1340"/>
    <n v="3114"/>
    <n v="46"/>
    <s v="Female"/>
    <s v="Shirt"/>
    <s v="Clothing"/>
    <n v="93"/>
    <s v="Nebraska"/>
    <s v="L"/>
    <x v="13"/>
    <s v="Summer"/>
    <n v="2.6"/>
    <s v="No"/>
    <s v="Express"/>
    <s v="No"/>
    <s v="No"/>
    <n v="2"/>
    <s v="Debit Card"/>
    <s v="Weekly"/>
  </r>
  <r>
    <s v="DY-1346"/>
    <n v="3115"/>
    <n v="21"/>
    <s v="Female"/>
    <s v="Handbag"/>
    <s v="Accessories"/>
    <n v="56"/>
    <s v="Arkansas"/>
    <s v="M"/>
    <x v="24"/>
    <s v="Spring"/>
    <n v="4.7"/>
    <s v="No"/>
    <s v="Store Pickup"/>
    <s v="No"/>
    <s v="No"/>
    <n v="45"/>
    <s v="Venmo"/>
    <s v="Bi-Weekly"/>
  </r>
  <r>
    <s v="DM-779"/>
    <n v="3116"/>
    <n v="26"/>
    <s v="Female"/>
    <s v="Scarf"/>
    <s v="Accessories"/>
    <n v="53"/>
    <s v="South Dakota"/>
    <s v="M"/>
    <x v="4"/>
    <s v="Fall"/>
    <n v="4.0999999999999996"/>
    <s v="No"/>
    <s v="Free Shipping"/>
    <s v="No"/>
    <s v="No"/>
    <n v="9"/>
    <s v="Bank Transfer"/>
    <s v="Bi-Weekly"/>
  </r>
  <r>
    <s v="DC-1010"/>
    <n v="3117"/>
    <n v="50"/>
    <s v="Female"/>
    <s v="Coat"/>
    <s v="Outerwear"/>
    <n v="66"/>
    <s v="Montana"/>
    <s v="L"/>
    <x v="0"/>
    <s v="Spring"/>
    <n v="3.7"/>
    <s v="No"/>
    <s v="Store Pickup"/>
    <s v="No"/>
    <s v="No"/>
    <n v="1"/>
    <s v="Venmo"/>
    <s v="Weekly"/>
  </r>
  <r>
    <s v="DD-1341"/>
    <n v="3118"/>
    <n v="43"/>
    <s v="Female"/>
    <s v="Hoodie"/>
    <s v="Clothing"/>
    <n v="50"/>
    <s v="Florida"/>
    <s v="M"/>
    <x v="24"/>
    <s v="Fall"/>
    <n v="3"/>
    <s v="No"/>
    <s v="Free Shipping"/>
    <s v="No"/>
    <s v="No"/>
    <n v="4"/>
    <s v="PayPal"/>
    <s v="Bi-Weekly"/>
  </r>
  <r>
    <s v="DY-1347"/>
    <n v="3119"/>
    <n v="61"/>
    <s v="Female"/>
    <s v="Shorts"/>
    <s v="Clothing"/>
    <n v="97"/>
    <s v="Virginia"/>
    <s v="L"/>
    <x v="25"/>
    <s v="Summer"/>
    <n v="4.7"/>
    <s v="No"/>
    <s v="Standard"/>
    <s v="No"/>
    <s v="No"/>
    <n v="31"/>
    <s v="Debit Card"/>
    <s v="Quarterly"/>
  </r>
  <r>
    <s v="DM-780"/>
    <n v="3120"/>
    <n v="63"/>
    <s v="Female"/>
    <s v="Sandals"/>
    <s v="Footwear"/>
    <n v="79"/>
    <s v="Louisiana"/>
    <s v="XL"/>
    <x v="5"/>
    <s v="Winter"/>
    <n v="4.7"/>
    <s v="No"/>
    <s v="2-Day Shipping"/>
    <s v="No"/>
    <s v="No"/>
    <n v="21"/>
    <s v="Credit Card"/>
    <s v="Every 3 Months"/>
  </r>
  <r>
    <s v="DC-1011"/>
    <n v="3121"/>
    <n v="46"/>
    <s v="Female"/>
    <s v="Shirt"/>
    <s v="Clothing"/>
    <n v="76"/>
    <s v="Louisiana"/>
    <s v="M"/>
    <x v="22"/>
    <s v="Fall"/>
    <n v="4"/>
    <s v="No"/>
    <s v="Store Pickup"/>
    <s v="No"/>
    <s v="No"/>
    <n v="32"/>
    <s v="Debit Card"/>
    <s v="Fortnightly"/>
  </r>
  <r>
    <s v="DD-1342"/>
    <n v="3122"/>
    <n v="63"/>
    <s v="Female"/>
    <s v="Hoodie"/>
    <s v="Clothing"/>
    <n v="38"/>
    <s v="Louisiana"/>
    <s v="L"/>
    <x v="12"/>
    <s v="Fall"/>
    <n v="2.6"/>
    <s v="No"/>
    <s v="Standard"/>
    <s v="No"/>
    <s v="No"/>
    <n v="16"/>
    <s v="Venmo"/>
    <s v="Weekly"/>
  </r>
  <r>
    <s v="DY-1348"/>
    <n v="3123"/>
    <n v="23"/>
    <s v="Female"/>
    <s v="Socks"/>
    <s v="Clothing"/>
    <n v="45"/>
    <s v="Georgia"/>
    <s v="M"/>
    <x v="6"/>
    <s v="Fall"/>
    <n v="3"/>
    <s v="No"/>
    <s v="Express"/>
    <s v="No"/>
    <s v="No"/>
    <n v="34"/>
    <s v="Credit Card"/>
    <s v="Fortnightly"/>
  </r>
  <r>
    <s v="DM-781"/>
    <n v="3124"/>
    <n v="57"/>
    <s v="Female"/>
    <s v="Handbag"/>
    <s v="Accessories"/>
    <n v="77"/>
    <s v="Iowa"/>
    <s v="XL"/>
    <x v="15"/>
    <s v="Fall"/>
    <n v="3.3"/>
    <s v="No"/>
    <s v="Next Day Air"/>
    <s v="No"/>
    <s v="No"/>
    <n v="40"/>
    <s v="Venmo"/>
    <s v="Bi-Weekly"/>
  </r>
  <r>
    <s v="DC-1012"/>
    <n v="3125"/>
    <n v="57"/>
    <s v="Female"/>
    <s v="Jewelry"/>
    <s v="Accessories"/>
    <n v="51"/>
    <s v="California"/>
    <s v="M"/>
    <x v="14"/>
    <s v="Summer"/>
    <n v="3.4"/>
    <s v="No"/>
    <s v="Standard"/>
    <s v="No"/>
    <s v="No"/>
    <n v="4"/>
    <s v="Cash"/>
    <s v="Every 3 Months"/>
  </r>
  <r>
    <s v="DD-1343"/>
    <n v="3126"/>
    <n v="33"/>
    <s v="Female"/>
    <s v="Coat"/>
    <s v="Outerwear"/>
    <n v="26"/>
    <s v="Oregon"/>
    <s v="L"/>
    <x v="11"/>
    <s v="Spring"/>
    <n v="4"/>
    <s v="No"/>
    <s v="Standard"/>
    <s v="No"/>
    <s v="No"/>
    <n v="3"/>
    <s v="Cash"/>
    <s v="Quarterly"/>
  </r>
  <r>
    <s v="DY-1349"/>
    <n v="3127"/>
    <n v="57"/>
    <s v="Female"/>
    <s v="Sunglasses"/>
    <s v="Accessories"/>
    <n v="76"/>
    <s v="Maine"/>
    <s v="L"/>
    <x v="11"/>
    <s v="Winter"/>
    <n v="2.6"/>
    <s v="No"/>
    <s v="Store Pickup"/>
    <s v="No"/>
    <s v="No"/>
    <n v="28"/>
    <s v="Bank Transfer"/>
    <s v="Bi-Weekly"/>
  </r>
  <r>
    <s v="DM-782"/>
    <n v="3128"/>
    <n v="55"/>
    <s v="Female"/>
    <s v="Gloves"/>
    <s v="Accessories"/>
    <n v="94"/>
    <s v="Louisiana"/>
    <s v="M"/>
    <x v="18"/>
    <s v="Winter"/>
    <n v="3.4"/>
    <s v="No"/>
    <s v="Free Shipping"/>
    <s v="No"/>
    <s v="No"/>
    <n v="43"/>
    <s v="Credit Card"/>
    <s v="Every 3 Months"/>
  </r>
  <r>
    <s v="DC-1013"/>
    <n v="3129"/>
    <n v="65"/>
    <s v="Female"/>
    <s v="Jacket"/>
    <s v="Outerwear"/>
    <n v="32"/>
    <s v="Arkansas"/>
    <s v="S"/>
    <x v="20"/>
    <s v="Fall"/>
    <n v="4.4000000000000004"/>
    <s v="No"/>
    <s v="Standard"/>
    <s v="No"/>
    <s v="No"/>
    <n v="20"/>
    <s v="Cash"/>
    <s v="Annually"/>
  </r>
  <r>
    <s v="DD-1344"/>
    <n v="3130"/>
    <n v="60"/>
    <s v="Female"/>
    <s v="Sandals"/>
    <s v="Footwear"/>
    <n v="20"/>
    <s v="Maryland"/>
    <s v="S"/>
    <x v="16"/>
    <s v="Summer"/>
    <n v="4.7"/>
    <s v="No"/>
    <s v="Express"/>
    <s v="No"/>
    <s v="No"/>
    <n v="40"/>
    <s v="Venmo"/>
    <s v="Every 3 Months"/>
  </r>
  <r>
    <s v="DY-1350"/>
    <n v="3131"/>
    <n v="52"/>
    <s v="Female"/>
    <s v="Pants"/>
    <s v="Clothing"/>
    <n v="20"/>
    <s v="Vermont"/>
    <s v="M"/>
    <x v="21"/>
    <s v="Summer"/>
    <n v="4.5"/>
    <s v="No"/>
    <s v="Store Pickup"/>
    <s v="No"/>
    <s v="No"/>
    <n v="34"/>
    <s v="Venmo"/>
    <s v="Every 3 Months"/>
  </r>
  <r>
    <s v="DM-783"/>
    <n v="3132"/>
    <n v="34"/>
    <s v="Female"/>
    <s v="Jacket"/>
    <s v="Outerwear"/>
    <n v="59"/>
    <s v="North Dakota"/>
    <s v="M"/>
    <x v="14"/>
    <s v="Fall"/>
    <n v="2.9"/>
    <s v="No"/>
    <s v="Store Pickup"/>
    <s v="No"/>
    <s v="No"/>
    <n v="11"/>
    <s v="Bank Transfer"/>
    <s v="Every 3 Months"/>
  </r>
  <r>
    <s v="DC-1014"/>
    <n v="3133"/>
    <n v="33"/>
    <s v="Female"/>
    <s v="Sweater"/>
    <s v="Clothing"/>
    <n v="97"/>
    <s v="Michigan"/>
    <s v="M"/>
    <x v="21"/>
    <s v="Summer"/>
    <n v="4.2"/>
    <s v="No"/>
    <s v="Express"/>
    <s v="No"/>
    <s v="No"/>
    <n v="26"/>
    <s v="Cash"/>
    <s v="Quarterly"/>
  </r>
  <r>
    <s v="DD-1345"/>
    <n v="3134"/>
    <n v="58"/>
    <s v="Female"/>
    <s v="T-shirt"/>
    <s v="Clothing"/>
    <n v="68"/>
    <s v="Arkansas"/>
    <s v="M"/>
    <x v="19"/>
    <s v="Spring"/>
    <n v="4.0999999999999996"/>
    <s v="No"/>
    <s v="Next Day Air"/>
    <s v="No"/>
    <s v="No"/>
    <n v="29"/>
    <s v="Cash"/>
    <s v="Bi-Weekly"/>
  </r>
  <r>
    <s v="DY-1351"/>
    <n v="3135"/>
    <n v="35"/>
    <s v="Female"/>
    <s v="Boots"/>
    <s v="Footwear"/>
    <n v="66"/>
    <s v="Kentucky"/>
    <s v="L"/>
    <x v="0"/>
    <s v="Spring"/>
    <n v="4.4000000000000004"/>
    <s v="No"/>
    <s v="Store Pickup"/>
    <s v="No"/>
    <s v="No"/>
    <n v="47"/>
    <s v="Bank Transfer"/>
    <s v="Weekly"/>
  </r>
  <r>
    <s v="DM-784"/>
    <n v="3136"/>
    <n v="68"/>
    <s v="Female"/>
    <s v="Shoes"/>
    <s v="Footwear"/>
    <n v="85"/>
    <s v="Indiana"/>
    <s v="L"/>
    <x v="21"/>
    <s v="Spring"/>
    <n v="4.7"/>
    <s v="No"/>
    <s v="Free Shipping"/>
    <s v="No"/>
    <s v="No"/>
    <n v="48"/>
    <s v="Venmo"/>
    <s v="Fortnightly"/>
  </r>
  <r>
    <s v="DC-1015"/>
    <n v="3137"/>
    <n v="58"/>
    <s v="Female"/>
    <s v="Skirt"/>
    <s v="Clothing"/>
    <n v="32"/>
    <s v="Minnesota"/>
    <s v="M"/>
    <x v="0"/>
    <s v="Fall"/>
    <n v="3.1"/>
    <s v="No"/>
    <s v="Next Day Air"/>
    <s v="No"/>
    <s v="No"/>
    <n v="29"/>
    <s v="Cash"/>
    <s v="Bi-Weekly"/>
  </r>
  <r>
    <s v="DD-1346"/>
    <n v="3138"/>
    <n v="34"/>
    <s v="Female"/>
    <s v="Coat"/>
    <s v="Outerwear"/>
    <n v="44"/>
    <s v="Louisiana"/>
    <s v="M"/>
    <x v="2"/>
    <s v="Spring"/>
    <n v="2.7"/>
    <s v="No"/>
    <s v="2-Day Shipping"/>
    <s v="No"/>
    <s v="No"/>
    <n v="14"/>
    <s v="Bank Transfer"/>
    <s v="Monthly"/>
  </r>
  <r>
    <s v="DY-1352"/>
    <n v="3139"/>
    <n v="47"/>
    <s v="Female"/>
    <s v="Blouse"/>
    <s v="Clothing"/>
    <n v="95"/>
    <s v="Kentucky"/>
    <s v="L"/>
    <x v="0"/>
    <s v="Fall"/>
    <n v="4.5999999999999996"/>
    <s v="No"/>
    <s v="Next Day Air"/>
    <s v="No"/>
    <s v="No"/>
    <n v="40"/>
    <s v="Cash"/>
    <s v="Every 3 Months"/>
  </r>
  <r>
    <s v="DM-785"/>
    <n v="3140"/>
    <n v="35"/>
    <s v="Female"/>
    <s v="Sunglasses"/>
    <s v="Accessories"/>
    <n v="85"/>
    <s v="Georgia"/>
    <s v="M"/>
    <x v="24"/>
    <s v="Winter"/>
    <n v="4.4000000000000004"/>
    <s v="No"/>
    <s v="Next Day Air"/>
    <s v="No"/>
    <s v="No"/>
    <n v="4"/>
    <s v="Venmo"/>
    <s v="Weekly"/>
  </r>
  <r>
    <s v="DC-1016"/>
    <n v="3141"/>
    <n v="34"/>
    <s v="Female"/>
    <s v="Gloves"/>
    <s v="Accessories"/>
    <n v="44"/>
    <s v="Alaska"/>
    <s v="XL"/>
    <x v="14"/>
    <s v="Summer"/>
    <n v="4.5999999999999996"/>
    <s v="No"/>
    <s v="Free Shipping"/>
    <s v="No"/>
    <s v="No"/>
    <n v="37"/>
    <s v="Bank Transfer"/>
    <s v="Weekly"/>
  </r>
  <r>
    <s v="DD-1347"/>
    <n v="3142"/>
    <n v="36"/>
    <s v="Female"/>
    <s v="Sunglasses"/>
    <s v="Accessories"/>
    <n v="30"/>
    <s v="Mississippi"/>
    <s v="S"/>
    <x v="14"/>
    <s v="Winter"/>
    <n v="4.9000000000000004"/>
    <s v="No"/>
    <s v="Express"/>
    <s v="No"/>
    <s v="No"/>
    <n v="47"/>
    <s v="Credit Card"/>
    <s v="Bi-Weekly"/>
  </r>
  <r>
    <s v="DY-1353"/>
    <n v="3143"/>
    <n v="23"/>
    <s v="Female"/>
    <s v="Sneakers"/>
    <s v="Footwear"/>
    <n v="21"/>
    <s v="Kansas"/>
    <s v="L"/>
    <x v="22"/>
    <s v="Winter"/>
    <n v="4"/>
    <s v="No"/>
    <s v="2-Day Shipping"/>
    <s v="No"/>
    <s v="No"/>
    <n v="1"/>
    <s v="Venmo"/>
    <s v="Quarterly"/>
  </r>
  <r>
    <s v="DM-786"/>
    <n v="3144"/>
    <n v="68"/>
    <s v="Female"/>
    <s v="Hoodie"/>
    <s v="Clothing"/>
    <n v="22"/>
    <s v="Arizona"/>
    <s v="M"/>
    <x v="7"/>
    <s v="Summer"/>
    <n v="2.9"/>
    <s v="No"/>
    <s v="Store Pickup"/>
    <s v="No"/>
    <s v="No"/>
    <n v="26"/>
    <s v="Cash"/>
    <s v="Quarterly"/>
  </r>
  <r>
    <s v="DC-1017"/>
    <n v="3145"/>
    <n v="23"/>
    <s v="Female"/>
    <s v="Boots"/>
    <s v="Footwear"/>
    <n v="70"/>
    <s v="Maine"/>
    <s v="L"/>
    <x v="18"/>
    <s v="Spring"/>
    <n v="2.6"/>
    <s v="No"/>
    <s v="Free Shipping"/>
    <s v="No"/>
    <s v="No"/>
    <n v="12"/>
    <s v="Debit Card"/>
    <s v="Quarterly"/>
  </r>
  <r>
    <s v="DD-1348"/>
    <n v="3146"/>
    <n v="57"/>
    <s v="Female"/>
    <s v="Handbag"/>
    <s v="Accessories"/>
    <n v="29"/>
    <s v="Texas"/>
    <s v="XL"/>
    <x v="7"/>
    <s v="Spring"/>
    <n v="4.5999999999999996"/>
    <s v="No"/>
    <s v="Standard"/>
    <s v="No"/>
    <s v="No"/>
    <n v="16"/>
    <s v="PayPal"/>
    <s v="Fortnightly"/>
  </r>
  <r>
    <s v="DY-1354"/>
    <n v="3147"/>
    <n v="21"/>
    <s v="Female"/>
    <s v="Shirt"/>
    <s v="Clothing"/>
    <n v="83"/>
    <s v="Virginia"/>
    <s v="S"/>
    <x v="21"/>
    <s v="Winter"/>
    <n v="4.9000000000000004"/>
    <s v="No"/>
    <s v="Free Shipping"/>
    <s v="No"/>
    <s v="No"/>
    <n v="19"/>
    <s v="PayPal"/>
    <s v="Annually"/>
  </r>
  <r>
    <s v="DM-787"/>
    <n v="3148"/>
    <n v="45"/>
    <s v="Female"/>
    <s v="Sweater"/>
    <s v="Clothing"/>
    <n v="99"/>
    <s v="North Dakota"/>
    <s v="M"/>
    <x v="6"/>
    <s v="Winter"/>
    <n v="4.3"/>
    <s v="No"/>
    <s v="Express"/>
    <s v="No"/>
    <s v="No"/>
    <n v="21"/>
    <s v="Credit Card"/>
    <s v="Weekly"/>
  </r>
  <r>
    <s v="DC-1018"/>
    <n v="3149"/>
    <n v="37"/>
    <s v="Female"/>
    <s v="Shorts"/>
    <s v="Clothing"/>
    <n v="35"/>
    <s v="West Virginia"/>
    <s v="L"/>
    <x v="7"/>
    <s v="Fall"/>
    <n v="4.3"/>
    <s v="No"/>
    <s v="Free Shipping"/>
    <s v="No"/>
    <s v="No"/>
    <n v="15"/>
    <s v="Venmo"/>
    <s v="Weekly"/>
  </r>
  <r>
    <s v="DD-1349"/>
    <n v="3150"/>
    <n v="18"/>
    <s v="Female"/>
    <s v="Belt"/>
    <s v="Accessories"/>
    <n v="40"/>
    <s v="North Carolina"/>
    <s v="M"/>
    <x v="11"/>
    <s v="Winter"/>
    <n v="4.5999999999999996"/>
    <s v="No"/>
    <s v="Free Shipping"/>
    <s v="No"/>
    <s v="No"/>
    <n v="9"/>
    <s v="Venmo"/>
    <s v="Annually"/>
  </r>
  <r>
    <s v="DY-1355"/>
    <n v="3151"/>
    <n v="55"/>
    <s v="Female"/>
    <s v="Blouse"/>
    <s v="Clothing"/>
    <n v="25"/>
    <s v="Georgia"/>
    <s v="M"/>
    <x v="14"/>
    <s v="Spring"/>
    <n v="2.6"/>
    <s v="No"/>
    <s v="Express"/>
    <s v="No"/>
    <s v="No"/>
    <n v="7"/>
    <s v="Bank Transfer"/>
    <s v="Bi-Weekly"/>
  </r>
  <r>
    <s v="DM-788"/>
    <n v="3152"/>
    <n v="52"/>
    <s v="Female"/>
    <s v="T-shirt"/>
    <s v="Clothing"/>
    <n v="64"/>
    <s v="New Mexico"/>
    <s v="L"/>
    <x v="19"/>
    <s v="Fall"/>
    <n v="3.1"/>
    <s v="No"/>
    <s v="2-Day Shipping"/>
    <s v="No"/>
    <s v="No"/>
    <n v="47"/>
    <s v="Bank Transfer"/>
    <s v="Quarterly"/>
  </r>
  <r>
    <s v="DC-1019"/>
    <n v="3153"/>
    <n v="49"/>
    <s v="Female"/>
    <s v="Belt"/>
    <s v="Accessories"/>
    <n v="90"/>
    <s v="North Carolina"/>
    <s v="M"/>
    <x v="15"/>
    <s v="Fall"/>
    <n v="3.1"/>
    <s v="No"/>
    <s v="Store Pickup"/>
    <s v="No"/>
    <s v="No"/>
    <n v="17"/>
    <s v="PayPal"/>
    <s v="Monthly"/>
  </r>
  <r>
    <s v="DD-1350"/>
    <n v="3154"/>
    <n v="56"/>
    <s v="Female"/>
    <s v="Socks"/>
    <s v="Clothing"/>
    <n v="88"/>
    <s v="Alabama"/>
    <s v="L"/>
    <x v="15"/>
    <s v="Fall"/>
    <n v="3.1"/>
    <s v="No"/>
    <s v="Next Day Air"/>
    <s v="No"/>
    <s v="No"/>
    <n v="46"/>
    <s v="Venmo"/>
    <s v="Fortnightly"/>
  </r>
  <r>
    <s v="DY-1356"/>
    <n v="3155"/>
    <n v="27"/>
    <s v="Female"/>
    <s v="Belt"/>
    <s v="Accessories"/>
    <n v="55"/>
    <s v="Connecticut"/>
    <s v="M"/>
    <x v="23"/>
    <s v="Winter"/>
    <n v="4.4000000000000004"/>
    <s v="No"/>
    <s v="Standard"/>
    <s v="No"/>
    <s v="No"/>
    <n v="32"/>
    <s v="Cash"/>
    <s v="Quarterly"/>
  </r>
  <r>
    <s v="DM-789"/>
    <n v="3156"/>
    <n v="22"/>
    <s v="Female"/>
    <s v="Handbag"/>
    <s v="Accessories"/>
    <n v="90"/>
    <s v="Montana"/>
    <s v="M"/>
    <x v="17"/>
    <s v="Fall"/>
    <n v="4.3"/>
    <s v="No"/>
    <s v="Free Shipping"/>
    <s v="No"/>
    <s v="No"/>
    <n v="34"/>
    <s v="Cash"/>
    <s v="Annually"/>
  </r>
  <r>
    <s v="DC-1020"/>
    <n v="3157"/>
    <n v="18"/>
    <s v="Female"/>
    <s v="Shirt"/>
    <s v="Clothing"/>
    <n v="50"/>
    <s v="Montana"/>
    <s v="M"/>
    <x v="12"/>
    <s v="Winter"/>
    <n v="3.1"/>
    <s v="No"/>
    <s v="2-Day Shipping"/>
    <s v="No"/>
    <s v="No"/>
    <n v="18"/>
    <s v="Cash"/>
    <s v="Monthly"/>
  </r>
  <r>
    <s v="DD-1351"/>
    <n v="3158"/>
    <n v="21"/>
    <s v="Female"/>
    <s v="Belt"/>
    <s v="Accessories"/>
    <n v="34"/>
    <s v="Maine"/>
    <s v="L"/>
    <x v="15"/>
    <s v="Fall"/>
    <n v="3.1"/>
    <s v="No"/>
    <s v="Store Pickup"/>
    <s v="No"/>
    <s v="No"/>
    <n v="5"/>
    <s v="Debit Card"/>
    <s v="Fortnightly"/>
  </r>
  <r>
    <s v="DY-1357"/>
    <n v="3159"/>
    <n v="30"/>
    <s v="Female"/>
    <s v="Jewelry"/>
    <s v="Accessories"/>
    <n v="77"/>
    <s v="Mississippi"/>
    <s v="M"/>
    <x v="0"/>
    <s v="Winter"/>
    <n v="4.9000000000000004"/>
    <s v="No"/>
    <s v="2-Day Shipping"/>
    <s v="No"/>
    <s v="No"/>
    <n v="44"/>
    <s v="Credit Card"/>
    <s v="Monthly"/>
  </r>
  <r>
    <s v="DM-790"/>
    <n v="3160"/>
    <n v="62"/>
    <s v="Female"/>
    <s v="Hat"/>
    <s v="Accessories"/>
    <n v="89"/>
    <s v="Louisiana"/>
    <s v="L"/>
    <x v="6"/>
    <s v="Winter"/>
    <n v="2.9"/>
    <s v="No"/>
    <s v="Store Pickup"/>
    <s v="No"/>
    <s v="No"/>
    <n v="4"/>
    <s v="Bank Transfer"/>
    <s v="Quarterly"/>
  </r>
  <r>
    <s v="DC-1021"/>
    <n v="3161"/>
    <n v="28"/>
    <s v="Female"/>
    <s v="Backpack"/>
    <s v="Accessories"/>
    <n v="87"/>
    <s v="Nebraska"/>
    <s v="XL"/>
    <x v="2"/>
    <s v="Fall"/>
    <n v="3.8"/>
    <s v="No"/>
    <s v="Next Day Air"/>
    <s v="No"/>
    <s v="No"/>
    <n v="37"/>
    <s v="Cash"/>
    <s v="Fortnightly"/>
  </r>
  <r>
    <s v="DD-1352"/>
    <n v="3162"/>
    <n v="66"/>
    <s v="Female"/>
    <s v="Dress"/>
    <s v="Clothing"/>
    <n v="77"/>
    <s v="Massachusetts"/>
    <s v="S"/>
    <x v="4"/>
    <s v="Winter"/>
    <n v="4.2"/>
    <s v="No"/>
    <s v="2-Day Shipping"/>
    <s v="No"/>
    <s v="No"/>
    <n v="43"/>
    <s v="Cash"/>
    <s v="Monthly"/>
  </r>
  <r>
    <s v="DY-1358"/>
    <n v="3163"/>
    <n v="66"/>
    <s v="Female"/>
    <s v="Shoes"/>
    <s v="Footwear"/>
    <n v="85"/>
    <s v="Wisconsin"/>
    <s v="L"/>
    <x v="25"/>
    <s v="Winter"/>
    <n v="3.9"/>
    <s v="No"/>
    <s v="Standard"/>
    <s v="No"/>
    <s v="No"/>
    <n v="28"/>
    <s v="Bank Transfer"/>
    <s v="Quarterly"/>
  </r>
  <r>
    <s v="DM-791"/>
    <n v="3164"/>
    <n v="49"/>
    <s v="Female"/>
    <s v="Pants"/>
    <s v="Clothing"/>
    <n v="66"/>
    <s v="Nebraska"/>
    <s v="XL"/>
    <x v="2"/>
    <s v="Summer"/>
    <n v="2.8"/>
    <s v="No"/>
    <s v="Express"/>
    <s v="No"/>
    <s v="No"/>
    <n v="36"/>
    <s v="Cash"/>
    <s v="Monthly"/>
  </r>
  <r>
    <s v="DC-1022"/>
    <n v="3165"/>
    <n v="40"/>
    <s v="Female"/>
    <s v="Dress"/>
    <s v="Clothing"/>
    <n v="32"/>
    <s v="Arizona"/>
    <s v="L"/>
    <x v="5"/>
    <s v="Winter"/>
    <n v="2.6"/>
    <s v="No"/>
    <s v="Standard"/>
    <s v="No"/>
    <s v="No"/>
    <n v="16"/>
    <s v="Credit Card"/>
    <s v="Annually"/>
  </r>
  <r>
    <s v="DD-1353"/>
    <n v="3166"/>
    <n v="49"/>
    <s v="Female"/>
    <s v="Jacket"/>
    <s v="Outerwear"/>
    <n v="92"/>
    <s v="Hawaii"/>
    <s v="M"/>
    <x v="11"/>
    <s v="Spring"/>
    <n v="3"/>
    <s v="No"/>
    <s v="Store Pickup"/>
    <s v="No"/>
    <s v="No"/>
    <n v="38"/>
    <s v="Bank Transfer"/>
    <s v="Every 3 Months"/>
  </r>
  <r>
    <s v="DY-1359"/>
    <n v="3167"/>
    <n v="19"/>
    <s v="Female"/>
    <s v="Shirt"/>
    <s v="Clothing"/>
    <n v="80"/>
    <s v="Georgia"/>
    <s v="M"/>
    <x v="23"/>
    <s v="Winter"/>
    <n v="2.7"/>
    <s v="No"/>
    <s v="Next Day Air"/>
    <s v="No"/>
    <s v="No"/>
    <n v="37"/>
    <s v="Bank Transfer"/>
    <s v="Fortnightly"/>
  </r>
  <r>
    <s v="DM-792"/>
    <n v="3168"/>
    <n v="24"/>
    <s v="Female"/>
    <s v="Dress"/>
    <s v="Clothing"/>
    <n v="78"/>
    <s v="Oregon"/>
    <s v="M"/>
    <x v="25"/>
    <s v="Fall"/>
    <n v="2.8"/>
    <s v="No"/>
    <s v="2-Day Shipping"/>
    <s v="No"/>
    <s v="No"/>
    <n v="9"/>
    <s v="Cash"/>
    <s v="Bi-Weekly"/>
  </r>
  <r>
    <s v="DC-1023"/>
    <n v="3169"/>
    <n v="31"/>
    <s v="Female"/>
    <s v="Jeans"/>
    <s v="Clothing"/>
    <n v="24"/>
    <s v="Montana"/>
    <s v="M"/>
    <x v="19"/>
    <s v="Spring"/>
    <n v="2.9"/>
    <s v="No"/>
    <s v="2-Day Shipping"/>
    <s v="No"/>
    <s v="No"/>
    <n v="14"/>
    <s v="PayPal"/>
    <s v="Fortnightly"/>
  </r>
  <r>
    <s v="DD-1354"/>
    <n v="3170"/>
    <n v="35"/>
    <s v="Female"/>
    <s v="T-shirt"/>
    <s v="Clothing"/>
    <n v="59"/>
    <s v="Georgia"/>
    <s v="M"/>
    <x v="3"/>
    <s v="Fall"/>
    <n v="3.8"/>
    <s v="No"/>
    <s v="Free Shipping"/>
    <s v="No"/>
    <s v="No"/>
    <n v="3"/>
    <s v="Venmo"/>
    <s v="Weekly"/>
  </r>
  <r>
    <s v="DY-1360"/>
    <n v="3171"/>
    <n v="65"/>
    <s v="Female"/>
    <s v="Sunglasses"/>
    <s v="Accessories"/>
    <n v="41"/>
    <s v="Rhode Island"/>
    <s v="XL"/>
    <x v="4"/>
    <s v="Spring"/>
    <n v="4.4000000000000004"/>
    <s v="No"/>
    <s v="Express"/>
    <s v="No"/>
    <s v="No"/>
    <n v="10"/>
    <s v="Credit Card"/>
    <s v="Fortnightly"/>
  </r>
  <r>
    <s v="DM-793"/>
    <n v="3172"/>
    <n v="68"/>
    <s v="Female"/>
    <s v="Jewelry"/>
    <s v="Accessories"/>
    <n v="26"/>
    <s v="Tennessee"/>
    <s v="M"/>
    <x v="1"/>
    <s v="Spring"/>
    <n v="3.1"/>
    <s v="No"/>
    <s v="Express"/>
    <s v="No"/>
    <s v="No"/>
    <n v="26"/>
    <s v="Bank Transfer"/>
    <s v="Bi-Weekly"/>
  </r>
  <r>
    <s v="DC-1024"/>
    <n v="3173"/>
    <n v="57"/>
    <s v="Female"/>
    <s v="Socks"/>
    <s v="Clothing"/>
    <n v="52"/>
    <s v="Missouri"/>
    <s v="M"/>
    <x v="24"/>
    <s v="Fall"/>
    <n v="3.7"/>
    <s v="No"/>
    <s v="Standard"/>
    <s v="No"/>
    <s v="No"/>
    <n v="30"/>
    <s v="Debit Card"/>
    <s v="Bi-Weekly"/>
  </r>
  <r>
    <s v="DD-1355"/>
    <n v="3174"/>
    <n v="69"/>
    <s v="Female"/>
    <s v="Skirt"/>
    <s v="Clothing"/>
    <n v="46"/>
    <s v="Washington"/>
    <s v="L"/>
    <x v="9"/>
    <s v="Summer"/>
    <n v="4.9000000000000004"/>
    <s v="No"/>
    <s v="Next Day Air"/>
    <s v="No"/>
    <s v="No"/>
    <n v="32"/>
    <s v="PayPal"/>
    <s v="Fortnightly"/>
  </r>
  <r>
    <s v="DY-1361"/>
    <n v="3175"/>
    <n v="45"/>
    <s v="Female"/>
    <s v="Pants"/>
    <s v="Clothing"/>
    <n v="52"/>
    <s v="Oklahoma"/>
    <s v="L"/>
    <x v="19"/>
    <s v="Winter"/>
    <n v="3.8"/>
    <s v="No"/>
    <s v="Store Pickup"/>
    <s v="No"/>
    <s v="No"/>
    <n v="35"/>
    <s v="PayPal"/>
    <s v="Monthly"/>
  </r>
  <r>
    <s v="DM-794"/>
    <n v="3176"/>
    <n v="35"/>
    <s v="Female"/>
    <s v="Socks"/>
    <s v="Clothing"/>
    <n v="42"/>
    <s v="Connecticut"/>
    <s v="M"/>
    <x v="1"/>
    <s v="Fall"/>
    <n v="3.4"/>
    <s v="No"/>
    <s v="Store Pickup"/>
    <s v="No"/>
    <s v="No"/>
    <n v="26"/>
    <s v="Debit Card"/>
    <s v="Every 3 Months"/>
  </r>
  <r>
    <s v="DC-1025"/>
    <n v="3177"/>
    <n v="36"/>
    <s v="Female"/>
    <s v="Sandals"/>
    <s v="Footwear"/>
    <n v="37"/>
    <s v="Arkansas"/>
    <s v="XL"/>
    <x v="2"/>
    <s v="Spring"/>
    <n v="4.5999999999999996"/>
    <s v="No"/>
    <s v="2-Day Shipping"/>
    <s v="No"/>
    <s v="No"/>
    <n v="39"/>
    <s v="Credit Card"/>
    <s v="Monthly"/>
  </r>
  <r>
    <s v="DD-1356"/>
    <n v="3178"/>
    <n v="55"/>
    <s v="Female"/>
    <s v="Belt"/>
    <s v="Accessories"/>
    <n v="52"/>
    <s v="Missouri"/>
    <s v="L"/>
    <x v="18"/>
    <s v="Fall"/>
    <n v="3.2"/>
    <s v="No"/>
    <s v="Standard"/>
    <s v="No"/>
    <s v="No"/>
    <n v="31"/>
    <s v="Credit Card"/>
    <s v="Monthly"/>
  </r>
  <r>
    <s v="DY-1362"/>
    <n v="3179"/>
    <n v="66"/>
    <s v="Female"/>
    <s v="Sandals"/>
    <s v="Footwear"/>
    <n v="34"/>
    <s v="Washington"/>
    <s v="L"/>
    <x v="18"/>
    <s v="Spring"/>
    <n v="2.7"/>
    <s v="No"/>
    <s v="Free Shipping"/>
    <s v="No"/>
    <s v="No"/>
    <n v="28"/>
    <s v="Credit Card"/>
    <s v="Annually"/>
  </r>
  <r>
    <s v="DM-795"/>
    <n v="3180"/>
    <n v="57"/>
    <s v="Female"/>
    <s v="Shorts"/>
    <s v="Clothing"/>
    <n v="88"/>
    <s v="Idaho"/>
    <s v="M"/>
    <x v="24"/>
    <s v="Spring"/>
    <n v="4.3"/>
    <s v="No"/>
    <s v="Free Shipping"/>
    <s v="No"/>
    <s v="No"/>
    <n v="12"/>
    <s v="Debit Card"/>
    <s v="Bi-Weekly"/>
  </r>
  <r>
    <s v="DC-1026"/>
    <n v="3181"/>
    <n v="18"/>
    <s v="Female"/>
    <s v="Handbag"/>
    <s v="Accessories"/>
    <n v="88"/>
    <s v="Montana"/>
    <s v="L"/>
    <x v="2"/>
    <s v="Fall"/>
    <n v="3.8"/>
    <s v="No"/>
    <s v="Standard"/>
    <s v="No"/>
    <s v="No"/>
    <n v="46"/>
    <s v="PayPal"/>
    <s v="Weekly"/>
  </r>
  <r>
    <s v="DD-1357"/>
    <n v="3182"/>
    <n v="31"/>
    <s v="Female"/>
    <s v="Jacket"/>
    <s v="Outerwear"/>
    <n v="51"/>
    <s v="Montana"/>
    <s v="M"/>
    <x v="4"/>
    <s v="Summer"/>
    <n v="4.4000000000000004"/>
    <s v="No"/>
    <s v="Free Shipping"/>
    <s v="No"/>
    <s v="No"/>
    <n v="27"/>
    <s v="PayPal"/>
    <s v="Every 3 Months"/>
  </r>
  <r>
    <s v="DY-1363"/>
    <n v="3183"/>
    <n v="50"/>
    <s v="Female"/>
    <s v="Sunglasses"/>
    <s v="Accessories"/>
    <n v="97"/>
    <s v="Georgia"/>
    <s v="L"/>
    <x v="13"/>
    <s v="Fall"/>
    <n v="3.6"/>
    <s v="No"/>
    <s v="Free Shipping"/>
    <s v="No"/>
    <s v="No"/>
    <n v="4"/>
    <s v="Credit Card"/>
    <s v="Annually"/>
  </r>
  <r>
    <s v="DM-796"/>
    <n v="3184"/>
    <n v="50"/>
    <s v="Female"/>
    <s v="Sneakers"/>
    <s v="Footwear"/>
    <n v="56"/>
    <s v="Mississippi"/>
    <s v="M"/>
    <x v="13"/>
    <s v="Winter"/>
    <n v="3.5"/>
    <s v="No"/>
    <s v="Standard"/>
    <s v="No"/>
    <s v="No"/>
    <n v="14"/>
    <s v="Cash"/>
    <s v="Every 3 Months"/>
  </r>
  <r>
    <s v="DC-1027"/>
    <n v="3185"/>
    <n v="61"/>
    <s v="Female"/>
    <s v="Sweater"/>
    <s v="Clothing"/>
    <n v="53"/>
    <s v="Hawaii"/>
    <s v="L"/>
    <x v="13"/>
    <s v="Spring"/>
    <n v="4.2"/>
    <s v="No"/>
    <s v="2-Day Shipping"/>
    <s v="No"/>
    <s v="No"/>
    <n v="30"/>
    <s v="Venmo"/>
    <s v="Quarterly"/>
  </r>
  <r>
    <s v="DD-1358"/>
    <n v="3186"/>
    <n v="52"/>
    <s v="Female"/>
    <s v="Skirt"/>
    <s v="Clothing"/>
    <n v="71"/>
    <s v="Ohio"/>
    <s v="L"/>
    <x v="23"/>
    <s v="Fall"/>
    <n v="4.7"/>
    <s v="No"/>
    <s v="Express"/>
    <s v="No"/>
    <s v="No"/>
    <n v="6"/>
    <s v="PayPal"/>
    <s v="Annually"/>
  </r>
  <r>
    <s v="DY-1364"/>
    <n v="3187"/>
    <n v="38"/>
    <s v="Female"/>
    <s v="Jewelry"/>
    <s v="Accessories"/>
    <n v="93"/>
    <s v="Virginia"/>
    <s v="S"/>
    <x v="16"/>
    <s v="Winter"/>
    <n v="4.8"/>
    <s v="No"/>
    <s v="Store Pickup"/>
    <s v="No"/>
    <s v="No"/>
    <n v="43"/>
    <s v="Venmo"/>
    <s v="Annually"/>
  </r>
  <r>
    <s v="DM-797"/>
    <n v="3188"/>
    <n v="67"/>
    <s v="Female"/>
    <s v="Blouse"/>
    <s v="Clothing"/>
    <n v="72"/>
    <s v="Texas"/>
    <s v="L"/>
    <x v="20"/>
    <s v="Winter"/>
    <n v="3.2"/>
    <s v="No"/>
    <s v="Free Shipping"/>
    <s v="No"/>
    <s v="No"/>
    <n v="28"/>
    <s v="Debit Card"/>
    <s v="Weekly"/>
  </r>
  <r>
    <s v="DC-1028"/>
    <n v="3189"/>
    <n v="42"/>
    <s v="Female"/>
    <s v="Blouse"/>
    <s v="Clothing"/>
    <n v="59"/>
    <s v="Vermont"/>
    <s v="M"/>
    <x v="11"/>
    <s v="Winter"/>
    <n v="3.5"/>
    <s v="No"/>
    <s v="Standard"/>
    <s v="No"/>
    <s v="No"/>
    <n v="39"/>
    <s v="Bank Transfer"/>
    <s v="Monthly"/>
  </r>
  <r>
    <s v="DD-1359"/>
    <n v="3190"/>
    <n v="25"/>
    <s v="Female"/>
    <s v="Boots"/>
    <s v="Footwear"/>
    <n v="87"/>
    <s v="Kansas"/>
    <s v="M"/>
    <x v="18"/>
    <s v="Summer"/>
    <n v="4.2"/>
    <s v="No"/>
    <s v="Store Pickup"/>
    <s v="No"/>
    <s v="No"/>
    <n v="30"/>
    <s v="PayPal"/>
    <s v="Bi-Weekly"/>
  </r>
  <r>
    <s v="DY-1365"/>
    <n v="3191"/>
    <n v="41"/>
    <s v="Female"/>
    <s v="Jeans"/>
    <s v="Clothing"/>
    <n v="78"/>
    <s v="California"/>
    <s v="S"/>
    <x v="7"/>
    <s v="Fall"/>
    <n v="3.4"/>
    <s v="No"/>
    <s v="Free Shipping"/>
    <s v="No"/>
    <s v="No"/>
    <n v="5"/>
    <s v="Credit Card"/>
    <s v="Fortnightly"/>
  </r>
  <r>
    <s v="DM-798"/>
    <n v="3192"/>
    <n v="62"/>
    <s v="Female"/>
    <s v="Hoodie"/>
    <s v="Clothing"/>
    <n v="68"/>
    <s v="Mississippi"/>
    <s v="XL"/>
    <x v="1"/>
    <s v="Winter"/>
    <n v="4.7"/>
    <s v="No"/>
    <s v="Store Pickup"/>
    <s v="No"/>
    <s v="No"/>
    <n v="42"/>
    <s v="Credit Card"/>
    <s v="Every 3 Months"/>
  </r>
  <r>
    <s v="DC-1029"/>
    <n v="3193"/>
    <n v="19"/>
    <s v="Female"/>
    <s v="Sweater"/>
    <s v="Clothing"/>
    <n v="76"/>
    <s v="Iowa"/>
    <s v="S"/>
    <x v="1"/>
    <s v="Fall"/>
    <n v="3"/>
    <s v="No"/>
    <s v="Free Shipping"/>
    <s v="No"/>
    <s v="No"/>
    <n v="20"/>
    <s v="Cash"/>
    <s v="Fortnightly"/>
  </r>
  <r>
    <s v="DD-1360"/>
    <n v="3194"/>
    <n v="63"/>
    <s v="Female"/>
    <s v="Gloves"/>
    <s v="Accessories"/>
    <n v="99"/>
    <s v="Virginia"/>
    <s v="L"/>
    <x v="9"/>
    <s v="Winter"/>
    <n v="4"/>
    <s v="No"/>
    <s v="Express"/>
    <s v="No"/>
    <s v="No"/>
    <n v="35"/>
    <s v="Credit Card"/>
    <s v="Fortnightly"/>
  </r>
  <r>
    <s v="DY-1366"/>
    <n v="3195"/>
    <n v="43"/>
    <s v="Female"/>
    <s v="Sneakers"/>
    <s v="Footwear"/>
    <n v="52"/>
    <s v="Maryland"/>
    <s v="L"/>
    <x v="23"/>
    <s v="Summer"/>
    <n v="4.5999999999999996"/>
    <s v="No"/>
    <s v="Standard"/>
    <s v="No"/>
    <s v="No"/>
    <n v="10"/>
    <s v="Credit Card"/>
    <s v="Bi-Weekly"/>
  </r>
  <r>
    <s v="DM-799"/>
    <n v="3196"/>
    <n v="68"/>
    <s v="Female"/>
    <s v="Sunglasses"/>
    <s v="Accessories"/>
    <n v="58"/>
    <s v="Missouri"/>
    <s v="S"/>
    <x v="15"/>
    <s v="Spring"/>
    <n v="4.9000000000000004"/>
    <s v="No"/>
    <s v="Next Day Air"/>
    <s v="No"/>
    <s v="No"/>
    <n v="36"/>
    <s v="Credit Card"/>
    <s v="Quarterly"/>
  </r>
  <r>
    <s v="DC-1030"/>
    <n v="3197"/>
    <n v="24"/>
    <s v="Female"/>
    <s v="Belt"/>
    <s v="Accessories"/>
    <n v="59"/>
    <s v="Wisconsin"/>
    <s v="L"/>
    <x v="1"/>
    <s v="Winter"/>
    <n v="2.8"/>
    <s v="No"/>
    <s v="Express"/>
    <s v="No"/>
    <s v="No"/>
    <n v="21"/>
    <s v="Debit Card"/>
    <s v="Fortnightly"/>
  </r>
  <r>
    <s v="DD-1361"/>
    <n v="3198"/>
    <n v="27"/>
    <s v="Female"/>
    <s v="Sweater"/>
    <s v="Clothing"/>
    <n v="71"/>
    <s v="Maine"/>
    <s v="M"/>
    <x v="9"/>
    <s v="Spring"/>
    <n v="3.2"/>
    <s v="No"/>
    <s v="Free Shipping"/>
    <s v="No"/>
    <s v="No"/>
    <n v="29"/>
    <s v="Credit Card"/>
    <s v="Every 3 Months"/>
  </r>
  <r>
    <s v="DY-1367"/>
    <n v="3199"/>
    <n v="61"/>
    <s v="Female"/>
    <s v="Gloves"/>
    <s v="Accessories"/>
    <n v="94"/>
    <s v="Pennsylvania"/>
    <s v="L"/>
    <x v="14"/>
    <s v="Winter"/>
    <n v="2.8"/>
    <s v="No"/>
    <s v="Free Shipping"/>
    <s v="No"/>
    <s v="No"/>
    <n v="39"/>
    <s v="Debit Card"/>
    <s v="Weekly"/>
  </r>
  <r>
    <s v="DM-800"/>
    <n v="3200"/>
    <n v="59"/>
    <s v="Female"/>
    <s v="Handbag"/>
    <s v="Accessories"/>
    <n v="40"/>
    <s v="Maine"/>
    <s v="XL"/>
    <x v="6"/>
    <s v="Winter"/>
    <n v="4.2"/>
    <s v="No"/>
    <s v="Express"/>
    <s v="No"/>
    <s v="No"/>
    <n v="16"/>
    <s v="PayPal"/>
    <s v="Monthly"/>
  </r>
  <r>
    <s v="DC-1031"/>
    <n v="3201"/>
    <n v="67"/>
    <s v="Female"/>
    <s v="Socks"/>
    <s v="Clothing"/>
    <n v="24"/>
    <s v="Missouri"/>
    <s v="L"/>
    <x v="12"/>
    <s v="Spring"/>
    <n v="4.8"/>
    <s v="No"/>
    <s v="Free Shipping"/>
    <s v="No"/>
    <s v="No"/>
    <n v="32"/>
    <s v="Credit Card"/>
    <s v="Monthly"/>
  </r>
  <r>
    <s v="DD-1362"/>
    <n v="3202"/>
    <n v="46"/>
    <s v="Female"/>
    <s v="Pants"/>
    <s v="Clothing"/>
    <n v="38"/>
    <s v="Vermont"/>
    <s v="S"/>
    <x v="20"/>
    <s v="Fall"/>
    <n v="2.8"/>
    <s v="No"/>
    <s v="2-Day Shipping"/>
    <s v="No"/>
    <s v="No"/>
    <n v="34"/>
    <s v="Cash"/>
    <s v="Monthly"/>
  </r>
  <r>
    <s v="DY-1368"/>
    <n v="3203"/>
    <n v="65"/>
    <s v="Female"/>
    <s v="Scarf"/>
    <s v="Accessories"/>
    <n v="37"/>
    <s v="Wisconsin"/>
    <s v="L"/>
    <x v="13"/>
    <s v="Fall"/>
    <n v="4.5"/>
    <s v="No"/>
    <s v="Standard"/>
    <s v="No"/>
    <s v="No"/>
    <n v="38"/>
    <s v="Venmo"/>
    <s v="Annually"/>
  </r>
  <r>
    <s v="DM-801"/>
    <n v="3204"/>
    <n v="63"/>
    <s v="Female"/>
    <s v="Coat"/>
    <s v="Outerwear"/>
    <n v="29"/>
    <s v="New Jersey"/>
    <s v="L"/>
    <x v="9"/>
    <s v="Spring"/>
    <n v="4.0999999999999996"/>
    <s v="No"/>
    <s v="Express"/>
    <s v="No"/>
    <s v="No"/>
    <n v="14"/>
    <s v="Venmo"/>
    <s v="Annually"/>
  </r>
  <r>
    <s v="DC-1032"/>
    <n v="3205"/>
    <n v="57"/>
    <s v="Female"/>
    <s v="Jacket"/>
    <s v="Outerwear"/>
    <n v="92"/>
    <s v="New Mexico"/>
    <s v="XL"/>
    <x v="11"/>
    <s v="Fall"/>
    <n v="4.3"/>
    <s v="No"/>
    <s v="Free Shipping"/>
    <s v="No"/>
    <s v="No"/>
    <n v="23"/>
    <s v="Debit Card"/>
    <s v="Bi-Weekly"/>
  </r>
  <r>
    <s v="DD-1363"/>
    <n v="3206"/>
    <n v="40"/>
    <s v="Female"/>
    <s v="Hoodie"/>
    <s v="Clothing"/>
    <n v="24"/>
    <s v="Colorado"/>
    <s v="XL"/>
    <x v="22"/>
    <s v="Fall"/>
    <n v="4.4000000000000004"/>
    <s v="No"/>
    <s v="2-Day Shipping"/>
    <s v="No"/>
    <s v="No"/>
    <n v="50"/>
    <s v="Bank Transfer"/>
    <s v="Every 3 Months"/>
  </r>
  <r>
    <s v="DY-1369"/>
    <n v="3207"/>
    <n v="36"/>
    <s v="Female"/>
    <s v="Boots"/>
    <s v="Footwear"/>
    <n v="52"/>
    <s v="California"/>
    <s v="M"/>
    <x v="17"/>
    <s v="Winter"/>
    <n v="3"/>
    <s v="No"/>
    <s v="Free Shipping"/>
    <s v="No"/>
    <s v="No"/>
    <n v="49"/>
    <s v="PayPal"/>
    <s v="Monthly"/>
  </r>
  <r>
    <s v="DM-802"/>
    <n v="3208"/>
    <n v="67"/>
    <s v="Female"/>
    <s v="Socks"/>
    <s v="Clothing"/>
    <n v="29"/>
    <s v="Arizona"/>
    <s v="XL"/>
    <x v="18"/>
    <s v="Summer"/>
    <n v="2.7"/>
    <s v="No"/>
    <s v="Next Day Air"/>
    <s v="No"/>
    <s v="No"/>
    <n v="14"/>
    <s v="PayPal"/>
    <s v="Annually"/>
  </r>
  <r>
    <s v="DC-1033"/>
    <n v="3209"/>
    <n v="61"/>
    <s v="Female"/>
    <s v="Jewelry"/>
    <s v="Accessories"/>
    <n v="30"/>
    <s v="Indiana"/>
    <s v="L"/>
    <x v="20"/>
    <s v="Winter"/>
    <n v="3.3"/>
    <s v="No"/>
    <s v="2-Day Shipping"/>
    <s v="No"/>
    <s v="No"/>
    <n v="42"/>
    <s v="PayPal"/>
    <s v="Weekly"/>
  </r>
  <r>
    <s v="DD-1364"/>
    <n v="3210"/>
    <n v="64"/>
    <s v="Female"/>
    <s v="Shoes"/>
    <s v="Footwear"/>
    <n v="31"/>
    <s v="Arkansas"/>
    <s v="L"/>
    <x v="14"/>
    <s v="Fall"/>
    <n v="4.3"/>
    <s v="No"/>
    <s v="Standard"/>
    <s v="No"/>
    <s v="No"/>
    <n v="39"/>
    <s v="Debit Card"/>
    <s v="Annually"/>
  </r>
  <r>
    <s v="DY-1370"/>
    <n v="3211"/>
    <n v="30"/>
    <s v="Female"/>
    <s v="Socks"/>
    <s v="Clothing"/>
    <n v="67"/>
    <s v="Nevada"/>
    <s v="M"/>
    <x v="22"/>
    <s v="Summer"/>
    <n v="2.9"/>
    <s v="No"/>
    <s v="Express"/>
    <s v="No"/>
    <s v="No"/>
    <n v="43"/>
    <s v="Venmo"/>
    <s v="Bi-Weekly"/>
  </r>
  <r>
    <s v="DM-803"/>
    <n v="3212"/>
    <n v="53"/>
    <s v="Female"/>
    <s v="Pants"/>
    <s v="Clothing"/>
    <n v="65"/>
    <s v="Rhode Island"/>
    <s v="L"/>
    <x v="2"/>
    <s v="Winter"/>
    <n v="4.9000000000000004"/>
    <s v="No"/>
    <s v="Standard"/>
    <s v="No"/>
    <s v="No"/>
    <n v="12"/>
    <s v="Cash"/>
    <s v="Monthly"/>
  </r>
  <r>
    <s v="DC-1034"/>
    <n v="3213"/>
    <n v="27"/>
    <s v="Female"/>
    <s v="Sneakers"/>
    <s v="Footwear"/>
    <n v="22"/>
    <s v="Wyoming"/>
    <s v="M"/>
    <x v="20"/>
    <s v="Winter"/>
    <n v="3.6"/>
    <s v="No"/>
    <s v="2-Day Shipping"/>
    <s v="No"/>
    <s v="No"/>
    <n v="21"/>
    <s v="Debit Card"/>
    <s v="Weekly"/>
  </r>
  <r>
    <s v="DD-1365"/>
    <n v="3214"/>
    <n v="27"/>
    <s v="Female"/>
    <s v="Sunglasses"/>
    <s v="Accessories"/>
    <n v="56"/>
    <s v="Texas"/>
    <s v="M"/>
    <x v="17"/>
    <s v="Winter"/>
    <n v="3.3"/>
    <s v="No"/>
    <s v="Standard"/>
    <s v="No"/>
    <s v="No"/>
    <n v="33"/>
    <s v="Credit Card"/>
    <s v="Monthly"/>
  </r>
  <r>
    <s v="DY-1371"/>
    <n v="3215"/>
    <n v="53"/>
    <s v="Female"/>
    <s v="Skirt"/>
    <s v="Clothing"/>
    <n v="78"/>
    <s v="Washington"/>
    <s v="M"/>
    <x v="21"/>
    <s v="Spring"/>
    <n v="3.1"/>
    <s v="No"/>
    <s v="Free Shipping"/>
    <s v="No"/>
    <s v="No"/>
    <n v="6"/>
    <s v="Debit Card"/>
    <s v="Annually"/>
  </r>
  <r>
    <s v="DM-804"/>
    <n v="3216"/>
    <n v="34"/>
    <s v="Female"/>
    <s v="Coat"/>
    <s v="Outerwear"/>
    <n v="90"/>
    <s v="Rhode Island"/>
    <s v="M"/>
    <x v="22"/>
    <s v="Summer"/>
    <n v="2.7"/>
    <s v="No"/>
    <s v="Free Shipping"/>
    <s v="No"/>
    <s v="No"/>
    <n v="10"/>
    <s v="PayPal"/>
    <s v="Every 3 Months"/>
  </r>
  <r>
    <s v="DC-1035"/>
    <n v="3217"/>
    <n v="39"/>
    <s v="Female"/>
    <s v="Hoodie"/>
    <s v="Clothing"/>
    <n v="85"/>
    <s v="Illinois"/>
    <s v="S"/>
    <x v="24"/>
    <s v="Winter"/>
    <n v="3.4"/>
    <s v="No"/>
    <s v="Next Day Air"/>
    <s v="No"/>
    <s v="No"/>
    <n v="18"/>
    <s v="Cash"/>
    <s v="Weekly"/>
  </r>
  <r>
    <s v="DD-1366"/>
    <n v="3218"/>
    <n v="44"/>
    <s v="Female"/>
    <s v="Sunglasses"/>
    <s v="Accessories"/>
    <n v="58"/>
    <s v="Oregon"/>
    <s v="M"/>
    <x v="5"/>
    <s v="Fall"/>
    <n v="3.4"/>
    <s v="No"/>
    <s v="Express"/>
    <s v="No"/>
    <s v="No"/>
    <n v="46"/>
    <s v="Venmo"/>
    <s v="Weekly"/>
  </r>
  <r>
    <s v="DY-1372"/>
    <n v="3219"/>
    <n v="37"/>
    <s v="Female"/>
    <s v="Skirt"/>
    <s v="Clothing"/>
    <n v="34"/>
    <s v="Florida"/>
    <s v="M"/>
    <x v="9"/>
    <s v="Fall"/>
    <n v="3.9"/>
    <s v="No"/>
    <s v="Express"/>
    <s v="No"/>
    <s v="No"/>
    <n v="49"/>
    <s v="PayPal"/>
    <s v="Monthly"/>
  </r>
  <r>
    <s v="DM-805"/>
    <n v="3220"/>
    <n v="57"/>
    <s v="Female"/>
    <s v="Coat"/>
    <s v="Outerwear"/>
    <n v="40"/>
    <s v="Kansas"/>
    <s v="L"/>
    <x v="3"/>
    <s v="Summer"/>
    <n v="3.5"/>
    <s v="No"/>
    <s v="2-Day Shipping"/>
    <s v="No"/>
    <s v="No"/>
    <n v="39"/>
    <s v="Credit Card"/>
    <s v="Weekly"/>
  </r>
  <r>
    <s v="DC-1036"/>
    <n v="3221"/>
    <n v="38"/>
    <s v="Female"/>
    <s v="Handbag"/>
    <s v="Accessories"/>
    <n v="29"/>
    <s v="North Dakota"/>
    <s v="M"/>
    <x v="25"/>
    <s v="Fall"/>
    <n v="4.0999999999999996"/>
    <s v="No"/>
    <s v="Free Shipping"/>
    <s v="No"/>
    <s v="No"/>
    <n v="16"/>
    <s v="Cash"/>
    <s v="Monthly"/>
  </r>
  <r>
    <s v="DD-1367"/>
    <n v="3222"/>
    <n v="21"/>
    <s v="Female"/>
    <s v="T-shirt"/>
    <s v="Clothing"/>
    <n v="76"/>
    <s v="New Hampshire"/>
    <s v="M"/>
    <x v="21"/>
    <s v="Winter"/>
    <n v="3.2"/>
    <s v="No"/>
    <s v="Standard"/>
    <s v="No"/>
    <s v="No"/>
    <n v="28"/>
    <s v="Cash"/>
    <s v="Annually"/>
  </r>
  <r>
    <s v="DY-1373"/>
    <n v="3223"/>
    <n v="45"/>
    <s v="Female"/>
    <s v="Sunglasses"/>
    <s v="Accessories"/>
    <n v="84"/>
    <s v="Texas"/>
    <s v="S"/>
    <x v="1"/>
    <s v="Fall"/>
    <n v="4.5999999999999996"/>
    <s v="No"/>
    <s v="Store Pickup"/>
    <s v="No"/>
    <s v="No"/>
    <n v="22"/>
    <s v="PayPal"/>
    <s v="Quarterly"/>
  </r>
  <r>
    <s v="DM-806"/>
    <n v="3224"/>
    <n v="68"/>
    <s v="Female"/>
    <s v="Shirt"/>
    <s v="Clothing"/>
    <n v="65"/>
    <s v="Montana"/>
    <s v="S"/>
    <x v="0"/>
    <s v="Spring"/>
    <n v="3.9"/>
    <s v="No"/>
    <s v="Standard"/>
    <s v="No"/>
    <s v="No"/>
    <n v="36"/>
    <s v="Venmo"/>
    <s v="Bi-Weekly"/>
  </r>
  <r>
    <s v="DC-1037"/>
    <n v="3225"/>
    <n v="37"/>
    <s v="Female"/>
    <s v="Hoodie"/>
    <s v="Clothing"/>
    <n v="80"/>
    <s v="Delaware"/>
    <s v="L"/>
    <x v="20"/>
    <s v="Winter"/>
    <n v="2.7"/>
    <s v="No"/>
    <s v="Free Shipping"/>
    <s v="No"/>
    <s v="No"/>
    <n v="18"/>
    <s v="PayPal"/>
    <s v="Monthly"/>
  </r>
  <r>
    <s v="DD-1368"/>
    <n v="3226"/>
    <n v="53"/>
    <s v="Female"/>
    <s v="Blouse"/>
    <s v="Clothing"/>
    <n v="98"/>
    <s v="New Hampshire"/>
    <s v="M"/>
    <x v="6"/>
    <s v="Fall"/>
    <n v="3"/>
    <s v="No"/>
    <s v="Store Pickup"/>
    <s v="No"/>
    <s v="No"/>
    <n v="31"/>
    <s v="Credit Card"/>
    <s v="Weekly"/>
  </r>
  <r>
    <s v="DY-1374"/>
    <n v="3227"/>
    <n v="57"/>
    <s v="Female"/>
    <s v="Sneakers"/>
    <s v="Footwear"/>
    <n v="71"/>
    <s v="Minnesota"/>
    <s v="XL"/>
    <x v="18"/>
    <s v="Spring"/>
    <n v="3.3"/>
    <s v="No"/>
    <s v="Next Day Air"/>
    <s v="No"/>
    <s v="No"/>
    <n v="38"/>
    <s v="Bank Transfer"/>
    <s v="Fortnightly"/>
  </r>
  <r>
    <s v="DM-807"/>
    <n v="3228"/>
    <n v="28"/>
    <s v="Female"/>
    <s v="Scarf"/>
    <s v="Accessories"/>
    <n v="69"/>
    <s v="Alaska"/>
    <s v="XL"/>
    <x v="3"/>
    <s v="Fall"/>
    <n v="2.7"/>
    <s v="No"/>
    <s v="Free Shipping"/>
    <s v="No"/>
    <s v="No"/>
    <n v="42"/>
    <s v="Debit Card"/>
    <s v="Quarterly"/>
  </r>
  <r>
    <s v="DC-1038"/>
    <n v="3229"/>
    <n v="37"/>
    <s v="Female"/>
    <s v="Jewelry"/>
    <s v="Accessories"/>
    <n v="95"/>
    <s v="Connecticut"/>
    <s v="M"/>
    <x v="21"/>
    <s v="Spring"/>
    <n v="4.5999999999999996"/>
    <s v="No"/>
    <s v="2-Day Shipping"/>
    <s v="No"/>
    <s v="No"/>
    <n v="27"/>
    <s v="PayPal"/>
    <s v="Annually"/>
  </r>
  <r>
    <s v="DD-1369"/>
    <n v="3230"/>
    <n v="54"/>
    <s v="Female"/>
    <s v="Pants"/>
    <s v="Clothing"/>
    <n v="67"/>
    <s v="Connecticut"/>
    <s v="M"/>
    <x v="9"/>
    <s v="Fall"/>
    <n v="2.7"/>
    <s v="No"/>
    <s v="Express"/>
    <s v="No"/>
    <s v="No"/>
    <n v="24"/>
    <s v="Cash"/>
    <s v="Monthly"/>
  </r>
  <r>
    <s v="DY-1375"/>
    <n v="3231"/>
    <n v="49"/>
    <s v="Female"/>
    <s v="Sneakers"/>
    <s v="Footwear"/>
    <n v="49"/>
    <s v="Kansas"/>
    <s v="M"/>
    <x v="24"/>
    <s v="Summer"/>
    <n v="2.5"/>
    <s v="No"/>
    <s v="Next Day Air"/>
    <s v="No"/>
    <s v="No"/>
    <n v="38"/>
    <s v="Debit Card"/>
    <s v="Annually"/>
  </r>
  <r>
    <s v="DM-808"/>
    <n v="3232"/>
    <n v="62"/>
    <s v="Female"/>
    <s v="Shoes"/>
    <s v="Footwear"/>
    <n v="97"/>
    <s v="Nevada"/>
    <s v="M"/>
    <x v="1"/>
    <s v="Winter"/>
    <n v="4.4000000000000004"/>
    <s v="No"/>
    <s v="Free Shipping"/>
    <s v="No"/>
    <s v="No"/>
    <n v="9"/>
    <s v="Credit Card"/>
    <s v="Annually"/>
  </r>
  <r>
    <s v="DC-1039"/>
    <n v="3233"/>
    <n v="45"/>
    <s v="Female"/>
    <s v="T-shirt"/>
    <s v="Clothing"/>
    <n v="34"/>
    <s v="Massachusetts"/>
    <s v="M"/>
    <x v="3"/>
    <s v="Spring"/>
    <n v="4"/>
    <s v="No"/>
    <s v="Next Day Air"/>
    <s v="No"/>
    <s v="No"/>
    <n v="19"/>
    <s v="Bank Transfer"/>
    <s v="Monthly"/>
  </r>
  <r>
    <s v="DD-1370"/>
    <n v="3234"/>
    <n v="45"/>
    <s v="Female"/>
    <s v="Belt"/>
    <s v="Accessories"/>
    <n v="74"/>
    <s v="Indiana"/>
    <s v="M"/>
    <x v="11"/>
    <s v="Fall"/>
    <n v="3.8"/>
    <s v="No"/>
    <s v="Express"/>
    <s v="No"/>
    <s v="No"/>
    <n v="11"/>
    <s v="Debit Card"/>
    <s v="Bi-Weekly"/>
  </r>
  <r>
    <s v="DY-1376"/>
    <n v="3235"/>
    <n v="49"/>
    <s v="Female"/>
    <s v="Jewelry"/>
    <s v="Accessories"/>
    <n v="96"/>
    <s v="Washington"/>
    <s v="M"/>
    <x v="12"/>
    <s v="Winter"/>
    <n v="2.5"/>
    <s v="No"/>
    <s v="2-Day Shipping"/>
    <s v="No"/>
    <s v="No"/>
    <n v="16"/>
    <s v="Debit Card"/>
    <s v="Quarterly"/>
  </r>
  <r>
    <s v="DM-809"/>
    <n v="3236"/>
    <n v="27"/>
    <s v="Female"/>
    <s v="Belt"/>
    <s v="Accessories"/>
    <n v="68"/>
    <s v="Kansas"/>
    <s v="M"/>
    <x v="13"/>
    <s v="Summer"/>
    <n v="4"/>
    <s v="No"/>
    <s v="Free Shipping"/>
    <s v="No"/>
    <s v="No"/>
    <n v="18"/>
    <s v="Venmo"/>
    <s v="Monthly"/>
  </r>
  <r>
    <s v="DC-1040"/>
    <n v="3237"/>
    <n v="63"/>
    <s v="Female"/>
    <s v="Belt"/>
    <s v="Accessories"/>
    <n v="84"/>
    <s v="South Carolina"/>
    <s v="L"/>
    <x v="24"/>
    <s v="Fall"/>
    <n v="4.0999999999999996"/>
    <s v="No"/>
    <s v="Next Day Air"/>
    <s v="No"/>
    <s v="No"/>
    <n v="8"/>
    <s v="Cash"/>
    <s v="Monthly"/>
  </r>
  <r>
    <s v="DD-1371"/>
    <n v="3238"/>
    <n v="61"/>
    <s v="Female"/>
    <s v="T-shirt"/>
    <s v="Clothing"/>
    <n v="57"/>
    <s v="Vermont"/>
    <s v="M"/>
    <x v="0"/>
    <s v="Summer"/>
    <n v="2.8"/>
    <s v="No"/>
    <s v="Express"/>
    <s v="No"/>
    <s v="No"/>
    <n v="4"/>
    <s v="Cash"/>
    <s v="Weekly"/>
  </r>
  <r>
    <s v="DY-1377"/>
    <n v="3239"/>
    <n v="25"/>
    <s v="Female"/>
    <s v="Sneakers"/>
    <s v="Footwear"/>
    <n v="84"/>
    <s v="Wyoming"/>
    <s v="XL"/>
    <x v="9"/>
    <s v="Fall"/>
    <n v="3.4"/>
    <s v="No"/>
    <s v="2-Day Shipping"/>
    <s v="No"/>
    <s v="No"/>
    <n v="37"/>
    <s v="Cash"/>
    <s v="Quarterly"/>
  </r>
  <r>
    <s v="DM-810"/>
    <n v="3240"/>
    <n v="33"/>
    <s v="Female"/>
    <s v="Sunglasses"/>
    <s v="Accessories"/>
    <n v="32"/>
    <s v="Colorado"/>
    <s v="M"/>
    <x v="4"/>
    <s v="Fall"/>
    <n v="2.7"/>
    <s v="No"/>
    <s v="2-Day Shipping"/>
    <s v="No"/>
    <s v="No"/>
    <n v="30"/>
    <s v="Cash"/>
    <s v="Monthly"/>
  </r>
  <r>
    <s v="DC-1041"/>
    <n v="3241"/>
    <n v="56"/>
    <s v="Female"/>
    <s v="Sandals"/>
    <s v="Footwear"/>
    <n v="37"/>
    <s v="West Virginia"/>
    <s v="M"/>
    <x v="10"/>
    <s v="Fall"/>
    <n v="3.8"/>
    <s v="No"/>
    <s v="2-Day Shipping"/>
    <s v="No"/>
    <s v="No"/>
    <n v="37"/>
    <s v="Bank Transfer"/>
    <s v="Monthly"/>
  </r>
  <r>
    <s v="DD-1372"/>
    <n v="3242"/>
    <n v="50"/>
    <s v="Female"/>
    <s v="Handbag"/>
    <s v="Accessories"/>
    <n v="58"/>
    <s v="Connecticut"/>
    <s v="M"/>
    <x v="11"/>
    <s v="Summer"/>
    <n v="4.4000000000000004"/>
    <s v="No"/>
    <s v="Store Pickup"/>
    <s v="No"/>
    <s v="No"/>
    <n v="30"/>
    <s v="PayPal"/>
    <s v="Quarterly"/>
  </r>
  <r>
    <s v="DY-1378"/>
    <n v="3243"/>
    <n v="45"/>
    <s v="Female"/>
    <s v="Socks"/>
    <s v="Clothing"/>
    <n v="74"/>
    <s v="Oregon"/>
    <s v="S"/>
    <x v="18"/>
    <s v="Fall"/>
    <n v="2.8"/>
    <s v="No"/>
    <s v="Express"/>
    <s v="No"/>
    <s v="No"/>
    <n v="17"/>
    <s v="Venmo"/>
    <s v="Weekly"/>
  </r>
  <r>
    <s v="DM-811"/>
    <n v="3244"/>
    <n v="45"/>
    <s v="Female"/>
    <s v="Hoodie"/>
    <s v="Clothing"/>
    <n v="99"/>
    <s v="Idaho"/>
    <s v="L"/>
    <x v="12"/>
    <s v="Summer"/>
    <n v="5"/>
    <s v="No"/>
    <s v="Store Pickup"/>
    <s v="No"/>
    <s v="No"/>
    <n v="11"/>
    <s v="Bank Transfer"/>
    <s v="Every 3 Months"/>
  </r>
  <r>
    <s v="DC-1042"/>
    <n v="3245"/>
    <n v="65"/>
    <s v="Female"/>
    <s v="Sweater"/>
    <s v="Clothing"/>
    <n v="81"/>
    <s v="Arkansas"/>
    <s v="M"/>
    <x v="12"/>
    <s v="Fall"/>
    <n v="4.7"/>
    <s v="No"/>
    <s v="Express"/>
    <s v="No"/>
    <s v="No"/>
    <n v="42"/>
    <s v="Credit Card"/>
    <s v="Annually"/>
  </r>
  <r>
    <s v="DD-1373"/>
    <n v="3246"/>
    <n v="63"/>
    <s v="Female"/>
    <s v="Pants"/>
    <s v="Clothing"/>
    <n v="76"/>
    <s v="Kansas"/>
    <s v="M"/>
    <x v="7"/>
    <s v="Fall"/>
    <n v="3.2"/>
    <s v="No"/>
    <s v="Next Day Air"/>
    <s v="No"/>
    <s v="No"/>
    <n v="20"/>
    <s v="Cash"/>
    <s v="Weekly"/>
  </r>
  <r>
    <s v="DY-1379"/>
    <n v="3247"/>
    <n v="70"/>
    <s v="Female"/>
    <s v="Sneakers"/>
    <s v="Footwear"/>
    <n v="98"/>
    <s v="Michigan"/>
    <s v="M"/>
    <x v="22"/>
    <s v="Summer"/>
    <n v="2.9"/>
    <s v="No"/>
    <s v="Store Pickup"/>
    <s v="No"/>
    <s v="No"/>
    <n v="37"/>
    <s v="Cash"/>
    <s v="Monthly"/>
  </r>
  <r>
    <s v="DM-812"/>
    <n v="3248"/>
    <n v="53"/>
    <s v="Female"/>
    <s v="Gloves"/>
    <s v="Accessories"/>
    <n v="91"/>
    <s v="Arkansas"/>
    <s v="M"/>
    <x v="9"/>
    <s v="Summer"/>
    <n v="3.7"/>
    <s v="No"/>
    <s v="Express"/>
    <s v="No"/>
    <s v="No"/>
    <n v="12"/>
    <s v="PayPal"/>
    <s v="Fortnightly"/>
  </r>
  <r>
    <s v="DC-1043"/>
    <n v="3249"/>
    <n v="22"/>
    <s v="Female"/>
    <s v="T-shirt"/>
    <s v="Clothing"/>
    <n v="79"/>
    <s v="Pennsylvania"/>
    <s v="S"/>
    <x v="9"/>
    <s v="Summer"/>
    <n v="4.2"/>
    <s v="No"/>
    <s v="Free Shipping"/>
    <s v="No"/>
    <s v="No"/>
    <n v="41"/>
    <s v="Bank Transfer"/>
    <s v="Quarterly"/>
  </r>
  <r>
    <s v="DD-1374"/>
    <n v="3250"/>
    <n v="26"/>
    <s v="Female"/>
    <s v="Backpack"/>
    <s v="Accessories"/>
    <n v="83"/>
    <s v="Virginia"/>
    <s v="M"/>
    <x v="6"/>
    <s v="Summer"/>
    <n v="3.4"/>
    <s v="No"/>
    <s v="Express"/>
    <s v="No"/>
    <s v="No"/>
    <n v="32"/>
    <s v="Credit Card"/>
    <s v="Quarterly"/>
  </r>
  <r>
    <s v="DY-1380"/>
    <n v="3251"/>
    <n v="23"/>
    <s v="Female"/>
    <s v="Coat"/>
    <s v="Outerwear"/>
    <n v="90"/>
    <s v="Minnesota"/>
    <s v="M"/>
    <x v="9"/>
    <s v="Spring"/>
    <n v="2.9"/>
    <s v="No"/>
    <s v="2-Day Shipping"/>
    <s v="No"/>
    <s v="No"/>
    <n v="15"/>
    <s v="Venmo"/>
    <s v="Weekly"/>
  </r>
  <r>
    <s v="DM-813"/>
    <n v="3252"/>
    <n v="25"/>
    <s v="Female"/>
    <s v="Coat"/>
    <s v="Outerwear"/>
    <n v="20"/>
    <s v="Nevada"/>
    <s v="M"/>
    <x v="23"/>
    <s v="Winter"/>
    <n v="3.7"/>
    <s v="No"/>
    <s v="Standard"/>
    <s v="No"/>
    <s v="No"/>
    <n v="39"/>
    <s v="Venmo"/>
    <s v="Quarterly"/>
  </r>
  <r>
    <s v="DC-1044"/>
    <n v="3253"/>
    <n v="69"/>
    <s v="Female"/>
    <s v="Sandals"/>
    <s v="Footwear"/>
    <n v="21"/>
    <s v="Montana"/>
    <s v="L"/>
    <x v="17"/>
    <s v="Spring"/>
    <n v="2.7"/>
    <s v="No"/>
    <s v="Store Pickup"/>
    <s v="No"/>
    <s v="No"/>
    <n v="48"/>
    <s v="Credit Card"/>
    <s v="Fortnightly"/>
  </r>
  <r>
    <s v="DD-1375"/>
    <n v="3254"/>
    <n v="36"/>
    <s v="Female"/>
    <s v="Backpack"/>
    <s v="Accessories"/>
    <n v="60"/>
    <s v="Nebraska"/>
    <s v="M"/>
    <x v="17"/>
    <s v="Fall"/>
    <n v="3.2"/>
    <s v="No"/>
    <s v="2-Day Shipping"/>
    <s v="No"/>
    <s v="No"/>
    <n v="8"/>
    <s v="Venmo"/>
    <s v="Fortnightly"/>
  </r>
  <r>
    <s v="DY-1381"/>
    <n v="3255"/>
    <n v="21"/>
    <s v="Female"/>
    <s v="Sweater"/>
    <s v="Clothing"/>
    <n v="31"/>
    <s v="Indiana"/>
    <s v="S"/>
    <x v="22"/>
    <s v="Winter"/>
    <n v="4.9000000000000004"/>
    <s v="No"/>
    <s v="Store Pickup"/>
    <s v="No"/>
    <s v="No"/>
    <n v="11"/>
    <s v="Bank Transfer"/>
    <s v="Every 3 Months"/>
  </r>
  <r>
    <s v="DM-814"/>
    <n v="3256"/>
    <n v="57"/>
    <s v="Female"/>
    <s v="Shorts"/>
    <s v="Clothing"/>
    <n v="40"/>
    <s v="New Jersey"/>
    <s v="M"/>
    <x v="12"/>
    <s v="Fall"/>
    <n v="2.8"/>
    <s v="No"/>
    <s v="Next Day Air"/>
    <s v="No"/>
    <s v="No"/>
    <n v="36"/>
    <s v="Bank Transfer"/>
    <s v="Monthly"/>
  </r>
  <r>
    <s v="DC-1045"/>
    <n v="3257"/>
    <n v="60"/>
    <s v="Female"/>
    <s v="Sunglasses"/>
    <s v="Accessories"/>
    <n v="26"/>
    <s v="Wisconsin"/>
    <s v="L"/>
    <x v="9"/>
    <s v="Winter"/>
    <n v="4.7"/>
    <s v="No"/>
    <s v="Free Shipping"/>
    <s v="No"/>
    <s v="No"/>
    <n v="50"/>
    <s v="Venmo"/>
    <s v="Every 3 Months"/>
  </r>
  <r>
    <s v="DD-1376"/>
    <n v="3258"/>
    <n v="44"/>
    <s v="Female"/>
    <s v="Shirt"/>
    <s v="Clothing"/>
    <n v="98"/>
    <s v="Minnesota"/>
    <s v="M"/>
    <x v="17"/>
    <s v="Fall"/>
    <n v="3.3"/>
    <s v="No"/>
    <s v="Express"/>
    <s v="No"/>
    <s v="No"/>
    <n v="39"/>
    <s v="Venmo"/>
    <s v="Every 3 Months"/>
  </r>
  <r>
    <s v="DY-1382"/>
    <n v="3259"/>
    <n v="31"/>
    <s v="Female"/>
    <s v="Shoes"/>
    <s v="Footwear"/>
    <n v="51"/>
    <s v="New Jersey"/>
    <s v="M"/>
    <x v="22"/>
    <s v="Spring"/>
    <n v="4.3"/>
    <s v="No"/>
    <s v="Express"/>
    <s v="No"/>
    <s v="No"/>
    <n v="11"/>
    <s v="Credit Card"/>
    <s v="Bi-Weekly"/>
  </r>
  <r>
    <s v="DM-815"/>
    <n v="3260"/>
    <n v="57"/>
    <s v="Female"/>
    <s v="Hat"/>
    <s v="Accessories"/>
    <n v="95"/>
    <s v="Oklahoma"/>
    <s v="XL"/>
    <x v="20"/>
    <s v="Fall"/>
    <n v="3.7"/>
    <s v="No"/>
    <s v="2-Day Shipping"/>
    <s v="No"/>
    <s v="No"/>
    <n v="5"/>
    <s v="Debit Card"/>
    <s v="Every 3 Months"/>
  </r>
  <r>
    <s v="DC-1046"/>
    <n v="3261"/>
    <n v="39"/>
    <s v="Female"/>
    <s v="Scarf"/>
    <s v="Accessories"/>
    <n v="36"/>
    <s v="Wisconsin"/>
    <s v="M"/>
    <x v="10"/>
    <s v="Summer"/>
    <n v="4.5"/>
    <s v="No"/>
    <s v="2-Day Shipping"/>
    <s v="No"/>
    <s v="No"/>
    <n v="7"/>
    <s v="Credit Card"/>
    <s v="Annually"/>
  </r>
  <r>
    <s v="DD-1377"/>
    <n v="3262"/>
    <n v="48"/>
    <s v="Female"/>
    <s v="Belt"/>
    <s v="Accessories"/>
    <n v="52"/>
    <s v="Rhode Island"/>
    <s v="L"/>
    <x v="16"/>
    <s v="Winter"/>
    <n v="3.4"/>
    <s v="No"/>
    <s v="Store Pickup"/>
    <s v="No"/>
    <s v="No"/>
    <n v="50"/>
    <s v="Debit Card"/>
    <s v="Weekly"/>
  </r>
  <r>
    <s v="DY-1383"/>
    <n v="3263"/>
    <n v="42"/>
    <s v="Female"/>
    <s v="T-shirt"/>
    <s v="Clothing"/>
    <n v="35"/>
    <s v="Indiana"/>
    <s v="M"/>
    <x v="10"/>
    <s v="Spring"/>
    <n v="2.7"/>
    <s v="No"/>
    <s v="Standard"/>
    <s v="No"/>
    <s v="No"/>
    <n v="21"/>
    <s v="Cash"/>
    <s v="Every 3 Months"/>
  </r>
  <r>
    <s v="DM-816"/>
    <n v="3264"/>
    <n v="56"/>
    <s v="Female"/>
    <s v="Shorts"/>
    <s v="Clothing"/>
    <n v="68"/>
    <s v="Vermont"/>
    <s v="S"/>
    <x v="12"/>
    <s v="Fall"/>
    <n v="4.4000000000000004"/>
    <s v="No"/>
    <s v="Express"/>
    <s v="No"/>
    <s v="No"/>
    <n v="31"/>
    <s v="Debit Card"/>
    <s v="Fortnightly"/>
  </r>
  <r>
    <s v="DC-1047"/>
    <n v="3265"/>
    <n v="28"/>
    <s v="Female"/>
    <s v="Pants"/>
    <s v="Clothing"/>
    <n v="50"/>
    <s v="Maine"/>
    <s v="S"/>
    <x v="4"/>
    <s v="Winter"/>
    <n v="4"/>
    <s v="No"/>
    <s v="Express"/>
    <s v="No"/>
    <s v="No"/>
    <n v="39"/>
    <s v="Cash"/>
    <s v="Bi-Weekly"/>
  </r>
  <r>
    <s v="DD-1378"/>
    <n v="3266"/>
    <n v="40"/>
    <s v="Female"/>
    <s v="Sunglasses"/>
    <s v="Accessories"/>
    <n v="100"/>
    <s v="Alabama"/>
    <s v="M"/>
    <x v="3"/>
    <s v="Winter"/>
    <n v="3.2"/>
    <s v="No"/>
    <s v="Express"/>
    <s v="No"/>
    <s v="No"/>
    <n v="28"/>
    <s v="Credit Card"/>
    <s v="Fortnightly"/>
  </r>
  <r>
    <s v="DY-1384"/>
    <n v="3267"/>
    <n v="49"/>
    <s v="Female"/>
    <s v="Coat"/>
    <s v="Outerwear"/>
    <n v="74"/>
    <s v="Alabama"/>
    <s v="S"/>
    <x v="0"/>
    <s v="Winter"/>
    <n v="4.2"/>
    <s v="No"/>
    <s v="Next Day Air"/>
    <s v="No"/>
    <s v="No"/>
    <n v="33"/>
    <s v="Bank Transfer"/>
    <s v="Weekly"/>
  </r>
  <r>
    <s v="DM-817"/>
    <n v="3268"/>
    <n v="37"/>
    <s v="Female"/>
    <s v="Hoodie"/>
    <s v="Clothing"/>
    <n v="45"/>
    <s v="Idaho"/>
    <s v="L"/>
    <x v="6"/>
    <s v="Winter"/>
    <n v="3"/>
    <s v="No"/>
    <s v="Store Pickup"/>
    <s v="No"/>
    <s v="No"/>
    <n v="42"/>
    <s v="Credit Card"/>
    <s v="Quarterly"/>
  </r>
  <r>
    <s v="DC-1048"/>
    <n v="3269"/>
    <n v="22"/>
    <s v="Female"/>
    <s v="Dress"/>
    <s v="Clothing"/>
    <n v="97"/>
    <s v="Arkansas"/>
    <s v="M"/>
    <x v="16"/>
    <s v="Fall"/>
    <n v="2.8"/>
    <s v="No"/>
    <s v="Free Shipping"/>
    <s v="No"/>
    <s v="No"/>
    <n v="5"/>
    <s v="Bank Transfer"/>
    <s v="Every 3 Months"/>
  </r>
  <r>
    <s v="DD-1379"/>
    <n v="3270"/>
    <n v="27"/>
    <s v="Female"/>
    <s v="Blouse"/>
    <s v="Clothing"/>
    <n v="60"/>
    <s v="Ohio"/>
    <s v="M"/>
    <x v="25"/>
    <s v="Winter"/>
    <n v="4.9000000000000004"/>
    <s v="No"/>
    <s v="Express"/>
    <s v="No"/>
    <s v="No"/>
    <n v="25"/>
    <s v="Cash"/>
    <s v="Monthly"/>
  </r>
  <r>
    <s v="DY-1385"/>
    <n v="3271"/>
    <n v="59"/>
    <s v="Female"/>
    <s v="Socks"/>
    <s v="Clothing"/>
    <n v="25"/>
    <s v="Illinois"/>
    <s v="M"/>
    <x v="20"/>
    <s v="Winter"/>
    <n v="4.7"/>
    <s v="No"/>
    <s v="Express"/>
    <s v="No"/>
    <s v="No"/>
    <n v="48"/>
    <s v="PayPal"/>
    <s v="Annually"/>
  </r>
  <r>
    <s v="DM-818"/>
    <n v="3272"/>
    <n v="35"/>
    <s v="Female"/>
    <s v="Socks"/>
    <s v="Clothing"/>
    <n v="55"/>
    <s v="Nevada"/>
    <s v="XL"/>
    <x v="22"/>
    <s v="Spring"/>
    <n v="4.4000000000000004"/>
    <s v="No"/>
    <s v="Standard"/>
    <s v="No"/>
    <s v="No"/>
    <n v="30"/>
    <s v="Credit Card"/>
    <s v="Weekly"/>
  </r>
  <r>
    <s v="DC-1049"/>
    <n v="3273"/>
    <n v="58"/>
    <s v="Female"/>
    <s v="Shoes"/>
    <s v="Footwear"/>
    <n v="99"/>
    <s v="Texas"/>
    <s v="M"/>
    <x v="11"/>
    <s v="Winter"/>
    <n v="3.1"/>
    <s v="No"/>
    <s v="Next Day Air"/>
    <s v="No"/>
    <s v="No"/>
    <n v="34"/>
    <s v="PayPal"/>
    <s v="Quarterly"/>
  </r>
  <r>
    <s v="DD-1380"/>
    <n v="3274"/>
    <n v="58"/>
    <s v="Female"/>
    <s v="Belt"/>
    <s v="Accessories"/>
    <n v="45"/>
    <s v="Nevada"/>
    <s v="S"/>
    <x v="19"/>
    <s v="Summer"/>
    <n v="2.6"/>
    <s v="No"/>
    <s v="Free Shipping"/>
    <s v="No"/>
    <s v="No"/>
    <n v="34"/>
    <s v="PayPal"/>
    <s v="Every 3 Months"/>
  </r>
  <r>
    <s v="DY-1386"/>
    <n v="3275"/>
    <n v="46"/>
    <s v="Female"/>
    <s v="Sweater"/>
    <s v="Clothing"/>
    <n v="20"/>
    <s v="Oklahoma"/>
    <s v="M"/>
    <x v="16"/>
    <s v="Spring"/>
    <n v="3.9"/>
    <s v="No"/>
    <s v="Store Pickup"/>
    <s v="No"/>
    <s v="No"/>
    <n v="14"/>
    <s v="Cash"/>
    <s v="Fortnightly"/>
  </r>
  <r>
    <s v="DM-819"/>
    <n v="3276"/>
    <n v="43"/>
    <s v="Female"/>
    <s v="Pants"/>
    <s v="Clothing"/>
    <n v="88"/>
    <s v="Alabama"/>
    <s v="XL"/>
    <x v="13"/>
    <s v="Summer"/>
    <n v="2.6"/>
    <s v="No"/>
    <s v="2-Day Shipping"/>
    <s v="No"/>
    <s v="No"/>
    <n v="2"/>
    <s v="Debit Card"/>
    <s v="Weekly"/>
  </r>
  <r>
    <s v="DC-1050"/>
    <n v="3277"/>
    <n v="39"/>
    <s v="Female"/>
    <s v="Scarf"/>
    <s v="Accessories"/>
    <n v="99"/>
    <s v="South Dakota"/>
    <s v="M"/>
    <x v="3"/>
    <s v="Summer"/>
    <n v="4"/>
    <s v="No"/>
    <s v="Store Pickup"/>
    <s v="No"/>
    <s v="No"/>
    <n v="41"/>
    <s v="PayPal"/>
    <s v="Every 3 Months"/>
  </r>
  <r>
    <s v="DD-1381"/>
    <n v="3278"/>
    <n v="59"/>
    <s v="Female"/>
    <s v="Skirt"/>
    <s v="Clothing"/>
    <n v="86"/>
    <s v="Texas"/>
    <s v="M"/>
    <x v="25"/>
    <s v="Spring"/>
    <n v="4.9000000000000004"/>
    <s v="No"/>
    <s v="Store Pickup"/>
    <s v="No"/>
    <s v="No"/>
    <n v="3"/>
    <s v="Credit Card"/>
    <s v="Monthly"/>
  </r>
  <r>
    <s v="DY-1387"/>
    <n v="3279"/>
    <n v="59"/>
    <s v="Female"/>
    <s v="Dress"/>
    <s v="Clothing"/>
    <n v="70"/>
    <s v="Montana"/>
    <s v="M"/>
    <x v="12"/>
    <s v="Summer"/>
    <n v="3.3"/>
    <s v="No"/>
    <s v="2-Day Shipping"/>
    <s v="No"/>
    <s v="No"/>
    <n v="18"/>
    <s v="Bank Transfer"/>
    <s v="Weekly"/>
  </r>
  <r>
    <s v="DM-820"/>
    <n v="3280"/>
    <n v="59"/>
    <s v="Female"/>
    <s v="Hat"/>
    <s v="Accessories"/>
    <n v="50"/>
    <s v="Wyoming"/>
    <s v="S"/>
    <x v="15"/>
    <s v="Fall"/>
    <n v="3"/>
    <s v="No"/>
    <s v="Express"/>
    <s v="No"/>
    <s v="No"/>
    <n v="1"/>
    <s v="Debit Card"/>
    <s v="Fortnightly"/>
  </r>
  <r>
    <s v="DC-1051"/>
    <n v="3281"/>
    <n v="45"/>
    <s v="Female"/>
    <s v="Handbag"/>
    <s v="Accessories"/>
    <n v="57"/>
    <s v="New York"/>
    <s v="L"/>
    <x v="15"/>
    <s v="Winter"/>
    <n v="2.7"/>
    <s v="No"/>
    <s v="Next Day Air"/>
    <s v="No"/>
    <s v="No"/>
    <n v="5"/>
    <s v="PayPal"/>
    <s v="Monthly"/>
  </r>
  <r>
    <s v="DD-1382"/>
    <n v="3282"/>
    <n v="27"/>
    <s v="Female"/>
    <s v="Pants"/>
    <s v="Clothing"/>
    <n v="69"/>
    <s v="Oregon"/>
    <s v="L"/>
    <x v="23"/>
    <s v="Winter"/>
    <n v="3.1"/>
    <s v="No"/>
    <s v="Free Shipping"/>
    <s v="No"/>
    <s v="No"/>
    <n v="41"/>
    <s v="Bank Transfer"/>
    <s v="Annually"/>
  </r>
  <r>
    <s v="DY-1388"/>
    <n v="3283"/>
    <n v="24"/>
    <s v="Female"/>
    <s v="T-shirt"/>
    <s v="Clothing"/>
    <n v="94"/>
    <s v="California"/>
    <s v="M"/>
    <x v="15"/>
    <s v="Fall"/>
    <n v="4.8"/>
    <s v="No"/>
    <s v="Next Day Air"/>
    <s v="No"/>
    <s v="No"/>
    <n v="5"/>
    <s v="Credit Card"/>
    <s v="Monthly"/>
  </r>
  <r>
    <s v="DM-821"/>
    <n v="3284"/>
    <n v="47"/>
    <s v="Female"/>
    <s v="Jacket"/>
    <s v="Outerwear"/>
    <n v="24"/>
    <s v="North Carolina"/>
    <s v="L"/>
    <x v="7"/>
    <s v="Spring"/>
    <n v="2.9"/>
    <s v="No"/>
    <s v="Express"/>
    <s v="No"/>
    <s v="No"/>
    <n v="10"/>
    <s v="Debit Card"/>
    <s v="Every 3 Months"/>
  </r>
  <r>
    <s v="DC-1052"/>
    <n v="3285"/>
    <n v="70"/>
    <s v="Female"/>
    <s v="Scarf"/>
    <s v="Accessories"/>
    <n v="79"/>
    <s v="Kentucky"/>
    <s v="L"/>
    <x v="3"/>
    <s v="Spring"/>
    <n v="4.5"/>
    <s v="No"/>
    <s v="2-Day Shipping"/>
    <s v="No"/>
    <s v="No"/>
    <n v="20"/>
    <s v="Venmo"/>
    <s v="Annually"/>
  </r>
  <r>
    <s v="DD-1383"/>
    <n v="3286"/>
    <n v="58"/>
    <s v="Female"/>
    <s v="Hat"/>
    <s v="Accessories"/>
    <n v="31"/>
    <s v="Hawaii"/>
    <s v="XL"/>
    <x v="22"/>
    <s v="Fall"/>
    <n v="4.5999999999999996"/>
    <s v="No"/>
    <s v="Free Shipping"/>
    <s v="No"/>
    <s v="No"/>
    <n v="11"/>
    <s v="Cash"/>
    <s v="Weekly"/>
  </r>
  <r>
    <s v="DY-1389"/>
    <n v="3287"/>
    <n v="45"/>
    <s v="Female"/>
    <s v="Jacket"/>
    <s v="Outerwear"/>
    <n v="67"/>
    <s v="Illinois"/>
    <s v="L"/>
    <x v="6"/>
    <s v="Winter"/>
    <n v="5"/>
    <s v="No"/>
    <s v="Express"/>
    <s v="No"/>
    <s v="No"/>
    <n v="4"/>
    <s v="Venmo"/>
    <s v="Fortnightly"/>
  </r>
  <r>
    <s v="DM-822"/>
    <n v="3288"/>
    <n v="24"/>
    <s v="Female"/>
    <s v="Skirt"/>
    <s v="Clothing"/>
    <n v="63"/>
    <s v="West Virginia"/>
    <s v="L"/>
    <x v="12"/>
    <s v="Spring"/>
    <n v="4.3"/>
    <s v="No"/>
    <s v="2-Day Shipping"/>
    <s v="No"/>
    <s v="No"/>
    <n v="38"/>
    <s v="Credit Card"/>
    <s v="Weekly"/>
  </r>
  <r>
    <s v="DC-1053"/>
    <n v="3289"/>
    <n v="67"/>
    <s v="Female"/>
    <s v="Handbag"/>
    <s v="Accessories"/>
    <n v="61"/>
    <s v="South Carolina"/>
    <s v="XL"/>
    <x v="3"/>
    <s v="Spring"/>
    <n v="4.9000000000000004"/>
    <s v="No"/>
    <s v="Next Day Air"/>
    <s v="No"/>
    <s v="No"/>
    <n v="19"/>
    <s v="Credit Card"/>
    <s v="Bi-Weekly"/>
  </r>
  <r>
    <s v="DD-1384"/>
    <n v="3290"/>
    <n v="31"/>
    <s v="Female"/>
    <s v="Backpack"/>
    <s v="Accessories"/>
    <n v="50"/>
    <s v="Montana"/>
    <s v="M"/>
    <x v="1"/>
    <s v="Summer"/>
    <n v="4"/>
    <s v="No"/>
    <s v="2-Day Shipping"/>
    <s v="No"/>
    <s v="No"/>
    <n v="16"/>
    <s v="Venmo"/>
    <s v="Every 3 Months"/>
  </r>
  <r>
    <s v="DY-1390"/>
    <n v="3291"/>
    <n v="52"/>
    <s v="Female"/>
    <s v="Coat"/>
    <s v="Outerwear"/>
    <n v="82"/>
    <s v="North Dakota"/>
    <s v="L"/>
    <x v="12"/>
    <s v="Spring"/>
    <n v="3.1"/>
    <s v="No"/>
    <s v="Free Shipping"/>
    <s v="No"/>
    <s v="No"/>
    <n v="2"/>
    <s v="PayPal"/>
    <s v="Monthly"/>
  </r>
  <r>
    <s v="DM-823"/>
    <n v="3292"/>
    <n v="29"/>
    <s v="Female"/>
    <s v="Belt"/>
    <s v="Accessories"/>
    <n v="51"/>
    <s v="New Mexico"/>
    <s v="L"/>
    <x v="24"/>
    <s v="Fall"/>
    <n v="2.6"/>
    <s v="No"/>
    <s v="2-Day Shipping"/>
    <s v="No"/>
    <s v="No"/>
    <n v="11"/>
    <s v="Cash"/>
    <s v="Monthly"/>
  </r>
  <r>
    <s v="DC-1054"/>
    <n v="3293"/>
    <n v="62"/>
    <s v="Female"/>
    <s v="Handbag"/>
    <s v="Accessories"/>
    <n v="23"/>
    <s v="Missouri"/>
    <s v="L"/>
    <x v="0"/>
    <s v="Spring"/>
    <n v="4.9000000000000004"/>
    <s v="No"/>
    <s v="Standard"/>
    <s v="No"/>
    <s v="No"/>
    <n v="18"/>
    <s v="Bank Transfer"/>
    <s v="Fortnightly"/>
  </r>
  <r>
    <s v="DD-1385"/>
    <n v="3294"/>
    <n v="19"/>
    <s v="Female"/>
    <s v="Coat"/>
    <s v="Outerwear"/>
    <n v="91"/>
    <s v="West Virginia"/>
    <s v="M"/>
    <x v="23"/>
    <s v="Spring"/>
    <n v="3.5"/>
    <s v="No"/>
    <s v="2-Day Shipping"/>
    <s v="No"/>
    <s v="No"/>
    <n v="47"/>
    <s v="Credit Card"/>
    <s v="Fortnightly"/>
  </r>
  <r>
    <s v="DY-1391"/>
    <n v="3295"/>
    <n v="62"/>
    <s v="Female"/>
    <s v="Sweater"/>
    <s v="Clothing"/>
    <n v="60"/>
    <s v="South Carolina"/>
    <s v="S"/>
    <x v="22"/>
    <s v="Spring"/>
    <n v="4.5"/>
    <s v="No"/>
    <s v="Store Pickup"/>
    <s v="No"/>
    <s v="No"/>
    <n v="15"/>
    <s v="Bank Transfer"/>
    <s v="Bi-Weekly"/>
  </r>
  <r>
    <s v="DM-824"/>
    <n v="3296"/>
    <n v="70"/>
    <s v="Female"/>
    <s v="Blouse"/>
    <s v="Clothing"/>
    <n v="34"/>
    <s v="West Virginia"/>
    <s v="S"/>
    <x v="11"/>
    <s v="Summer"/>
    <n v="2.8"/>
    <s v="No"/>
    <s v="Next Day Air"/>
    <s v="No"/>
    <s v="No"/>
    <n v="15"/>
    <s v="Cash"/>
    <s v="Weekly"/>
  </r>
  <r>
    <s v="DC-1055"/>
    <n v="3297"/>
    <n v="20"/>
    <s v="Female"/>
    <s v="Blouse"/>
    <s v="Clothing"/>
    <n v="23"/>
    <s v="Alaska"/>
    <s v="M"/>
    <x v="13"/>
    <s v="Spring"/>
    <n v="4.2"/>
    <s v="No"/>
    <s v="Next Day Air"/>
    <s v="No"/>
    <s v="No"/>
    <n v="47"/>
    <s v="Venmo"/>
    <s v="Quarterly"/>
  </r>
  <r>
    <s v="DD-1386"/>
    <n v="3298"/>
    <n v="67"/>
    <s v="Female"/>
    <s v="Belt"/>
    <s v="Accessories"/>
    <n v="82"/>
    <s v="West Virginia"/>
    <s v="M"/>
    <x v="10"/>
    <s v="Fall"/>
    <n v="4.0999999999999996"/>
    <s v="No"/>
    <s v="Free Shipping"/>
    <s v="No"/>
    <s v="No"/>
    <n v="47"/>
    <s v="PayPal"/>
    <s v="Monthly"/>
  </r>
  <r>
    <s v="DY-1392"/>
    <n v="3299"/>
    <n v="65"/>
    <s v="Female"/>
    <s v="Jacket"/>
    <s v="Outerwear"/>
    <n v="73"/>
    <s v="New Mexico"/>
    <s v="M"/>
    <x v="17"/>
    <s v="Fall"/>
    <n v="3.5"/>
    <s v="No"/>
    <s v="Express"/>
    <s v="No"/>
    <s v="No"/>
    <n v="6"/>
    <s v="Bank Transfer"/>
    <s v="Every 3 Months"/>
  </r>
  <r>
    <s v="DM-825"/>
    <n v="3300"/>
    <n v="45"/>
    <s v="Female"/>
    <s v="Shorts"/>
    <s v="Clothing"/>
    <n v="32"/>
    <s v="South Dakota"/>
    <s v="L"/>
    <x v="9"/>
    <s v="Spring"/>
    <n v="4"/>
    <s v="No"/>
    <s v="2-Day Shipping"/>
    <s v="No"/>
    <s v="No"/>
    <n v="18"/>
    <s v="Venmo"/>
    <s v="Monthly"/>
  </r>
  <r>
    <s v="DC-1056"/>
    <n v="3301"/>
    <n v="26"/>
    <s v="Female"/>
    <s v="Hat"/>
    <s v="Accessories"/>
    <n v="80"/>
    <s v="Oklahoma"/>
    <s v="M"/>
    <x v="4"/>
    <s v="Spring"/>
    <n v="4"/>
    <s v="No"/>
    <s v="Express"/>
    <s v="No"/>
    <s v="No"/>
    <n v="40"/>
    <s v="Bank Transfer"/>
    <s v="Bi-Weekly"/>
  </r>
  <r>
    <s v="DD-1387"/>
    <n v="3302"/>
    <n v="36"/>
    <s v="Female"/>
    <s v="Pants"/>
    <s v="Clothing"/>
    <n v="58"/>
    <s v="Oklahoma"/>
    <s v="XL"/>
    <x v="4"/>
    <s v="Summer"/>
    <n v="2.5"/>
    <s v="No"/>
    <s v="Free Shipping"/>
    <s v="No"/>
    <s v="No"/>
    <n v="31"/>
    <s v="Credit Card"/>
    <s v="Fortnightly"/>
  </r>
  <r>
    <s v="DY-1393"/>
    <n v="3303"/>
    <n v="36"/>
    <s v="Female"/>
    <s v="Blouse"/>
    <s v="Clothing"/>
    <n v="82"/>
    <s v="Alabama"/>
    <s v="XL"/>
    <x v="18"/>
    <s v="Winter"/>
    <n v="4.2"/>
    <s v="No"/>
    <s v="Standard"/>
    <s v="No"/>
    <s v="No"/>
    <n v="31"/>
    <s v="Venmo"/>
    <s v="Bi-Weekly"/>
  </r>
  <r>
    <s v="DM-826"/>
    <n v="3304"/>
    <n v="20"/>
    <s v="Female"/>
    <s v="Belt"/>
    <s v="Accessories"/>
    <n v="60"/>
    <s v="Mississippi"/>
    <s v="S"/>
    <x v="2"/>
    <s v="Summer"/>
    <n v="3.4"/>
    <s v="No"/>
    <s v="Next Day Air"/>
    <s v="No"/>
    <s v="No"/>
    <n v="4"/>
    <s v="Credit Card"/>
    <s v="Fortnightly"/>
  </r>
  <r>
    <s v="DC-1057"/>
    <n v="3305"/>
    <n v="30"/>
    <s v="Female"/>
    <s v="Handbag"/>
    <s v="Accessories"/>
    <n v="79"/>
    <s v="Mississippi"/>
    <s v="XL"/>
    <x v="19"/>
    <s v="Fall"/>
    <n v="4.8"/>
    <s v="No"/>
    <s v="Next Day Air"/>
    <s v="No"/>
    <s v="No"/>
    <n v="36"/>
    <s v="Bank Transfer"/>
    <s v="Every 3 Months"/>
  </r>
  <r>
    <s v="DD-1388"/>
    <n v="3306"/>
    <n v="34"/>
    <s v="Female"/>
    <s v="Hoodie"/>
    <s v="Clothing"/>
    <n v="41"/>
    <s v="Nebraska"/>
    <s v="L"/>
    <x v="16"/>
    <s v="Summer"/>
    <n v="4.9000000000000004"/>
    <s v="No"/>
    <s v="Standard"/>
    <s v="No"/>
    <s v="No"/>
    <n v="31"/>
    <s v="PayPal"/>
    <s v="Bi-Weekly"/>
  </r>
  <r>
    <s v="DY-1394"/>
    <n v="3307"/>
    <n v="63"/>
    <s v="Female"/>
    <s v="Jacket"/>
    <s v="Outerwear"/>
    <n v="39"/>
    <s v="Colorado"/>
    <s v="L"/>
    <x v="19"/>
    <s v="Summer"/>
    <n v="3.6"/>
    <s v="No"/>
    <s v="Store Pickup"/>
    <s v="No"/>
    <s v="No"/>
    <n v="6"/>
    <s v="Venmo"/>
    <s v="Fortnightly"/>
  </r>
  <r>
    <s v="DM-827"/>
    <n v="3308"/>
    <n v="18"/>
    <s v="Female"/>
    <s v="Scarf"/>
    <s v="Accessories"/>
    <n v="36"/>
    <s v="Pennsylvania"/>
    <s v="S"/>
    <x v="13"/>
    <s v="Winter"/>
    <n v="4"/>
    <s v="No"/>
    <s v="Store Pickup"/>
    <s v="No"/>
    <s v="No"/>
    <n v="1"/>
    <s v="Cash"/>
    <s v="Monthly"/>
  </r>
  <r>
    <s v="DC-1058"/>
    <n v="3309"/>
    <n v="55"/>
    <s v="Female"/>
    <s v="Jeans"/>
    <s v="Clothing"/>
    <n v="70"/>
    <s v="Utah"/>
    <s v="M"/>
    <x v="6"/>
    <s v="Fall"/>
    <n v="2.6"/>
    <s v="No"/>
    <s v="Express"/>
    <s v="No"/>
    <s v="No"/>
    <n v="29"/>
    <s v="Cash"/>
    <s v="Monthly"/>
  </r>
  <r>
    <s v="DD-1389"/>
    <n v="3310"/>
    <n v="48"/>
    <s v="Female"/>
    <s v="Handbag"/>
    <s v="Accessories"/>
    <n v="47"/>
    <s v="Massachusetts"/>
    <s v="M"/>
    <x v="25"/>
    <s v="Summer"/>
    <n v="3.1"/>
    <s v="No"/>
    <s v="Store Pickup"/>
    <s v="No"/>
    <s v="No"/>
    <n v="19"/>
    <s v="PayPal"/>
    <s v="Monthly"/>
  </r>
  <r>
    <s v="DY-1395"/>
    <n v="3311"/>
    <n v="45"/>
    <s v="Female"/>
    <s v="Jacket"/>
    <s v="Outerwear"/>
    <n v="27"/>
    <s v="Iowa"/>
    <s v="M"/>
    <x v="6"/>
    <s v="Winter"/>
    <n v="3.6"/>
    <s v="No"/>
    <s v="Free Shipping"/>
    <s v="No"/>
    <s v="No"/>
    <n v="12"/>
    <s v="PayPal"/>
    <s v="Fortnightly"/>
  </r>
  <r>
    <s v="DM-828"/>
    <n v="3312"/>
    <n v="29"/>
    <s v="Female"/>
    <s v="Hat"/>
    <s v="Accessories"/>
    <n v="52"/>
    <s v="Florida"/>
    <s v="L"/>
    <x v="25"/>
    <s v="Summer"/>
    <n v="4"/>
    <s v="No"/>
    <s v="Express"/>
    <s v="No"/>
    <s v="No"/>
    <n v="18"/>
    <s v="Bank Transfer"/>
    <s v="Annually"/>
  </r>
  <r>
    <s v="DC-1059"/>
    <n v="3313"/>
    <n v="55"/>
    <s v="Female"/>
    <s v="Sneakers"/>
    <s v="Footwear"/>
    <n v="75"/>
    <s v="Louisiana"/>
    <s v="L"/>
    <x v="12"/>
    <s v="Summer"/>
    <n v="3.9"/>
    <s v="No"/>
    <s v="Next Day Air"/>
    <s v="No"/>
    <s v="No"/>
    <n v="45"/>
    <s v="Cash"/>
    <s v="Quarterly"/>
  </r>
  <r>
    <s v="DD-1390"/>
    <n v="3314"/>
    <n v="55"/>
    <s v="Female"/>
    <s v="Hat"/>
    <s v="Accessories"/>
    <n v="30"/>
    <s v="Kansas"/>
    <s v="XL"/>
    <x v="12"/>
    <s v="Fall"/>
    <n v="3.9"/>
    <s v="No"/>
    <s v="Express"/>
    <s v="No"/>
    <s v="No"/>
    <n v="45"/>
    <s v="Credit Card"/>
    <s v="Monthly"/>
  </r>
  <r>
    <s v="DY-1396"/>
    <n v="3315"/>
    <n v="55"/>
    <s v="Female"/>
    <s v="Socks"/>
    <s v="Clothing"/>
    <n v="94"/>
    <s v="Kansas"/>
    <s v="M"/>
    <x v="10"/>
    <s v="Spring"/>
    <n v="3.3"/>
    <s v="No"/>
    <s v="Standard"/>
    <s v="No"/>
    <s v="No"/>
    <n v="8"/>
    <s v="Credit Card"/>
    <s v="Quarterly"/>
  </r>
  <r>
    <s v="DM-829"/>
    <n v="3316"/>
    <n v="48"/>
    <s v="Female"/>
    <s v="Scarf"/>
    <s v="Accessories"/>
    <n v="68"/>
    <s v="Kentucky"/>
    <s v="S"/>
    <x v="23"/>
    <s v="Summer"/>
    <n v="2.9"/>
    <s v="No"/>
    <s v="Standard"/>
    <s v="No"/>
    <s v="No"/>
    <n v="4"/>
    <s v="PayPal"/>
    <s v="Every 3 Months"/>
  </r>
  <r>
    <s v="DC-1060"/>
    <n v="3317"/>
    <n v="42"/>
    <s v="Female"/>
    <s v="Socks"/>
    <s v="Clothing"/>
    <n v="45"/>
    <s v="New Mexico"/>
    <s v="M"/>
    <x v="24"/>
    <s v="Summer"/>
    <n v="3.1"/>
    <s v="No"/>
    <s v="Free Shipping"/>
    <s v="No"/>
    <s v="No"/>
    <n v="5"/>
    <s v="Debit Card"/>
    <s v="Fortnightly"/>
  </r>
  <r>
    <s v="DD-1391"/>
    <n v="3318"/>
    <n v="21"/>
    <s v="Female"/>
    <s v="Hat"/>
    <s v="Accessories"/>
    <n v="67"/>
    <s v="North Carolina"/>
    <s v="XL"/>
    <x v="6"/>
    <s v="Summer"/>
    <n v="4.7"/>
    <s v="No"/>
    <s v="Standard"/>
    <s v="No"/>
    <s v="No"/>
    <n v="30"/>
    <s v="Cash"/>
    <s v="Quarterly"/>
  </r>
  <r>
    <s v="DY-1397"/>
    <n v="3319"/>
    <n v="45"/>
    <s v="Female"/>
    <s v="Jacket"/>
    <s v="Outerwear"/>
    <n v="46"/>
    <s v="North Dakota"/>
    <s v="M"/>
    <x v="24"/>
    <s v="Summer"/>
    <n v="3.9"/>
    <s v="No"/>
    <s v="Free Shipping"/>
    <s v="No"/>
    <s v="No"/>
    <n v="15"/>
    <s v="PayPal"/>
    <s v="Monthly"/>
  </r>
  <r>
    <s v="DM-830"/>
    <n v="3320"/>
    <n v="23"/>
    <s v="Female"/>
    <s v="Shorts"/>
    <s v="Clothing"/>
    <n v="31"/>
    <s v="North Dakota"/>
    <s v="M"/>
    <x v="20"/>
    <s v="Summer"/>
    <n v="4.3"/>
    <s v="No"/>
    <s v="Next Day Air"/>
    <s v="No"/>
    <s v="No"/>
    <n v="17"/>
    <s v="Credit Card"/>
    <s v="Every 3 Months"/>
  </r>
  <r>
    <s v="DC-1061"/>
    <n v="3321"/>
    <n v="66"/>
    <s v="Female"/>
    <s v="Blouse"/>
    <s v="Clothing"/>
    <n v="44"/>
    <s v="Illinois"/>
    <s v="XL"/>
    <x v="5"/>
    <s v="Fall"/>
    <n v="4.2"/>
    <s v="No"/>
    <s v="2-Day Shipping"/>
    <s v="No"/>
    <s v="No"/>
    <n v="45"/>
    <s v="Cash"/>
    <s v="Every 3 Months"/>
  </r>
  <r>
    <s v="DD-1392"/>
    <n v="3322"/>
    <n v="32"/>
    <s v="Female"/>
    <s v="Coat"/>
    <s v="Outerwear"/>
    <n v="100"/>
    <s v="Maine"/>
    <s v="S"/>
    <x v="4"/>
    <s v="Winter"/>
    <n v="4.3"/>
    <s v="No"/>
    <s v="Next Day Air"/>
    <s v="No"/>
    <s v="No"/>
    <n v="3"/>
    <s v="Venmo"/>
    <s v="Annually"/>
  </r>
  <r>
    <s v="DY-1398"/>
    <n v="3323"/>
    <n v="52"/>
    <s v="Female"/>
    <s v="Sweater"/>
    <s v="Clothing"/>
    <n v="92"/>
    <s v="Indiana"/>
    <s v="XL"/>
    <x v="19"/>
    <s v="Winter"/>
    <n v="4.5999999999999996"/>
    <s v="No"/>
    <s v="Next Day Air"/>
    <s v="No"/>
    <s v="No"/>
    <n v="43"/>
    <s v="PayPal"/>
    <s v="Weekly"/>
  </r>
  <r>
    <s v="DM-831"/>
    <n v="3324"/>
    <n v="54"/>
    <s v="Female"/>
    <s v="Handbag"/>
    <s v="Accessories"/>
    <n v="78"/>
    <s v="North Dakota"/>
    <s v="M"/>
    <x v="21"/>
    <s v="Winter"/>
    <n v="3.8"/>
    <s v="No"/>
    <s v="Free Shipping"/>
    <s v="No"/>
    <s v="No"/>
    <n v="4"/>
    <s v="Credit Card"/>
    <s v="Monthly"/>
  </r>
  <r>
    <s v="DC-1062"/>
    <n v="3325"/>
    <n v="37"/>
    <s v="Female"/>
    <s v="T-shirt"/>
    <s v="Clothing"/>
    <n v="32"/>
    <s v="Missouri"/>
    <s v="S"/>
    <x v="15"/>
    <s v="Fall"/>
    <n v="3.3"/>
    <s v="No"/>
    <s v="Standard"/>
    <s v="No"/>
    <s v="No"/>
    <n v="41"/>
    <s v="Venmo"/>
    <s v="Weekly"/>
  </r>
  <r>
    <s v="DD-1393"/>
    <n v="3326"/>
    <n v="29"/>
    <s v="Female"/>
    <s v="Sandals"/>
    <s v="Footwear"/>
    <n v="97"/>
    <s v="Alaska"/>
    <s v="M"/>
    <x v="1"/>
    <s v="Fall"/>
    <n v="3.7"/>
    <s v="No"/>
    <s v="2-Day Shipping"/>
    <s v="No"/>
    <s v="No"/>
    <n v="16"/>
    <s v="Venmo"/>
    <s v="Monthly"/>
  </r>
  <r>
    <s v="DY-1399"/>
    <n v="3327"/>
    <n v="47"/>
    <s v="Female"/>
    <s v="Gloves"/>
    <s v="Accessories"/>
    <n v="95"/>
    <s v="North Dakota"/>
    <s v="M"/>
    <x v="22"/>
    <s v="Summer"/>
    <n v="4.3"/>
    <s v="No"/>
    <s v="Standard"/>
    <s v="No"/>
    <s v="No"/>
    <n v="10"/>
    <s v="Debit Card"/>
    <s v="Annually"/>
  </r>
  <r>
    <s v="DM-832"/>
    <n v="3328"/>
    <n v="47"/>
    <s v="Female"/>
    <s v="Shorts"/>
    <s v="Clothing"/>
    <n v="64"/>
    <s v="Connecticut"/>
    <s v="M"/>
    <x v="12"/>
    <s v="Spring"/>
    <n v="4.0999999999999996"/>
    <s v="No"/>
    <s v="Express"/>
    <s v="No"/>
    <s v="No"/>
    <n v="2"/>
    <s v="Debit Card"/>
    <s v="Quarterly"/>
  </r>
  <r>
    <s v="DC-1063"/>
    <n v="3329"/>
    <n v="42"/>
    <s v="Female"/>
    <s v="Sandals"/>
    <s v="Footwear"/>
    <n v="35"/>
    <s v="Wisconsin"/>
    <s v="M"/>
    <x v="10"/>
    <s v="Spring"/>
    <n v="3.2"/>
    <s v="No"/>
    <s v="Free Shipping"/>
    <s v="No"/>
    <s v="No"/>
    <n v="11"/>
    <s v="Cash"/>
    <s v="Bi-Weekly"/>
  </r>
  <r>
    <s v="DD-1394"/>
    <n v="3330"/>
    <n v="34"/>
    <s v="Female"/>
    <s v="Backpack"/>
    <s v="Accessories"/>
    <n v="54"/>
    <s v="New Jersey"/>
    <s v="M"/>
    <x v="0"/>
    <s v="Winter"/>
    <n v="3.8"/>
    <s v="No"/>
    <s v="Express"/>
    <s v="No"/>
    <s v="No"/>
    <n v="1"/>
    <s v="Debit Card"/>
    <s v="Bi-Weekly"/>
  </r>
  <r>
    <s v="DY-1400"/>
    <n v="3331"/>
    <n v="38"/>
    <s v="Female"/>
    <s v="Sneakers"/>
    <s v="Footwear"/>
    <n v="96"/>
    <s v="Missouri"/>
    <s v="M"/>
    <x v="12"/>
    <s v="Spring"/>
    <n v="3.2"/>
    <s v="No"/>
    <s v="2-Day Shipping"/>
    <s v="No"/>
    <s v="No"/>
    <n v="41"/>
    <s v="Bank Transfer"/>
    <s v="Quarterly"/>
  </r>
  <r>
    <s v="DM-833"/>
    <n v="3332"/>
    <n v="55"/>
    <s v="Female"/>
    <s v="Sunglasses"/>
    <s v="Accessories"/>
    <n v="58"/>
    <s v="California"/>
    <s v="M"/>
    <x v="6"/>
    <s v="Summer"/>
    <n v="3.5"/>
    <s v="No"/>
    <s v="Free Shipping"/>
    <s v="No"/>
    <s v="No"/>
    <n v="39"/>
    <s v="PayPal"/>
    <s v="Quarterly"/>
  </r>
  <r>
    <s v="DC-1064"/>
    <n v="3333"/>
    <n v="27"/>
    <s v="Female"/>
    <s v="T-shirt"/>
    <s v="Clothing"/>
    <n v="23"/>
    <s v="Washington"/>
    <s v="M"/>
    <x v="5"/>
    <s v="Summer"/>
    <n v="3.1"/>
    <s v="No"/>
    <s v="2-Day Shipping"/>
    <s v="No"/>
    <s v="No"/>
    <n v="1"/>
    <s v="PayPal"/>
    <s v="Bi-Weekly"/>
  </r>
  <r>
    <s v="DD-1395"/>
    <n v="3334"/>
    <n v="55"/>
    <s v="Female"/>
    <s v="Jeans"/>
    <s v="Clothing"/>
    <n v="35"/>
    <s v="Minnesota"/>
    <s v="M"/>
    <x v="10"/>
    <s v="Spring"/>
    <n v="4.2"/>
    <s v="No"/>
    <s v="Express"/>
    <s v="No"/>
    <s v="No"/>
    <n v="3"/>
    <s v="PayPal"/>
    <s v="Monthly"/>
  </r>
  <r>
    <s v="DY-1401"/>
    <n v="3335"/>
    <n v="66"/>
    <s v="Female"/>
    <s v="Shirt"/>
    <s v="Clothing"/>
    <n v="23"/>
    <s v="California"/>
    <s v="M"/>
    <x v="18"/>
    <s v="Summer"/>
    <n v="3.4"/>
    <s v="No"/>
    <s v="Free Shipping"/>
    <s v="No"/>
    <s v="No"/>
    <n v="21"/>
    <s v="Credit Card"/>
    <s v="Annually"/>
  </r>
  <r>
    <s v="DM-834"/>
    <n v="3336"/>
    <n v="44"/>
    <s v="Female"/>
    <s v="Hat"/>
    <s v="Accessories"/>
    <n v="94"/>
    <s v="Texas"/>
    <s v="XL"/>
    <x v="16"/>
    <s v="Winter"/>
    <n v="3.5"/>
    <s v="No"/>
    <s v="Express"/>
    <s v="No"/>
    <s v="No"/>
    <n v="48"/>
    <s v="Bank Transfer"/>
    <s v="Quarterly"/>
  </r>
  <r>
    <s v="DC-1065"/>
    <n v="3337"/>
    <n v="39"/>
    <s v="Female"/>
    <s v="Blouse"/>
    <s v="Clothing"/>
    <n v="45"/>
    <s v="Montana"/>
    <s v="M"/>
    <x v="17"/>
    <s v="Fall"/>
    <n v="4"/>
    <s v="No"/>
    <s v="Free Shipping"/>
    <s v="No"/>
    <s v="No"/>
    <n v="24"/>
    <s v="Debit Card"/>
    <s v="Annually"/>
  </r>
  <r>
    <s v="DD-1396"/>
    <n v="3338"/>
    <n v="23"/>
    <s v="Female"/>
    <s v="Jacket"/>
    <s v="Outerwear"/>
    <n v="23"/>
    <s v="Arizona"/>
    <s v="L"/>
    <x v="25"/>
    <s v="Winter"/>
    <n v="4.4000000000000004"/>
    <s v="No"/>
    <s v="2-Day Shipping"/>
    <s v="No"/>
    <s v="No"/>
    <n v="45"/>
    <s v="Bank Transfer"/>
    <s v="Bi-Weekly"/>
  </r>
  <r>
    <s v="DY-1402"/>
    <n v="3339"/>
    <n v="29"/>
    <s v="Female"/>
    <s v="Skirt"/>
    <s v="Clothing"/>
    <n v="94"/>
    <s v="Minnesota"/>
    <s v="L"/>
    <x v="3"/>
    <s v="Winter"/>
    <n v="2.9"/>
    <s v="No"/>
    <s v="2-Day Shipping"/>
    <s v="No"/>
    <s v="No"/>
    <n v="46"/>
    <s v="Credit Card"/>
    <s v="Monthly"/>
  </r>
  <r>
    <s v="DM-835"/>
    <n v="3340"/>
    <n v="20"/>
    <s v="Female"/>
    <s v="Gloves"/>
    <s v="Accessories"/>
    <n v="99"/>
    <s v="Nebraska"/>
    <s v="M"/>
    <x v="16"/>
    <s v="Fall"/>
    <n v="3.6"/>
    <s v="No"/>
    <s v="Store Pickup"/>
    <s v="No"/>
    <s v="No"/>
    <n v="35"/>
    <s v="Cash"/>
    <s v="Fortnightly"/>
  </r>
  <r>
    <s v="DC-1066"/>
    <n v="3341"/>
    <n v="42"/>
    <s v="Female"/>
    <s v="T-shirt"/>
    <s v="Clothing"/>
    <n v="36"/>
    <s v="Virginia"/>
    <s v="XL"/>
    <x v="1"/>
    <s v="Fall"/>
    <n v="4.4000000000000004"/>
    <s v="No"/>
    <s v="Free Shipping"/>
    <s v="No"/>
    <s v="No"/>
    <n v="47"/>
    <s v="Credit Card"/>
    <s v="Fortnightly"/>
  </r>
  <r>
    <s v="DD-1397"/>
    <n v="3342"/>
    <n v="55"/>
    <s v="Female"/>
    <s v="Jacket"/>
    <s v="Outerwear"/>
    <n v="50"/>
    <s v="Connecticut"/>
    <s v="XL"/>
    <x v="24"/>
    <s v="Summer"/>
    <n v="4.5"/>
    <s v="No"/>
    <s v="Standard"/>
    <s v="No"/>
    <s v="No"/>
    <n v="35"/>
    <s v="Credit Card"/>
    <s v="Monthly"/>
  </r>
  <r>
    <s v="DY-1403"/>
    <n v="3343"/>
    <n v="66"/>
    <s v="Female"/>
    <s v="Jacket"/>
    <s v="Outerwear"/>
    <n v="81"/>
    <s v="New Jersey"/>
    <s v="M"/>
    <x v="10"/>
    <s v="Spring"/>
    <n v="3.8"/>
    <s v="No"/>
    <s v="Free Shipping"/>
    <s v="No"/>
    <s v="No"/>
    <n v="45"/>
    <s v="Credit Card"/>
    <s v="Weekly"/>
  </r>
  <r>
    <s v="DM-836"/>
    <n v="3344"/>
    <n v="24"/>
    <s v="Female"/>
    <s v="Shorts"/>
    <s v="Clothing"/>
    <n v="31"/>
    <s v="Kentucky"/>
    <s v="XL"/>
    <x v="13"/>
    <s v="Winter"/>
    <n v="3.6"/>
    <s v="No"/>
    <s v="2-Day Shipping"/>
    <s v="No"/>
    <s v="No"/>
    <n v="6"/>
    <s v="Cash"/>
    <s v="Bi-Weekly"/>
  </r>
  <r>
    <s v="DC-1067"/>
    <n v="3345"/>
    <n v="62"/>
    <s v="Female"/>
    <s v="Hat"/>
    <s v="Accessories"/>
    <n v="48"/>
    <s v="Washington"/>
    <s v="XL"/>
    <x v="22"/>
    <s v="Fall"/>
    <n v="4.3"/>
    <s v="No"/>
    <s v="Free Shipping"/>
    <s v="No"/>
    <s v="No"/>
    <n v="20"/>
    <s v="Cash"/>
    <s v="Annually"/>
  </r>
  <r>
    <s v="DD-1398"/>
    <n v="3346"/>
    <n v="28"/>
    <s v="Female"/>
    <s v="Handbag"/>
    <s v="Accessories"/>
    <n v="91"/>
    <s v="Florida"/>
    <s v="M"/>
    <x v="2"/>
    <s v="Summer"/>
    <n v="4"/>
    <s v="No"/>
    <s v="2-Day Shipping"/>
    <s v="No"/>
    <s v="No"/>
    <n v="3"/>
    <s v="Venmo"/>
    <s v="Bi-Weekly"/>
  </r>
  <r>
    <s v="DY-1404"/>
    <n v="3347"/>
    <n v="30"/>
    <s v="Female"/>
    <s v="Jeans"/>
    <s v="Clothing"/>
    <n v="99"/>
    <s v="Oklahoma"/>
    <s v="M"/>
    <x v="12"/>
    <s v="Summer"/>
    <n v="3.4"/>
    <s v="No"/>
    <s v="Express"/>
    <s v="No"/>
    <s v="No"/>
    <n v="30"/>
    <s v="Venmo"/>
    <s v="Quarterly"/>
  </r>
  <r>
    <s v="DM-837"/>
    <n v="3348"/>
    <n v="22"/>
    <s v="Female"/>
    <s v="Shoes"/>
    <s v="Footwear"/>
    <n v="70"/>
    <s v="Iowa"/>
    <s v="XL"/>
    <x v="16"/>
    <s v="Summer"/>
    <n v="4.4000000000000004"/>
    <s v="No"/>
    <s v="Standard"/>
    <s v="No"/>
    <s v="No"/>
    <n v="28"/>
    <s v="PayPal"/>
    <s v="Bi-Weekly"/>
  </r>
  <r>
    <s v="DC-1068"/>
    <n v="3349"/>
    <n v="28"/>
    <s v="Female"/>
    <s v="T-shirt"/>
    <s v="Clothing"/>
    <n v="74"/>
    <s v="New Hampshire"/>
    <s v="L"/>
    <x v="0"/>
    <s v="Winter"/>
    <n v="2.8"/>
    <s v="No"/>
    <s v="Standard"/>
    <s v="No"/>
    <s v="No"/>
    <n v="15"/>
    <s v="Cash"/>
    <s v="Every 3 Months"/>
  </r>
  <r>
    <s v="DD-1399"/>
    <n v="3350"/>
    <n v="35"/>
    <s v="Female"/>
    <s v="Jewelry"/>
    <s v="Accessories"/>
    <n v="79"/>
    <s v="Georgia"/>
    <s v="M"/>
    <x v="15"/>
    <s v="Fall"/>
    <n v="2.8"/>
    <s v="No"/>
    <s v="Store Pickup"/>
    <s v="No"/>
    <s v="No"/>
    <n v="29"/>
    <s v="PayPal"/>
    <s v="Quarterly"/>
  </r>
  <r>
    <s v="DY-1405"/>
    <n v="3351"/>
    <n v="45"/>
    <s v="Female"/>
    <s v="Handbag"/>
    <s v="Accessories"/>
    <n v="33"/>
    <s v="Mississippi"/>
    <s v="S"/>
    <x v="24"/>
    <s v="Fall"/>
    <n v="4.9000000000000004"/>
    <s v="No"/>
    <s v="2-Day Shipping"/>
    <s v="No"/>
    <s v="No"/>
    <n v="15"/>
    <s v="Cash"/>
    <s v="Bi-Weekly"/>
  </r>
  <r>
    <s v="DM-838"/>
    <n v="3352"/>
    <n v="43"/>
    <s v="Female"/>
    <s v="Shirt"/>
    <s v="Clothing"/>
    <n v="49"/>
    <s v="New Hampshire"/>
    <s v="L"/>
    <x v="16"/>
    <s v="Spring"/>
    <n v="4.2"/>
    <s v="No"/>
    <s v="2-Day Shipping"/>
    <s v="No"/>
    <s v="No"/>
    <n v="18"/>
    <s v="Bank Transfer"/>
    <s v="Fortnightly"/>
  </r>
  <r>
    <s v="DC-1069"/>
    <n v="3353"/>
    <n v="55"/>
    <s v="Female"/>
    <s v="Belt"/>
    <s v="Accessories"/>
    <n v="96"/>
    <s v="Washington"/>
    <s v="M"/>
    <x v="9"/>
    <s v="Summer"/>
    <n v="2.9"/>
    <s v="No"/>
    <s v="Next Day Air"/>
    <s v="No"/>
    <s v="No"/>
    <n v="7"/>
    <s v="Bank Transfer"/>
    <s v="Bi-Weekly"/>
  </r>
  <r>
    <s v="DD-1400"/>
    <n v="3354"/>
    <n v="31"/>
    <s v="Female"/>
    <s v="Dress"/>
    <s v="Clothing"/>
    <n v="66"/>
    <s v="Ohio"/>
    <s v="L"/>
    <x v="9"/>
    <s v="Fall"/>
    <n v="4.5999999999999996"/>
    <s v="No"/>
    <s v="Free Shipping"/>
    <s v="No"/>
    <s v="No"/>
    <n v="19"/>
    <s v="Credit Card"/>
    <s v="Every 3 Months"/>
  </r>
  <r>
    <s v="DY-1406"/>
    <n v="3355"/>
    <n v="42"/>
    <s v="Female"/>
    <s v="Skirt"/>
    <s v="Clothing"/>
    <n v="45"/>
    <s v="Maryland"/>
    <s v="M"/>
    <x v="19"/>
    <s v="Fall"/>
    <n v="2.8"/>
    <s v="No"/>
    <s v="Next Day Air"/>
    <s v="No"/>
    <s v="No"/>
    <n v="15"/>
    <s v="PayPal"/>
    <s v="Weekly"/>
  </r>
  <r>
    <s v="DM-839"/>
    <n v="3356"/>
    <n v="40"/>
    <s v="Female"/>
    <s v="Blouse"/>
    <s v="Clothing"/>
    <n v="28"/>
    <s v="Delaware"/>
    <s v="M"/>
    <x v="14"/>
    <s v="Spring"/>
    <n v="2.6"/>
    <s v="No"/>
    <s v="Store Pickup"/>
    <s v="No"/>
    <s v="No"/>
    <n v="3"/>
    <s v="Bank Transfer"/>
    <s v="Bi-Weekly"/>
  </r>
  <r>
    <s v="DC-1070"/>
    <n v="3357"/>
    <n v="39"/>
    <s v="Female"/>
    <s v="Jeans"/>
    <s v="Clothing"/>
    <n v="48"/>
    <s v="Tennessee"/>
    <s v="M"/>
    <x v="5"/>
    <s v="Summer"/>
    <n v="3.5"/>
    <s v="No"/>
    <s v="Store Pickup"/>
    <s v="No"/>
    <s v="No"/>
    <n v="13"/>
    <s v="PayPal"/>
    <s v="Bi-Weekly"/>
  </r>
  <r>
    <s v="DD-1401"/>
    <n v="3358"/>
    <n v="41"/>
    <s v="Female"/>
    <s v="Hoodie"/>
    <s v="Clothing"/>
    <n v="67"/>
    <s v="Arkansas"/>
    <s v="M"/>
    <x v="6"/>
    <s v="Winter"/>
    <n v="3.5"/>
    <s v="No"/>
    <s v="Free Shipping"/>
    <s v="No"/>
    <s v="No"/>
    <n v="37"/>
    <s v="Credit Card"/>
    <s v="Monthly"/>
  </r>
  <r>
    <s v="DY-1407"/>
    <n v="3359"/>
    <n v="56"/>
    <s v="Female"/>
    <s v="T-shirt"/>
    <s v="Clothing"/>
    <n v="59"/>
    <s v="Tennessee"/>
    <s v="M"/>
    <x v="22"/>
    <s v="Fall"/>
    <n v="3.4"/>
    <s v="No"/>
    <s v="2-Day Shipping"/>
    <s v="No"/>
    <s v="No"/>
    <n v="26"/>
    <s v="Cash"/>
    <s v="Annually"/>
  </r>
  <r>
    <s v="DM-840"/>
    <n v="3360"/>
    <n v="43"/>
    <s v="Female"/>
    <s v="Sunglasses"/>
    <s v="Accessories"/>
    <n v="74"/>
    <s v="New Hampshire"/>
    <s v="L"/>
    <x v="15"/>
    <s v="Fall"/>
    <n v="3.9"/>
    <s v="No"/>
    <s v="Next Day Air"/>
    <s v="No"/>
    <s v="No"/>
    <n v="29"/>
    <s v="Debit Card"/>
    <s v="Monthly"/>
  </r>
  <r>
    <s v="DC-1071"/>
    <n v="3361"/>
    <n v="22"/>
    <s v="Female"/>
    <s v="Jacket"/>
    <s v="Outerwear"/>
    <n v="81"/>
    <s v="Minnesota"/>
    <s v="M"/>
    <x v="1"/>
    <s v="Spring"/>
    <n v="3.3"/>
    <s v="No"/>
    <s v="2-Day Shipping"/>
    <s v="No"/>
    <s v="No"/>
    <n v="47"/>
    <s v="Cash"/>
    <s v="Every 3 Months"/>
  </r>
  <r>
    <s v="DD-1402"/>
    <n v="3362"/>
    <n v="47"/>
    <s v="Female"/>
    <s v="Shoes"/>
    <s v="Footwear"/>
    <n v="26"/>
    <s v="Florida"/>
    <s v="M"/>
    <x v="5"/>
    <s v="Spring"/>
    <n v="4.0999999999999996"/>
    <s v="No"/>
    <s v="Free Shipping"/>
    <s v="No"/>
    <s v="No"/>
    <n v="47"/>
    <s v="Credit Card"/>
    <s v="Bi-Weekly"/>
  </r>
  <r>
    <s v="DY-1408"/>
    <n v="3363"/>
    <n v="50"/>
    <s v="Female"/>
    <s v="Handbag"/>
    <s v="Accessories"/>
    <n v="61"/>
    <s v="Tennessee"/>
    <s v="M"/>
    <x v="0"/>
    <s v="Summer"/>
    <n v="3"/>
    <s v="No"/>
    <s v="Next Day Air"/>
    <s v="No"/>
    <s v="No"/>
    <n v="48"/>
    <s v="Venmo"/>
    <s v="Fortnightly"/>
  </r>
  <r>
    <s v="DM-841"/>
    <n v="3364"/>
    <n v="58"/>
    <s v="Female"/>
    <s v="Sweater"/>
    <s v="Clothing"/>
    <n v="23"/>
    <s v="California"/>
    <s v="M"/>
    <x v="2"/>
    <s v="Winter"/>
    <n v="3"/>
    <s v="No"/>
    <s v="Next Day Air"/>
    <s v="No"/>
    <s v="No"/>
    <n v="46"/>
    <s v="Bank Transfer"/>
    <s v="Bi-Weekly"/>
  </r>
  <r>
    <s v="DC-1072"/>
    <n v="3365"/>
    <n v="50"/>
    <s v="Female"/>
    <s v="Scarf"/>
    <s v="Accessories"/>
    <n v="33"/>
    <s v="Oregon"/>
    <s v="M"/>
    <x v="14"/>
    <s v="Fall"/>
    <n v="3.2"/>
    <s v="No"/>
    <s v="Standard"/>
    <s v="No"/>
    <s v="No"/>
    <n v="7"/>
    <s v="Credit Card"/>
    <s v="Monthly"/>
  </r>
  <r>
    <s v="DD-1403"/>
    <n v="3366"/>
    <n v="43"/>
    <s v="Female"/>
    <s v="Skirt"/>
    <s v="Clothing"/>
    <n v="58"/>
    <s v="Tennessee"/>
    <s v="L"/>
    <x v="9"/>
    <s v="Fall"/>
    <n v="3.9"/>
    <s v="No"/>
    <s v="Express"/>
    <s v="No"/>
    <s v="No"/>
    <n v="45"/>
    <s v="Credit Card"/>
    <s v="Every 3 Months"/>
  </r>
  <r>
    <s v="DY-1409"/>
    <n v="3367"/>
    <n v="38"/>
    <s v="Female"/>
    <s v="Gloves"/>
    <s v="Accessories"/>
    <n v="65"/>
    <s v="North Carolina"/>
    <s v="M"/>
    <x v="15"/>
    <s v="Spring"/>
    <n v="3.6"/>
    <s v="No"/>
    <s v="2-Day Shipping"/>
    <s v="No"/>
    <s v="No"/>
    <n v="47"/>
    <s v="Debit Card"/>
    <s v="Quarterly"/>
  </r>
  <r>
    <s v="DM-842"/>
    <n v="3368"/>
    <n v="44"/>
    <s v="Female"/>
    <s v="T-shirt"/>
    <s v="Clothing"/>
    <n v="48"/>
    <s v="Tennessee"/>
    <s v="M"/>
    <x v="25"/>
    <s v="Summer"/>
    <n v="3.1"/>
    <s v="No"/>
    <s v="Store Pickup"/>
    <s v="No"/>
    <s v="No"/>
    <n v="6"/>
    <s v="Venmo"/>
    <s v="Fortnightly"/>
  </r>
  <r>
    <s v="DC-1073"/>
    <n v="3369"/>
    <n v="30"/>
    <s v="Female"/>
    <s v="Sandals"/>
    <s v="Footwear"/>
    <n v="25"/>
    <s v="Nebraska"/>
    <s v="M"/>
    <x v="25"/>
    <s v="Spring"/>
    <n v="4.8"/>
    <s v="No"/>
    <s v="Express"/>
    <s v="No"/>
    <s v="No"/>
    <n v="29"/>
    <s v="Bank Transfer"/>
    <s v="Every 3 Months"/>
  </r>
  <r>
    <s v="DD-1404"/>
    <n v="3370"/>
    <n v="47"/>
    <s v="Female"/>
    <s v="Sweater"/>
    <s v="Clothing"/>
    <n v="51"/>
    <s v="Maine"/>
    <s v="M"/>
    <x v="20"/>
    <s v="Winter"/>
    <n v="3.8"/>
    <s v="No"/>
    <s v="2-Day Shipping"/>
    <s v="No"/>
    <s v="No"/>
    <n v="42"/>
    <s v="Cash"/>
    <s v="Monthly"/>
  </r>
  <r>
    <s v="DY-1410"/>
    <n v="3371"/>
    <n v="30"/>
    <s v="Female"/>
    <s v="Belt"/>
    <s v="Accessories"/>
    <n v="31"/>
    <s v="Illinois"/>
    <s v="M"/>
    <x v="4"/>
    <s v="Summer"/>
    <n v="2.8"/>
    <s v="No"/>
    <s v="Store Pickup"/>
    <s v="No"/>
    <s v="No"/>
    <n v="46"/>
    <s v="Cash"/>
    <s v="Fortnightly"/>
  </r>
  <r>
    <s v="DM-843"/>
    <n v="3372"/>
    <n v="49"/>
    <s v="Female"/>
    <s v="Hoodie"/>
    <s v="Clothing"/>
    <n v="99"/>
    <s v="Colorado"/>
    <s v="S"/>
    <x v="2"/>
    <s v="Winter"/>
    <n v="4"/>
    <s v="No"/>
    <s v="Next Day Air"/>
    <s v="No"/>
    <s v="No"/>
    <n v="28"/>
    <s v="PayPal"/>
    <s v="Annually"/>
  </r>
  <r>
    <s v="DC-1074"/>
    <n v="3373"/>
    <n v="56"/>
    <s v="Female"/>
    <s v="Socks"/>
    <s v="Clothing"/>
    <n v="25"/>
    <s v="Pennsylvania"/>
    <s v="M"/>
    <x v="1"/>
    <s v="Winter"/>
    <n v="4.5999999999999996"/>
    <s v="No"/>
    <s v="Free Shipping"/>
    <s v="No"/>
    <s v="No"/>
    <n v="14"/>
    <s v="Credit Card"/>
    <s v="Every 3 Months"/>
  </r>
  <r>
    <s v="DD-1405"/>
    <n v="3374"/>
    <n v="70"/>
    <s v="Female"/>
    <s v="Sandals"/>
    <s v="Footwear"/>
    <n v="52"/>
    <s v="Minnesota"/>
    <s v="M"/>
    <x v="7"/>
    <s v="Spring"/>
    <n v="3.5"/>
    <s v="No"/>
    <s v="Store Pickup"/>
    <s v="No"/>
    <s v="No"/>
    <n v="12"/>
    <s v="Debit Card"/>
    <s v="Every 3 Months"/>
  </r>
  <r>
    <s v="DY-1411"/>
    <n v="3375"/>
    <n v="22"/>
    <s v="Female"/>
    <s v="Blouse"/>
    <s v="Clothing"/>
    <n v="47"/>
    <s v="Nevada"/>
    <s v="S"/>
    <x v="11"/>
    <s v="Spring"/>
    <n v="3.7"/>
    <s v="No"/>
    <s v="2-Day Shipping"/>
    <s v="No"/>
    <s v="No"/>
    <n v="41"/>
    <s v="Debit Card"/>
    <s v="Annually"/>
  </r>
  <r>
    <s v="DM-844"/>
    <n v="3376"/>
    <n v="51"/>
    <s v="Female"/>
    <s v="Boots"/>
    <s v="Footwear"/>
    <n v="98"/>
    <s v="Connecticut"/>
    <s v="XL"/>
    <x v="21"/>
    <s v="Fall"/>
    <n v="4.9000000000000004"/>
    <s v="No"/>
    <s v="Express"/>
    <s v="No"/>
    <s v="No"/>
    <n v="8"/>
    <s v="Credit Card"/>
    <s v="Annually"/>
  </r>
  <r>
    <s v="DC-1075"/>
    <n v="3377"/>
    <n v="22"/>
    <s v="Female"/>
    <s v="Hat"/>
    <s v="Accessories"/>
    <n v="46"/>
    <s v="Ohio"/>
    <s v="M"/>
    <x v="13"/>
    <s v="Winter"/>
    <n v="4.0999999999999996"/>
    <s v="No"/>
    <s v="Store Pickup"/>
    <s v="No"/>
    <s v="No"/>
    <n v="24"/>
    <s v="Cash"/>
    <s v="Quarterly"/>
  </r>
  <r>
    <s v="DD-1406"/>
    <n v="3378"/>
    <n v="37"/>
    <s v="Female"/>
    <s v="Shirt"/>
    <s v="Clothing"/>
    <n v="32"/>
    <s v="Kentucky"/>
    <s v="M"/>
    <x v="21"/>
    <s v="Winter"/>
    <n v="4.5999999999999996"/>
    <s v="No"/>
    <s v="Next Day Air"/>
    <s v="No"/>
    <s v="No"/>
    <n v="18"/>
    <s v="PayPal"/>
    <s v="Fortnightly"/>
  </r>
  <r>
    <s v="DY-1412"/>
    <n v="3379"/>
    <n v="49"/>
    <s v="Female"/>
    <s v="Shorts"/>
    <s v="Clothing"/>
    <n v="75"/>
    <s v="Minnesota"/>
    <s v="L"/>
    <x v="23"/>
    <s v="Fall"/>
    <n v="4.5"/>
    <s v="No"/>
    <s v="Next Day Air"/>
    <s v="No"/>
    <s v="No"/>
    <n v="6"/>
    <s v="Cash"/>
    <s v="Quarterly"/>
  </r>
  <r>
    <s v="DM-845"/>
    <n v="3380"/>
    <n v="61"/>
    <s v="Female"/>
    <s v="Handbag"/>
    <s v="Accessories"/>
    <n v="51"/>
    <s v="Tennessee"/>
    <s v="L"/>
    <x v="2"/>
    <s v="Summer"/>
    <n v="5"/>
    <s v="No"/>
    <s v="Store Pickup"/>
    <s v="No"/>
    <s v="No"/>
    <n v="40"/>
    <s v="Cash"/>
    <s v="Weekly"/>
  </r>
  <r>
    <s v="DC-1076"/>
    <n v="3381"/>
    <n v="41"/>
    <s v="Female"/>
    <s v="Dress"/>
    <s v="Clothing"/>
    <n v="52"/>
    <s v="North Dakota"/>
    <s v="L"/>
    <x v="25"/>
    <s v="Summer"/>
    <n v="3.8"/>
    <s v="No"/>
    <s v="Standard"/>
    <s v="No"/>
    <s v="No"/>
    <n v="6"/>
    <s v="PayPal"/>
    <s v="Every 3 Months"/>
  </r>
  <r>
    <s v="DD-1407"/>
    <n v="3382"/>
    <n v="57"/>
    <s v="Female"/>
    <s v="Hat"/>
    <s v="Accessories"/>
    <n v="66"/>
    <s v="Minnesota"/>
    <s v="L"/>
    <x v="2"/>
    <s v="Winter"/>
    <n v="4.7"/>
    <s v="No"/>
    <s v="Standard"/>
    <s v="No"/>
    <s v="No"/>
    <n v="27"/>
    <s v="Credit Card"/>
    <s v="Quarterly"/>
  </r>
  <r>
    <s v="DY-1413"/>
    <n v="3383"/>
    <n v="34"/>
    <s v="Female"/>
    <s v="Sweater"/>
    <s v="Clothing"/>
    <n v="35"/>
    <s v="Nebraska"/>
    <s v="M"/>
    <x v="1"/>
    <s v="Spring"/>
    <n v="2.8"/>
    <s v="No"/>
    <s v="Express"/>
    <s v="No"/>
    <s v="No"/>
    <n v="2"/>
    <s v="Bank Transfer"/>
    <s v="Weekly"/>
  </r>
  <r>
    <s v="DM-846"/>
    <n v="3384"/>
    <n v="27"/>
    <s v="Female"/>
    <s v="Coat"/>
    <s v="Outerwear"/>
    <n v="43"/>
    <s v="Delaware"/>
    <s v="M"/>
    <x v="6"/>
    <s v="Fall"/>
    <n v="2.6"/>
    <s v="No"/>
    <s v="Next Day Air"/>
    <s v="No"/>
    <s v="No"/>
    <n v="39"/>
    <s v="Venmo"/>
    <s v="Bi-Weekly"/>
  </r>
  <r>
    <s v="DC-1077"/>
    <n v="3385"/>
    <n v="39"/>
    <s v="Female"/>
    <s v="Hoodie"/>
    <s v="Clothing"/>
    <n v="24"/>
    <s v="Minnesota"/>
    <s v="L"/>
    <x v="1"/>
    <s v="Summer"/>
    <n v="3.8"/>
    <s v="No"/>
    <s v="Free Shipping"/>
    <s v="No"/>
    <s v="No"/>
    <n v="9"/>
    <s v="Venmo"/>
    <s v="Quarterly"/>
  </r>
  <r>
    <s v="DD-1408"/>
    <n v="3386"/>
    <n v="62"/>
    <s v="Female"/>
    <s v="Jewelry"/>
    <s v="Accessories"/>
    <n v="83"/>
    <s v="Rhode Island"/>
    <s v="M"/>
    <x v="24"/>
    <s v="Winter"/>
    <n v="2.8"/>
    <s v="No"/>
    <s v="Standard"/>
    <s v="No"/>
    <s v="No"/>
    <n v="16"/>
    <s v="Credit Card"/>
    <s v="Every 3 Months"/>
  </r>
  <r>
    <s v="DY-1414"/>
    <n v="3387"/>
    <n v="34"/>
    <s v="Female"/>
    <s v="T-shirt"/>
    <s v="Clothing"/>
    <n v="62"/>
    <s v="Michigan"/>
    <s v="M"/>
    <x v="11"/>
    <s v="Fall"/>
    <n v="2.6"/>
    <s v="No"/>
    <s v="2-Day Shipping"/>
    <s v="No"/>
    <s v="No"/>
    <n v="36"/>
    <s v="Cash"/>
    <s v="Quarterly"/>
  </r>
  <r>
    <s v="DM-847"/>
    <n v="3388"/>
    <n v="53"/>
    <s v="Female"/>
    <s v="Pants"/>
    <s v="Clothing"/>
    <n v="78"/>
    <s v="New Jersey"/>
    <s v="S"/>
    <x v="6"/>
    <s v="Spring"/>
    <n v="3.4"/>
    <s v="No"/>
    <s v="2-Day Shipping"/>
    <s v="No"/>
    <s v="No"/>
    <n v="2"/>
    <s v="Credit Card"/>
    <s v="Bi-Weekly"/>
  </r>
  <r>
    <s v="DC-1078"/>
    <n v="3389"/>
    <n v="35"/>
    <s v="Female"/>
    <s v="Sweater"/>
    <s v="Clothing"/>
    <n v="61"/>
    <s v="South Dakota"/>
    <s v="M"/>
    <x v="16"/>
    <s v="Spring"/>
    <n v="4.5"/>
    <s v="No"/>
    <s v="Store Pickup"/>
    <s v="No"/>
    <s v="No"/>
    <n v="21"/>
    <s v="Credit Card"/>
    <s v="Weekly"/>
  </r>
  <r>
    <s v="DD-1409"/>
    <n v="3390"/>
    <n v="38"/>
    <s v="Female"/>
    <s v="Pants"/>
    <s v="Clothing"/>
    <n v="57"/>
    <s v="North Carolina"/>
    <s v="L"/>
    <x v="1"/>
    <s v="Fall"/>
    <n v="3.8"/>
    <s v="No"/>
    <s v="Free Shipping"/>
    <s v="No"/>
    <s v="No"/>
    <n v="39"/>
    <s v="Venmo"/>
    <s v="Annually"/>
  </r>
  <r>
    <s v="DY-1415"/>
    <n v="3391"/>
    <n v="32"/>
    <s v="Female"/>
    <s v="Socks"/>
    <s v="Clothing"/>
    <n v="70"/>
    <s v="Oregon"/>
    <s v="S"/>
    <x v="15"/>
    <s v="Summer"/>
    <n v="3"/>
    <s v="No"/>
    <s v="Next Day Air"/>
    <s v="No"/>
    <s v="No"/>
    <n v="38"/>
    <s v="PayPal"/>
    <s v="Annually"/>
  </r>
  <r>
    <s v="DM-848"/>
    <n v="3392"/>
    <n v="47"/>
    <s v="Female"/>
    <s v="Hoodie"/>
    <s v="Clothing"/>
    <n v="57"/>
    <s v="Montana"/>
    <s v="M"/>
    <x v="5"/>
    <s v="Fall"/>
    <n v="3.7"/>
    <s v="No"/>
    <s v="2-Day Shipping"/>
    <s v="No"/>
    <s v="No"/>
    <n v="6"/>
    <s v="Debit Card"/>
    <s v="Every 3 Months"/>
  </r>
  <r>
    <s v="DC-1079"/>
    <n v="3393"/>
    <n v="53"/>
    <s v="Female"/>
    <s v="Scarf"/>
    <s v="Accessories"/>
    <n v="74"/>
    <s v="New Jersey"/>
    <s v="XL"/>
    <x v="25"/>
    <s v="Winter"/>
    <n v="4.4000000000000004"/>
    <s v="No"/>
    <s v="Free Shipping"/>
    <s v="No"/>
    <s v="No"/>
    <n v="6"/>
    <s v="Venmo"/>
    <s v="Bi-Weekly"/>
  </r>
  <r>
    <s v="DD-1410"/>
    <n v="3394"/>
    <n v="60"/>
    <s v="Female"/>
    <s v="Dress"/>
    <s v="Clothing"/>
    <n v="90"/>
    <s v="Arizona"/>
    <s v="M"/>
    <x v="23"/>
    <s v="Fall"/>
    <n v="3.1"/>
    <s v="No"/>
    <s v="Next Day Air"/>
    <s v="No"/>
    <s v="No"/>
    <n v="50"/>
    <s v="Debit Card"/>
    <s v="Monthly"/>
  </r>
  <r>
    <s v="DY-1416"/>
    <n v="3395"/>
    <n v="31"/>
    <s v="Female"/>
    <s v="Sandals"/>
    <s v="Footwear"/>
    <n v="98"/>
    <s v="Vermont"/>
    <s v="S"/>
    <x v="21"/>
    <s v="Spring"/>
    <n v="4.2"/>
    <s v="No"/>
    <s v="Store Pickup"/>
    <s v="No"/>
    <s v="No"/>
    <n v="9"/>
    <s v="PayPal"/>
    <s v="Annually"/>
  </r>
  <r>
    <s v="DM-849"/>
    <n v="3396"/>
    <n v="44"/>
    <s v="Female"/>
    <s v="Dress"/>
    <s v="Clothing"/>
    <n v="43"/>
    <s v="Colorado"/>
    <s v="M"/>
    <x v="5"/>
    <s v="Winter"/>
    <n v="3.1"/>
    <s v="No"/>
    <s v="Free Shipping"/>
    <s v="No"/>
    <s v="No"/>
    <n v="15"/>
    <s v="Debit Card"/>
    <s v="Every 3 Months"/>
  </r>
  <r>
    <s v="DC-1080"/>
    <n v="3397"/>
    <n v="29"/>
    <s v="Female"/>
    <s v="Pants"/>
    <s v="Clothing"/>
    <n v="37"/>
    <s v="Tennessee"/>
    <s v="XL"/>
    <x v="12"/>
    <s v="Winter"/>
    <n v="5"/>
    <s v="No"/>
    <s v="Next Day Air"/>
    <s v="No"/>
    <s v="No"/>
    <n v="5"/>
    <s v="PayPal"/>
    <s v="Quarterly"/>
  </r>
  <r>
    <s v="DD-1411"/>
    <n v="3398"/>
    <n v="19"/>
    <s v="Female"/>
    <s v="Blouse"/>
    <s v="Clothing"/>
    <n v="38"/>
    <s v="New Jersey"/>
    <s v="L"/>
    <x v="21"/>
    <s v="Summer"/>
    <n v="2.7"/>
    <s v="No"/>
    <s v="Standard"/>
    <s v="No"/>
    <s v="No"/>
    <n v="13"/>
    <s v="Bank Transfer"/>
    <s v="Bi-Weekly"/>
  </r>
  <r>
    <s v="DY-1417"/>
    <n v="3399"/>
    <n v="54"/>
    <s v="Female"/>
    <s v="Jeans"/>
    <s v="Clothing"/>
    <n v="60"/>
    <s v="Montana"/>
    <s v="L"/>
    <x v="6"/>
    <s v="Winter"/>
    <n v="3.8"/>
    <s v="No"/>
    <s v="Standard"/>
    <s v="No"/>
    <s v="No"/>
    <n v="44"/>
    <s v="Cash"/>
    <s v="Fortnightly"/>
  </r>
  <r>
    <s v="DM-850"/>
    <n v="3400"/>
    <n v="40"/>
    <s v="Female"/>
    <s v="Pants"/>
    <s v="Clothing"/>
    <n v="55"/>
    <s v="Montana"/>
    <s v="XL"/>
    <x v="21"/>
    <s v="Winter"/>
    <n v="3.3"/>
    <s v="No"/>
    <s v="Standard"/>
    <s v="No"/>
    <s v="No"/>
    <n v="36"/>
    <s v="Debit Card"/>
    <s v="Annually"/>
  </r>
  <r>
    <s v="DC-1081"/>
    <n v="3401"/>
    <n v="39"/>
    <s v="Female"/>
    <s v="Sunglasses"/>
    <s v="Accessories"/>
    <n v="51"/>
    <s v="Nevada"/>
    <s v="M"/>
    <x v="11"/>
    <s v="Fall"/>
    <n v="4.8"/>
    <s v="No"/>
    <s v="Free Shipping"/>
    <s v="No"/>
    <s v="No"/>
    <n v="18"/>
    <s v="Venmo"/>
    <s v="Fortnightly"/>
  </r>
  <r>
    <s v="DD-1412"/>
    <n v="3402"/>
    <n v="44"/>
    <s v="Female"/>
    <s v="Backpack"/>
    <s v="Accessories"/>
    <n v="71"/>
    <s v="Nevada"/>
    <s v="L"/>
    <x v="14"/>
    <s v="Winter"/>
    <n v="3.4"/>
    <s v="No"/>
    <s v="Standard"/>
    <s v="No"/>
    <s v="No"/>
    <n v="39"/>
    <s v="Credit Card"/>
    <s v="Weekly"/>
  </r>
  <r>
    <s v="DY-1418"/>
    <n v="3403"/>
    <n v="22"/>
    <s v="Female"/>
    <s v="Hoodie"/>
    <s v="Clothing"/>
    <n v="61"/>
    <s v="Louisiana"/>
    <s v="M"/>
    <x v="12"/>
    <s v="Spring"/>
    <n v="4.4000000000000004"/>
    <s v="No"/>
    <s v="2-Day Shipping"/>
    <s v="No"/>
    <s v="No"/>
    <n v="11"/>
    <s v="PayPal"/>
    <s v="Every 3 Months"/>
  </r>
  <r>
    <s v="DM-851"/>
    <n v="3404"/>
    <n v="30"/>
    <s v="Female"/>
    <s v="Boots"/>
    <s v="Footwear"/>
    <n v="65"/>
    <s v="Illinois"/>
    <s v="M"/>
    <x v="24"/>
    <s v="Summer"/>
    <n v="3.9"/>
    <s v="No"/>
    <s v="Standard"/>
    <s v="No"/>
    <s v="No"/>
    <n v="1"/>
    <s v="Cash"/>
    <s v="Bi-Weekly"/>
  </r>
  <r>
    <s v="DC-1082"/>
    <n v="3405"/>
    <n v="69"/>
    <s v="Female"/>
    <s v="Gloves"/>
    <s v="Accessories"/>
    <n v="34"/>
    <s v="South Carolina"/>
    <s v="L"/>
    <x v="24"/>
    <s v="Fall"/>
    <n v="3.9"/>
    <s v="No"/>
    <s v="2-Day Shipping"/>
    <s v="No"/>
    <s v="No"/>
    <n v="34"/>
    <s v="Credit Card"/>
    <s v="Annually"/>
  </r>
  <r>
    <s v="DD-1413"/>
    <n v="3406"/>
    <n v="28"/>
    <s v="Female"/>
    <s v="Blouse"/>
    <s v="Clothing"/>
    <n v="87"/>
    <s v="Washington"/>
    <s v="M"/>
    <x v="3"/>
    <s v="Summer"/>
    <n v="4.2"/>
    <s v="No"/>
    <s v="Store Pickup"/>
    <s v="No"/>
    <s v="No"/>
    <n v="47"/>
    <s v="Bank Transfer"/>
    <s v="Bi-Weekly"/>
  </r>
  <r>
    <s v="DY-1419"/>
    <n v="3407"/>
    <n v="57"/>
    <s v="Female"/>
    <s v="Sweater"/>
    <s v="Clothing"/>
    <n v="79"/>
    <s v="Nebraska"/>
    <s v="M"/>
    <x v="15"/>
    <s v="Spring"/>
    <n v="4"/>
    <s v="No"/>
    <s v="Store Pickup"/>
    <s v="No"/>
    <s v="No"/>
    <n v="24"/>
    <s v="Venmo"/>
    <s v="Quarterly"/>
  </r>
  <r>
    <s v="DM-852"/>
    <n v="3408"/>
    <n v="46"/>
    <s v="Female"/>
    <s v="Dress"/>
    <s v="Clothing"/>
    <n v="46"/>
    <s v="Alabama"/>
    <s v="S"/>
    <x v="7"/>
    <s v="Spring"/>
    <n v="2.6"/>
    <s v="No"/>
    <s v="Store Pickup"/>
    <s v="No"/>
    <s v="No"/>
    <n v="20"/>
    <s v="Cash"/>
    <s v="Quarterly"/>
  </r>
  <r>
    <s v="DC-1083"/>
    <n v="3409"/>
    <n v="48"/>
    <s v="Female"/>
    <s v="Socks"/>
    <s v="Clothing"/>
    <n v="72"/>
    <s v="Montana"/>
    <s v="L"/>
    <x v="7"/>
    <s v="Summer"/>
    <n v="4.4000000000000004"/>
    <s v="No"/>
    <s v="Standard"/>
    <s v="No"/>
    <s v="No"/>
    <n v="11"/>
    <s v="Bank Transfer"/>
    <s v="Annually"/>
  </r>
  <r>
    <s v="DD-1414"/>
    <n v="3410"/>
    <n v="24"/>
    <s v="Female"/>
    <s v="Shirt"/>
    <s v="Clothing"/>
    <n v="93"/>
    <s v="Minnesota"/>
    <s v="M"/>
    <x v="9"/>
    <s v="Summer"/>
    <n v="3.2"/>
    <s v="No"/>
    <s v="Next Day Air"/>
    <s v="No"/>
    <s v="No"/>
    <n v="3"/>
    <s v="Credit Card"/>
    <s v="Every 3 Months"/>
  </r>
  <r>
    <s v="DY-1420"/>
    <n v="3411"/>
    <n v="50"/>
    <s v="Female"/>
    <s v="Sandals"/>
    <s v="Footwear"/>
    <n v="76"/>
    <s v="Ohio"/>
    <s v="L"/>
    <x v="9"/>
    <s v="Summer"/>
    <n v="4.3"/>
    <s v="No"/>
    <s v="Free Shipping"/>
    <s v="No"/>
    <s v="No"/>
    <n v="38"/>
    <s v="Bank Transfer"/>
    <s v="Bi-Weekly"/>
  </r>
  <r>
    <s v="DM-853"/>
    <n v="3412"/>
    <n v="29"/>
    <s v="Female"/>
    <s v="Shoes"/>
    <s v="Footwear"/>
    <n v="56"/>
    <s v="New York"/>
    <s v="L"/>
    <x v="0"/>
    <s v="Winter"/>
    <n v="4.9000000000000004"/>
    <s v="No"/>
    <s v="2-Day Shipping"/>
    <s v="No"/>
    <s v="No"/>
    <n v="45"/>
    <s v="Cash"/>
    <s v="Weekly"/>
  </r>
  <r>
    <s v="DC-1084"/>
    <n v="3413"/>
    <n v="61"/>
    <s v="Female"/>
    <s v="Sandals"/>
    <s v="Footwear"/>
    <n v="83"/>
    <s v="Indiana"/>
    <s v="M"/>
    <x v="22"/>
    <s v="Fall"/>
    <n v="3.8"/>
    <s v="No"/>
    <s v="Store Pickup"/>
    <s v="No"/>
    <s v="No"/>
    <n v="31"/>
    <s v="Venmo"/>
    <s v="Quarterly"/>
  </r>
  <r>
    <s v="DD-1415"/>
    <n v="3414"/>
    <n v="34"/>
    <s v="Female"/>
    <s v="Gloves"/>
    <s v="Accessories"/>
    <n v="90"/>
    <s v="Delaware"/>
    <s v="XL"/>
    <x v="27"/>
    <s v="Winter"/>
    <n v="2.5"/>
    <s v="No"/>
    <s v="Express"/>
    <s v="No"/>
    <s v="No"/>
    <n v="16"/>
    <s v="PayPal"/>
    <s v="Bi-Weekly"/>
  </r>
  <r>
    <s v="DY-1421"/>
    <n v="3415"/>
    <n v="27"/>
    <s v="Female"/>
    <s v="Boots"/>
    <s v="Footwear"/>
    <n v="94"/>
    <s v="Connecticut"/>
    <s v="M"/>
    <x v="1"/>
    <s v="Spring"/>
    <n v="4.9000000000000004"/>
    <s v="No"/>
    <s v="Next Day Air"/>
    <s v="No"/>
    <s v="No"/>
    <n v="3"/>
    <s v="Bank Transfer"/>
    <s v="Quarterly"/>
  </r>
  <r>
    <s v="DM-854"/>
    <n v="3416"/>
    <n v="38"/>
    <s v="Female"/>
    <s v="Blouse"/>
    <s v="Clothing"/>
    <n v="68"/>
    <s v="New York"/>
    <s v="M"/>
    <x v="23"/>
    <s v="Fall"/>
    <n v="3"/>
    <s v="No"/>
    <s v="2-Day Shipping"/>
    <s v="No"/>
    <s v="No"/>
    <n v="15"/>
    <s v="Bank Transfer"/>
    <s v="Annually"/>
  </r>
  <r>
    <s v="DC-1085"/>
    <n v="3417"/>
    <n v="25"/>
    <s v="Female"/>
    <s v="Sandals"/>
    <s v="Footwear"/>
    <n v="53"/>
    <s v="Alabama"/>
    <s v="M"/>
    <x v="7"/>
    <s v="Spring"/>
    <n v="3.2"/>
    <s v="No"/>
    <s v="Store Pickup"/>
    <s v="No"/>
    <s v="No"/>
    <n v="11"/>
    <s v="Bank Transfer"/>
    <s v="Every 3 Months"/>
  </r>
  <r>
    <s v="DD-1416"/>
    <n v="3418"/>
    <n v="54"/>
    <s v="Female"/>
    <s v="Coat"/>
    <s v="Outerwear"/>
    <n v="35"/>
    <s v="Massachusetts"/>
    <s v="M"/>
    <x v="25"/>
    <s v="Summer"/>
    <n v="2.9"/>
    <s v="No"/>
    <s v="2-Day Shipping"/>
    <s v="No"/>
    <s v="No"/>
    <n v="22"/>
    <s v="Debit Card"/>
    <s v="Fortnightly"/>
  </r>
  <r>
    <s v="DY-1422"/>
    <n v="3419"/>
    <n v="53"/>
    <s v="Female"/>
    <s v="Jacket"/>
    <s v="Outerwear"/>
    <n v="30"/>
    <s v="South Carolina"/>
    <s v="M"/>
    <x v="18"/>
    <s v="Summer"/>
    <n v="2.8"/>
    <s v="No"/>
    <s v="Free Shipping"/>
    <s v="No"/>
    <s v="No"/>
    <n v="35"/>
    <s v="Debit Card"/>
    <s v="Annually"/>
  </r>
  <r>
    <s v="DM-855"/>
    <n v="3420"/>
    <n v="23"/>
    <s v="Female"/>
    <s v="Jewelry"/>
    <s v="Accessories"/>
    <n v="26"/>
    <s v="West Virginia"/>
    <s v="L"/>
    <x v="20"/>
    <s v="Winter"/>
    <n v="3.1"/>
    <s v="No"/>
    <s v="Store Pickup"/>
    <s v="No"/>
    <s v="No"/>
    <n v="5"/>
    <s v="Venmo"/>
    <s v="Bi-Weekly"/>
  </r>
  <r>
    <s v="DC-1086"/>
    <n v="3421"/>
    <n v="19"/>
    <s v="Female"/>
    <s v="Hat"/>
    <s v="Accessories"/>
    <n v="60"/>
    <s v="Kentucky"/>
    <s v="M"/>
    <x v="7"/>
    <s v="Winter"/>
    <n v="3.4"/>
    <s v="No"/>
    <s v="Express"/>
    <s v="No"/>
    <s v="No"/>
    <n v="35"/>
    <s v="PayPal"/>
    <s v="Bi-Weekly"/>
  </r>
  <r>
    <s v="DD-1417"/>
    <n v="3422"/>
    <n v="57"/>
    <s v="Female"/>
    <s v="Shoes"/>
    <s v="Footwear"/>
    <n v="30"/>
    <s v="New Jersey"/>
    <s v="M"/>
    <x v="1"/>
    <s v="Summer"/>
    <n v="2.9"/>
    <s v="No"/>
    <s v="Free Shipping"/>
    <s v="No"/>
    <s v="No"/>
    <n v="27"/>
    <s v="PayPal"/>
    <s v="Weekly"/>
  </r>
  <r>
    <s v="DY-1423"/>
    <n v="3423"/>
    <n v="19"/>
    <s v="Female"/>
    <s v="Coat"/>
    <s v="Outerwear"/>
    <n v="91"/>
    <s v="New York"/>
    <s v="L"/>
    <x v="18"/>
    <s v="Winter"/>
    <n v="3.2"/>
    <s v="No"/>
    <s v="Next Day Air"/>
    <s v="No"/>
    <s v="No"/>
    <n v="9"/>
    <s v="Venmo"/>
    <s v="Monthly"/>
  </r>
  <r>
    <s v="DM-856"/>
    <n v="3424"/>
    <n v="33"/>
    <s v="Female"/>
    <s v="Boots"/>
    <s v="Footwear"/>
    <n v="71"/>
    <s v="Massachusetts"/>
    <s v="M"/>
    <x v="17"/>
    <s v="Spring"/>
    <n v="3.8"/>
    <s v="No"/>
    <s v="Next Day Air"/>
    <s v="No"/>
    <s v="No"/>
    <n v="21"/>
    <s v="PayPal"/>
    <s v="Bi-Weekly"/>
  </r>
  <r>
    <s v="DC-1087"/>
    <n v="3425"/>
    <n v="33"/>
    <s v="Female"/>
    <s v="Scarf"/>
    <s v="Accessories"/>
    <n v="64"/>
    <s v="Florida"/>
    <s v="L"/>
    <x v="13"/>
    <s v="Summer"/>
    <n v="3.6"/>
    <s v="No"/>
    <s v="2-Day Shipping"/>
    <s v="No"/>
    <s v="No"/>
    <n v="23"/>
    <s v="Credit Card"/>
    <s v="Monthly"/>
  </r>
  <r>
    <s v="DD-1418"/>
    <n v="3426"/>
    <n v="38"/>
    <s v="Female"/>
    <s v="Hat"/>
    <s v="Accessories"/>
    <n v="54"/>
    <s v="Michigan"/>
    <s v="M"/>
    <x v="25"/>
    <s v="Summer"/>
    <n v="4.3"/>
    <s v="No"/>
    <s v="Next Day Air"/>
    <s v="No"/>
    <s v="No"/>
    <n v="3"/>
    <s v="Debit Card"/>
    <s v="Bi-Weekly"/>
  </r>
  <r>
    <s v="DY-1424"/>
    <n v="3427"/>
    <n v="47"/>
    <s v="Female"/>
    <s v="Socks"/>
    <s v="Clothing"/>
    <n v="35"/>
    <s v="Oregon"/>
    <s v="XL"/>
    <x v="22"/>
    <s v="Fall"/>
    <n v="4.8"/>
    <s v="No"/>
    <s v="2-Day Shipping"/>
    <s v="No"/>
    <s v="No"/>
    <n v="31"/>
    <s v="Credit Card"/>
    <s v="Annually"/>
  </r>
  <r>
    <s v="DM-857"/>
    <n v="3428"/>
    <n v="39"/>
    <s v="Female"/>
    <s v="T-shirt"/>
    <s v="Clothing"/>
    <n v="38"/>
    <s v="Michigan"/>
    <s v="XL"/>
    <x v="2"/>
    <s v="Winter"/>
    <n v="2.5"/>
    <s v="No"/>
    <s v="Store Pickup"/>
    <s v="No"/>
    <s v="No"/>
    <n v="44"/>
    <s v="Cash"/>
    <s v="Annually"/>
  </r>
  <r>
    <s v="DC-1088"/>
    <n v="3429"/>
    <n v="32"/>
    <s v="Female"/>
    <s v="Jewelry"/>
    <s v="Accessories"/>
    <n v="69"/>
    <s v="Washington"/>
    <s v="M"/>
    <x v="0"/>
    <s v="Fall"/>
    <n v="2.5"/>
    <s v="No"/>
    <s v="Next Day Air"/>
    <s v="No"/>
    <s v="No"/>
    <n v="20"/>
    <s v="Venmo"/>
    <s v="Monthly"/>
  </r>
  <r>
    <s v="DD-1419"/>
    <n v="3430"/>
    <n v="27"/>
    <s v="Female"/>
    <s v="Skirt"/>
    <s v="Clothing"/>
    <n v="96"/>
    <s v="Alaska"/>
    <s v="S"/>
    <x v="7"/>
    <s v="Winter"/>
    <n v="4.5999999999999996"/>
    <s v="No"/>
    <s v="Express"/>
    <s v="No"/>
    <s v="No"/>
    <n v="34"/>
    <s v="Debit Card"/>
    <s v="Weekly"/>
  </r>
  <r>
    <s v="DY-1425"/>
    <n v="3431"/>
    <n v="67"/>
    <s v="Female"/>
    <s v="Socks"/>
    <s v="Clothing"/>
    <n v="73"/>
    <s v="Montana"/>
    <s v="M"/>
    <x v="11"/>
    <s v="Winter"/>
    <n v="4.2"/>
    <s v="No"/>
    <s v="Next Day Air"/>
    <s v="No"/>
    <s v="No"/>
    <n v="17"/>
    <s v="Bank Transfer"/>
    <s v="Every 3 Months"/>
  </r>
  <r>
    <s v="DM-858"/>
    <n v="3432"/>
    <n v="46"/>
    <s v="Female"/>
    <s v="Belt"/>
    <s v="Accessories"/>
    <n v="49"/>
    <s v="New Mexico"/>
    <s v="S"/>
    <x v="13"/>
    <s v="Summer"/>
    <n v="4.2"/>
    <s v="No"/>
    <s v="Express"/>
    <s v="No"/>
    <s v="No"/>
    <n v="20"/>
    <s v="Venmo"/>
    <s v="Annually"/>
  </r>
  <r>
    <s v="DC-1089"/>
    <n v="3433"/>
    <n v="36"/>
    <s v="Female"/>
    <s v="Boots"/>
    <s v="Footwear"/>
    <n v="44"/>
    <s v="Connecticut"/>
    <s v="M"/>
    <x v="0"/>
    <s v="Summer"/>
    <n v="4.8"/>
    <s v="No"/>
    <s v="2-Day Shipping"/>
    <s v="No"/>
    <s v="No"/>
    <n v="46"/>
    <s v="PayPal"/>
    <s v="Every 3 Months"/>
  </r>
  <r>
    <s v="DD-1420"/>
    <n v="3434"/>
    <n v="62"/>
    <s v="Female"/>
    <s v="Socks"/>
    <s v="Clothing"/>
    <n v="93"/>
    <s v="Alaska"/>
    <s v="M"/>
    <x v="21"/>
    <s v="Spring"/>
    <n v="4.5"/>
    <s v="No"/>
    <s v="Free Shipping"/>
    <s v="No"/>
    <s v="No"/>
    <n v="28"/>
    <s v="PayPal"/>
    <s v="Annually"/>
  </r>
  <r>
    <s v="DY-1426"/>
    <n v="3435"/>
    <n v="31"/>
    <s v="Female"/>
    <s v="Pants"/>
    <s v="Clothing"/>
    <n v="72"/>
    <s v="Ohio"/>
    <s v="S"/>
    <x v="19"/>
    <s v="Summer"/>
    <n v="3.3"/>
    <s v="No"/>
    <s v="2-Day Shipping"/>
    <s v="No"/>
    <s v="No"/>
    <n v="6"/>
    <s v="Venmo"/>
    <s v="Fortnightly"/>
  </r>
  <r>
    <s v="DM-859"/>
    <n v="3436"/>
    <n v="68"/>
    <s v="Female"/>
    <s v="Socks"/>
    <s v="Clothing"/>
    <n v="91"/>
    <s v="Montana"/>
    <s v="M"/>
    <x v="18"/>
    <s v="Summer"/>
    <n v="2.7"/>
    <s v="No"/>
    <s v="2-Day Shipping"/>
    <s v="No"/>
    <s v="No"/>
    <n v="50"/>
    <s v="Debit Card"/>
    <s v="Bi-Weekly"/>
  </r>
  <r>
    <s v="DC-1090"/>
    <n v="3437"/>
    <n v="57"/>
    <s v="Female"/>
    <s v="Belt"/>
    <s v="Accessories"/>
    <n v="83"/>
    <s v="Nebraska"/>
    <s v="L"/>
    <x v="14"/>
    <s v="Winter"/>
    <n v="2.8"/>
    <s v="No"/>
    <s v="2-Day Shipping"/>
    <s v="No"/>
    <s v="No"/>
    <n v="41"/>
    <s v="Bank Transfer"/>
    <s v="Monthly"/>
  </r>
  <r>
    <s v="DD-1421"/>
    <n v="3438"/>
    <n v="22"/>
    <s v="Female"/>
    <s v="Jacket"/>
    <s v="Outerwear"/>
    <n v="62"/>
    <s v="Oklahoma"/>
    <s v="S"/>
    <x v="13"/>
    <s v="Winter"/>
    <n v="3.5"/>
    <s v="No"/>
    <s v="2-Day Shipping"/>
    <s v="No"/>
    <s v="No"/>
    <n v="50"/>
    <s v="PayPal"/>
    <s v="Annually"/>
  </r>
  <r>
    <s v="DY-1427"/>
    <n v="3439"/>
    <n v="26"/>
    <s v="Female"/>
    <s v="Shirt"/>
    <s v="Clothing"/>
    <n v="71"/>
    <s v="Kentucky"/>
    <s v="M"/>
    <x v="10"/>
    <s v="Fall"/>
    <n v="3"/>
    <s v="No"/>
    <s v="Store Pickup"/>
    <s v="No"/>
    <s v="No"/>
    <n v="33"/>
    <s v="Credit Card"/>
    <s v="Monthly"/>
  </r>
  <r>
    <s v="DM-860"/>
    <n v="3440"/>
    <n v="43"/>
    <s v="Female"/>
    <s v="Gloves"/>
    <s v="Accessories"/>
    <n v="93"/>
    <s v="Idaho"/>
    <s v="M"/>
    <x v="0"/>
    <s v="Summer"/>
    <n v="4.5"/>
    <s v="No"/>
    <s v="Express"/>
    <s v="No"/>
    <s v="No"/>
    <n v="25"/>
    <s v="Venmo"/>
    <s v="Quarterly"/>
  </r>
  <r>
    <s v="DC-1091"/>
    <n v="3441"/>
    <n v="45"/>
    <s v="Female"/>
    <s v="Handbag"/>
    <s v="Accessories"/>
    <n v="63"/>
    <s v="Maryland"/>
    <s v="L"/>
    <x v="22"/>
    <s v="Fall"/>
    <n v="4.3"/>
    <s v="No"/>
    <s v="2-Day Shipping"/>
    <s v="No"/>
    <s v="No"/>
    <n v="2"/>
    <s v="PayPal"/>
    <s v="Weekly"/>
  </r>
  <r>
    <s v="DD-1422"/>
    <n v="3442"/>
    <n v="64"/>
    <s v="Female"/>
    <s v="Sweater"/>
    <s v="Clothing"/>
    <n v="96"/>
    <s v="Tennessee"/>
    <s v="XL"/>
    <x v="4"/>
    <s v="Fall"/>
    <n v="4.0999999999999996"/>
    <s v="No"/>
    <s v="Standard"/>
    <s v="No"/>
    <s v="No"/>
    <n v="15"/>
    <s v="Credit Card"/>
    <s v="Annually"/>
  </r>
  <r>
    <s v="DY-1428"/>
    <n v="3443"/>
    <n v="28"/>
    <s v="Female"/>
    <s v="Skirt"/>
    <s v="Clothing"/>
    <n v="78"/>
    <s v="Michigan"/>
    <s v="M"/>
    <x v="10"/>
    <s v="Spring"/>
    <n v="4.3"/>
    <s v="No"/>
    <s v="Next Day Air"/>
    <s v="No"/>
    <s v="No"/>
    <n v="12"/>
    <s v="PayPal"/>
    <s v="Weekly"/>
  </r>
  <r>
    <s v="DM-861"/>
    <n v="3444"/>
    <n v="47"/>
    <s v="Female"/>
    <s v="Dress"/>
    <s v="Clothing"/>
    <n v="24"/>
    <s v="Tennessee"/>
    <s v="L"/>
    <x v="5"/>
    <s v="Summer"/>
    <n v="5"/>
    <s v="No"/>
    <s v="Free Shipping"/>
    <s v="No"/>
    <s v="No"/>
    <n v="28"/>
    <s v="Cash"/>
    <s v="Bi-Weekly"/>
  </r>
  <r>
    <s v="DC-1092"/>
    <n v="3445"/>
    <n v="53"/>
    <s v="Female"/>
    <s v="Pants"/>
    <s v="Clothing"/>
    <n v="63"/>
    <s v="Rhode Island"/>
    <s v="S"/>
    <x v="13"/>
    <s v="Summer"/>
    <n v="3.8"/>
    <s v="No"/>
    <s v="2-Day Shipping"/>
    <s v="No"/>
    <s v="No"/>
    <n v="12"/>
    <s v="Bank Transfer"/>
    <s v="Bi-Weekly"/>
  </r>
  <r>
    <s v="DD-1423"/>
    <n v="3446"/>
    <n v="42"/>
    <s v="Female"/>
    <s v="Hat"/>
    <s v="Accessories"/>
    <n v="58"/>
    <s v="Florida"/>
    <s v="M"/>
    <x v="22"/>
    <s v="Fall"/>
    <n v="4.9000000000000004"/>
    <s v="No"/>
    <s v="Standard"/>
    <s v="No"/>
    <s v="No"/>
    <n v="3"/>
    <s v="Debit Card"/>
    <s v="Annually"/>
  </r>
  <r>
    <s v="DY-1429"/>
    <n v="3447"/>
    <n v="51"/>
    <s v="Female"/>
    <s v="Boots"/>
    <s v="Footwear"/>
    <n v="55"/>
    <s v="Louisiana"/>
    <s v="S"/>
    <x v="7"/>
    <s v="Spring"/>
    <n v="5"/>
    <s v="No"/>
    <s v="2-Day Shipping"/>
    <s v="No"/>
    <s v="No"/>
    <n v="20"/>
    <s v="Cash"/>
    <s v="Weekly"/>
  </r>
  <r>
    <s v="DM-862"/>
    <n v="3448"/>
    <n v="62"/>
    <s v="Female"/>
    <s v="Sandals"/>
    <s v="Footwear"/>
    <n v="58"/>
    <s v="Arkansas"/>
    <s v="M"/>
    <x v="25"/>
    <s v="Fall"/>
    <n v="4.3"/>
    <s v="No"/>
    <s v="Express"/>
    <s v="No"/>
    <s v="No"/>
    <n v="3"/>
    <s v="Bank Transfer"/>
    <s v="Bi-Weekly"/>
  </r>
  <r>
    <s v="DC-1093"/>
    <n v="3449"/>
    <n v="18"/>
    <s v="Female"/>
    <s v="Coat"/>
    <s v="Outerwear"/>
    <n v="28"/>
    <s v="Kentucky"/>
    <s v="S"/>
    <x v="21"/>
    <s v="Winter"/>
    <n v="4.0999999999999996"/>
    <s v="No"/>
    <s v="Express"/>
    <s v="No"/>
    <s v="No"/>
    <n v="32"/>
    <s v="Bank Transfer"/>
    <s v="Fortnightly"/>
  </r>
  <r>
    <s v="DD-1424"/>
    <n v="3450"/>
    <n v="48"/>
    <s v="Female"/>
    <s v="Blouse"/>
    <s v="Clothing"/>
    <n v="37"/>
    <s v="Kansas"/>
    <s v="M"/>
    <x v="17"/>
    <s v="Spring"/>
    <n v="4.5"/>
    <s v="No"/>
    <s v="Standard"/>
    <s v="No"/>
    <s v="No"/>
    <n v="35"/>
    <s v="Cash"/>
    <s v="Monthly"/>
  </r>
  <r>
    <s v="DY-1430"/>
    <n v="3451"/>
    <n v="20"/>
    <s v="Female"/>
    <s v="Shorts"/>
    <s v="Clothing"/>
    <n v="78"/>
    <s v="Vermont"/>
    <s v="M"/>
    <x v="6"/>
    <s v="Spring"/>
    <n v="3.6"/>
    <s v="No"/>
    <s v="Store Pickup"/>
    <s v="No"/>
    <s v="No"/>
    <n v="31"/>
    <s v="PayPal"/>
    <s v="Monthly"/>
  </r>
  <r>
    <s v="DM-863"/>
    <n v="3452"/>
    <n v="32"/>
    <s v="Female"/>
    <s v="Blouse"/>
    <s v="Clothing"/>
    <n v="73"/>
    <s v="Nevada"/>
    <s v="XL"/>
    <x v="5"/>
    <s v="Fall"/>
    <n v="3"/>
    <s v="No"/>
    <s v="Free Shipping"/>
    <s v="No"/>
    <s v="No"/>
    <n v="13"/>
    <s v="Credit Card"/>
    <s v="Annually"/>
  </r>
  <r>
    <s v="DC-1094"/>
    <n v="3453"/>
    <n v="26"/>
    <s v="Female"/>
    <s v="Jacket"/>
    <s v="Outerwear"/>
    <n v="20"/>
    <s v="Oklahoma"/>
    <s v="M"/>
    <x v="20"/>
    <s v="Spring"/>
    <n v="3.7"/>
    <s v="No"/>
    <s v="Next Day Air"/>
    <s v="No"/>
    <s v="No"/>
    <n v="3"/>
    <s v="Venmo"/>
    <s v="Fortnightly"/>
  </r>
  <r>
    <s v="DD-1425"/>
    <n v="3454"/>
    <n v="31"/>
    <s v="Female"/>
    <s v="Shirt"/>
    <s v="Clothing"/>
    <n v="60"/>
    <s v="Alabama"/>
    <s v="L"/>
    <x v="6"/>
    <s v="Winter"/>
    <n v="4.3"/>
    <s v="No"/>
    <s v="Standard"/>
    <s v="No"/>
    <s v="No"/>
    <n v="48"/>
    <s v="Venmo"/>
    <s v="Bi-Weekly"/>
  </r>
  <r>
    <s v="DY-1431"/>
    <n v="3455"/>
    <n v="55"/>
    <s v="Female"/>
    <s v="Handbag"/>
    <s v="Accessories"/>
    <n v="71"/>
    <s v="Louisiana"/>
    <s v="S"/>
    <x v="11"/>
    <s v="Fall"/>
    <n v="4.5999999999999996"/>
    <s v="No"/>
    <s v="Store Pickup"/>
    <s v="No"/>
    <s v="No"/>
    <n v="15"/>
    <s v="PayPal"/>
    <s v="Bi-Weekly"/>
  </r>
  <r>
    <s v="DM-864"/>
    <n v="3456"/>
    <n v="49"/>
    <s v="Female"/>
    <s v="T-shirt"/>
    <s v="Clothing"/>
    <n v="89"/>
    <s v="Ohio"/>
    <s v="M"/>
    <x v="19"/>
    <s v="Fall"/>
    <n v="4.7"/>
    <s v="No"/>
    <s v="Standard"/>
    <s v="No"/>
    <s v="No"/>
    <n v="13"/>
    <s v="Venmo"/>
    <s v="Annually"/>
  </r>
  <r>
    <s v="DC-1095"/>
    <n v="3457"/>
    <n v="42"/>
    <s v="Female"/>
    <s v="Hoodie"/>
    <s v="Clothing"/>
    <n v="53"/>
    <s v="Texas"/>
    <s v="M"/>
    <x v="15"/>
    <s v="Fall"/>
    <n v="4.5999999999999996"/>
    <s v="No"/>
    <s v="Express"/>
    <s v="No"/>
    <s v="No"/>
    <n v="21"/>
    <s v="Venmo"/>
    <s v="Monthly"/>
  </r>
  <r>
    <s v="DD-1426"/>
    <n v="3458"/>
    <n v="64"/>
    <s v="Female"/>
    <s v="Jewelry"/>
    <s v="Accessories"/>
    <n v="87"/>
    <s v="Maryland"/>
    <s v="M"/>
    <x v="0"/>
    <s v="Summer"/>
    <n v="3"/>
    <s v="No"/>
    <s v="Express"/>
    <s v="No"/>
    <s v="No"/>
    <n v="29"/>
    <s v="Cash"/>
    <s v="Fortnightly"/>
  </r>
  <r>
    <s v="DY-1432"/>
    <n v="3459"/>
    <n v="68"/>
    <s v="Female"/>
    <s v="Jewelry"/>
    <s v="Accessories"/>
    <n v="37"/>
    <s v="West Virginia"/>
    <s v="L"/>
    <x v="10"/>
    <s v="Spring"/>
    <n v="3.4"/>
    <s v="No"/>
    <s v="Standard"/>
    <s v="No"/>
    <s v="No"/>
    <n v="24"/>
    <s v="Venmo"/>
    <s v="Quarterly"/>
  </r>
  <r>
    <s v="DM-865"/>
    <n v="3460"/>
    <n v="68"/>
    <s v="Female"/>
    <s v="Hoodie"/>
    <s v="Clothing"/>
    <n v="37"/>
    <s v="Ohio"/>
    <s v="L"/>
    <x v="13"/>
    <s v="Fall"/>
    <n v="3.8"/>
    <s v="No"/>
    <s v="Express"/>
    <s v="No"/>
    <s v="No"/>
    <n v="21"/>
    <s v="PayPal"/>
    <s v="Annually"/>
  </r>
  <r>
    <s v="DC-1096"/>
    <n v="3461"/>
    <n v="41"/>
    <s v="Female"/>
    <s v="Scarf"/>
    <s v="Accessories"/>
    <n v="78"/>
    <s v="Indiana"/>
    <s v="M"/>
    <x v="23"/>
    <s v="Spring"/>
    <n v="3.1"/>
    <s v="No"/>
    <s v="Express"/>
    <s v="No"/>
    <s v="No"/>
    <n v="5"/>
    <s v="Bank Transfer"/>
    <s v="Bi-Weekly"/>
  </r>
  <r>
    <s v="DD-1427"/>
    <n v="3462"/>
    <n v="51"/>
    <s v="Female"/>
    <s v="Shoes"/>
    <s v="Footwear"/>
    <n v="23"/>
    <s v="Wyoming"/>
    <s v="S"/>
    <x v="1"/>
    <s v="Spring"/>
    <n v="4.4000000000000004"/>
    <s v="No"/>
    <s v="Standard"/>
    <s v="No"/>
    <s v="No"/>
    <n v="47"/>
    <s v="Cash"/>
    <s v="Quarterly"/>
  </r>
  <r>
    <s v="DY-1433"/>
    <n v="3463"/>
    <n v="44"/>
    <s v="Female"/>
    <s v="Jeans"/>
    <s v="Clothing"/>
    <n v="73"/>
    <s v="Michigan"/>
    <s v="L"/>
    <x v="24"/>
    <s v="Spring"/>
    <n v="4.5"/>
    <s v="No"/>
    <s v="Standard"/>
    <s v="No"/>
    <s v="No"/>
    <n v="34"/>
    <s v="Credit Card"/>
    <s v="Every 3 Months"/>
  </r>
  <r>
    <s v="DM-866"/>
    <n v="3464"/>
    <n v="27"/>
    <s v="Female"/>
    <s v="Jewelry"/>
    <s v="Accessories"/>
    <n v="27"/>
    <s v="Maine"/>
    <s v="M"/>
    <x v="21"/>
    <s v="Fall"/>
    <n v="2.8"/>
    <s v="No"/>
    <s v="2-Day Shipping"/>
    <s v="No"/>
    <s v="No"/>
    <n v="45"/>
    <s v="PayPal"/>
    <s v="Fortnightly"/>
  </r>
  <r>
    <s v="DC-1097"/>
    <n v="3465"/>
    <n v="36"/>
    <s v="Female"/>
    <s v="Coat"/>
    <s v="Outerwear"/>
    <n v="59"/>
    <s v="Utah"/>
    <s v="S"/>
    <x v="14"/>
    <s v="Winter"/>
    <n v="2.7"/>
    <s v="No"/>
    <s v="Next Day Air"/>
    <s v="No"/>
    <s v="No"/>
    <n v="12"/>
    <s v="PayPal"/>
    <s v="Annually"/>
  </r>
  <r>
    <s v="DD-1428"/>
    <n v="3466"/>
    <n v="19"/>
    <s v="Female"/>
    <s v="Backpack"/>
    <s v="Accessories"/>
    <n v="53"/>
    <s v="Iowa"/>
    <s v="M"/>
    <x v="23"/>
    <s v="Spring"/>
    <n v="3.4"/>
    <s v="No"/>
    <s v="Standard"/>
    <s v="No"/>
    <s v="No"/>
    <n v="31"/>
    <s v="Debit Card"/>
    <s v="Weekly"/>
  </r>
  <r>
    <s v="DY-1434"/>
    <n v="3467"/>
    <n v="49"/>
    <s v="Female"/>
    <s v="Socks"/>
    <s v="Clothing"/>
    <n v="42"/>
    <s v="Maryland"/>
    <s v="S"/>
    <x v="7"/>
    <s v="Summer"/>
    <n v="4.5999999999999996"/>
    <s v="No"/>
    <s v="Standard"/>
    <s v="No"/>
    <s v="No"/>
    <n v="43"/>
    <s v="Bank Transfer"/>
    <s v="Annually"/>
  </r>
  <r>
    <s v="DM-867"/>
    <n v="3468"/>
    <n v="18"/>
    <s v="Female"/>
    <s v="Scarf"/>
    <s v="Accessories"/>
    <n v="45"/>
    <s v="Texas"/>
    <s v="M"/>
    <x v="4"/>
    <s v="Fall"/>
    <n v="5"/>
    <s v="No"/>
    <s v="Next Day Air"/>
    <s v="No"/>
    <s v="No"/>
    <n v="5"/>
    <s v="Credit Card"/>
    <s v="Annually"/>
  </r>
  <r>
    <s v="DC-1098"/>
    <n v="3469"/>
    <n v="36"/>
    <s v="Female"/>
    <s v="Sunglasses"/>
    <s v="Accessories"/>
    <n v="89"/>
    <s v="Ohio"/>
    <s v="S"/>
    <x v="20"/>
    <s v="Winter"/>
    <n v="3.5"/>
    <s v="No"/>
    <s v="Standard"/>
    <s v="No"/>
    <s v="No"/>
    <n v="36"/>
    <s v="Debit Card"/>
    <s v="Quarterly"/>
  </r>
  <r>
    <s v="DD-1429"/>
    <n v="3470"/>
    <n v="36"/>
    <s v="Female"/>
    <s v="Socks"/>
    <s v="Clothing"/>
    <n v="85"/>
    <s v="North Dakota"/>
    <s v="L"/>
    <x v="22"/>
    <s v="Fall"/>
    <n v="3.3"/>
    <s v="No"/>
    <s v="Store Pickup"/>
    <s v="No"/>
    <s v="No"/>
    <n v="12"/>
    <s v="Cash"/>
    <s v="Annually"/>
  </r>
  <r>
    <s v="DY-1435"/>
    <n v="3471"/>
    <n v="19"/>
    <s v="Female"/>
    <s v="Coat"/>
    <s v="Outerwear"/>
    <n v="69"/>
    <s v="West Virginia"/>
    <s v="S"/>
    <x v="24"/>
    <s v="Summer"/>
    <n v="4.5"/>
    <s v="No"/>
    <s v="Free Shipping"/>
    <s v="No"/>
    <s v="No"/>
    <n v="31"/>
    <s v="Cash"/>
    <s v="Bi-Weekly"/>
  </r>
  <r>
    <s v="DM-868"/>
    <n v="3472"/>
    <n v="43"/>
    <s v="Female"/>
    <s v="Sandals"/>
    <s v="Footwear"/>
    <n v="66"/>
    <s v="North Carolina"/>
    <s v="S"/>
    <x v="25"/>
    <s v="Spring"/>
    <n v="3.1"/>
    <s v="No"/>
    <s v="Store Pickup"/>
    <s v="No"/>
    <s v="No"/>
    <n v="31"/>
    <s v="Cash"/>
    <s v="Bi-Weekly"/>
  </r>
  <r>
    <s v="DC-1099"/>
    <n v="3473"/>
    <n v="31"/>
    <s v="Female"/>
    <s v="Blouse"/>
    <s v="Clothing"/>
    <n v="42"/>
    <s v="Georgia"/>
    <s v="S"/>
    <x v="3"/>
    <s v="Summer"/>
    <n v="4"/>
    <s v="No"/>
    <s v="Free Shipping"/>
    <s v="No"/>
    <s v="No"/>
    <n v="15"/>
    <s v="Debit Card"/>
    <s v="Weekly"/>
  </r>
  <r>
    <s v="DD-1430"/>
    <n v="3474"/>
    <n v="63"/>
    <s v="Female"/>
    <s v="Dress"/>
    <s v="Clothing"/>
    <n v="40"/>
    <s v="Kansas"/>
    <s v="M"/>
    <x v="16"/>
    <s v="Spring"/>
    <n v="2.5"/>
    <s v="No"/>
    <s v="Express"/>
    <s v="No"/>
    <s v="No"/>
    <n v="11"/>
    <s v="Cash"/>
    <s v="Weekly"/>
  </r>
  <r>
    <s v="DY-1436"/>
    <n v="3475"/>
    <n v="41"/>
    <s v="Female"/>
    <s v="Pants"/>
    <s v="Clothing"/>
    <n v="82"/>
    <s v="Maine"/>
    <s v="M"/>
    <x v="16"/>
    <s v="Winter"/>
    <n v="4.4000000000000004"/>
    <s v="No"/>
    <s v="Store Pickup"/>
    <s v="No"/>
    <s v="No"/>
    <n v="18"/>
    <s v="Venmo"/>
    <s v="Monthly"/>
  </r>
  <r>
    <s v="DM-869"/>
    <n v="3476"/>
    <n v="48"/>
    <s v="Female"/>
    <s v="Sneakers"/>
    <s v="Footwear"/>
    <n v="88"/>
    <s v="South Carolina"/>
    <s v="M"/>
    <x v="19"/>
    <s v="Spring"/>
    <n v="4.4000000000000004"/>
    <s v="No"/>
    <s v="Express"/>
    <s v="No"/>
    <s v="No"/>
    <n v="9"/>
    <s v="Cash"/>
    <s v="Quarterly"/>
  </r>
  <r>
    <s v="DC-1100"/>
    <n v="3477"/>
    <n v="68"/>
    <s v="Female"/>
    <s v="Boots"/>
    <s v="Footwear"/>
    <n v="99"/>
    <s v="South Carolina"/>
    <s v="XL"/>
    <x v="19"/>
    <s v="Summer"/>
    <n v="3.2"/>
    <s v="No"/>
    <s v="Free Shipping"/>
    <s v="No"/>
    <s v="No"/>
    <n v="11"/>
    <s v="Cash"/>
    <s v="Weekly"/>
  </r>
  <r>
    <s v="DD-1431"/>
    <n v="3478"/>
    <n v="53"/>
    <s v="Female"/>
    <s v="Handbag"/>
    <s v="Accessories"/>
    <n v="85"/>
    <s v="Kentucky"/>
    <s v="S"/>
    <x v="9"/>
    <s v="Spring"/>
    <n v="3.8"/>
    <s v="No"/>
    <s v="Store Pickup"/>
    <s v="No"/>
    <s v="No"/>
    <n v="38"/>
    <s v="Debit Card"/>
    <s v="Bi-Weekly"/>
  </r>
  <r>
    <s v="DY-1437"/>
    <n v="3479"/>
    <n v="36"/>
    <s v="Female"/>
    <s v="Handbag"/>
    <s v="Accessories"/>
    <n v="57"/>
    <s v="Arizona"/>
    <s v="M"/>
    <x v="22"/>
    <s v="Fall"/>
    <n v="4.5999999999999996"/>
    <s v="No"/>
    <s v="Store Pickup"/>
    <s v="No"/>
    <s v="No"/>
    <n v="42"/>
    <s v="PayPal"/>
    <s v="Quarterly"/>
  </r>
  <r>
    <s v="DM-870"/>
    <n v="3480"/>
    <n v="46"/>
    <s v="Female"/>
    <s v="Sweater"/>
    <s v="Clothing"/>
    <n v="56"/>
    <s v="New York"/>
    <s v="S"/>
    <x v="19"/>
    <s v="Summer"/>
    <n v="4.9000000000000004"/>
    <s v="No"/>
    <s v="Standard"/>
    <s v="No"/>
    <s v="No"/>
    <n v="41"/>
    <s v="Cash"/>
    <s v="Monthly"/>
  </r>
  <r>
    <s v="DC-1101"/>
    <n v="3481"/>
    <n v="21"/>
    <s v="Female"/>
    <s v="Sandals"/>
    <s v="Footwear"/>
    <n v="79"/>
    <s v="New Hampshire"/>
    <s v="L"/>
    <x v="14"/>
    <s v="Winter"/>
    <n v="3.5"/>
    <s v="No"/>
    <s v="Free Shipping"/>
    <s v="No"/>
    <s v="No"/>
    <n v="45"/>
    <s v="PayPal"/>
    <s v="Monthly"/>
  </r>
  <r>
    <s v="DD-1432"/>
    <n v="3482"/>
    <n v="52"/>
    <s v="Female"/>
    <s v="Socks"/>
    <s v="Clothing"/>
    <n v="67"/>
    <s v="Ohio"/>
    <s v="S"/>
    <x v="1"/>
    <s v="Summer"/>
    <n v="3.4"/>
    <s v="No"/>
    <s v="Store Pickup"/>
    <s v="No"/>
    <s v="No"/>
    <n v="41"/>
    <s v="Debit Card"/>
    <s v="Bi-Weekly"/>
  </r>
  <r>
    <s v="DY-1438"/>
    <n v="3483"/>
    <n v="66"/>
    <s v="Female"/>
    <s v="Gloves"/>
    <s v="Accessories"/>
    <n v="61"/>
    <s v="Hawaii"/>
    <s v="M"/>
    <x v="23"/>
    <s v="Winter"/>
    <n v="3.9"/>
    <s v="No"/>
    <s v="Next Day Air"/>
    <s v="No"/>
    <s v="No"/>
    <n v="35"/>
    <s v="Debit Card"/>
    <s v="Weekly"/>
  </r>
  <r>
    <s v="DM-871"/>
    <n v="3484"/>
    <n v="19"/>
    <s v="Female"/>
    <s v="Hoodie"/>
    <s v="Clothing"/>
    <n v="37"/>
    <s v="Texas"/>
    <s v="L"/>
    <x v="3"/>
    <s v="Winter"/>
    <n v="3.9"/>
    <s v="No"/>
    <s v="Express"/>
    <s v="No"/>
    <s v="No"/>
    <n v="21"/>
    <s v="Credit Card"/>
    <s v="Every 3 Months"/>
  </r>
  <r>
    <s v="DC-1102"/>
    <n v="3485"/>
    <n v="44"/>
    <s v="Female"/>
    <s v="Dress"/>
    <s v="Clothing"/>
    <n v="75"/>
    <s v="Illinois"/>
    <s v="L"/>
    <x v="0"/>
    <s v="Fall"/>
    <n v="4.2"/>
    <s v="No"/>
    <s v="Free Shipping"/>
    <s v="No"/>
    <s v="No"/>
    <n v="13"/>
    <s v="Credit Card"/>
    <s v="Bi-Weekly"/>
  </r>
  <r>
    <s v="DD-1433"/>
    <n v="3486"/>
    <n v="50"/>
    <s v="Female"/>
    <s v="Shirt"/>
    <s v="Clothing"/>
    <n v="21"/>
    <s v="Massachusetts"/>
    <s v="XL"/>
    <x v="17"/>
    <s v="Winter"/>
    <n v="3.4"/>
    <s v="No"/>
    <s v="Standard"/>
    <s v="No"/>
    <s v="No"/>
    <n v="23"/>
    <s v="Debit Card"/>
    <s v="Fortnightly"/>
  </r>
  <r>
    <s v="DY-1439"/>
    <n v="3487"/>
    <n v="51"/>
    <s v="Female"/>
    <s v="Shorts"/>
    <s v="Clothing"/>
    <n v="89"/>
    <s v="North Carolina"/>
    <s v="L"/>
    <x v="4"/>
    <s v="Winter"/>
    <n v="4.9000000000000004"/>
    <s v="No"/>
    <s v="Standard"/>
    <s v="No"/>
    <s v="No"/>
    <n v="6"/>
    <s v="PayPal"/>
    <s v="Weekly"/>
  </r>
  <r>
    <s v="DM-872"/>
    <n v="3488"/>
    <n v="25"/>
    <s v="Female"/>
    <s v="Sandals"/>
    <s v="Footwear"/>
    <n v="24"/>
    <s v="West Virginia"/>
    <s v="L"/>
    <x v="18"/>
    <s v="Fall"/>
    <n v="2.9"/>
    <s v="No"/>
    <s v="Store Pickup"/>
    <s v="No"/>
    <s v="No"/>
    <n v="39"/>
    <s v="Bank Transfer"/>
    <s v="Annually"/>
  </r>
  <r>
    <s v="DC-1103"/>
    <n v="3489"/>
    <n v="62"/>
    <s v="Female"/>
    <s v="Sweater"/>
    <s v="Clothing"/>
    <n v="27"/>
    <s v="Delaware"/>
    <s v="XL"/>
    <x v="9"/>
    <s v="Spring"/>
    <n v="4.9000000000000004"/>
    <s v="No"/>
    <s v="Store Pickup"/>
    <s v="No"/>
    <s v="No"/>
    <n v="7"/>
    <s v="Cash"/>
    <s v="Quarterly"/>
  </r>
  <r>
    <s v="DD-1434"/>
    <n v="3490"/>
    <n v="48"/>
    <s v="Female"/>
    <s v="Dress"/>
    <s v="Clothing"/>
    <n v="26"/>
    <s v="Idaho"/>
    <s v="L"/>
    <x v="12"/>
    <s v="Summer"/>
    <n v="4.5999999999999996"/>
    <s v="No"/>
    <s v="2-Day Shipping"/>
    <s v="No"/>
    <s v="No"/>
    <n v="32"/>
    <s v="PayPal"/>
    <s v="Every 3 Months"/>
  </r>
  <r>
    <s v="DY-1440"/>
    <n v="3491"/>
    <n v="62"/>
    <s v="Female"/>
    <s v="Boots"/>
    <s v="Footwear"/>
    <n v="82"/>
    <s v="Oregon"/>
    <s v="M"/>
    <x v="10"/>
    <s v="Spring"/>
    <n v="3.6"/>
    <s v="No"/>
    <s v="Store Pickup"/>
    <s v="No"/>
    <s v="No"/>
    <n v="43"/>
    <s v="Credit Card"/>
    <s v="Quarterly"/>
  </r>
  <r>
    <s v="DM-873"/>
    <n v="3492"/>
    <n v="22"/>
    <s v="Female"/>
    <s v="Pants"/>
    <s v="Clothing"/>
    <n v="28"/>
    <s v="Maine"/>
    <s v="M"/>
    <x v="19"/>
    <s v="Winter"/>
    <n v="4.3"/>
    <s v="No"/>
    <s v="Express"/>
    <s v="No"/>
    <s v="No"/>
    <n v="15"/>
    <s v="Cash"/>
    <s v="Monthly"/>
  </r>
  <r>
    <s v="DC-1104"/>
    <n v="3493"/>
    <n v="48"/>
    <s v="Female"/>
    <s v="Gloves"/>
    <s v="Accessories"/>
    <n v="65"/>
    <s v="South Dakota"/>
    <s v="M"/>
    <x v="2"/>
    <s v="Fall"/>
    <n v="4.5999999999999996"/>
    <s v="No"/>
    <s v="Standard"/>
    <s v="No"/>
    <s v="No"/>
    <n v="48"/>
    <s v="Bank Transfer"/>
    <s v="Annually"/>
  </r>
  <r>
    <s v="DD-1435"/>
    <n v="3494"/>
    <n v="48"/>
    <s v="Female"/>
    <s v="Pants"/>
    <s v="Clothing"/>
    <n v="82"/>
    <s v="New Mexico"/>
    <s v="XL"/>
    <x v="12"/>
    <s v="Winter"/>
    <n v="4.7"/>
    <s v="No"/>
    <s v="Store Pickup"/>
    <s v="No"/>
    <s v="No"/>
    <n v="35"/>
    <s v="Credit Card"/>
    <s v="Weekly"/>
  </r>
  <r>
    <s v="DY-1441"/>
    <n v="3495"/>
    <n v="62"/>
    <s v="Female"/>
    <s v="Scarf"/>
    <s v="Accessories"/>
    <n v="38"/>
    <s v="Washington"/>
    <s v="M"/>
    <x v="5"/>
    <s v="Winter"/>
    <n v="3.5"/>
    <s v="No"/>
    <s v="Free Shipping"/>
    <s v="No"/>
    <s v="No"/>
    <n v="41"/>
    <s v="PayPal"/>
    <s v="Quarterly"/>
  </r>
  <r>
    <s v="DM-874"/>
    <n v="3496"/>
    <n v="24"/>
    <s v="Female"/>
    <s v="Shorts"/>
    <s v="Clothing"/>
    <n v="33"/>
    <s v="Georgia"/>
    <s v="XL"/>
    <x v="0"/>
    <s v="Spring"/>
    <n v="2.8"/>
    <s v="No"/>
    <s v="Free Shipping"/>
    <s v="No"/>
    <s v="No"/>
    <n v="14"/>
    <s v="Cash"/>
    <s v="Weekly"/>
  </r>
  <r>
    <s v="DC-1105"/>
    <n v="3497"/>
    <n v="39"/>
    <s v="Female"/>
    <s v="Shoes"/>
    <s v="Footwear"/>
    <n v="38"/>
    <s v="Idaho"/>
    <s v="M"/>
    <x v="6"/>
    <s v="Summer"/>
    <n v="4"/>
    <s v="No"/>
    <s v="Free Shipping"/>
    <s v="No"/>
    <s v="No"/>
    <n v="22"/>
    <s v="PayPal"/>
    <s v="Monthly"/>
  </r>
  <r>
    <s v="DD-1436"/>
    <n v="3498"/>
    <n v="35"/>
    <s v="Female"/>
    <s v="Handbag"/>
    <s v="Accessories"/>
    <n v="48"/>
    <s v="Colorado"/>
    <s v="M"/>
    <x v="15"/>
    <s v="Spring"/>
    <n v="4.3"/>
    <s v="No"/>
    <s v="Store Pickup"/>
    <s v="No"/>
    <s v="No"/>
    <n v="16"/>
    <s v="Venmo"/>
    <s v="Every 3 Months"/>
  </r>
  <r>
    <s v="DY-1442"/>
    <n v="3499"/>
    <n v="47"/>
    <s v="Female"/>
    <s v="Sandals"/>
    <s v="Footwear"/>
    <n v="35"/>
    <s v="Kentucky"/>
    <s v="M"/>
    <x v="11"/>
    <s v="Summer"/>
    <n v="3.8"/>
    <s v="No"/>
    <s v="Standard"/>
    <s v="No"/>
    <s v="No"/>
    <n v="2"/>
    <s v="Bank Transfer"/>
    <s v="Bi-Weekly"/>
  </r>
  <r>
    <s v="DM-875"/>
    <n v="3500"/>
    <n v="22"/>
    <s v="Female"/>
    <s v="Socks"/>
    <s v="Clothing"/>
    <n v="29"/>
    <s v="New Jersey"/>
    <s v="L"/>
    <x v="20"/>
    <s v="Fall"/>
    <n v="3"/>
    <s v="No"/>
    <s v="Next Day Air"/>
    <s v="No"/>
    <s v="No"/>
    <n v="13"/>
    <s v="PayPal"/>
    <s v="Every 3 Months"/>
  </r>
  <r>
    <s v="DC-1106"/>
    <n v="3501"/>
    <n v="38"/>
    <s v="Female"/>
    <s v="Shirt"/>
    <s v="Clothing"/>
    <n v="48"/>
    <s v="Oregon"/>
    <s v="S"/>
    <x v="5"/>
    <s v="Fall"/>
    <n v="4.5999999999999996"/>
    <s v="No"/>
    <s v="Next Day Air"/>
    <s v="No"/>
    <s v="No"/>
    <n v="38"/>
    <s v="Debit Card"/>
    <s v="Fortnightly"/>
  </r>
  <r>
    <s v="DD-1437"/>
    <n v="3502"/>
    <n v="53"/>
    <s v="Female"/>
    <s v="Shoes"/>
    <s v="Footwear"/>
    <n v="87"/>
    <s v="Nebraska"/>
    <s v="M"/>
    <x v="5"/>
    <s v="Fall"/>
    <n v="4.8"/>
    <s v="No"/>
    <s v="Standard"/>
    <s v="No"/>
    <s v="No"/>
    <n v="43"/>
    <s v="Bank Transfer"/>
    <s v="Weekly"/>
  </r>
  <r>
    <s v="DY-1443"/>
    <n v="3503"/>
    <n v="31"/>
    <s v="Female"/>
    <s v="Backpack"/>
    <s v="Accessories"/>
    <n v="62"/>
    <s v="Massachusetts"/>
    <s v="M"/>
    <x v="13"/>
    <s v="Fall"/>
    <n v="4.7"/>
    <s v="No"/>
    <s v="Next Day Air"/>
    <s v="No"/>
    <s v="No"/>
    <n v="26"/>
    <s v="Bank Transfer"/>
    <s v="Quarterly"/>
  </r>
  <r>
    <s v="DM-876"/>
    <n v="3504"/>
    <n v="31"/>
    <s v="Female"/>
    <s v="Shirt"/>
    <s v="Clothing"/>
    <n v="96"/>
    <s v="Nebraska"/>
    <s v="M"/>
    <x v="6"/>
    <s v="Spring"/>
    <n v="3.9"/>
    <s v="No"/>
    <s v="Free Shipping"/>
    <s v="No"/>
    <s v="No"/>
    <n v="39"/>
    <s v="Cash"/>
    <s v="Weekly"/>
  </r>
  <r>
    <s v="DC-1107"/>
    <n v="3505"/>
    <n v="65"/>
    <s v="Female"/>
    <s v="Handbag"/>
    <s v="Accessories"/>
    <n v="41"/>
    <s v="Hawaii"/>
    <s v="S"/>
    <x v="10"/>
    <s v="Fall"/>
    <n v="4"/>
    <s v="No"/>
    <s v="Next Day Air"/>
    <s v="No"/>
    <s v="No"/>
    <n v="50"/>
    <s v="Venmo"/>
    <s v="Monthly"/>
  </r>
  <r>
    <s v="DD-1438"/>
    <n v="3506"/>
    <n v="48"/>
    <s v="Female"/>
    <s v="Jewelry"/>
    <s v="Accessories"/>
    <n v="42"/>
    <s v="Indiana"/>
    <s v="L"/>
    <x v="15"/>
    <s v="Winter"/>
    <n v="3.7"/>
    <s v="No"/>
    <s v="2-Day Shipping"/>
    <s v="No"/>
    <s v="No"/>
    <n v="40"/>
    <s v="Bank Transfer"/>
    <s v="Every 3 Months"/>
  </r>
  <r>
    <s v="DY-1444"/>
    <n v="3507"/>
    <n v="18"/>
    <s v="Female"/>
    <s v="Shirt"/>
    <s v="Clothing"/>
    <n v="57"/>
    <s v="Illinois"/>
    <s v="L"/>
    <x v="24"/>
    <s v="Winter"/>
    <n v="3.7"/>
    <s v="No"/>
    <s v="2-Day Shipping"/>
    <s v="No"/>
    <s v="No"/>
    <n v="12"/>
    <s v="Cash"/>
    <s v="Fortnightly"/>
  </r>
  <r>
    <s v="DM-877"/>
    <n v="3508"/>
    <n v="46"/>
    <s v="Female"/>
    <s v="Handbag"/>
    <s v="Accessories"/>
    <n v="65"/>
    <s v="Colorado"/>
    <s v="S"/>
    <x v="7"/>
    <s v="Spring"/>
    <n v="4.2"/>
    <s v="No"/>
    <s v="Store Pickup"/>
    <s v="No"/>
    <s v="No"/>
    <n v="33"/>
    <s v="Credit Card"/>
    <s v="Every 3 Months"/>
  </r>
  <r>
    <s v="DC-1108"/>
    <n v="3509"/>
    <n v="52"/>
    <s v="Female"/>
    <s v="Pants"/>
    <s v="Clothing"/>
    <n v="54"/>
    <s v="Pennsylvania"/>
    <s v="M"/>
    <x v="0"/>
    <s v="Fall"/>
    <n v="4.7"/>
    <s v="No"/>
    <s v="Standard"/>
    <s v="No"/>
    <s v="No"/>
    <n v="49"/>
    <s v="Bank Transfer"/>
    <s v="Weekly"/>
  </r>
  <r>
    <s v="DD-1439"/>
    <n v="3510"/>
    <n v="50"/>
    <s v="Female"/>
    <s v="T-shirt"/>
    <s v="Clothing"/>
    <n v="22"/>
    <s v="Ohio"/>
    <s v="L"/>
    <x v="17"/>
    <s v="Winter"/>
    <n v="4.3"/>
    <s v="No"/>
    <s v="Next Day Air"/>
    <s v="No"/>
    <s v="No"/>
    <n v="43"/>
    <s v="Venmo"/>
    <s v="Bi-Weekly"/>
  </r>
  <r>
    <s v="DY-1445"/>
    <n v="3511"/>
    <n v="49"/>
    <s v="Female"/>
    <s v="Sneakers"/>
    <s v="Footwear"/>
    <n v="96"/>
    <s v="Pennsylvania"/>
    <s v="S"/>
    <x v="19"/>
    <s v="Fall"/>
    <n v="4.9000000000000004"/>
    <s v="No"/>
    <s v="2-Day Shipping"/>
    <s v="No"/>
    <s v="No"/>
    <n v="14"/>
    <s v="Venmo"/>
    <s v="Monthly"/>
  </r>
  <r>
    <s v="DM-878"/>
    <n v="3512"/>
    <n v="69"/>
    <s v="Female"/>
    <s v="Jewelry"/>
    <s v="Accessories"/>
    <n v="81"/>
    <s v="Mississippi"/>
    <s v="M"/>
    <x v="25"/>
    <s v="Summer"/>
    <n v="3.9"/>
    <s v="No"/>
    <s v="2-Day Shipping"/>
    <s v="No"/>
    <s v="No"/>
    <n v="21"/>
    <s v="Credit Card"/>
    <s v="Every 3 Months"/>
  </r>
  <r>
    <s v="DC-1109"/>
    <n v="3513"/>
    <n v="36"/>
    <s v="Female"/>
    <s v="Shirt"/>
    <s v="Clothing"/>
    <n v="46"/>
    <s v="Kentucky"/>
    <s v="M"/>
    <x v="3"/>
    <s v="Fall"/>
    <n v="3.4"/>
    <s v="No"/>
    <s v="Free Shipping"/>
    <s v="No"/>
    <s v="No"/>
    <n v="31"/>
    <s v="Debit Card"/>
    <s v="Quarterly"/>
  </r>
  <r>
    <s v="DD-1440"/>
    <n v="3514"/>
    <n v="30"/>
    <s v="Female"/>
    <s v="Blouse"/>
    <s v="Clothing"/>
    <n v="74"/>
    <s v="Alaska"/>
    <s v="XL"/>
    <x v="4"/>
    <s v="Spring"/>
    <n v="4.2"/>
    <s v="No"/>
    <s v="Store Pickup"/>
    <s v="No"/>
    <s v="No"/>
    <n v="29"/>
    <s v="Credit Card"/>
    <s v="Fortnightly"/>
  </r>
  <r>
    <s v="DY-1446"/>
    <n v="3515"/>
    <n v="25"/>
    <s v="Female"/>
    <s v="Sneakers"/>
    <s v="Footwear"/>
    <n v="50"/>
    <s v="Georgia"/>
    <s v="XL"/>
    <x v="0"/>
    <s v="Winter"/>
    <n v="4.7"/>
    <s v="No"/>
    <s v="Express"/>
    <s v="No"/>
    <s v="No"/>
    <n v="32"/>
    <s v="Cash"/>
    <s v="Monthly"/>
  </r>
  <r>
    <s v="DM-879"/>
    <n v="3516"/>
    <n v="19"/>
    <s v="Female"/>
    <s v="Dress"/>
    <s v="Clothing"/>
    <n v="80"/>
    <s v="South Dakota"/>
    <s v="XL"/>
    <x v="4"/>
    <s v="Winter"/>
    <n v="4"/>
    <s v="No"/>
    <s v="Next Day Air"/>
    <s v="No"/>
    <s v="No"/>
    <n v="16"/>
    <s v="Debit Card"/>
    <s v="Bi-Weekly"/>
  </r>
  <r>
    <s v="DC-1110"/>
    <n v="3517"/>
    <n v="34"/>
    <s v="Female"/>
    <s v="Boots"/>
    <s v="Footwear"/>
    <n v="56"/>
    <s v="South Carolina"/>
    <s v="S"/>
    <x v="3"/>
    <s v="Summer"/>
    <n v="4"/>
    <s v="No"/>
    <s v="Free Shipping"/>
    <s v="No"/>
    <s v="No"/>
    <n v="38"/>
    <s v="PayPal"/>
    <s v="Bi-Weekly"/>
  </r>
  <r>
    <s v="DD-1441"/>
    <n v="3518"/>
    <n v="29"/>
    <s v="Female"/>
    <s v="Skirt"/>
    <s v="Clothing"/>
    <n v="69"/>
    <s v="Tennessee"/>
    <s v="M"/>
    <x v="19"/>
    <s v="Winter"/>
    <n v="3.1"/>
    <s v="No"/>
    <s v="Next Day Air"/>
    <s v="No"/>
    <s v="No"/>
    <n v="34"/>
    <s v="Debit Card"/>
    <s v="Every 3 Months"/>
  </r>
  <r>
    <s v="DY-1447"/>
    <n v="3519"/>
    <n v="50"/>
    <s v="Female"/>
    <s v="Shirt"/>
    <s v="Clothing"/>
    <n v="97"/>
    <s v="Colorado"/>
    <s v="M"/>
    <x v="12"/>
    <s v="Spring"/>
    <n v="4.2"/>
    <s v="No"/>
    <s v="Standard"/>
    <s v="No"/>
    <s v="No"/>
    <n v="30"/>
    <s v="PayPal"/>
    <s v="Quarterly"/>
  </r>
  <r>
    <s v="DM-880"/>
    <n v="3520"/>
    <n v="31"/>
    <s v="Female"/>
    <s v="Shorts"/>
    <s v="Clothing"/>
    <n v="66"/>
    <s v="Wisconsin"/>
    <s v="M"/>
    <x v="3"/>
    <s v="Winter"/>
    <n v="3.7"/>
    <s v="No"/>
    <s v="Next Day Air"/>
    <s v="No"/>
    <s v="No"/>
    <n v="14"/>
    <s v="Bank Transfer"/>
    <s v="Fortnightly"/>
  </r>
  <r>
    <s v="DC-1111"/>
    <n v="3521"/>
    <n v="41"/>
    <s v="Female"/>
    <s v="Hat"/>
    <s v="Accessories"/>
    <n v="70"/>
    <s v="Georgia"/>
    <s v="S"/>
    <x v="17"/>
    <s v="Spring"/>
    <n v="3.1"/>
    <s v="No"/>
    <s v="Express"/>
    <s v="No"/>
    <s v="No"/>
    <n v="33"/>
    <s v="Bank Transfer"/>
    <s v="Monthly"/>
  </r>
  <r>
    <s v="DD-1442"/>
    <n v="3522"/>
    <n v="52"/>
    <s v="Female"/>
    <s v="Shoes"/>
    <s v="Footwear"/>
    <n v="50"/>
    <s v="Maryland"/>
    <s v="M"/>
    <x v="6"/>
    <s v="Winter"/>
    <n v="3.7"/>
    <s v="No"/>
    <s v="Store Pickup"/>
    <s v="No"/>
    <s v="No"/>
    <n v="35"/>
    <s v="Venmo"/>
    <s v="Weekly"/>
  </r>
  <r>
    <s v="DY-1448"/>
    <n v="3523"/>
    <n v="27"/>
    <s v="Female"/>
    <s v="Pants"/>
    <s v="Clothing"/>
    <n v="85"/>
    <s v="New Jersey"/>
    <s v="M"/>
    <x v="21"/>
    <s v="Spring"/>
    <n v="3.2"/>
    <s v="No"/>
    <s v="Store Pickup"/>
    <s v="No"/>
    <s v="No"/>
    <n v="13"/>
    <s v="Cash"/>
    <s v="Quarterly"/>
  </r>
  <r>
    <s v="DM-881"/>
    <n v="3524"/>
    <n v="49"/>
    <s v="Female"/>
    <s v="Backpack"/>
    <s v="Accessories"/>
    <n v="59"/>
    <s v="Nevada"/>
    <s v="M"/>
    <x v="16"/>
    <s v="Summer"/>
    <n v="2.8"/>
    <s v="No"/>
    <s v="Standard"/>
    <s v="No"/>
    <s v="No"/>
    <n v="30"/>
    <s v="Cash"/>
    <s v="Fortnightly"/>
  </r>
  <r>
    <s v="DC-1112"/>
    <n v="3525"/>
    <n v="69"/>
    <s v="Female"/>
    <s v="Pants"/>
    <s v="Clothing"/>
    <n v="74"/>
    <s v="Michigan"/>
    <s v="L"/>
    <x v="5"/>
    <s v="Summer"/>
    <n v="2.9"/>
    <s v="No"/>
    <s v="Free Shipping"/>
    <s v="No"/>
    <s v="No"/>
    <n v="30"/>
    <s v="Credit Card"/>
    <s v="Monthly"/>
  </r>
  <r>
    <s v="DD-1443"/>
    <n v="3526"/>
    <n v="45"/>
    <s v="Female"/>
    <s v="Sunglasses"/>
    <s v="Accessories"/>
    <n v="38"/>
    <s v="Wyoming"/>
    <s v="L"/>
    <x v="24"/>
    <s v="Winter"/>
    <n v="3.5"/>
    <s v="No"/>
    <s v="Standard"/>
    <s v="No"/>
    <s v="No"/>
    <n v="47"/>
    <s v="Bank Transfer"/>
    <s v="Annually"/>
  </r>
  <r>
    <s v="DY-1449"/>
    <n v="3527"/>
    <n v="20"/>
    <s v="Female"/>
    <s v="Sweater"/>
    <s v="Clothing"/>
    <n v="99"/>
    <s v="Massachusetts"/>
    <s v="M"/>
    <x v="24"/>
    <s v="Spring"/>
    <n v="3.8"/>
    <s v="No"/>
    <s v="Express"/>
    <s v="No"/>
    <s v="No"/>
    <n v="1"/>
    <s v="PayPal"/>
    <s v="Every 3 Months"/>
  </r>
  <r>
    <s v="DM-882"/>
    <n v="3528"/>
    <n v="25"/>
    <s v="Female"/>
    <s v="Blouse"/>
    <s v="Clothing"/>
    <n v="97"/>
    <s v="Washington"/>
    <s v="S"/>
    <x v="4"/>
    <s v="Spring"/>
    <n v="4.7"/>
    <s v="No"/>
    <s v="Free Shipping"/>
    <s v="No"/>
    <s v="No"/>
    <n v="1"/>
    <s v="Cash"/>
    <s v="Weekly"/>
  </r>
  <r>
    <s v="DC-1113"/>
    <n v="3529"/>
    <n v="38"/>
    <s v="Female"/>
    <s v="Scarf"/>
    <s v="Accessories"/>
    <n v="67"/>
    <s v="Maine"/>
    <s v="L"/>
    <x v="0"/>
    <s v="Summer"/>
    <n v="4.5"/>
    <s v="No"/>
    <s v="Free Shipping"/>
    <s v="No"/>
    <s v="No"/>
    <n v="33"/>
    <s v="PayPal"/>
    <s v="Annually"/>
  </r>
  <r>
    <s v="DD-1444"/>
    <n v="3530"/>
    <n v="55"/>
    <s v="Female"/>
    <s v="T-shirt"/>
    <s v="Clothing"/>
    <n v="20"/>
    <s v="Montana"/>
    <s v="S"/>
    <x v="1"/>
    <s v="Winter"/>
    <n v="3.9"/>
    <s v="No"/>
    <s v="Next Day Air"/>
    <s v="No"/>
    <s v="No"/>
    <n v="43"/>
    <s v="Bank Transfer"/>
    <s v="Weekly"/>
  </r>
  <r>
    <s v="DY-1450"/>
    <n v="3531"/>
    <n v="62"/>
    <s v="Female"/>
    <s v="Sunglasses"/>
    <s v="Accessories"/>
    <n v="45"/>
    <s v="Oklahoma"/>
    <s v="L"/>
    <x v="12"/>
    <s v="Spring"/>
    <n v="3.4"/>
    <s v="No"/>
    <s v="Express"/>
    <s v="No"/>
    <s v="No"/>
    <n v="37"/>
    <s v="PayPal"/>
    <s v="Weekly"/>
  </r>
  <r>
    <s v="DM-883"/>
    <n v="3532"/>
    <n v="54"/>
    <s v="Female"/>
    <s v="Shoes"/>
    <s v="Footwear"/>
    <n v="52"/>
    <s v="North Dakota"/>
    <s v="XL"/>
    <x v="10"/>
    <s v="Winter"/>
    <n v="4.5999999999999996"/>
    <s v="No"/>
    <s v="2-Day Shipping"/>
    <s v="No"/>
    <s v="No"/>
    <n v="23"/>
    <s v="Cash"/>
    <s v="Quarterly"/>
  </r>
  <r>
    <s v="DC-1114"/>
    <n v="3533"/>
    <n v="61"/>
    <s v="Female"/>
    <s v="Pants"/>
    <s v="Clothing"/>
    <n v="68"/>
    <s v="Connecticut"/>
    <s v="L"/>
    <x v="20"/>
    <s v="Fall"/>
    <n v="4.5999999999999996"/>
    <s v="No"/>
    <s v="Standard"/>
    <s v="No"/>
    <s v="No"/>
    <n v="12"/>
    <s v="Credit Card"/>
    <s v="Annually"/>
  </r>
  <r>
    <s v="DD-1445"/>
    <n v="3534"/>
    <n v="50"/>
    <s v="Female"/>
    <s v="Sneakers"/>
    <s v="Footwear"/>
    <n v="98"/>
    <s v="Texas"/>
    <s v="L"/>
    <x v="21"/>
    <s v="Fall"/>
    <n v="4.7"/>
    <s v="No"/>
    <s v="Standard"/>
    <s v="No"/>
    <s v="No"/>
    <n v="30"/>
    <s v="Venmo"/>
    <s v="Fortnightly"/>
  </r>
  <r>
    <s v="DY-1451"/>
    <n v="3535"/>
    <n v="65"/>
    <s v="Female"/>
    <s v="Shoes"/>
    <s v="Footwear"/>
    <n v="83"/>
    <s v="Delaware"/>
    <s v="M"/>
    <x v="0"/>
    <s v="Fall"/>
    <n v="3.2"/>
    <s v="No"/>
    <s v="Express"/>
    <s v="No"/>
    <s v="No"/>
    <n v="7"/>
    <s v="Cash"/>
    <s v="Weekly"/>
  </r>
  <r>
    <s v="DM-884"/>
    <n v="3536"/>
    <n v="68"/>
    <s v="Female"/>
    <s v="Shorts"/>
    <s v="Clothing"/>
    <n v="51"/>
    <s v="Mississippi"/>
    <s v="M"/>
    <x v="15"/>
    <s v="Summer"/>
    <n v="5"/>
    <s v="No"/>
    <s v="Express"/>
    <s v="No"/>
    <s v="No"/>
    <n v="20"/>
    <s v="Debit Card"/>
    <s v="Monthly"/>
  </r>
  <r>
    <s v="DC-1115"/>
    <n v="3537"/>
    <n v="55"/>
    <s v="Female"/>
    <s v="Handbag"/>
    <s v="Accessories"/>
    <n v="21"/>
    <s v="Minnesota"/>
    <s v="L"/>
    <x v="14"/>
    <s v="Spring"/>
    <n v="4.5"/>
    <s v="No"/>
    <s v="Express"/>
    <s v="No"/>
    <s v="No"/>
    <n v="10"/>
    <s v="Venmo"/>
    <s v="Monthly"/>
  </r>
  <r>
    <s v="DD-1446"/>
    <n v="3538"/>
    <n v="57"/>
    <s v="Female"/>
    <s v="Handbag"/>
    <s v="Accessories"/>
    <n v="92"/>
    <s v="Georgia"/>
    <s v="M"/>
    <x v="0"/>
    <s v="Spring"/>
    <n v="3.5"/>
    <s v="No"/>
    <s v="Standard"/>
    <s v="No"/>
    <s v="No"/>
    <n v="40"/>
    <s v="Credit Card"/>
    <s v="Every 3 Months"/>
  </r>
  <r>
    <s v="DY-1452"/>
    <n v="3539"/>
    <n v="56"/>
    <s v="Female"/>
    <s v="Shoes"/>
    <s v="Footwear"/>
    <n v="63"/>
    <s v="Iowa"/>
    <s v="S"/>
    <x v="3"/>
    <s v="Spring"/>
    <n v="4.5"/>
    <s v="No"/>
    <s v="Store Pickup"/>
    <s v="No"/>
    <s v="No"/>
    <n v="21"/>
    <s v="Venmo"/>
    <s v="Monthly"/>
  </r>
  <r>
    <s v="DM-885"/>
    <n v="3540"/>
    <n v="29"/>
    <s v="Female"/>
    <s v="Jewelry"/>
    <s v="Accessories"/>
    <n v="56"/>
    <s v="New York"/>
    <s v="S"/>
    <x v="13"/>
    <s v="Spring"/>
    <n v="3.2"/>
    <s v="No"/>
    <s v="Express"/>
    <s v="No"/>
    <s v="No"/>
    <n v="17"/>
    <s v="Credit Card"/>
    <s v="Bi-Weekly"/>
  </r>
  <r>
    <s v="DC-1116"/>
    <n v="3541"/>
    <n v="24"/>
    <s v="Female"/>
    <s v="Shorts"/>
    <s v="Clothing"/>
    <n v="95"/>
    <s v="Nevada"/>
    <s v="M"/>
    <x v="22"/>
    <s v="Spring"/>
    <n v="4.5999999999999996"/>
    <s v="No"/>
    <s v="Free Shipping"/>
    <s v="No"/>
    <s v="No"/>
    <n v="5"/>
    <s v="Bank Transfer"/>
    <s v="Weekly"/>
  </r>
  <r>
    <s v="DD-1447"/>
    <n v="3542"/>
    <n v="59"/>
    <s v="Female"/>
    <s v="Blouse"/>
    <s v="Clothing"/>
    <n v="66"/>
    <s v="Virginia"/>
    <s v="M"/>
    <x v="24"/>
    <s v="Winter"/>
    <n v="4"/>
    <s v="No"/>
    <s v="Next Day Air"/>
    <s v="No"/>
    <s v="No"/>
    <n v="22"/>
    <s v="PayPal"/>
    <s v="Annually"/>
  </r>
  <r>
    <s v="DY-1453"/>
    <n v="3543"/>
    <n v="62"/>
    <s v="Female"/>
    <s v="Coat"/>
    <s v="Outerwear"/>
    <n v="28"/>
    <s v="Idaho"/>
    <s v="S"/>
    <x v="24"/>
    <s v="Spring"/>
    <n v="4.2"/>
    <s v="No"/>
    <s v="Express"/>
    <s v="No"/>
    <s v="No"/>
    <n v="5"/>
    <s v="Venmo"/>
    <s v="Weekly"/>
  </r>
  <r>
    <s v="DM-886"/>
    <n v="3544"/>
    <n v="58"/>
    <s v="Female"/>
    <s v="Hat"/>
    <s v="Accessories"/>
    <n v="83"/>
    <s v="Colorado"/>
    <s v="M"/>
    <x v="25"/>
    <s v="Winter"/>
    <n v="4.0999999999999996"/>
    <s v="No"/>
    <s v="Standard"/>
    <s v="No"/>
    <s v="No"/>
    <n v="18"/>
    <s v="PayPal"/>
    <s v="Every 3 Months"/>
  </r>
  <r>
    <s v="DC-1117"/>
    <n v="3545"/>
    <n v="64"/>
    <s v="Female"/>
    <s v="Socks"/>
    <s v="Clothing"/>
    <n v="55"/>
    <s v="Wisconsin"/>
    <s v="XL"/>
    <x v="4"/>
    <s v="Fall"/>
    <n v="3.6"/>
    <s v="No"/>
    <s v="2-Day Shipping"/>
    <s v="No"/>
    <s v="No"/>
    <n v="42"/>
    <s v="Cash"/>
    <s v="Every 3 Months"/>
  </r>
  <r>
    <s v="DD-1448"/>
    <n v="3546"/>
    <n v="48"/>
    <s v="Female"/>
    <s v="Sandals"/>
    <s v="Footwear"/>
    <n v="28"/>
    <s v="Connecticut"/>
    <s v="M"/>
    <x v="21"/>
    <s v="Spring"/>
    <n v="3.7"/>
    <s v="No"/>
    <s v="2-Day Shipping"/>
    <s v="No"/>
    <s v="No"/>
    <n v="22"/>
    <s v="Debit Card"/>
    <s v="Annually"/>
  </r>
  <r>
    <s v="DY-1454"/>
    <n v="3547"/>
    <n v="60"/>
    <s v="Female"/>
    <s v="Scarf"/>
    <s v="Accessories"/>
    <n v="79"/>
    <s v="Kansas"/>
    <s v="M"/>
    <x v="10"/>
    <s v="Summer"/>
    <n v="3.6"/>
    <s v="No"/>
    <s v="Free Shipping"/>
    <s v="No"/>
    <s v="No"/>
    <n v="37"/>
    <s v="Bank Transfer"/>
    <s v="Bi-Weekly"/>
  </r>
  <r>
    <s v="DM-887"/>
    <n v="3548"/>
    <n v="52"/>
    <s v="Female"/>
    <s v="Scarf"/>
    <s v="Accessories"/>
    <n v="31"/>
    <s v="Pennsylvania"/>
    <s v="L"/>
    <x v="22"/>
    <s v="Summer"/>
    <n v="3.8"/>
    <s v="No"/>
    <s v="Standard"/>
    <s v="No"/>
    <s v="No"/>
    <n v="23"/>
    <s v="Credit Card"/>
    <s v="Annually"/>
  </r>
  <r>
    <s v="DC-1118"/>
    <n v="3549"/>
    <n v="63"/>
    <s v="Female"/>
    <s v="Blouse"/>
    <s v="Clothing"/>
    <n v="37"/>
    <s v="Utah"/>
    <s v="M"/>
    <x v="15"/>
    <s v="Fall"/>
    <n v="3"/>
    <s v="No"/>
    <s v="Standard"/>
    <s v="No"/>
    <s v="No"/>
    <n v="47"/>
    <s v="Debit Card"/>
    <s v="Fortnightly"/>
  </r>
  <r>
    <s v="DD-1449"/>
    <n v="3550"/>
    <n v="44"/>
    <s v="Female"/>
    <s v="T-shirt"/>
    <s v="Clothing"/>
    <n v="34"/>
    <s v="Oregon"/>
    <s v="M"/>
    <x v="16"/>
    <s v="Summer"/>
    <n v="3.4"/>
    <s v="No"/>
    <s v="2-Day Shipping"/>
    <s v="No"/>
    <s v="No"/>
    <n v="11"/>
    <s v="Bank Transfer"/>
    <s v="Fortnightly"/>
  </r>
  <r>
    <s v="DY-1455"/>
    <n v="3551"/>
    <n v="63"/>
    <s v="Female"/>
    <s v="Shoes"/>
    <s v="Footwear"/>
    <n v="74"/>
    <s v="West Virginia"/>
    <s v="S"/>
    <x v="19"/>
    <s v="Winter"/>
    <n v="4.8"/>
    <s v="No"/>
    <s v="Standard"/>
    <s v="No"/>
    <s v="No"/>
    <n v="32"/>
    <s v="Cash"/>
    <s v="Weekly"/>
  </r>
  <r>
    <s v="DM-888"/>
    <n v="3552"/>
    <n v="66"/>
    <s v="Female"/>
    <s v="Gloves"/>
    <s v="Accessories"/>
    <n v="31"/>
    <s v="Montana"/>
    <s v="L"/>
    <x v="12"/>
    <s v="Spring"/>
    <n v="2.6"/>
    <s v="No"/>
    <s v="Store Pickup"/>
    <s v="No"/>
    <s v="No"/>
    <n v="20"/>
    <s v="Venmo"/>
    <s v="Weekly"/>
  </r>
  <r>
    <s v="DC-1119"/>
    <n v="3553"/>
    <n v="22"/>
    <s v="Female"/>
    <s v="Sunglasses"/>
    <s v="Accessories"/>
    <n v="66"/>
    <s v="Kentucky"/>
    <s v="M"/>
    <x v="25"/>
    <s v="Winter"/>
    <n v="2.9"/>
    <s v="No"/>
    <s v="Next Day Air"/>
    <s v="No"/>
    <s v="No"/>
    <n v="3"/>
    <s v="PayPal"/>
    <s v="Quarterly"/>
  </r>
  <r>
    <s v="DD-1450"/>
    <n v="3554"/>
    <n v="62"/>
    <s v="Female"/>
    <s v="Shoes"/>
    <s v="Footwear"/>
    <n v="99"/>
    <s v="Minnesota"/>
    <s v="M"/>
    <x v="4"/>
    <s v="Spring"/>
    <n v="4.9000000000000004"/>
    <s v="No"/>
    <s v="Free Shipping"/>
    <s v="No"/>
    <s v="No"/>
    <n v="32"/>
    <s v="Bank Transfer"/>
    <s v="Weekly"/>
  </r>
  <r>
    <s v="DY-1456"/>
    <n v="3555"/>
    <n v="39"/>
    <s v="Female"/>
    <s v="Dress"/>
    <s v="Clothing"/>
    <n v="55"/>
    <s v="Louisiana"/>
    <s v="M"/>
    <x v="20"/>
    <s v="Spring"/>
    <n v="5"/>
    <s v="No"/>
    <s v="Free Shipping"/>
    <s v="No"/>
    <s v="No"/>
    <n v="5"/>
    <s v="Credit Card"/>
    <s v="Fortnightly"/>
  </r>
  <r>
    <s v="DM-889"/>
    <n v="3556"/>
    <n v="25"/>
    <s v="Female"/>
    <s v="Blouse"/>
    <s v="Clothing"/>
    <n v="23"/>
    <s v="Delaware"/>
    <s v="L"/>
    <x v="5"/>
    <s v="Spring"/>
    <n v="4.5999999999999996"/>
    <s v="No"/>
    <s v="Next Day Air"/>
    <s v="No"/>
    <s v="No"/>
    <n v="45"/>
    <s v="Cash"/>
    <s v="Quarterly"/>
  </r>
  <r>
    <s v="DC-1120"/>
    <n v="3557"/>
    <n v="70"/>
    <s v="Female"/>
    <s v="Sweater"/>
    <s v="Clothing"/>
    <n v="88"/>
    <s v="Arizona"/>
    <s v="M"/>
    <x v="17"/>
    <s v="Fall"/>
    <n v="4.2"/>
    <s v="No"/>
    <s v="Express"/>
    <s v="No"/>
    <s v="No"/>
    <n v="43"/>
    <s v="Cash"/>
    <s v="Bi-Weekly"/>
  </r>
  <r>
    <s v="DD-1451"/>
    <n v="3558"/>
    <n v="52"/>
    <s v="Female"/>
    <s v="Jacket"/>
    <s v="Outerwear"/>
    <n v="26"/>
    <s v="Nevada"/>
    <s v="M"/>
    <x v="14"/>
    <s v="Summer"/>
    <n v="4.9000000000000004"/>
    <s v="No"/>
    <s v="Next Day Air"/>
    <s v="No"/>
    <s v="No"/>
    <n v="1"/>
    <s v="PayPal"/>
    <s v="Every 3 Months"/>
  </r>
  <r>
    <s v="DY-1457"/>
    <n v="3559"/>
    <n v="68"/>
    <s v="Female"/>
    <s v="Backpack"/>
    <s v="Accessories"/>
    <n v="94"/>
    <s v="Alaska"/>
    <s v="L"/>
    <x v="22"/>
    <s v="Summer"/>
    <n v="4.8"/>
    <s v="No"/>
    <s v="Standard"/>
    <s v="No"/>
    <s v="No"/>
    <n v="9"/>
    <s v="Venmo"/>
    <s v="Quarterly"/>
  </r>
  <r>
    <s v="DM-890"/>
    <n v="3560"/>
    <n v="18"/>
    <s v="Female"/>
    <s v="Shorts"/>
    <s v="Clothing"/>
    <n v="25"/>
    <s v="Utah"/>
    <s v="M"/>
    <x v="18"/>
    <s v="Fall"/>
    <n v="3"/>
    <s v="No"/>
    <s v="Next Day Air"/>
    <s v="No"/>
    <s v="No"/>
    <n v="13"/>
    <s v="Venmo"/>
    <s v="Every 3 Months"/>
  </r>
  <r>
    <s v="DC-1121"/>
    <n v="3561"/>
    <n v="18"/>
    <s v="Female"/>
    <s v="Socks"/>
    <s v="Clothing"/>
    <n v="96"/>
    <s v="Kansas"/>
    <s v="XL"/>
    <x v="10"/>
    <s v="Fall"/>
    <n v="3.5"/>
    <s v="No"/>
    <s v="Express"/>
    <s v="No"/>
    <s v="No"/>
    <n v="5"/>
    <s v="Credit Card"/>
    <s v="Annually"/>
  </r>
  <r>
    <s v="DD-1452"/>
    <n v="3562"/>
    <n v="63"/>
    <s v="Female"/>
    <s v="Sneakers"/>
    <s v="Footwear"/>
    <n v="29"/>
    <s v="North Carolina"/>
    <s v="L"/>
    <x v="26"/>
    <s v="Spring"/>
    <n v="3.4"/>
    <s v="No"/>
    <s v="Standard"/>
    <s v="No"/>
    <s v="No"/>
    <n v="39"/>
    <s v="Credit Card"/>
    <s v="Fortnightly"/>
  </r>
  <r>
    <s v="DY-1458"/>
    <n v="3563"/>
    <n v="47"/>
    <s v="Female"/>
    <s v="Sneakers"/>
    <s v="Footwear"/>
    <n v="36"/>
    <s v="Maryland"/>
    <s v="M"/>
    <x v="16"/>
    <s v="Winter"/>
    <n v="3.4"/>
    <s v="No"/>
    <s v="Free Shipping"/>
    <s v="No"/>
    <s v="No"/>
    <n v="7"/>
    <s v="Bank Transfer"/>
    <s v="Weekly"/>
  </r>
  <r>
    <s v="DM-891"/>
    <n v="3564"/>
    <n v="43"/>
    <s v="Female"/>
    <s v="Blouse"/>
    <s v="Clothing"/>
    <n v="90"/>
    <s v="Maine"/>
    <s v="M"/>
    <x v="13"/>
    <s v="Summer"/>
    <n v="4.9000000000000004"/>
    <s v="No"/>
    <s v="Standard"/>
    <s v="No"/>
    <s v="No"/>
    <n v="8"/>
    <s v="Credit Card"/>
    <s v="Every 3 Months"/>
  </r>
  <r>
    <s v="DC-1122"/>
    <n v="3565"/>
    <n v="60"/>
    <s v="Female"/>
    <s v="Gloves"/>
    <s v="Accessories"/>
    <n v="38"/>
    <s v="Illinois"/>
    <s v="S"/>
    <x v="17"/>
    <s v="Summer"/>
    <n v="4.4000000000000004"/>
    <s v="No"/>
    <s v="Free Shipping"/>
    <s v="No"/>
    <s v="No"/>
    <n v="40"/>
    <s v="Venmo"/>
    <s v="Annually"/>
  </r>
  <r>
    <s v="DD-1453"/>
    <n v="3566"/>
    <n v="49"/>
    <s v="Female"/>
    <s v="Handbag"/>
    <s v="Accessories"/>
    <n v="52"/>
    <s v="Pennsylvania"/>
    <s v="S"/>
    <x v="0"/>
    <s v="Spring"/>
    <n v="4.2"/>
    <s v="No"/>
    <s v="Store Pickup"/>
    <s v="No"/>
    <s v="No"/>
    <n v="35"/>
    <s v="PayPal"/>
    <s v="Monthly"/>
  </r>
  <r>
    <s v="DY-1459"/>
    <n v="3567"/>
    <n v="28"/>
    <s v="Female"/>
    <s v="Jeans"/>
    <s v="Clothing"/>
    <n v="88"/>
    <s v="Alaska"/>
    <s v="S"/>
    <x v="19"/>
    <s v="Spring"/>
    <n v="3.1"/>
    <s v="No"/>
    <s v="Next Day Air"/>
    <s v="No"/>
    <s v="No"/>
    <n v="14"/>
    <s v="Venmo"/>
    <s v="Monthly"/>
  </r>
  <r>
    <s v="DM-892"/>
    <n v="3568"/>
    <n v="32"/>
    <s v="Female"/>
    <s v="Scarf"/>
    <s v="Accessories"/>
    <n v="56"/>
    <s v="New Mexico"/>
    <s v="S"/>
    <x v="5"/>
    <s v="Summer"/>
    <n v="4"/>
    <s v="No"/>
    <s v="Next Day Air"/>
    <s v="No"/>
    <s v="No"/>
    <n v="26"/>
    <s v="Credit Card"/>
    <s v="Monthly"/>
  </r>
  <r>
    <s v="DC-1123"/>
    <n v="3569"/>
    <n v="29"/>
    <s v="Female"/>
    <s v="Sandals"/>
    <s v="Footwear"/>
    <n v="71"/>
    <s v="Arkansas"/>
    <s v="M"/>
    <x v="7"/>
    <s v="Spring"/>
    <n v="4.8"/>
    <s v="No"/>
    <s v="Next Day Air"/>
    <s v="No"/>
    <s v="No"/>
    <n v="14"/>
    <s v="PayPal"/>
    <s v="Quarterly"/>
  </r>
  <r>
    <s v="DD-1454"/>
    <n v="3570"/>
    <n v="35"/>
    <s v="Female"/>
    <s v="Sandals"/>
    <s v="Footwear"/>
    <n v="94"/>
    <s v="Alaska"/>
    <s v="M"/>
    <x v="24"/>
    <s v="Fall"/>
    <n v="3.3"/>
    <s v="No"/>
    <s v="Express"/>
    <s v="No"/>
    <s v="No"/>
    <n v="9"/>
    <s v="Bank Transfer"/>
    <s v="Fortnightly"/>
  </r>
  <r>
    <s v="DY-1460"/>
    <n v="3571"/>
    <n v="23"/>
    <s v="Female"/>
    <s v="Dress"/>
    <s v="Clothing"/>
    <n v="97"/>
    <s v="Louisiana"/>
    <s v="XL"/>
    <x v="9"/>
    <s v="Winter"/>
    <n v="4.7"/>
    <s v="No"/>
    <s v="Standard"/>
    <s v="No"/>
    <s v="No"/>
    <n v="32"/>
    <s v="Debit Card"/>
    <s v="Annually"/>
  </r>
  <r>
    <s v="DM-893"/>
    <n v="3572"/>
    <n v="70"/>
    <s v="Female"/>
    <s v="Skirt"/>
    <s v="Clothing"/>
    <n v="27"/>
    <s v="North Dakota"/>
    <s v="M"/>
    <x v="3"/>
    <s v="Summer"/>
    <n v="3.2"/>
    <s v="No"/>
    <s v="Standard"/>
    <s v="No"/>
    <s v="No"/>
    <n v="15"/>
    <s v="Bank Transfer"/>
    <s v="Every 3 Months"/>
  </r>
  <r>
    <s v="DC-1124"/>
    <n v="3573"/>
    <n v="23"/>
    <s v="Female"/>
    <s v="Shorts"/>
    <s v="Clothing"/>
    <n v="28"/>
    <s v="Rhode Island"/>
    <s v="M"/>
    <x v="26"/>
    <s v="Spring"/>
    <n v="5"/>
    <s v="No"/>
    <s v="Standard"/>
    <s v="No"/>
    <s v="No"/>
    <n v="25"/>
    <s v="Credit Card"/>
    <s v="Monthly"/>
  </r>
  <r>
    <s v="DD-1455"/>
    <n v="3574"/>
    <n v="43"/>
    <s v="Female"/>
    <s v="Jeans"/>
    <s v="Clothing"/>
    <n v="67"/>
    <s v="Connecticut"/>
    <s v="L"/>
    <x v="1"/>
    <s v="Fall"/>
    <n v="4.9000000000000004"/>
    <s v="No"/>
    <s v="Free Shipping"/>
    <s v="No"/>
    <s v="No"/>
    <n v="27"/>
    <s v="PayPal"/>
    <s v="Monthly"/>
  </r>
  <r>
    <s v="DY-1461"/>
    <n v="3575"/>
    <n v="29"/>
    <s v="Female"/>
    <s v="Socks"/>
    <s v="Clothing"/>
    <n v="70"/>
    <s v="New York"/>
    <s v="M"/>
    <x v="16"/>
    <s v="Fall"/>
    <n v="4.9000000000000004"/>
    <s v="No"/>
    <s v="Express"/>
    <s v="No"/>
    <s v="No"/>
    <n v="39"/>
    <s v="Bank Transfer"/>
    <s v="Quarterly"/>
  </r>
  <r>
    <s v="DM-894"/>
    <n v="3576"/>
    <n v="61"/>
    <s v="Female"/>
    <s v="Coat"/>
    <s v="Outerwear"/>
    <n v="95"/>
    <s v="Kentucky"/>
    <s v="M"/>
    <x v="10"/>
    <s v="Fall"/>
    <n v="3.7"/>
    <s v="No"/>
    <s v="Express"/>
    <s v="No"/>
    <s v="No"/>
    <n v="49"/>
    <s v="Venmo"/>
    <s v="Bi-Weekly"/>
  </r>
  <r>
    <s v="DC-1125"/>
    <n v="3577"/>
    <n v="29"/>
    <s v="Female"/>
    <s v="Boots"/>
    <s v="Footwear"/>
    <n v="24"/>
    <s v="Maine"/>
    <s v="L"/>
    <x v="21"/>
    <s v="Spring"/>
    <n v="3"/>
    <s v="No"/>
    <s v="Express"/>
    <s v="No"/>
    <s v="No"/>
    <n v="12"/>
    <s v="Venmo"/>
    <s v="Bi-Weekly"/>
  </r>
  <r>
    <s v="DD-1456"/>
    <n v="3578"/>
    <n v="66"/>
    <s v="Female"/>
    <s v="Belt"/>
    <s v="Accessories"/>
    <n v="35"/>
    <s v="Missouri"/>
    <s v="S"/>
    <x v="21"/>
    <s v="Winter"/>
    <n v="2.6"/>
    <s v="No"/>
    <s v="Standard"/>
    <s v="No"/>
    <s v="No"/>
    <n v="13"/>
    <s v="Bank Transfer"/>
    <s v="Weekly"/>
  </r>
  <r>
    <s v="DY-1462"/>
    <n v="3579"/>
    <n v="46"/>
    <s v="Female"/>
    <s v="Shoes"/>
    <s v="Footwear"/>
    <n v="22"/>
    <s v="Georgia"/>
    <s v="L"/>
    <x v="24"/>
    <s v="Winter"/>
    <n v="2.6"/>
    <s v="No"/>
    <s v="Standard"/>
    <s v="No"/>
    <s v="No"/>
    <n v="22"/>
    <s v="Bank Transfer"/>
    <s v="Quarterly"/>
  </r>
  <r>
    <s v="DM-895"/>
    <n v="3580"/>
    <n v="34"/>
    <s v="Female"/>
    <s v="Scarf"/>
    <s v="Accessories"/>
    <n v="66"/>
    <s v="Arizona"/>
    <s v="L"/>
    <x v="24"/>
    <s v="Fall"/>
    <n v="4.8"/>
    <s v="No"/>
    <s v="Standard"/>
    <s v="No"/>
    <s v="No"/>
    <n v="19"/>
    <s v="Credit Card"/>
    <s v="Every 3 Months"/>
  </r>
  <r>
    <s v="DC-1126"/>
    <n v="3581"/>
    <n v="51"/>
    <s v="Female"/>
    <s v="Blouse"/>
    <s v="Clothing"/>
    <n v="83"/>
    <s v="New Hampshire"/>
    <s v="M"/>
    <x v="22"/>
    <s v="Summer"/>
    <n v="3.2"/>
    <s v="No"/>
    <s v="2-Day Shipping"/>
    <s v="No"/>
    <s v="No"/>
    <n v="3"/>
    <s v="Cash"/>
    <s v="Bi-Weekly"/>
  </r>
  <r>
    <s v="DD-1457"/>
    <n v="3582"/>
    <n v="26"/>
    <s v="Female"/>
    <s v="Dress"/>
    <s v="Clothing"/>
    <n v="95"/>
    <s v="Georgia"/>
    <s v="M"/>
    <x v="19"/>
    <s v="Fall"/>
    <n v="4.9000000000000004"/>
    <s v="No"/>
    <s v="Next Day Air"/>
    <s v="No"/>
    <s v="No"/>
    <n v="50"/>
    <s v="Credit Card"/>
    <s v="Weekly"/>
  </r>
  <r>
    <s v="DY-1463"/>
    <n v="3583"/>
    <n v="23"/>
    <s v="Female"/>
    <s v="Shorts"/>
    <s v="Clothing"/>
    <n v="41"/>
    <s v="California"/>
    <s v="S"/>
    <x v="18"/>
    <s v="Summer"/>
    <n v="3.4"/>
    <s v="No"/>
    <s v="2-Day Shipping"/>
    <s v="No"/>
    <s v="No"/>
    <n v="15"/>
    <s v="PayPal"/>
    <s v="Annually"/>
  </r>
  <r>
    <s v="DM-896"/>
    <n v="3584"/>
    <n v="52"/>
    <s v="Female"/>
    <s v="Blouse"/>
    <s v="Clothing"/>
    <n v="77"/>
    <s v="Arizona"/>
    <s v="L"/>
    <x v="17"/>
    <s v="Summer"/>
    <n v="2.7"/>
    <s v="No"/>
    <s v="Store Pickup"/>
    <s v="No"/>
    <s v="No"/>
    <n v="44"/>
    <s v="Credit Card"/>
    <s v="Every 3 Months"/>
  </r>
  <r>
    <s v="DC-1127"/>
    <n v="3585"/>
    <n v="39"/>
    <s v="Female"/>
    <s v="Sneakers"/>
    <s v="Footwear"/>
    <n v="52"/>
    <s v="Florida"/>
    <s v="L"/>
    <x v="20"/>
    <s v="Fall"/>
    <n v="4.8"/>
    <s v="No"/>
    <s v="Express"/>
    <s v="No"/>
    <s v="No"/>
    <n v="48"/>
    <s v="Debit Card"/>
    <s v="Monthly"/>
  </r>
  <r>
    <s v="DD-1458"/>
    <n v="3586"/>
    <n v="39"/>
    <s v="Female"/>
    <s v="Gloves"/>
    <s v="Accessories"/>
    <n v="41"/>
    <s v="New York"/>
    <s v="XL"/>
    <x v="0"/>
    <s v="Winter"/>
    <n v="4.0999999999999996"/>
    <s v="No"/>
    <s v="Standard"/>
    <s v="No"/>
    <s v="No"/>
    <n v="4"/>
    <s v="Venmo"/>
    <s v="Bi-Weekly"/>
  </r>
  <r>
    <s v="DY-1464"/>
    <n v="3587"/>
    <n v="33"/>
    <s v="Female"/>
    <s v="Hoodie"/>
    <s v="Clothing"/>
    <n v="28"/>
    <s v="Idaho"/>
    <s v="M"/>
    <x v="21"/>
    <s v="Winter"/>
    <n v="4.5999999999999996"/>
    <s v="No"/>
    <s v="Store Pickup"/>
    <s v="No"/>
    <s v="No"/>
    <n v="12"/>
    <s v="PayPal"/>
    <s v="Bi-Weekly"/>
  </r>
  <r>
    <s v="DM-897"/>
    <n v="3588"/>
    <n v="33"/>
    <s v="Female"/>
    <s v="Sweater"/>
    <s v="Clothing"/>
    <n v="90"/>
    <s v="Virginia"/>
    <s v="S"/>
    <x v="10"/>
    <s v="Summer"/>
    <n v="4.4000000000000004"/>
    <s v="No"/>
    <s v="Standard"/>
    <s v="No"/>
    <s v="No"/>
    <n v="33"/>
    <s v="Debit Card"/>
    <s v="Annually"/>
  </r>
  <r>
    <s v="DC-1128"/>
    <n v="3589"/>
    <n v="23"/>
    <s v="Female"/>
    <s v="Sunglasses"/>
    <s v="Accessories"/>
    <n v="55"/>
    <s v="Michigan"/>
    <s v="M"/>
    <x v="22"/>
    <s v="Spring"/>
    <n v="3.5"/>
    <s v="No"/>
    <s v="2-Day Shipping"/>
    <s v="No"/>
    <s v="No"/>
    <n v="40"/>
    <s v="Cash"/>
    <s v="Annually"/>
  </r>
  <r>
    <s v="DD-1459"/>
    <n v="3590"/>
    <n v="31"/>
    <s v="Female"/>
    <s v="Belt"/>
    <s v="Accessories"/>
    <n v="73"/>
    <s v="New Hampshire"/>
    <s v="M"/>
    <x v="25"/>
    <s v="Spring"/>
    <n v="4.8"/>
    <s v="No"/>
    <s v="Next Day Air"/>
    <s v="No"/>
    <s v="No"/>
    <n v="38"/>
    <s v="Cash"/>
    <s v="Every 3 Months"/>
  </r>
  <r>
    <s v="DY-1465"/>
    <n v="3591"/>
    <n v="27"/>
    <s v="Female"/>
    <s v="Dress"/>
    <s v="Clothing"/>
    <n v="87"/>
    <s v="South Dakota"/>
    <s v="M"/>
    <x v="0"/>
    <s v="Fall"/>
    <n v="2.9"/>
    <s v="No"/>
    <s v="2-Day Shipping"/>
    <s v="No"/>
    <s v="No"/>
    <n v="19"/>
    <s v="Venmo"/>
    <s v="Every 3 Months"/>
  </r>
  <r>
    <s v="DM-898"/>
    <n v="3592"/>
    <n v="48"/>
    <s v="Female"/>
    <s v="Jacket"/>
    <s v="Outerwear"/>
    <n v="89"/>
    <s v="South Dakota"/>
    <s v="M"/>
    <x v="23"/>
    <s v="Winter"/>
    <n v="3.2"/>
    <s v="No"/>
    <s v="2-Day Shipping"/>
    <s v="No"/>
    <s v="No"/>
    <n v="38"/>
    <s v="Bank Transfer"/>
    <s v="Quarterly"/>
  </r>
  <r>
    <s v="DC-1129"/>
    <n v="3593"/>
    <n v="61"/>
    <s v="Female"/>
    <s v="Boots"/>
    <s v="Footwear"/>
    <n v="82"/>
    <s v="New Jersey"/>
    <s v="L"/>
    <x v="11"/>
    <s v="Spring"/>
    <n v="4.4000000000000004"/>
    <s v="No"/>
    <s v="2-Day Shipping"/>
    <s v="No"/>
    <s v="No"/>
    <n v="18"/>
    <s v="Venmo"/>
    <s v="Fortnightly"/>
  </r>
  <r>
    <s v="DD-1460"/>
    <n v="3594"/>
    <n v="63"/>
    <s v="Female"/>
    <s v="Sandals"/>
    <s v="Footwear"/>
    <n v="80"/>
    <s v="Wyoming"/>
    <s v="M"/>
    <x v="26"/>
    <s v="Spring"/>
    <n v="4.5999999999999996"/>
    <s v="No"/>
    <s v="Next Day Air"/>
    <s v="No"/>
    <s v="No"/>
    <n v="24"/>
    <s v="PayPal"/>
    <s v="Monthly"/>
  </r>
  <r>
    <s v="DY-1466"/>
    <n v="3595"/>
    <n v="19"/>
    <s v="Female"/>
    <s v="Scarf"/>
    <s v="Accessories"/>
    <n v="87"/>
    <s v="Alabama"/>
    <s v="L"/>
    <x v="4"/>
    <s v="Summer"/>
    <n v="2.6"/>
    <s v="No"/>
    <s v="2-Day Shipping"/>
    <s v="No"/>
    <s v="No"/>
    <n v="29"/>
    <s v="Venmo"/>
    <s v="Quarterly"/>
  </r>
  <r>
    <s v="DM-899"/>
    <n v="3596"/>
    <n v="21"/>
    <s v="Female"/>
    <s v="Blouse"/>
    <s v="Clothing"/>
    <n v="41"/>
    <s v="South Dakota"/>
    <s v="M"/>
    <x v="10"/>
    <s v="Spring"/>
    <n v="3.1"/>
    <s v="No"/>
    <s v="Store Pickup"/>
    <s v="No"/>
    <s v="No"/>
    <n v="14"/>
    <s v="PayPal"/>
    <s v="Annually"/>
  </r>
  <r>
    <s v="DC-1130"/>
    <n v="3597"/>
    <n v="28"/>
    <s v="Female"/>
    <s v="Hoodie"/>
    <s v="Clothing"/>
    <n v="83"/>
    <s v="South Carolina"/>
    <s v="M"/>
    <x v="4"/>
    <s v="Spring"/>
    <n v="4.3"/>
    <s v="No"/>
    <s v="Standard"/>
    <s v="No"/>
    <s v="No"/>
    <n v="44"/>
    <s v="Cash"/>
    <s v="Fortnightly"/>
  </r>
  <r>
    <s v="DD-1461"/>
    <n v="3598"/>
    <n v="29"/>
    <s v="Female"/>
    <s v="Sunglasses"/>
    <s v="Accessories"/>
    <n v="71"/>
    <s v="New Mexico"/>
    <s v="M"/>
    <x v="1"/>
    <s v="Summer"/>
    <n v="3.1"/>
    <s v="No"/>
    <s v="Standard"/>
    <s v="No"/>
    <s v="No"/>
    <n v="18"/>
    <s v="Bank Transfer"/>
    <s v="Quarterly"/>
  </r>
  <r>
    <s v="DY-1467"/>
    <n v="3599"/>
    <n v="23"/>
    <s v="Female"/>
    <s v="Hoodie"/>
    <s v="Clothing"/>
    <n v="76"/>
    <s v="Connecticut"/>
    <s v="XL"/>
    <x v="7"/>
    <s v="Spring"/>
    <n v="4.5999999999999996"/>
    <s v="No"/>
    <s v="Store Pickup"/>
    <s v="No"/>
    <s v="No"/>
    <n v="19"/>
    <s v="Bank Transfer"/>
    <s v="Bi-Weekly"/>
  </r>
  <r>
    <s v="DM-900"/>
    <n v="3600"/>
    <n v="37"/>
    <s v="Female"/>
    <s v="Scarf"/>
    <s v="Accessories"/>
    <n v="34"/>
    <s v="Kansas"/>
    <s v="S"/>
    <x v="14"/>
    <s v="Spring"/>
    <n v="4.5999999999999996"/>
    <s v="No"/>
    <s v="Express"/>
    <s v="No"/>
    <s v="No"/>
    <n v="4"/>
    <s v="Cash"/>
    <s v="Weekly"/>
  </r>
  <r>
    <s v="DC-1131"/>
    <n v="3601"/>
    <n v="67"/>
    <s v="Female"/>
    <s v="Dress"/>
    <s v="Clothing"/>
    <n v="81"/>
    <s v="South Carolina"/>
    <s v="XL"/>
    <x v="24"/>
    <s v="Spring"/>
    <n v="2.7"/>
    <s v="No"/>
    <s v="Free Shipping"/>
    <s v="No"/>
    <s v="No"/>
    <n v="25"/>
    <s v="Cash"/>
    <s v="Bi-Weekly"/>
  </r>
  <r>
    <s v="DD-1462"/>
    <n v="3602"/>
    <n v="34"/>
    <s v="Female"/>
    <s v="T-shirt"/>
    <s v="Clothing"/>
    <n v="47"/>
    <s v="North Carolina"/>
    <s v="M"/>
    <x v="20"/>
    <s v="Summer"/>
    <n v="3"/>
    <s v="No"/>
    <s v="Next Day Air"/>
    <s v="No"/>
    <s v="No"/>
    <n v="3"/>
    <s v="PayPal"/>
    <s v="Monthly"/>
  </r>
  <r>
    <s v="DY-1468"/>
    <n v="3603"/>
    <n v="58"/>
    <s v="Female"/>
    <s v="Skirt"/>
    <s v="Clothing"/>
    <n v="36"/>
    <s v="Wyoming"/>
    <s v="S"/>
    <x v="22"/>
    <s v="Summer"/>
    <n v="3.3"/>
    <s v="No"/>
    <s v="Store Pickup"/>
    <s v="No"/>
    <s v="No"/>
    <n v="40"/>
    <s v="Debit Card"/>
    <s v="Quarterly"/>
  </r>
  <r>
    <s v="DM-901"/>
    <n v="3604"/>
    <n v="45"/>
    <s v="Female"/>
    <s v="Jeans"/>
    <s v="Clothing"/>
    <n v="51"/>
    <s v="Louisiana"/>
    <s v="M"/>
    <x v="23"/>
    <s v="Spring"/>
    <n v="2.7"/>
    <s v="No"/>
    <s v="Free Shipping"/>
    <s v="No"/>
    <s v="No"/>
    <n v="5"/>
    <s v="Cash"/>
    <s v="Weekly"/>
  </r>
  <r>
    <s v="DC-1132"/>
    <n v="3605"/>
    <n v="63"/>
    <s v="Female"/>
    <s v="Hoodie"/>
    <s v="Clothing"/>
    <n v="86"/>
    <s v="Louisiana"/>
    <s v="M"/>
    <x v="19"/>
    <s v="Fall"/>
    <n v="3.3"/>
    <s v="No"/>
    <s v="Standard"/>
    <s v="No"/>
    <s v="No"/>
    <n v="17"/>
    <s v="Debit Card"/>
    <s v="Annually"/>
  </r>
  <r>
    <s v="DD-1463"/>
    <n v="3606"/>
    <n v="68"/>
    <s v="Female"/>
    <s v="Jeans"/>
    <s v="Clothing"/>
    <n v="41"/>
    <s v="Alabama"/>
    <s v="M"/>
    <x v="23"/>
    <s v="Fall"/>
    <n v="4.3"/>
    <s v="No"/>
    <s v="Store Pickup"/>
    <s v="No"/>
    <s v="No"/>
    <n v="36"/>
    <s v="Bank Transfer"/>
    <s v="Every 3 Months"/>
  </r>
  <r>
    <s v="DY-1469"/>
    <n v="3607"/>
    <n v="41"/>
    <s v="Female"/>
    <s v="Sandals"/>
    <s v="Footwear"/>
    <n v="90"/>
    <s v="Minnesota"/>
    <s v="XL"/>
    <x v="7"/>
    <s v="Fall"/>
    <n v="4.8"/>
    <s v="No"/>
    <s v="Express"/>
    <s v="No"/>
    <s v="No"/>
    <n v="41"/>
    <s v="Venmo"/>
    <s v="Annually"/>
  </r>
  <r>
    <s v="DM-902"/>
    <n v="3608"/>
    <n v="50"/>
    <s v="Female"/>
    <s v="Hat"/>
    <s v="Accessories"/>
    <n v="93"/>
    <s v="New Mexico"/>
    <s v="L"/>
    <x v="4"/>
    <s v="Fall"/>
    <n v="3.3"/>
    <s v="No"/>
    <s v="Standard"/>
    <s v="No"/>
    <s v="No"/>
    <n v="20"/>
    <s v="Venmo"/>
    <s v="Bi-Weekly"/>
  </r>
  <r>
    <s v="DC-1133"/>
    <n v="3609"/>
    <n v="24"/>
    <s v="Female"/>
    <s v="Gloves"/>
    <s v="Accessories"/>
    <n v="56"/>
    <s v="Tennessee"/>
    <s v="M"/>
    <x v="16"/>
    <s v="Fall"/>
    <n v="4.3"/>
    <s v="No"/>
    <s v="Next Day Air"/>
    <s v="No"/>
    <s v="No"/>
    <n v="2"/>
    <s v="Cash"/>
    <s v="Every 3 Months"/>
  </r>
  <r>
    <s v="DD-1464"/>
    <n v="3610"/>
    <n v="21"/>
    <s v="Female"/>
    <s v="Socks"/>
    <s v="Clothing"/>
    <n v="39"/>
    <s v="New Mexico"/>
    <s v="M"/>
    <x v="16"/>
    <s v="Summer"/>
    <n v="3"/>
    <s v="No"/>
    <s v="2-Day Shipping"/>
    <s v="No"/>
    <s v="No"/>
    <n v="31"/>
    <s v="Debit Card"/>
    <s v="Monthly"/>
  </r>
  <r>
    <s v="DY-1470"/>
    <n v="3611"/>
    <n v="18"/>
    <s v="Female"/>
    <s v="Jacket"/>
    <s v="Outerwear"/>
    <n v="86"/>
    <s v="Texas"/>
    <s v="XL"/>
    <x v="13"/>
    <s v="Fall"/>
    <n v="4.8"/>
    <s v="No"/>
    <s v="2-Day Shipping"/>
    <s v="No"/>
    <s v="No"/>
    <n v="23"/>
    <s v="Bank Transfer"/>
    <s v="Fortnightly"/>
  </r>
  <r>
    <s v="DM-903"/>
    <n v="3612"/>
    <n v="63"/>
    <s v="Female"/>
    <s v="T-shirt"/>
    <s v="Clothing"/>
    <n v="82"/>
    <s v="Washington"/>
    <s v="M"/>
    <x v="5"/>
    <s v="Spring"/>
    <n v="2.9"/>
    <s v="No"/>
    <s v="Standard"/>
    <s v="No"/>
    <s v="No"/>
    <n v="30"/>
    <s v="Credit Card"/>
    <s v="Annually"/>
  </r>
  <r>
    <s v="DC-1134"/>
    <n v="3613"/>
    <n v="47"/>
    <s v="Female"/>
    <s v="Sandals"/>
    <s v="Footwear"/>
    <n v="29"/>
    <s v="Michigan"/>
    <s v="M"/>
    <x v="9"/>
    <s v="Summer"/>
    <n v="3.6"/>
    <s v="No"/>
    <s v="Standard"/>
    <s v="No"/>
    <s v="No"/>
    <n v="26"/>
    <s v="Cash"/>
    <s v="Every 3 Months"/>
  </r>
  <r>
    <s v="DD-1465"/>
    <n v="3614"/>
    <n v="58"/>
    <s v="Female"/>
    <s v="Hat"/>
    <s v="Accessories"/>
    <n v="27"/>
    <s v="Minnesota"/>
    <s v="M"/>
    <x v="22"/>
    <s v="Fall"/>
    <n v="3.5"/>
    <s v="No"/>
    <s v="Store Pickup"/>
    <s v="No"/>
    <s v="No"/>
    <n v="40"/>
    <s v="Venmo"/>
    <s v="Annually"/>
  </r>
  <r>
    <s v="DY-1471"/>
    <n v="3615"/>
    <n v="46"/>
    <s v="Female"/>
    <s v="Gloves"/>
    <s v="Accessories"/>
    <n v="25"/>
    <s v="Delaware"/>
    <s v="L"/>
    <x v="1"/>
    <s v="Spring"/>
    <n v="4.7"/>
    <s v="No"/>
    <s v="2-Day Shipping"/>
    <s v="No"/>
    <s v="No"/>
    <n v="19"/>
    <s v="Bank Transfer"/>
    <s v="Annually"/>
  </r>
  <r>
    <s v="DM-904"/>
    <n v="3616"/>
    <n v="35"/>
    <s v="Female"/>
    <s v="Dress"/>
    <s v="Clothing"/>
    <n v="31"/>
    <s v="California"/>
    <s v="M"/>
    <x v="23"/>
    <s v="Winter"/>
    <n v="4.4000000000000004"/>
    <s v="No"/>
    <s v="Free Shipping"/>
    <s v="No"/>
    <s v="No"/>
    <n v="4"/>
    <s v="Credit Card"/>
    <s v="Monthly"/>
  </r>
  <r>
    <s v="DC-1135"/>
    <n v="3617"/>
    <n v="42"/>
    <s v="Female"/>
    <s v="Hoodie"/>
    <s v="Clothing"/>
    <n v="23"/>
    <s v="Wisconsin"/>
    <s v="L"/>
    <x v="7"/>
    <s v="Winter"/>
    <n v="3.3"/>
    <s v="No"/>
    <s v="Store Pickup"/>
    <s v="No"/>
    <s v="No"/>
    <n v="33"/>
    <s v="Debit Card"/>
    <s v="Fortnightly"/>
  </r>
  <r>
    <s v="DD-1466"/>
    <n v="3618"/>
    <n v="48"/>
    <s v="Female"/>
    <s v="Belt"/>
    <s v="Accessories"/>
    <n v="47"/>
    <s v="Kentucky"/>
    <s v="M"/>
    <x v="11"/>
    <s v="Fall"/>
    <n v="4.3"/>
    <s v="No"/>
    <s v="Express"/>
    <s v="No"/>
    <s v="No"/>
    <n v="29"/>
    <s v="Debit Card"/>
    <s v="Monthly"/>
  </r>
  <r>
    <s v="DY-1472"/>
    <n v="3619"/>
    <n v="28"/>
    <s v="Female"/>
    <s v="Gloves"/>
    <s v="Accessories"/>
    <n v="67"/>
    <s v="Nevada"/>
    <s v="M"/>
    <x v="1"/>
    <s v="Fall"/>
    <n v="4"/>
    <s v="No"/>
    <s v="2-Day Shipping"/>
    <s v="No"/>
    <s v="No"/>
    <n v="47"/>
    <s v="PayPal"/>
    <s v="Bi-Weekly"/>
  </r>
  <r>
    <s v="DM-905"/>
    <n v="3620"/>
    <n v="44"/>
    <s v="Female"/>
    <s v="Scarf"/>
    <s v="Accessories"/>
    <n v="75"/>
    <s v="North Carolina"/>
    <s v="S"/>
    <x v="22"/>
    <s v="Winter"/>
    <n v="4.9000000000000004"/>
    <s v="No"/>
    <s v="2-Day Shipping"/>
    <s v="No"/>
    <s v="No"/>
    <n v="50"/>
    <s v="Venmo"/>
    <s v="Weekly"/>
  </r>
  <r>
    <s v="DC-1136"/>
    <n v="3621"/>
    <n v="60"/>
    <s v="Female"/>
    <s v="Sandals"/>
    <s v="Footwear"/>
    <n v="82"/>
    <s v="Louisiana"/>
    <s v="M"/>
    <x v="2"/>
    <s v="Summer"/>
    <n v="2.9"/>
    <s v="No"/>
    <s v="Express"/>
    <s v="No"/>
    <s v="No"/>
    <n v="28"/>
    <s v="Credit Card"/>
    <s v="Fortnightly"/>
  </r>
  <r>
    <s v="DD-1467"/>
    <n v="3622"/>
    <n v="38"/>
    <s v="Female"/>
    <s v="Sneakers"/>
    <s v="Footwear"/>
    <n v="32"/>
    <s v="New Jersey"/>
    <s v="XL"/>
    <x v="5"/>
    <s v="Summer"/>
    <n v="4"/>
    <s v="No"/>
    <s v="2-Day Shipping"/>
    <s v="No"/>
    <s v="No"/>
    <n v="5"/>
    <s v="Cash"/>
    <s v="Fortnightly"/>
  </r>
  <r>
    <s v="DY-1473"/>
    <n v="3623"/>
    <n v="46"/>
    <s v="Female"/>
    <s v="Dress"/>
    <s v="Clothing"/>
    <n v="41"/>
    <s v="Wisconsin"/>
    <s v="M"/>
    <x v="7"/>
    <s v="Fall"/>
    <n v="4.3"/>
    <s v="No"/>
    <s v="Store Pickup"/>
    <s v="No"/>
    <s v="No"/>
    <n v="12"/>
    <s v="Credit Card"/>
    <s v="Annually"/>
  </r>
  <r>
    <s v="DM-906"/>
    <n v="3624"/>
    <n v="39"/>
    <s v="Female"/>
    <s v="Jewelry"/>
    <s v="Accessories"/>
    <n v="89"/>
    <s v="Arkansas"/>
    <s v="M"/>
    <x v="10"/>
    <s v="Winter"/>
    <n v="2.7"/>
    <s v="No"/>
    <s v="2-Day Shipping"/>
    <s v="No"/>
    <s v="No"/>
    <n v="4"/>
    <s v="PayPal"/>
    <s v="Weekly"/>
  </r>
  <r>
    <s v="DC-1137"/>
    <n v="3625"/>
    <n v="22"/>
    <s v="Female"/>
    <s v="Hat"/>
    <s v="Accessories"/>
    <n v="82"/>
    <s v="Texas"/>
    <s v="XL"/>
    <x v="14"/>
    <s v="Fall"/>
    <n v="5"/>
    <s v="No"/>
    <s v="Store Pickup"/>
    <s v="No"/>
    <s v="No"/>
    <n v="22"/>
    <s v="Bank Transfer"/>
    <s v="Bi-Weekly"/>
  </r>
  <r>
    <s v="DD-1468"/>
    <n v="3626"/>
    <n v="44"/>
    <s v="Female"/>
    <s v="Scarf"/>
    <s v="Accessories"/>
    <n v="99"/>
    <s v="Illinois"/>
    <s v="L"/>
    <x v="13"/>
    <s v="Winter"/>
    <n v="4.4000000000000004"/>
    <s v="No"/>
    <s v="Express"/>
    <s v="No"/>
    <s v="No"/>
    <n v="32"/>
    <s v="PayPal"/>
    <s v="Weekly"/>
  </r>
  <r>
    <s v="DY-1474"/>
    <n v="3627"/>
    <n v="69"/>
    <s v="Female"/>
    <s v="Blouse"/>
    <s v="Clothing"/>
    <n v="98"/>
    <s v="Mississippi"/>
    <s v="L"/>
    <x v="9"/>
    <s v="Fall"/>
    <n v="3.5"/>
    <s v="No"/>
    <s v="Express"/>
    <s v="No"/>
    <s v="No"/>
    <n v="32"/>
    <s v="Venmo"/>
    <s v="Quarterly"/>
  </r>
  <r>
    <s v="DM-907"/>
    <n v="3628"/>
    <n v="39"/>
    <s v="Female"/>
    <s v="Belt"/>
    <s v="Accessories"/>
    <n v="54"/>
    <s v="Delaware"/>
    <s v="M"/>
    <x v="5"/>
    <s v="Winter"/>
    <n v="3.3"/>
    <s v="No"/>
    <s v="Next Day Air"/>
    <s v="No"/>
    <s v="No"/>
    <n v="48"/>
    <s v="Cash"/>
    <s v="Every 3 Months"/>
  </r>
  <r>
    <s v="DC-1138"/>
    <n v="3629"/>
    <n v="53"/>
    <s v="Female"/>
    <s v="Blouse"/>
    <s v="Clothing"/>
    <n v="88"/>
    <s v="Georgia"/>
    <s v="L"/>
    <x v="7"/>
    <s v="Summer"/>
    <n v="3.8"/>
    <s v="No"/>
    <s v="Free Shipping"/>
    <s v="No"/>
    <s v="No"/>
    <n v="35"/>
    <s v="Credit Card"/>
    <s v="Monthly"/>
  </r>
  <r>
    <s v="DD-1469"/>
    <n v="3630"/>
    <n v="52"/>
    <s v="Female"/>
    <s v="T-shirt"/>
    <s v="Clothing"/>
    <n v="43"/>
    <s v="Kansas"/>
    <s v="L"/>
    <x v="11"/>
    <s v="Summer"/>
    <n v="4.5"/>
    <s v="No"/>
    <s v="Standard"/>
    <s v="No"/>
    <s v="No"/>
    <n v="44"/>
    <s v="Debit Card"/>
    <s v="Fortnightly"/>
  </r>
  <r>
    <s v="DY-1475"/>
    <n v="3631"/>
    <n v="65"/>
    <s v="Female"/>
    <s v="Hat"/>
    <s v="Accessories"/>
    <n v="73"/>
    <s v="Oklahoma"/>
    <s v="M"/>
    <x v="11"/>
    <s v="Winter"/>
    <n v="4.8"/>
    <s v="No"/>
    <s v="Store Pickup"/>
    <s v="No"/>
    <s v="No"/>
    <n v="29"/>
    <s v="Cash"/>
    <s v="Weekly"/>
  </r>
  <r>
    <s v="DM-908"/>
    <n v="3632"/>
    <n v="48"/>
    <s v="Female"/>
    <s v="Hat"/>
    <s v="Accessories"/>
    <n v="50"/>
    <s v="New Jersey"/>
    <s v="M"/>
    <x v="14"/>
    <s v="Fall"/>
    <n v="2.9"/>
    <s v="No"/>
    <s v="Store Pickup"/>
    <s v="No"/>
    <s v="No"/>
    <n v="26"/>
    <s v="Credit Card"/>
    <s v="Monthly"/>
  </r>
  <r>
    <s v="DC-1139"/>
    <n v="3633"/>
    <n v="27"/>
    <s v="Female"/>
    <s v="Sneakers"/>
    <s v="Footwear"/>
    <n v="73"/>
    <s v="Utah"/>
    <s v="L"/>
    <x v="13"/>
    <s v="Spring"/>
    <n v="3.2"/>
    <s v="No"/>
    <s v="Express"/>
    <s v="No"/>
    <s v="No"/>
    <n v="3"/>
    <s v="Debit Card"/>
    <s v="Quarterly"/>
  </r>
  <r>
    <s v="DD-1470"/>
    <n v="3634"/>
    <n v="39"/>
    <s v="Female"/>
    <s v="Gloves"/>
    <s v="Accessories"/>
    <n v="51"/>
    <s v="Montana"/>
    <s v="M"/>
    <x v="19"/>
    <s v="Spring"/>
    <n v="2.8"/>
    <s v="No"/>
    <s v="Free Shipping"/>
    <s v="No"/>
    <s v="No"/>
    <n v="1"/>
    <s v="Bank Transfer"/>
    <s v="Bi-Weekly"/>
  </r>
  <r>
    <s v="DY-1476"/>
    <n v="3635"/>
    <n v="59"/>
    <s v="Female"/>
    <s v="Socks"/>
    <s v="Clothing"/>
    <n v="22"/>
    <s v="Ohio"/>
    <s v="M"/>
    <x v="6"/>
    <s v="Winter"/>
    <n v="3.3"/>
    <s v="No"/>
    <s v="Standard"/>
    <s v="No"/>
    <s v="No"/>
    <n v="17"/>
    <s v="PayPal"/>
    <s v="Annually"/>
  </r>
  <r>
    <s v="DM-909"/>
    <n v="3636"/>
    <n v="52"/>
    <s v="Female"/>
    <s v="Sandals"/>
    <s v="Footwear"/>
    <n v="32"/>
    <s v="Colorado"/>
    <s v="L"/>
    <x v="16"/>
    <s v="Fall"/>
    <n v="3.3"/>
    <s v="No"/>
    <s v="Free Shipping"/>
    <s v="No"/>
    <s v="No"/>
    <n v="17"/>
    <s v="Credit Card"/>
    <s v="Fortnightly"/>
  </r>
  <r>
    <s v="DC-1140"/>
    <n v="3637"/>
    <n v="50"/>
    <s v="Female"/>
    <s v="Sandals"/>
    <s v="Footwear"/>
    <n v="38"/>
    <s v="California"/>
    <s v="L"/>
    <x v="11"/>
    <s v="Summer"/>
    <n v="4.2"/>
    <s v="No"/>
    <s v="2-Day Shipping"/>
    <s v="No"/>
    <s v="No"/>
    <n v="36"/>
    <s v="Cash"/>
    <s v="Weekly"/>
  </r>
  <r>
    <s v="DD-1471"/>
    <n v="3638"/>
    <n v="32"/>
    <s v="Female"/>
    <s v="Boots"/>
    <s v="Footwear"/>
    <n v="66"/>
    <s v="Utah"/>
    <s v="L"/>
    <x v="21"/>
    <s v="Winter"/>
    <n v="3.6"/>
    <s v="No"/>
    <s v="Express"/>
    <s v="No"/>
    <s v="No"/>
    <n v="32"/>
    <s v="Credit Card"/>
    <s v="Fortnightly"/>
  </r>
  <r>
    <s v="DY-1477"/>
    <n v="3639"/>
    <n v="40"/>
    <s v="Female"/>
    <s v="Backpack"/>
    <s v="Accessories"/>
    <n v="20"/>
    <s v="Kansas"/>
    <s v="M"/>
    <x v="24"/>
    <s v="Spring"/>
    <n v="4.5999999999999996"/>
    <s v="No"/>
    <s v="Express"/>
    <s v="No"/>
    <s v="No"/>
    <n v="50"/>
    <s v="PayPal"/>
    <s v="Bi-Weekly"/>
  </r>
  <r>
    <s v="DM-910"/>
    <n v="3640"/>
    <n v="26"/>
    <s v="Female"/>
    <s v="Coat"/>
    <s v="Outerwear"/>
    <n v="44"/>
    <s v="Illinois"/>
    <s v="M"/>
    <x v="17"/>
    <s v="Summer"/>
    <n v="3.6"/>
    <s v="No"/>
    <s v="2-Day Shipping"/>
    <s v="No"/>
    <s v="No"/>
    <n v="39"/>
    <s v="Venmo"/>
    <s v="Annually"/>
  </r>
  <r>
    <s v="DC-1141"/>
    <n v="3641"/>
    <n v="47"/>
    <s v="Female"/>
    <s v="Sunglasses"/>
    <s v="Accessories"/>
    <n v="31"/>
    <s v="Minnesota"/>
    <s v="L"/>
    <x v="6"/>
    <s v="Spring"/>
    <n v="4"/>
    <s v="No"/>
    <s v="Next Day Air"/>
    <s v="No"/>
    <s v="No"/>
    <n v="17"/>
    <s v="PayPal"/>
    <s v="Monthly"/>
  </r>
  <r>
    <s v="DD-1472"/>
    <n v="3642"/>
    <n v="51"/>
    <s v="Female"/>
    <s v="Jacket"/>
    <s v="Outerwear"/>
    <n v="45"/>
    <s v="New York"/>
    <s v="M"/>
    <x v="16"/>
    <s v="Fall"/>
    <n v="2.7"/>
    <s v="No"/>
    <s v="Free Shipping"/>
    <s v="No"/>
    <s v="No"/>
    <n v="39"/>
    <s v="Bank Transfer"/>
    <s v="Every 3 Months"/>
  </r>
  <r>
    <s v="DY-1478"/>
    <n v="3643"/>
    <n v="47"/>
    <s v="Female"/>
    <s v="Dress"/>
    <s v="Clothing"/>
    <n v="71"/>
    <s v="Arizona"/>
    <s v="L"/>
    <x v="1"/>
    <s v="Summer"/>
    <n v="4.4000000000000004"/>
    <s v="No"/>
    <s v="Store Pickup"/>
    <s v="No"/>
    <s v="No"/>
    <n v="5"/>
    <s v="PayPal"/>
    <s v="Annually"/>
  </r>
  <r>
    <s v="DM-911"/>
    <n v="3644"/>
    <n v="53"/>
    <s v="Female"/>
    <s v="Scarf"/>
    <s v="Accessories"/>
    <n v="96"/>
    <s v="Tennessee"/>
    <s v="XL"/>
    <x v="22"/>
    <s v="Fall"/>
    <n v="3.2"/>
    <s v="No"/>
    <s v="Standard"/>
    <s v="No"/>
    <s v="No"/>
    <n v="47"/>
    <s v="Debit Card"/>
    <s v="Annually"/>
  </r>
  <r>
    <s v="DC-1142"/>
    <n v="3645"/>
    <n v="35"/>
    <s v="Female"/>
    <s v="Blouse"/>
    <s v="Clothing"/>
    <n v="32"/>
    <s v="Arkansas"/>
    <s v="M"/>
    <x v="10"/>
    <s v="Winter"/>
    <n v="2.6"/>
    <s v="No"/>
    <s v="Next Day Air"/>
    <s v="No"/>
    <s v="No"/>
    <n v="18"/>
    <s v="Venmo"/>
    <s v="Weekly"/>
  </r>
  <r>
    <s v="DD-1473"/>
    <n v="3646"/>
    <n v="38"/>
    <s v="Female"/>
    <s v="Backpack"/>
    <s v="Accessories"/>
    <n v="90"/>
    <s v="Colorado"/>
    <s v="L"/>
    <x v="5"/>
    <s v="Summer"/>
    <n v="3.4"/>
    <s v="No"/>
    <s v="Free Shipping"/>
    <s v="No"/>
    <s v="No"/>
    <n v="31"/>
    <s v="Credit Card"/>
    <s v="Every 3 Months"/>
  </r>
  <r>
    <s v="DY-1479"/>
    <n v="3647"/>
    <n v="69"/>
    <s v="Female"/>
    <s v="Jewelry"/>
    <s v="Accessories"/>
    <n v="68"/>
    <s v="Nevada"/>
    <s v="M"/>
    <x v="1"/>
    <s v="Spring"/>
    <n v="5"/>
    <s v="No"/>
    <s v="2-Day Shipping"/>
    <s v="No"/>
    <s v="No"/>
    <n v="39"/>
    <s v="Debit Card"/>
    <s v="Fortnightly"/>
  </r>
  <r>
    <s v="DM-912"/>
    <n v="3648"/>
    <n v="47"/>
    <s v="Female"/>
    <s v="Shorts"/>
    <s v="Clothing"/>
    <n v="45"/>
    <s v="Kansas"/>
    <s v="M"/>
    <x v="0"/>
    <s v="Winter"/>
    <n v="2.9"/>
    <s v="No"/>
    <s v="Store Pickup"/>
    <s v="No"/>
    <s v="No"/>
    <n v="12"/>
    <s v="Bank Transfer"/>
    <s v="Weekly"/>
  </r>
  <r>
    <s v="DC-1143"/>
    <n v="3649"/>
    <n v="31"/>
    <s v="Female"/>
    <s v="Skirt"/>
    <s v="Clothing"/>
    <n v="67"/>
    <s v="New York"/>
    <s v="M"/>
    <x v="3"/>
    <s v="Winter"/>
    <n v="5"/>
    <s v="No"/>
    <s v="Free Shipping"/>
    <s v="No"/>
    <s v="No"/>
    <n v="45"/>
    <s v="Cash"/>
    <s v="Bi-Weekly"/>
  </r>
  <r>
    <s v="DD-1474"/>
    <n v="3650"/>
    <n v="68"/>
    <s v="Female"/>
    <s v="Skirt"/>
    <s v="Clothing"/>
    <n v="57"/>
    <s v="Minnesota"/>
    <s v="M"/>
    <x v="17"/>
    <s v="Fall"/>
    <n v="4.4000000000000004"/>
    <s v="No"/>
    <s v="Standard"/>
    <s v="No"/>
    <s v="No"/>
    <n v="33"/>
    <s v="Credit Card"/>
    <s v="Fortnightly"/>
  </r>
  <r>
    <s v="DY-1480"/>
    <n v="3651"/>
    <n v="51"/>
    <s v="Female"/>
    <s v="Jeans"/>
    <s v="Clothing"/>
    <n v="60"/>
    <s v="Ohio"/>
    <s v="M"/>
    <x v="5"/>
    <s v="Summer"/>
    <n v="3.5"/>
    <s v="No"/>
    <s v="2-Day Shipping"/>
    <s v="No"/>
    <s v="No"/>
    <n v="3"/>
    <s v="PayPal"/>
    <s v="Annually"/>
  </r>
  <r>
    <s v="DM-913"/>
    <n v="3652"/>
    <n v="20"/>
    <s v="Female"/>
    <s v="Handbag"/>
    <s v="Accessories"/>
    <n v="32"/>
    <s v="Arizona"/>
    <s v="M"/>
    <x v="21"/>
    <s v="Spring"/>
    <n v="3.8"/>
    <s v="No"/>
    <s v="Express"/>
    <s v="No"/>
    <s v="No"/>
    <n v="5"/>
    <s v="Venmo"/>
    <s v="Every 3 Months"/>
  </r>
  <r>
    <s v="DC-1144"/>
    <n v="3653"/>
    <n v="27"/>
    <s v="Female"/>
    <s v="Handbag"/>
    <s v="Accessories"/>
    <n v="29"/>
    <s v="Kentucky"/>
    <s v="S"/>
    <x v="22"/>
    <s v="Fall"/>
    <n v="3.8"/>
    <s v="No"/>
    <s v="Store Pickup"/>
    <s v="No"/>
    <s v="No"/>
    <n v="23"/>
    <s v="Debit Card"/>
    <s v="Monthly"/>
  </r>
  <r>
    <s v="DD-1475"/>
    <n v="3654"/>
    <n v="67"/>
    <s v="Female"/>
    <s v="Coat"/>
    <s v="Outerwear"/>
    <n v="20"/>
    <s v="Minnesota"/>
    <s v="M"/>
    <x v="25"/>
    <s v="Spring"/>
    <n v="3.9"/>
    <s v="No"/>
    <s v="Next Day Air"/>
    <s v="No"/>
    <s v="No"/>
    <n v="39"/>
    <s v="Credit Card"/>
    <s v="Fortnightly"/>
  </r>
  <r>
    <s v="DY-1481"/>
    <n v="3655"/>
    <n v="21"/>
    <s v="Female"/>
    <s v="Jewelry"/>
    <s v="Accessories"/>
    <n v="98"/>
    <s v="Arkansas"/>
    <s v="M"/>
    <x v="13"/>
    <s v="Winter"/>
    <n v="3.3"/>
    <s v="No"/>
    <s v="Next Day Air"/>
    <s v="No"/>
    <s v="No"/>
    <n v="10"/>
    <s v="Credit Card"/>
    <s v="Annually"/>
  </r>
  <r>
    <s v="DM-914"/>
    <n v="3656"/>
    <n v="20"/>
    <s v="Female"/>
    <s v="Sweater"/>
    <s v="Clothing"/>
    <n v="27"/>
    <s v="Wyoming"/>
    <s v="M"/>
    <x v="21"/>
    <s v="Fall"/>
    <n v="2.9"/>
    <s v="No"/>
    <s v="Next Day Air"/>
    <s v="No"/>
    <s v="No"/>
    <n v="4"/>
    <s v="Credit Card"/>
    <s v="Bi-Weekly"/>
  </r>
  <r>
    <s v="DC-1145"/>
    <n v="3657"/>
    <n v="35"/>
    <s v="Female"/>
    <s v="Jacket"/>
    <s v="Outerwear"/>
    <n v="67"/>
    <s v="North Dakota"/>
    <s v="XL"/>
    <x v="16"/>
    <s v="Spring"/>
    <n v="3.7"/>
    <s v="No"/>
    <s v="2-Day Shipping"/>
    <s v="No"/>
    <s v="No"/>
    <n v="18"/>
    <s v="Credit Card"/>
    <s v="Monthly"/>
  </r>
  <r>
    <s v="DD-1476"/>
    <n v="3658"/>
    <n v="58"/>
    <s v="Female"/>
    <s v="Shoes"/>
    <s v="Footwear"/>
    <n v="82"/>
    <s v="Alabama"/>
    <s v="L"/>
    <x v="23"/>
    <s v="Winter"/>
    <n v="3.7"/>
    <s v="No"/>
    <s v="Express"/>
    <s v="No"/>
    <s v="No"/>
    <n v="1"/>
    <s v="Debit Card"/>
    <s v="Every 3 Months"/>
  </r>
  <r>
    <s v="DY-1482"/>
    <n v="3659"/>
    <n v="28"/>
    <s v="Female"/>
    <s v="T-shirt"/>
    <s v="Clothing"/>
    <n v="72"/>
    <s v="Mississippi"/>
    <s v="M"/>
    <x v="22"/>
    <s v="Fall"/>
    <n v="4.5999999999999996"/>
    <s v="No"/>
    <s v="Standard"/>
    <s v="No"/>
    <s v="No"/>
    <n v="18"/>
    <s v="PayPal"/>
    <s v="Fortnightly"/>
  </r>
  <r>
    <s v="DM-915"/>
    <n v="3660"/>
    <n v="27"/>
    <s v="Female"/>
    <s v="Sandals"/>
    <s v="Footwear"/>
    <n v="77"/>
    <s v="Illinois"/>
    <s v="S"/>
    <x v="0"/>
    <s v="Fall"/>
    <n v="4.9000000000000004"/>
    <s v="No"/>
    <s v="Store Pickup"/>
    <s v="No"/>
    <s v="No"/>
    <n v="46"/>
    <s v="Bank Transfer"/>
    <s v="Annually"/>
  </r>
  <r>
    <s v="DC-1146"/>
    <n v="3661"/>
    <n v="19"/>
    <s v="Female"/>
    <s v="Shoes"/>
    <s v="Footwear"/>
    <n v="74"/>
    <s v="Arkansas"/>
    <s v="L"/>
    <x v="20"/>
    <s v="Winter"/>
    <n v="3.1"/>
    <s v="No"/>
    <s v="2-Day Shipping"/>
    <s v="No"/>
    <s v="No"/>
    <n v="13"/>
    <s v="Bank Transfer"/>
    <s v="Fortnightly"/>
  </r>
  <r>
    <s v="DD-1477"/>
    <n v="3662"/>
    <n v="63"/>
    <s v="Female"/>
    <s v="Sandals"/>
    <s v="Footwear"/>
    <n v="39"/>
    <s v="Kansas"/>
    <s v="S"/>
    <x v="3"/>
    <s v="Winter"/>
    <n v="3.5"/>
    <s v="No"/>
    <s v="Next Day Air"/>
    <s v="No"/>
    <s v="No"/>
    <n v="5"/>
    <s v="Credit Card"/>
    <s v="Fortnightly"/>
  </r>
  <r>
    <s v="DY-1483"/>
    <n v="3663"/>
    <n v="69"/>
    <s v="Female"/>
    <s v="Shorts"/>
    <s v="Clothing"/>
    <n v="80"/>
    <s v="Rhode Island"/>
    <s v="M"/>
    <x v="20"/>
    <s v="Spring"/>
    <n v="4.9000000000000004"/>
    <s v="No"/>
    <s v="Next Day Air"/>
    <s v="No"/>
    <s v="No"/>
    <n v="11"/>
    <s v="Debit Card"/>
    <s v="Weekly"/>
  </r>
  <r>
    <s v="DM-916"/>
    <n v="3664"/>
    <n v="65"/>
    <s v="Female"/>
    <s v="Backpack"/>
    <s v="Accessories"/>
    <n v="59"/>
    <s v="Florida"/>
    <s v="M"/>
    <x v="13"/>
    <s v="Summer"/>
    <n v="4.4000000000000004"/>
    <s v="No"/>
    <s v="Express"/>
    <s v="No"/>
    <s v="No"/>
    <n v="49"/>
    <s v="Credit Card"/>
    <s v="Weekly"/>
  </r>
  <r>
    <s v="DC-1147"/>
    <n v="3665"/>
    <n v="63"/>
    <s v="Female"/>
    <s v="Jacket"/>
    <s v="Outerwear"/>
    <n v="68"/>
    <s v="Missouri"/>
    <s v="M"/>
    <x v="2"/>
    <s v="Fall"/>
    <n v="4.4000000000000004"/>
    <s v="No"/>
    <s v="Store Pickup"/>
    <s v="No"/>
    <s v="No"/>
    <n v="1"/>
    <s v="Debit Card"/>
    <s v="Fortnightly"/>
  </r>
  <r>
    <s v="DD-1478"/>
    <n v="3666"/>
    <n v="28"/>
    <s v="Female"/>
    <s v="Socks"/>
    <s v="Clothing"/>
    <n v="77"/>
    <s v="North Carolina"/>
    <s v="M"/>
    <x v="14"/>
    <s v="Fall"/>
    <n v="3.4"/>
    <s v="No"/>
    <s v="Next Day Air"/>
    <s v="No"/>
    <s v="No"/>
    <n v="11"/>
    <s v="Credit Card"/>
    <s v="Quarterly"/>
  </r>
  <r>
    <s v="DY-1484"/>
    <n v="3667"/>
    <n v="67"/>
    <s v="Female"/>
    <s v="Jewelry"/>
    <s v="Accessories"/>
    <n v="50"/>
    <s v="Alabama"/>
    <s v="M"/>
    <x v="24"/>
    <s v="Winter"/>
    <n v="3"/>
    <s v="No"/>
    <s v="2-Day Shipping"/>
    <s v="No"/>
    <s v="No"/>
    <n v="47"/>
    <s v="Cash"/>
    <s v="Every 3 Months"/>
  </r>
  <r>
    <s v="DM-917"/>
    <n v="3668"/>
    <n v="51"/>
    <s v="Female"/>
    <s v="Pants"/>
    <s v="Clothing"/>
    <n v="45"/>
    <s v="Washington"/>
    <s v="L"/>
    <x v="16"/>
    <s v="Fall"/>
    <n v="2.6"/>
    <s v="No"/>
    <s v="Next Day Air"/>
    <s v="No"/>
    <s v="No"/>
    <n v="20"/>
    <s v="Venmo"/>
    <s v="Monthly"/>
  </r>
  <r>
    <s v="DC-1148"/>
    <n v="3669"/>
    <n v="59"/>
    <s v="Female"/>
    <s v="Blouse"/>
    <s v="Clothing"/>
    <n v="71"/>
    <s v="Michigan"/>
    <s v="XL"/>
    <x v="22"/>
    <s v="Summer"/>
    <n v="3.2"/>
    <s v="No"/>
    <s v="Store Pickup"/>
    <s v="No"/>
    <s v="No"/>
    <n v="18"/>
    <s v="Venmo"/>
    <s v="Annually"/>
  </r>
  <r>
    <s v="DD-1479"/>
    <n v="3670"/>
    <n v="25"/>
    <s v="Female"/>
    <s v="Socks"/>
    <s v="Clothing"/>
    <n v="52"/>
    <s v="Washington"/>
    <s v="S"/>
    <x v="5"/>
    <s v="Fall"/>
    <n v="4.5999999999999996"/>
    <s v="No"/>
    <s v="Store Pickup"/>
    <s v="No"/>
    <s v="No"/>
    <n v="43"/>
    <s v="PayPal"/>
    <s v="Quarterly"/>
  </r>
  <r>
    <s v="DY-1485"/>
    <n v="3671"/>
    <n v="31"/>
    <s v="Female"/>
    <s v="Shoes"/>
    <s v="Footwear"/>
    <n v="50"/>
    <s v="Vermont"/>
    <s v="S"/>
    <x v="3"/>
    <s v="Winter"/>
    <n v="3.8"/>
    <s v="No"/>
    <s v="Free Shipping"/>
    <s v="No"/>
    <s v="No"/>
    <n v="4"/>
    <s v="PayPal"/>
    <s v="Every 3 Months"/>
  </r>
  <r>
    <s v="DM-918"/>
    <n v="3672"/>
    <n v="62"/>
    <s v="Female"/>
    <s v="Handbag"/>
    <s v="Accessories"/>
    <n v="66"/>
    <s v="Illinois"/>
    <s v="L"/>
    <x v="6"/>
    <s v="Summer"/>
    <n v="4.8"/>
    <s v="No"/>
    <s v="2-Day Shipping"/>
    <s v="No"/>
    <s v="No"/>
    <n v="20"/>
    <s v="Venmo"/>
    <s v="Quarterly"/>
  </r>
  <r>
    <s v="DC-1149"/>
    <n v="3673"/>
    <n v="51"/>
    <s v="Female"/>
    <s v="Sandals"/>
    <s v="Footwear"/>
    <n v="81"/>
    <s v="New York"/>
    <s v="S"/>
    <x v="6"/>
    <s v="Fall"/>
    <n v="4.5"/>
    <s v="No"/>
    <s v="Free Shipping"/>
    <s v="No"/>
    <s v="No"/>
    <n v="7"/>
    <s v="PayPal"/>
    <s v="Monthly"/>
  </r>
  <r>
    <s v="DD-1480"/>
    <n v="3674"/>
    <n v="32"/>
    <s v="Female"/>
    <s v="Socks"/>
    <s v="Clothing"/>
    <n v="28"/>
    <s v="Rhode Island"/>
    <s v="M"/>
    <x v="6"/>
    <s v="Summer"/>
    <n v="4.2"/>
    <s v="No"/>
    <s v="2-Day Shipping"/>
    <s v="No"/>
    <s v="No"/>
    <n v="31"/>
    <s v="Bank Transfer"/>
    <s v="Fortnightly"/>
  </r>
  <r>
    <s v="DY-1486"/>
    <n v="3675"/>
    <n v="35"/>
    <s v="Female"/>
    <s v="Handbag"/>
    <s v="Accessories"/>
    <n v="65"/>
    <s v="Washington"/>
    <s v="M"/>
    <x v="25"/>
    <s v="Winter"/>
    <n v="2.7"/>
    <s v="No"/>
    <s v="2-Day Shipping"/>
    <s v="No"/>
    <s v="No"/>
    <n v="41"/>
    <s v="Venmo"/>
    <s v="Fortnightly"/>
  </r>
  <r>
    <s v="DM-919"/>
    <n v="3676"/>
    <n v="70"/>
    <s v="Female"/>
    <s v="Hat"/>
    <s v="Accessories"/>
    <n v="80"/>
    <s v="Virginia"/>
    <s v="M"/>
    <x v="3"/>
    <s v="Winter"/>
    <n v="4.5"/>
    <s v="No"/>
    <s v="Express"/>
    <s v="No"/>
    <s v="No"/>
    <n v="3"/>
    <s v="Bank Transfer"/>
    <s v="Monthly"/>
  </r>
  <r>
    <s v="DC-1150"/>
    <n v="3677"/>
    <n v="19"/>
    <s v="Female"/>
    <s v="Jewelry"/>
    <s v="Accessories"/>
    <n v="94"/>
    <s v="Wisconsin"/>
    <s v="S"/>
    <x v="9"/>
    <s v="Spring"/>
    <n v="4.9000000000000004"/>
    <s v="No"/>
    <s v="Free Shipping"/>
    <s v="No"/>
    <s v="No"/>
    <n v="16"/>
    <s v="PayPal"/>
    <s v="Monthly"/>
  </r>
  <r>
    <s v="DD-1481"/>
    <n v="3678"/>
    <n v="32"/>
    <s v="Female"/>
    <s v="Backpack"/>
    <s v="Accessories"/>
    <n v="30"/>
    <s v="Michigan"/>
    <s v="M"/>
    <x v="0"/>
    <s v="Fall"/>
    <n v="2.8"/>
    <s v="No"/>
    <s v="Standard"/>
    <s v="No"/>
    <s v="No"/>
    <n v="43"/>
    <s v="Cash"/>
    <s v="Annually"/>
  </r>
  <r>
    <s v="DY-1487"/>
    <n v="3679"/>
    <n v="56"/>
    <s v="Female"/>
    <s v="Shirt"/>
    <s v="Clothing"/>
    <n v="45"/>
    <s v="Texas"/>
    <s v="S"/>
    <x v="18"/>
    <s v="Fall"/>
    <n v="3.5"/>
    <s v="No"/>
    <s v="Standard"/>
    <s v="No"/>
    <s v="No"/>
    <n v="29"/>
    <s v="Bank Transfer"/>
    <s v="Fortnightly"/>
  </r>
  <r>
    <s v="DM-920"/>
    <n v="3680"/>
    <n v="53"/>
    <s v="Female"/>
    <s v="Coat"/>
    <s v="Outerwear"/>
    <n v="91"/>
    <s v="Idaho"/>
    <s v="M"/>
    <x v="10"/>
    <s v="Summer"/>
    <n v="2.5"/>
    <s v="No"/>
    <s v="Store Pickup"/>
    <s v="No"/>
    <s v="No"/>
    <n v="5"/>
    <s v="Cash"/>
    <s v="Bi-Weekly"/>
  </r>
  <r>
    <s v="DC-1151"/>
    <n v="3681"/>
    <n v="22"/>
    <s v="Female"/>
    <s v="Sunglasses"/>
    <s v="Accessories"/>
    <n v="36"/>
    <s v="Iowa"/>
    <s v="S"/>
    <x v="25"/>
    <s v="Winter"/>
    <n v="2.9"/>
    <s v="No"/>
    <s v="Standard"/>
    <s v="No"/>
    <s v="No"/>
    <n v="30"/>
    <s v="Debit Card"/>
    <s v="Quarterly"/>
  </r>
  <r>
    <s v="DD-1482"/>
    <n v="3682"/>
    <n v="26"/>
    <s v="Female"/>
    <s v="Gloves"/>
    <s v="Accessories"/>
    <n v="73"/>
    <s v="Connecticut"/>
    <s v="XL"/>
    <x v="22"/>
    <s v="Fall"/>
    <n v="4.2"/>
    <s v="No"/>
    <s v="Next Day Air"/>
    <s v="No"/>
    <s v="No"/>
    <n v="33"/>
    <s v="Debit Card"/>
    <s v="Monthly"/>
  </r>
  <r>
    <s v="DY-1488"/>
    <n v="3683"/>
    <n v="42"/>
    <s v="Female"/>
    <s v="Shirt"/>
    <s v="Clothing"/>
    <n v="60"/>
    <s v="Wyoming"/>
    <s v="M"/>
    <x v="1"/>
    <s v="Fall"/>
    <n v="4.5999999999999996"/>
    <s v="No"/>
    <s v="Store Pickup"/>
    <s v="No"/>
    <s v="No"/>
    <n v="46"/>
    <s v="Venmo"/>
    <s v="Bi-Weekly"/>
  </r>
  <r>
    <s v="DM-921"/>
    <n v="3684"/>
    <n v="30"/>
    <s v="Female"/>
    <s v="Socks"/>
    <s v="Clothing"/>
    <n v="77"/>
    <s v="Mississippi"/>
    <s v="M"/>
    <x v="7"/>
    <s v="Winter"/>
    <n v="3"/>
    <s v="No"/>
    <s v="Free Shipping"/>
    <s v="No"/>
    <s v="No"/>
    <n v="17"/>
    <s v="Venmo"/>
    <s v="Fortnightly"/>
  </r>
  <r>
    <s v="DC-1152"/>
    <n v="3685"/>
    <n v="29"/>
    <s v="Female"/>
    <s v="Skirt"/>
    <s v="Clothing"/>
    <n v="86"/>
    <s v="Pennsylvania"/>
    <s v="L"/>
    <x v="4"/>
    <s v="Spring"/>
    <n v="4.4000000000000004"/>
    <s v="No"/>
    <s v="Free Shipping"/>
    <s v="No"/>
    <s v="No"/>
    <n v="47"/>
    <s v="Credit Card"/>
    <s v="Bi-Weekly"/>
  </r>
  <r>
    <s v="DD-1483"/>
    <n v="3686"/>
    <n v="47"/>
    <s v="Female"/>
    <s v="Shorts"/>
    <s v="Clothing"/>
    <n v="42"/>
    <s v="Tennessee"/>
    <s v="L"/>
    <x v="15"/>
    <s v="Summer"/>
    <n v="2.6"/>
    <s v="No"/>
    <s v="Standard"/>
    <s v="No"/>
    <s v="No"/>
    <n v="17"/>
    <s v="Cash"/>
    <s v="Bi-Weekly"/>
  </r>
  <r>
    <s v="DY-1489"/>
    <n v="3687"/>
    <n v="59"/>
    <s v="Female"/>
    <s v="Sandals"/>
    <s v="Footwear"/>
    <n v="70"/>
    <s v="Louisiana"/>
    <s v="M"/>
    <x v="4"/>
    <s v="Spring"/>
    <n v="4.8"/>
    <s v="No"/>
    <s v="Free Shipping"/>
    <s v="No"/>
    <s v="No"/>
    <n v="17"/>
    <s v="Cash"/>
    <s v="Bi-Weekly"/>
  </r>
  <r>
    <s v="DM-922"/>
    <n v="3688"/>
    <n v="34"/>
    <s v="Female"/>
    <s v="Shirt"/>
    <s v="Clothing"/>
    <n v="44"/>
    <s v="Arkansas"/>
    <s v="L"/>
    <x v="11"/>
    <s v="Summer"/>
    <n v="2.9"/>
    <s v="No"/>
    <s v="Next Day Air"/>
    <s v="No"/>
    <s v="No"/>
    <n v="28"/>
    <s v="Bank Transfer"/>
    <s v="Every 3 Months"/>
  </r>
  <r>
    <s v="DC-1153"/>
    <n v="3689"/>
    <n v="52"/>
    <s v="Female"/>
    <s v="Sunglasses"/>
    <s v="Accessories"/>
    <n v="91"/>
    <s v="West Virginia"/>
    <s v="L"/>
    <x v="3"/>
    <s v="Spring"/>
    <n v="3"/>
    <s v="No"/>
    <s v="Next Day Air"/>
    <s v="No"/>
    <s v="No"/>
    <n v="8"/>
    <s v="Cash"/>
    <s v="Monthly"/>
  </r>
  <r>
    <s v="DD-1484"/>
    <n v="3690"/>
    <n v="47"/>
    <s v="Female"/>
    <s v="Jewelry"/>
    <s v="Accessories"/>
    <n v="30"/>
    <s v="South Carolina"/>
    <s v="L"/>
    <x v="15"/>
    <s v="Fall"/>
    <n v="4.5"/>
    <s v="No"/>
    <s v="Standard"/>
    <s v="No"/>
    <s v="No"/>
    <n v="8"/>
    <s v="Bank Transfer"/>
    <s v="Quarterly"/>
  </r>
  <r>
    <s v="DY-1490"/>
    <n v="3691"/>
    <n v="24"/>
    <s v="Female"/>
    <s v="Blouse"/>
    <s v="Clothing"/>
    <n v="23"/>
    <s v="Kansas"/>
    <s v="S"/>
    <x v="10"/>
    <s v="Fall"/>
    <n v="3.7"/>
    <s v="No"/>
    <s v="Store Pickup"/>
    <s v="No"/>
    <s v="No"/>
    <n v="4"/>
    <s v="Bank Transfer"/>
    <s v="Bi-Weekly"/>
  </r>
  <r>
    <s v="DM-923"/>
    <n v="3692"/>
    <n v="63"/>
    <s v="Female"/>
    <s v="Sandals"/>
    <s v="Footwear"/>
    <n v="21"/>
    <s v="Michigan"/>
    <s v="XL"/>
    <x v="19"/>
    <s v="Summer"/>
    <n v="4.8"/>
    <s v="No"/>
    <s v="Next Day Air"/>
    <s v="No"/>
    <s v="No"/>
    <n v="24"/>
    <s v="PayPal"/>
    <s v="Weekly"/>
  </r>
  <r>
    <s v="DC-1154"/>
    <n v="3693"/>
    <n v="59"/>
    <s v="Female"/>
    <s v="Coat"/>
    <s v="Outerwear"/>
    <n v="34"/>
    <s v="Alabama"/>
    <s v="L"/>
    <x v="2"/>
    <s v="Spring"/>
    <n v="4.8"/>
    <s v="No"/>
    <s v="Free Shipping"/>
    <s v="No"/>
    <s v="No"/>
    <n v="29"/>
    <s v="Cash"/>
    <s v="Fortnightly"/>
  </r>
  <r>
    <s v="DD-1485"/>
    <n v="3694"/>
    <n v="66"/>
    <s v="Female"/>
    <s v="Blouse"/>
    <s v="Clothing"/>
    <n v="46"/>
    <s v="South Dakota"/>
    <s v="M"/>
    <x v="10"/>
    <s v="Summer"/>
    <n v="4.7"/>
    <s v="No"/>
    <s v="2-Day Shipping"/>
    <s v="No"/>
    <s v="No"/>
    <n v="10"/>
    <s v="Venmo"/>
    <s v="Weekly"/>
  </r>
  <r>
    <s v="DY-1491"/>
    <n v="3695"/>
    <n v="45"/>
    <s v="Female"/>
    <s v="Sweater"/>
    <s v="Clothing"/>
    <n v="41"/>
    <s v="Rhode Island"/>
    <s v="M"/>
    <x v="25"/>
    <s v="Winter"/>
    <n v="2.6"/>
    <s v="No"/>
    <s v="Express"/>
    <s v="No"/>
    <s v="No"/>
    <n v="11"/>
    <s v="PayPal"/>
    <s v="Bi-Weekly"/>
  </r>
  <r>
    <s v="DM-924"/>
    <n v="3696"/>
    <n v="38"/>
    <s v="Female"/>
    <s v="Skirt"/>
    <s v="Clothing"/>
    <n v="33"/>
    <s v="Florida"/>
    <s v="M"/>
    <x v="3"/>
    <s v="Fall"/>
    <n v="4.5999999999999996"/>
    <s v="No"/>
    <s v="Standard"/>
    <s v="No"/>
    <s v="No"/>
    <n v="18"/>
    <s v="Bank Transfer"/>
    <s v="Fortnightly"/>
  </r>
  <r>
    <s v="DC-1155"/>
    <n v="3697"/>
    <n v="63"/>
    <s v="Female"/>
    <s v="Blouse"/>
    <s v="Clothing"/>
    <n v="48"/>
    <s v="Connecticut"/>
    <s v="L"/>
    <x v="2"/>
    <s v="Fall"/>
    <n v="3.4"/>
    <s v="No"/>
    <s v="Next Day Air"/>
    <s v="No"/>
    <s v="No"/>
    <n v="26"/>
    <s v="Bank Transfer"/>
    <s v="Annually"/>
  </r>
  <r>
    <s v="DD-1486"/>
    <n v="3698"/>
    <n v="55"/>
    <s v="Female"/>
    <s v="Hoodie"/>
    <s v="Clothing"/>
    <n v="66"/>
    <s v="Pennsylvania"/>
    <s v="L"/>
    <x v="6"/>
    <s v="Winter"/>
    <n v="3"/>
    <s v="No"/>
    <s v="Standard"/>
    <s v="No"/>
    <s v="No"/>
    <n v="39"/>
    <s v="Cash"/>
    <s v="Weekly"/>
  </r>
  <r>
    <s v="DY-1492"/>
    <n v="3699"/>
    <n v="25"/>
    <s v="Female"/>
    <s v="Skirt"/>
    <s v="Clothing"/>
    <n v="54"/>
    <s v="California"/>
    <s v="XL"/>
    <x v="1"/>
    <s v="Spring"/>
    <n v="4"/>
    <s v="No"/>
    <s v="2-Day Shipping"/>
    <s v="No"/>
    <s v="No"/>
    <n v="4"/>
    <s v="Venmo"/>
    <s v="Annually"/>
  </r>
  <r>
    <s v="DM-925"/>
    <n v="3700"/>
    <n v="51"/>
    <s v="Female"/>
    <s v="Backpack"/>
    <s v="Accessories"/>
    <n v="55"/>
    <s v="Oklahoma"/>
    <s v="M"/>
    <x v="24"/>
    <s v="Fall"/>
    <n v="2.6"/>
    <s v="No"/>
    <s v="Store Pickup"/>
    <s v="No"/>
    <s v="No"/>
    <n v="24"/>
    <s v="Bank Transfer"/>
    <s v="Weekly"/>
  </r>
  <r>
    <s v="DC-1156"/>
    <n v="3701"/>
    <n v="28"/>
    <s v="Female"/>
    <s v="Handbag"/>
    <s v="Accessories"/>
    <n v="84"/>
    <s v="North Dakota"/>
    <s v="XL"/>
    <x v="4"/>
    <s v="Summer"/>
    <n v="3.4"/>
    <s v="No"/>
    <s v="Store Pickup"/>
    <s v="No"/>
    <s v="No"/>
    <n v="2"/>
    <s v="Bank Transfer"/>
    <s v="Every 3 Months"/>
  </r>
  <r>
    <s v="DD-1487"/>
    <n v="3702"/>
    <n v="46"/>
    <s v="Female"/>
    <s v="Sandals"/>
    <s v="Footwear"/>
    <n v="66"/>
    <s v="New Mexico"/>
    <s v="M"/>
    <x v="4"/>
    <s v="Spring"/>
    <n v="4.5"/>
    <s v="No"/>
    <s v="Store Pickup"/>
    <s v="No"/>
    <s v="No"/>
    <n v="36"/>
    <s v="Cash"/>
    <s v="Annually"/>
  </r>
  <r>
    <s v="DY-1493"/>
    <n v="3703"/>
    <n v="58"/>
    <s v="Female"/>
    <s v="Shoes"/>
    <s v="Footwear"/>
    <n v="65"/>
    <s v="South Carolina"/>
    <s v="M"/>
    <x v="20"/>
    <s v="Spring"/>
    <n v="2.7"/>
    <s v="No"/>
    <s v="Store Pickup"/>
    <s v="No"/>
    <s v="No"/>
    <n v="36"/>
    <s v="Venmo"/>
    <s v="Weekly"/>
  </r>
  <r>
    <s v="DM-926"/>
    <n v="3704"/>
    <n v="30"/>
    <s v="Female"/>
    <s v="Sandals"/>
    <s v="Footwear"/>
    <n v="83"/>
    <s v="Michigan"/>
    <s v="S"/>
    <x v="9"/>
    <s v="Fall"/>
    <n v="2.9"/>
    <s v="No"/>
    <s v="Standard"/>
    <s v="No"/>
    <s v="No"/>
    <n v="23"/>
    <s v="PayPal"/>
    <s v="Every 3 Months"/>
  </r>
  <r>
    <s v="DC-1157"/>
    <n v="3705"/>
    <n v="68"/>
    <s v="Female"/>
    <s v="Sunglasses"/>
    <s v="Accessories"/>
    <n v="61"/>
    <s v="Missouri"/>
    <s v="L"/>
    <x v="26"/>
    <s v="Winter"/>
    <n v="4"/>
    <s v="No"/>
    <s v="Store Pickup"/>
    <s v="No"/>
    <s v="No"/>
    <n v="36"/>
    <s v="Credit Card"/>
    <s v="Quarterly"/>
  </r>
  <r>
    <s v="DD-1488"/>
    <n v="3706"/>
    <n v="28"/>
    <s v="Female"/>
    <s v="Skirt"/>
    <s v="Clothing"/>
    <n v="65"/>
    <s v="Colorado"/>
    <s v="L"/>
    <x v="9"/>
    <s v="Summer"/>
    <n v="3.2"/>
    <s v="No"/>
    <s v="Free Shipping"/>
    <s v="No"/>
    <s v="No"/>
    <n v="2"/>
    <s v="Debit Card"/>
    <s v="Annually"/>
  </r>
  <r>
    <s v="DY-1494"/>
    <n v="3707"/>
    <n v="26"/>
    <s v="Female"/>
    <s v="Sandals"/>
    <s v="Footwear"/>
    <n v="55"/>
    <s v="Kansas"/>
    <s v="M"/>
    <x v="13"/>
    <s v="Spring"/>
    <n v="4"/>
    <s v="No"/>
    <s v="Store Pickup"/>
    <s v="No"/>
    <s v="No"/>
    <n v="17"/>
    <s v="Cash"/>
    <s v="Bi-Weekly"/>
  </r>
  <r>
    <s v="DM-927"/>
    <n v="3708"/>
    <n v="35"/>
    <s v="Female"/>
    <s v="Gloves"/>
    <s v="Accessories"/>
    <n v="79"/>
    <s v="Illinois"/>
    <s v="M"/>
    <x v="23"/>
    <s v="Fall"/>
    <n v="3.4"/>
    <s v="No"/>
    <s v="2-Day Shipping"/>
    <s v="No"/>
    <s v="No"/>
    <n v="19"/>
    <s v="Venmo"/>
    <s v="Weekly"/>
  </r>
  <r>
    <s v="DC-1158"/>
    <n v="3709"/>
    <n v="40"/>
    <s v="Female"/>
    <s v="Hoodie"/>
    <s v="Clothing"/>
    <n v="96"/>
    <s v="South Carolina"/>
    <s v="M"/>
    <x v="15"/>
    <s v="Fall"/>
    <n v="4.9000000000000004"/>
    <s v="No"/>
    <s v="Express"/>
    <s v="No"/>
    <s v="No"/>
    <n v="41"/>
    <s v="PayPal"/>
    <s v="Monthly"/>
  </r>
  <r>
    <s v="DD-1489"/>
    <n v="3710"/>
    <n v="31"/>
    <s v="Female"/>
    <s v="Socks"/>
    <s v="Clothing"/>
    <n v="43"/>
    <s v="Utah"/>
    <s v="M"/>
    <x v="5"/>
    <s v="Fall"/>
    <n v="3.6"/>
    <s v="No"/>
    <s v="Free Shipping"/>
    <s v="No"/>
    <s v="No"/>
    <n v="27"/>
    <s v="PayPal"/>
    <s v="Quarterly"/>
  </r>
  <r>
    <s v="DY-1495"/>
    <n v="3711"/>
    <n v="60"/>
    <s v="Female"/>
    <s v="Jewelry"/>
    <s v="Accessories"/>
    <n v="40"/>
    <s v="Hawaii"/>
    <s v="M"/>
    <x v="21"/>
    <s v="Summer"/>
    <n v="3.6"/>
    <s v="No"/>
    <s v="2-Day Shipping"/>
    <s v="No"/>
    <s v="No"/>
    <n v="32"/>
    <s v="Bank Transfer"/>
    <s v="Fortnightly"/>
  </r>
  <r>
    <s v="DM-928"/>
    <n v="3712"/>
    <n v="69"/>
    <s v="Female"/>
    <s v="Hat"/>
    <s v="Accessories"/>
    <n v="62"/>
    <s v="Texas"/>
    <s v="XL"/>
    <x v="14"/>
    <s v="Fall"/>
    <n v="3.2"/>
    <s v="No"/>
    <s v="Free Shipping"/>
    <s v="No"/>
    <s v="No"/>
    <n v="33"/>
    <s v="Cash"/>
    <s v="Annually"/>
  </r>
  <r>
    <s v="DC-1159"/>
    <n v="3713"/>
    <n v="51"/>
    <s v="Female"/>
    <s v="Blouse"/>
    <s v="Clothing"/>
    <n v="72"/>
    <s v="Oregon"/>
    <s v="M"/>
    <x v="2"/>
    <s v="Spring"/>
    <n v="3.7"/>
    <s v="No"/>
    <s v="2-Day Shipping"/>
    <s v="No"/>
    <s v="No"/>
    <n v="24"/>
    <s v="PayPal"/>
    <s v="Quarterly"/>
  </r>
  <r>
    <s v="DD-1490"/>
    <n v="3714"/>
    <n v="49"/>
    <s v="Female"/>
    <s v="Shoes"/>
    <s v="Footwear"/>
    <n v="87"/>
    <s v="Arizona"/>
    <s v="M"/>
    <x v="14"/>
    <s v="Spring"/>
    <n v="2.6"/>
    <s v="No"/>
    <s v="Express"/>
    <s v="No"/>
    <s v="No"/>
    <n v="31"/>
    <s v="Debit Card"/>
    <s v="Every 3 Months"/>
  </r>
  <r>
    <s v="DY-1496"/>
    <n v="3715"/>
    <n v="18"/>
    <s v="Female"/>
    <s v="Hat"/>
    <s v="Accessories"/>
    <n v="31"/>
    <s v="New York"/>
    <s v="S"/>
    <x v="14"/>
    <s v="Winter"/>
    <n v="3.9"/>
    <s v="No"/>
    <s v="Express"/>
    <s v="No"/>
    <s v="No"/>
    <n v="35"/>
    <s v="Credit Card"/>
    <s v="Weekly"/>
  </r>
  <r>
    <s v="DM-929"/>
    <n v="3716"/>
    <n v="63"/>
    <s v="Female"/>
    <s v="Sunglasses"/>
    <s v="Accessories"/>
    <n v="34"/>
    <s v="Nebraska"/>
    <s v="S"/>
    <x v="19"/>
    <s v="Fall"/>
    <n v="3.4"/>
    <s v="No"/>
    <s v="Free Shipping"/>
    <s v="No"/>
    <s v="No"/>
    <n v="2"/>
    <s v="Bank Transfer"/>
    <s v="Monthly"/>
  </r>
  <r>
    <s v="DC-1160"/>
    <n v="3717"/>
    <n v="57"/>
    <s v="Female"/>
    <s v="Shirt"/>
    <s v="Clothing"/>
    <n v="53"/>
    <s v="Vermont"/>
    <s v="M"/>
    <x v="4"/>
    <s v="Fall"/>
    <n v="3.4"/>
    <s v="No"/>
    <s v="Next Day Air"/>
    <s v="No"/>
    <s v="No"/>
    <n v="42"/>
    <s v="Debit Card"/>
    <s v="Every 3 Months"/>
  </r>
  <r>
    <s v="DD-1491"/>
    <n v="3718"/>
    <n v="45"/>
    <s v="Female"/>
    <s v="T-shirt"/>
    <s v="Clothing"/>
    <n v="85"/>
    <s v="Maryland"/>
    <s v="XL"/>
    <x v="3"/>
    <s v="Summer"/>
    <n v="4.2"/>
    <s v="No"/>
    <s v="Express"/>
    <s v="No"/>
    <s v="No"/>
    <n v="47"/>
    <s v="Bank Transfer"/>
    <s v="Every 3 Months"/>
  </r>
  <r>
    <s v="DY-1497"/>
    <n v="3719"/>
    <n v="36"/>
    <s v="Female"/>
    <s v="Pants"/>
    <s v="Clothing"/>
    <n v="50"/>
    <s v="Tennessee"/>
    <s v="L"/>
    <x v="2"/>
    <s v="Fall"/>
    <n v="2.9"/>
    <s v="No"/>
    <s v="Standard"/>
    <s v="No"/>
    <s v="No"/>
    <n v="44"/>
    <s v="Bank Transfer"/>
    <s v="Bi-Weekly"/>
  </r>
  <r>
    <s v="DM-930"/>
    <n v="3720"/>
    <n v="20"/>
    <s v="Female"/>
    <s v="Pants"/>
    <s v="Clothing"/>
    <n v="91"/>
    <s v="Pennsylvania"/>
    <s v="M"/>
    <x v="15"/>
    <s v="Summer"/>
    <n v="4.0999999999999996"/>
    <s v="No"/>
    <s v="Free Shipping"/>
    <s v="No"/>
    <s v="No"/>
    <n v="8"/>
    <s v="Bank Transfer"/>
    <s v="Every 3 Months"/>
  </r>
  <r>
    <s v="DC-1161"/>
    <n v="3721"/>
    <n v="21"/>
    <s v="Female"/>
    <s v="Hat"/>
    <s v="Accessories"/>
    <n v="56"/>
    <s v="South Carolina"/>
    <s v="M"/>
    <x v="14"/>
    <s v="Fall"/>
    <n v="3.6"/>
    <s v="No"/>
    <s v="Free Shipping"/>
    <s v="No"/>
    <s v="No"/>
    <n v="13"/>
    <s v="Credit Card"/>
    <s v="Quarterly"/>
  </r>
  <r>
    <s v="DD-1492"/>
    <n v="3722"/>
    <n v="62"/>
    <s v="Female"/>
    <s v="Coat"/>
    <s v="Outerwear"/>
    <n v="60"/>
    <s v="Connecticut"/>
    <s v="L"/>
    <x v="6"/>
    <s v="Fall"/>
    <n v="4"/>
    <s v="No"/>
    <s v="Next Day Air"/>
    <s v="No"/>
    <s v="No"/>
    <n v="10"/>
    <s v="Cash"/>
    <s v="Annually"/>
  </r>
  <r>
    <s v="DY-1498"/>
    <n v="3723"/>
    <n v="23"/>
    <s v="Female"/>
    <s v="Jacket"/>
    <s v="Outerwear"/>
    <n v="34"/>
    <s v="Kentucky"/>
    <s v="XL"/>
    <x v="21"/>
    <s v="Fall"/>
    <n v="4"/>
    <s v="No"/>
    <s v="Standard"/>
    <s v="No"/>
    <s v="No"/>
    <n v="1"/>
    <s v="Credit Card"/>
    <s v="Fortnightly"/>
  </r>
  <r>
    <s v="DM-931"/>
    <n v="3724"/>
    <n v="26"/>
    <s v="Female"/>
    <s v="Sandals"/>
    <s v="Footwear"/>
    <n v="30"/>
    <s v="Rhode Island"/>
    <s v="M"/>
    <x v="18"/>
    <s v="Spring"/>
    <n v="3.6"/>
    <s v="No"/>
    <s v="Free Shipping"/>
    <s v="No"/>
    <s v="No"/>
    <n v="1"/>
    <s v="Debit Card"/>
    <s v="Monthly"/>
  </r>
  <r>
    <s v="DC-1162"/>
    <n v="3725"/>
    <n v="30"/>
    <s v="Female"/>
    <s v="Gloves"/>
    <s v="Accessories"/>
    <n v="71"/>
    <s v="Colorado"/>
    <s v="L"/>
    <x v="13"/>
    <s v="Winter"/>
    <n v="3.1"/>
    <s v="No"/>
    <s v="Express"/>
    <s v="No"/>
    <s v="No"/>
    <n v="18"/>
    <s v="Bank Transfer"/>
    <s v="Annually"/>
  </r>
  <r>
    <s v="DD-1493"/>
    <n v="3726"/>
    <n v="18"/>
    <s v="Female"/>
    <s v="Dress"/>
    <s v="Clothing"/>
    <n v="100"/>
    <s v="Oklahoma"/>
    <s v="S"/>
    <x v="2"/>
    <s v="Winter"/>
    <n v="4.4000000000000004"/>
    <s v="No"/>
    <s v="Next Day Air"/>
    <s v="No"/>
    <s v="No"/>
    <n v="2"/>
    <s v="PayPal"/>
    <s v="Annually"/>
  </r>
  <r>
    <s v="DY-1499"/>
    <n v="3727"/>
    <n v="47"/>
    <s v="Female"/>
    <s v="Belt"/>
    <s v="Accessories"/>
    <n v="85"/>
    <s v="Idaho"/>
    <s v="XL"/>
    <x v="19"/>
    <s v="Fall"/>
    <n v="4.3"/>
    <s v="No"/>
    <s v="Next Day Air"/>
    <s v="No"/>
    <s v="No"/>
    <n v="36"/>
    <s v="Debit Card"/>
    <s v="Every 3 Months"/>
  </r>
  <r>
    <s v="DM-932"/>
    <n v="3728"/>
    <n v="41"/>
    <s v="Female"/>
    <s v="Socks"/>
    <s v="Clothing"/>
    <n v="83"/>
    <s v="Maine"/>
    <s v="M"/>
    <x v="23"/>
    <s v="Summer"/>
    <n v="3.5"/>
    <s v="No"/>
    <s v="Next Day Air"/>
    <s v="No"/>
    <s v="No"/>
    <n v="17"/>
    <s v="Debit Card"/>
    <s v="Bi-Weekly"/>
  </r>
  <r>
    <s v="DC-1163"/>
    <n v="3729"/>
    <n v="62"/>
    <s v="Female"/>
    <s v="Jacket"/>
    <s v="Outerwear"/>
    <n v="31"/>
    <s v="Vermont"/>
    <s v="L"/>
    <x v="15"/>
    <s v="Winter"/>
    <n v="3"/>
    <s v="No"/>
    <s v="Standard"/>
    <s v="No"/>
    <s v="No"/>
    <n v="1"/>
    <s v="Debit Card"/>
    <s v="Annually"/>
  </r>
  <r>
    <s v="DD-1494"/>
    <n v="3730"/>
    <n v="28"/>
    <s v="Female"/>
    <s v="Boots"/>
    <s v="Footwear"/>
    <n v="82"/>
    <s v="Rhode Island"/>
    <s v="M"/>
    <x v="9"/>
    <s v="Spring"/>
    <n v="4.7"/>
    <s v="No"/>
    <s v="2-Day Shipping"/>
    <s v="No"/>
    <s v="No"/>
    <n v="50"/>
    <s v="Cash"/>
    <s v="Quarterly"/>
  </r>
  <r>
    <s v="DY-1500"/>
    <n v="3731"/>
    <n v="46"/>
    <s v="Female"/>
    <s v="Shirt"/>
    <s v="Clothing"/>
    <n v="79"/>
    <s v="Florida"/>
    <s v="M"/>
    <x v="9"/>
    <s v="Summer"/>
    <n v="2.5"/>
    <s v="No"/>
    <s v="2-Day Shipping"/>
    <s v="No"/>
    <s v="No"/>
    <n v="3"/>
    <s v="Credit Card"/>
    <s v="Bi-Weekly"/>
  </r>
  <r>
    <s v="DM-933"/>
    <n v="3732"/>
    <n v="54"/>
    <s v="Female"/>
    <s v="Hat"/>
    <s v="Accessories"/>
    <n v="62"/>
    <s v="West Virginia"/>
    <s v="M"/>
    <x v="11"/>
    <s v="Spring"/>
    <n v="3.1"/>
    <s v="No"/>
    <s v="2-Day Shipping"/>
    <s v="No"/>
    <s v="No"/>
    <n v="45"/>
    <s v="PayPal"/>
    <s v="Quarterly"/>
  </r>
  <r>
    <s v="DC-1164"/>
    <n v="3733"/>
    <n v="36"/>
    <s v="Female"/>
    <s v="Shoes"/>
    <s v="Footwear"/>
    <n v="92"/>
    <s v="Indiana"/>
    <s v="L"/>
    <x v="6"/>
    <s v="Spring"/>
    <n v="3.3"/>
    <s v="No"/>
    <s v="Free Shipping"/>
    <s v="No"/>
    <s v="No"/>
    <n v="28"/>
    <s v="PayPal"/>
    <s v="Annually"/>
  </r>
  <r>
    <s v="DD-1495"/>
    <n v="3734"/>
    <n v="25"/>
    <s v="Female"/>
    <s v="Socks"/>
    <s v="Clothing"/>
    <n v="58"/>
    <s v="Illinois"/>
    <s v="M"/>
    <x v="1"/>
    <s v="Fall"/>
    <n v="4.7"/>
    <s v="No"/>
    <s v="Next Day Air"/>
    <s v="No"/>
    <s v="No"/>
    <n v="6"/>
    <s v="Debit Card"/>
    <s v="Every 3 Months"/>
  </r>
  <r>
    <s v="DY-1501"/>
    <n v="3735"/>
    <n v="38"/>
    <s v="Female"/>
    <s v="Hoodie"/>
    <s v="Clothing"/>
    <n v="88"/>
    <s v="California"/>
    <s v="M"/>
    <x v="18"/>
    <s v="Spring"/>
    <n v="3.4"/>
    <s v="No"/>
    <s v="Next Day Air"/>
    <s v="No"/>
    <s v="No"/>
    <n v="33"/>
    <s v="Debit Card"/>
    <s v="Every 3 Months"/>
  </r>
  <r>
    <s v="DM-934"/>
    <n v="3736"/>
    <n v="38"/>
    <s v="Female"/>
    <s v="Sandals"/>
    <s v="Footwear"/>
    <n v="44"/>
    <s v="Massachusetts"/>
    <s v="L"/>
    <x v="19"/>
    <s v="Spring"/>
    <n v="3.1"/>
    <s v="No"/>
    <s v="2-Day Shipping"/>
    <s v="No"/>
    <s v="No"/>
    <n v="29"/>
    <s v="PayPal"/>
    <s v="Annually"/>
  </r>
  <r>
    <s v="DC-1165"/>
    <n v="3737"/>
    <n v="42"/>
    <s v="Female"/>
    <s v="Jeans"/>
    <s v="Clothing"/>
    <n v="56"/>
    <s v="Idaho"/>
    <s v="M"/>
    <x v="15"/>
    <s v="Spring"/>
    <n v="4.5999999999999996"/>
    <s v="No"/>
    <s v="Store Pickup"/>
    <s v="No"/>
    <s v="No"/>
    <n v="2"/>
    <s v="PayPal"/>
    <s v="Every 3 Months"/>
  </r>
  <r>
    <s v="DD-1496"/>
    <n v="3738"/>
    <n v="19"/>
    <s v="Female"/>
    <s v="Jewelry"/>
    <s v="Accessories"/>
    <n v="23"/>
    <s v="Kentucky"/>
    <s v="S"/>
    <x v="1"/>
    <s v="Winter"/>
    <n v="4.9000000000000004"/>
    <s v="No"/>
    <s v="Free Shipping"/>
    <s v="No"/>
    <s v="No"/>
    <n v="43"/>
    <s v="PayPal"/>
    <s v="Bi-Weekly"/>
  </r>
  <r>
    <s v="DY-1502"/>
    <n v="3739"/>
    <n v="34"/>
    <s v="Female"/>
    <s v="Shorts"/>
    <s v="Clothing"/>
    <n v="45"/>
    <s v="Delaware"/>
    <s v="M"/>
    <x v="17"/>
    <s v="Spring"/>
    <n v="2.7"/>
    <s v="No"/>
    <s v="Free Shipping"/>
    <s v="No"/>
    <s v="No"/>
    <n v="48"/>
    <s v="Cash"/>
    <s v="Fortnightly"/>
  </r>
  <r>
    <s v="DM-935"/>
    <n v="3740"/>
    <n v="38"/>
    <s v="Female"/>
    <s v="Sunglasses"/>
    <s v="Accessories"/>
    <n v="31"/>
    <s v="Idaho"/>
    <s v="M"/>
    <x v="24"/>
    <s v="Fall"/>
    <n v="4.2"/>
    <s v="No"/>
    <s v="Free Shipping"/>
    <s v="No"/>
    <s v="No"/>
    <n v="43"/>
    <s v="Credit Card"/>
    <s v="Weekly"/>
  </r>
  <r>
    <s v="DC-1166"/>
    <n v="3741"/>
    <n v="42"/>
    <s v="Female"/>
    <s v="Pants"/>
    <s v="Clothing"/>
    <n v="96"/>
    <s v="Virginia"/>
    <s v="M"/>
    <x v="5"/>
    <s v="Summer"/>
    <n v="2.6"/>
    <s v="No"/>
    <s v="Store Pickup"/>
    <s v="No"/>
    <s v="No"/>
    <n v="26"/>
    <s v="Debit Card"/>
    <s v="Bi-Weekly"/>
  </r>
  <r>
    <s v="DD-1497"/>
    <n v="3742"/>
    <n v="58"/>
    <s v="Female"/>
    <s v="Shirt"/>
    <s v="Clothing"/>
    <n v="96"/>
    <s v="Arizona"/>
    <s v="M"/>
    <x v="7"/>
    <s v="Spring"/>
    <n v="3.2"/>
    <s v="No"/>
    <s v="2-Day Shipping"/>
    <s v="No"/>
    <s v="No"/>
    <n v="26"/>
    <s v="Debit Card"/>
    <s v="Bi-Weekly"/>
  </r>
  <r>
    <s v="DY-1503"/>
    <n v="3743"/>
    <n v="56"/>
    <s v="Female"/>
    <s v="Shirt"/>
    <s v="Clothing"/>
    <n v="80"/>
    <s v="Maryland"/>
    <s v="M"/>
    <x v="0"/>
    <s v="Fall"/>
    <n v="4.4000000000000004"/>
    <s v="No"/>
    <s v="Standard"/>
    <s v="No"/>
    <s v="No"/>
    <n v="50"/>
    <s v="Credit Card"/>
    <s v="Bi-Weekly"/>
  </r>
  <r>
    <s v="DM-936"/>
    <n v="3744"/>
    <n v="62"/>
    <s v="Female"/>
    <s v="Pants"/>
    <s v="Clothing"/>
    <n v="28"/>
    <s v="Idaho"/>
    <s v="L"/>
    <x v="16"/>
    <s v="Fall"/>
    <n v="3.6"/>
    <s v="No"/>
    <s v="Free Shipping"/>
    <s v="No"/>
    <s v="No"/>
    <n v="36"/>
    <s v="Debit Card"/>
    <s v="Quarterly"/>
  </r>
  <r>
    <s v="DC-1167"/>
    <n v="3745"/>
    <n v="24"/>
    <s v="Female"/>
    <s v="Hoodie"/>
    <s v="Clothing"/>
    <n v="51"/>
    <s v="New Jersey"/>
    <s v="M"/>
    <x v="0"/>
    <s v="Summer"/>
    <n v="2.7"/>
    <s v="No"/>
    <s v="Next Day Air"/>
    <s v="No"/>
    <s v="No"/>
    <n v="26"/>
    <s v="Bank Transfer"/>
    <s v="Fortnightly"/>
  </r>
  <r>
    <s v="DD-1498"/>
    <n v="3746"/>
    <n v="60"/>
    <s v="Female"/>
    <s v="Socks"/>
    <s v="Clothing"/>
    <n v="41"/>
    <s v="Washington"/>
    <s v="L"/>
    <x v="23"/>
    <s v="Spring"/>
    <n v="4.3"/>
    <s v="No"/>
    <s v="Express"/>
    <s v="No"/>
    <s v="No"/>
    <n v="2"/>
    <s v="Debit Card"/>
    <s v="Monthly"/>
  </r>
  <r>
    <s v="DY-1504"/>
    <n v="3747"/>
    <n v="53"/>
    <s v="Female"/>
    <s v="Coat"/>
    <s v="Outerwear"/>
    <n v="99"/>
    <s v="Idaho"/>
    <s v="XL"/>
    <x v="16"/>
    <s v="Summer"/>
    <n v="2.6"/>
    <s v="No"/>
    <s v="Next Day Air"/>
    <s v="No"/>
    <s v="No"/>
    <n v="49"/>
    <s v="PayPal"/>
    <s v="Monthly"/>
  </r>
  <r>
    <s v="DM-937"/>
    <n v="3748"/>
    <n v="26"/>
    <s v="Female"/>
    <s v="Sweater"/>
    <s v="Clothing"/>
    <n v="53"/>
    <s v="Rhode Island"/>
    <s v="L"/>
    <x v="24"/>
    <s v="Spring"/>
    <n v="4.3"/>
    <s v="No"/>
    <s v="Store Pickup"/>
    <s v="No"/>
    <s v="No"/>
    <n v="32"/>
    <s v="Bank Transfer"/>
    <s v="Bi-Weekly"/>
  </r>
  <r>
    <s v="DC-1168"/>
    <n v="3749"/>
    <n v="34"/>
    <s v="Female"/>
    <s v="Backpack"/>
    <s v="Accessories"/>
    <n v="25"/>
    <s v="Delaware"/>
    <s v="M"/>
    <x v="10"/>
    <s v="Fall"/>
    <n v="3.9"/>
    <s v="No"/>
    <s v="2-Day Shipping"/>
    <s v="No"/>
    <s v="No"/>
    <n v="3"/>
    <s v="Venmo"/>
    <s v="Annually"/>
  </r>
  <r>
    <s v="DD-1499"/>
    <n v="3750"/>
    <n v="24"/>
    <s v="Female"/>
    <s v="Blouse"/>
    <s v="Clothing"/>
    <n v="95"/>
    <s v="Alaska"/>
    <s v="L"/>
    <x v="21"/>
    <s v="Winter"/>
    <n v="2.9"/>
    <s v="No"/>
    <s v="2-Day Shipping"/>
    <s v="No"/>
    <s v="No"/>
    <n v="38"/>
    <s v="Venmo"/>
    <s v="Every 3 Months"/>
  </r>
  <r>
    <s v="DY-1505"/>
    <n v="3751"/>
    <n v="42"/>
    <s v="Female"/>
    <s v="Hoodie"/>
    <s v="Clothing"/>
    <n v="88"/>
    <s v="Arizona"/>
    <s v="M"/>
    <x v="23"/>
    <s v="Fall"/>
    <n v="3.1"/>
    <s v="No"/>
    <s v="Free Shipping"/>
    <s v="No"/>
    <s v="No"/>
    <n v="5"/>
    <s v="PayPal"/>
    <s v="Monthly"/>
  </r>
  <r>
    <s v="DM-938"/>
    <n v="3752"/>
    <n v="36"/>
    <s v="Female"/>
    <s v="Jewelry"/>
    <s v="Accessories"/>
    <n v="97"/>
    <s v="Alabama"/>
    <s v="S"/>
    <x v="5"/>
    <s v="Fall"/>
    <n v="4.2"/>
    <s v="No"/>
    <s v="Free Shipping"/>
    <s v="No"/>
    <s v="No"/>
    <n v="8"/>
    <s v="Credit Card"/>
    <s v="Every 3 Months"/>
  </r>
  <r>
    <s v="DC-1169"/>
    <n v="3753"/>
    <n v="24"/>
    <s v="Female"/>
    <s v="Coat"/>
    <s v="Outerwear"/>
    <n v="81"/>
    <s v="Washington"/>
    <s v="L"/>
    <x v="6"/>
    <s v="Winter"/>
    <n v="4.0999999999999996"/>
    <s v="No"/>
    <s v="2-Day Shipping"/>
    <s v="No"/>
    <s v="No"/>
    <n v="43"/>
    <s v="Venmo"/>
    <s v="Weekly"/>
  </r>
  <r>
    <s v="DD-1500"/>
    <n v="3754"/>
    <n v="39"/>
    <s v="Female"/>
    <s v="Sunglasses"/>
    <s v="Accessories"/>
    <n v="26"/>
    <s v="Louisiana"/>
    <s v="S"/>
    <x v="2"/>
    <s v="Winter"/>
    <n v="4.2"/>
    <s v="No"/>
    <s v="Next Day Air"/>
    <s v="No"/>
    <s v="No"/>
    <n v="22"/>
    <s v="Bank Transfer"/>
    <s v="Fortnightly"/>
  </r>
  <r>
    <s v="DY-1506"/>
    <n v="3755"/>
    <n v="46"/>
    <s v="Female"/>
    <s v="Shoes"/>
    <s v="Footwear"/>
    <n v="41"/>
    <s v="Nebraska"/>
    <s v="M"/>
    <x v="2"/>
    <s v="Summer"/>
    <n v="4.4000000000000004"/>
    <s v="No"/>
    <s v="Express"/>
    <s v="No"/>
    <s v="No"/>
    <n v="10"/>
    <s v="Cash"/>
    <s v="Every 3 Months"/>
  </r>
  <r>
    <s v="DM-939"/>
    <n v="3756"/>
    <n v="64"/>
    <s v="Female"/>
    <s v="Skirt"/>
    <s v="Clothing"/>
    <n v="93"/>
    <s v="Pennsylvania"/>
    <s v="M"/>
    <x v="14"/>
    <s v="Fall"/>
    <n v="3.4"/>
    <s v="No"/>
    <s v="Free Shipping"/>
    <s v="No"/>
    <s v="No"/>
    <n v="26"/>
    <s v="Credit Card"/>
    <s v="Monthly"/>
  </r>
  <r>
    <s v="DC-1170"/>
    <n v="3757"/>
    <n v="64"/>
    <s v="Female"/>
    <s v="Skirt"/>
    <s v="Clothing"/>
    <n v="69"/>
    <s v="South Carolina"/>
    <s v="L"/>
    <x v="9"/>
    <s v="Spring"/>
    <n v="4.8"/>
    <s v="No"/>
    <s v="Express"/>
    <s v="No"/>
    <s v="No"/>
    <n v="42"/>
    <s v="Debit Card"/>
    <s v="Bi-Weekly"/>
  </r>
  <r>
    <s v="DD-1501"/>
    <n v="3758"/>
    <n v="61"/>
    <s v="Female"/>
    <s v="Skirt"/>
    <s v="Clothing"/>
    <n v="44"/>
    <s v="California"/>
    <s v="L"/>
    <x v="15"/>
    <s v="Fall"/>
    <n v="4.5"/>
    <s v="No"/>
    <s v="2-Day Shipping"/>
    <s v="No"/>
    <s v="No"/>
    <n v="33"/>
    <s v="Cash"/>
    <s v="Weekly"/>
  </r>
  <r>
    <s v="DY-1507"/>
    <n v="3759"/>
    <n v="61"/>
    <s v="Female"/>
    <s v="Sandals"/>
    <s v="Footwear"/>
    <n v="54"/>
    <s v="Indiana"/>
    <s v="S"/>
    <x v="26"/>
    <s v="Spring"/>
    <n v="2.7"/>
    <s v="No"/>
    <s v="Store Pickup"/>
    <s v="No"/>
    <s v="No"/>
    <n v="23"/>
    <s v="Bank Transfer"/>
    <s v="Quarterly"/>
  </r>
  <r>
    <s v="DM-940"/>
    <n v="3760"/>
    <n v="44"/>
    <s v="Female"/>
    <s v="Sneakers"/>
    <s v="Footwear"/>
    <n v="61"/>
    <s v="Missouri"/>
    <s v="M"/>
    <x v="6"/>
    <s v="Spring"/>
    <n v="3.5"/>
    <s v="No"/>
    <s v="Store Pickup"/>
    <s v="No"/>
    <s v="No"/>
    <n v="30"/>
    <s v="Venmo"/>
    <s v="Quarterly"/>
  </r>
  <r>
    <s v="DC-1171"/>
    <n v="3761"/>
    <n v="65"/>
    <s v="Female"/>
    <s v="Socks"/>
    <s v="Clothing"/>
    <n v="80"/>
    <s v="Connecticut"/>
    <s v="M"/>
    <x v="14"/>
    <s v="Fall"/>
    <n v="3.1"/>
    <s v="No"/>
    <s v="Next Day Air"/>
    <s v="No"/>
    <s v="No"/>
    <n v="36"/>
    <s v="PayPal"/>
    <s v="Weekly"/>
  </r>
  <r>
    <s v="DD-1502"/>
    <n v="3762"/>
    <n v="60"/>
    <s v="Female"/>
    <s v="Backpack"/>
    <s v="Accessories"/>
    <n v="30"/>
    <s v="Nevada"/>
    <s v="M"/>
    <x v="13"/>
    <s v="Summer"/>
    <n v="2.8"/>
    <s v="No"/>
    <s v="Next Day Air"/>
    <s v="No"/>
    <s v="No"/>
    <n v="3"/>
    <s v="Venmo"/>
    <s v="Every 3 Months"/>
  </r>
  <r>
    <s v="DY-1508"/>
    <n v="3763"/>
    <n v="65"/>
    <s v="Female"/>
    <s v="Shorts"/>
    <s v="Clothing"/>
    <n v="94"/>
    <s v="New York"/>
    <s v="L"/>
    <x v="13"/>
    <s v="Fall"/>
    <n v="2.9"/>
    <s v="No"/>
    <s v="Store Pickup"/>
    <s v="No"/>
    <s v="No"/>
    <n v="13"/>
    <s v="PayPal"/>
    <s v="Annually"/>
  </r>
  <r>
    <s v="DM-941"/>
    <n v="3764"/>
    <n v="27"/>
    <s v="Female"/>
    <s v="Shirt"/>
    <s v="Clothing"/>
    <n v="24"/>
    <s v="Oklahoma"/>
    <s v="XL"/>
    <x v="15"/>
    <s v="Winter"/>
    <n v="4.5"/>
    <s v="No"/>
    <s v="Standard"/>
    <s v="No"/>
    <s v="No"/>
    <n v="38"/>
    <s v="Cash"/>
    <s v="Every 3 Months"/>
  </r>
  <r>
    <s v="DC-1172"/>
    <n v="3765"/>
    <n v="36"/>
    <s v="Female"/>
    <s v="Socks"/>
    <s v="Clothing"/>
    <n v="21"/>
    <s v="South Dakota"/>
    <s v="M"/>
    <x v="1"/>
    <s v="Fall"/>
    <n v="3.5"/>
    <s v="No"/>
    <s v="Next Day Air"/>
    <s v="No"/>
    <s v="No"/>
    <n v="19"/>
    <s v="Venmo"/>
    <s v="Monthly"/>
  </r>
  <r>
    <s v="DD-1503"/>
    <n v="3766"/>
    <n v="22"/>
    <s v="Female"/>
    <s v="Jewelry"/>
    <s v="Accessories"/>
    <n v="52"/>
    <s v="Missouri"/>
    <s v="M"/>
    <x v="13"/>
    <s v="Summer"/>
    <n v="4.3"/>
    <s v="No"/>
    <s v="Standard"/>
    <s v="No"/>
    <s v="No"/>
    <n v="14"/>
    <s v="Bank Transfer"/>
    <s v="Bi-Weekly"/>
  </r>
  <r>
    <s v="DY-1509"/>
    <n v="3767"/>
    <n v="62"/>
    <s v="Female"/>
    <s v="Handbag"/>
    <s v="Accessories"/>
    <n v="59"/>
    <s v="Texas"/>
    <s v="M"/>
    <x v="26"/>
    <s v="Fall"/>
    <n v="4.9000000000000004"/>
    <s v="No"/>
    <s v="Next Day Air"/>
    <s v="No"/>
    <s v="No"/>
    <n v="43"/>
    <s v="Debit Card"/>
    <s v="Annually"/>
  </r>
  <r>
    <s v="DM-942"/>
    <n v="3768"/>
    <n v="59"/>
    <s v="Female"/>
    <s v="Shorts"/>
    <s v="Clothing"/>
    <n v="51"/>
    <s v="New York"/>
    <s v="XL"/>
    <x v="26"/>
    <s v="Summer"/>
    <n v="3.1"/>
    <s v="No"/>
    <s v="Free Shipping"/>
    <s v="No"/>
    <s v="No"/>
    <n v="10"/>
    <s v="Bank Transfer"/>
    <s v="Fortnightly"/>
  </r>
  <r>
    <s v="DC-1173"/>
    <n v="3769"/>
    <n v="50"/>
    <s v="Female"/>
    <s v="Sweater"/>
    <s v="Clothing"/>
    <n v="35"/>
    <s v="Vermont"/>
    <s v="M"/>
    <x v="21"/>
    <s v="Winter"/>
    <n v="4"/>
    <s v="No"/>
    <s v="Free Shipping"/>
    <s v="No"/>
    <s v="No"/>
    <n v="34"/>
    <s v="Bank Transfer"/>
    <s v="Quarterly"/>
  </r>
  <r>
    <s v="DD-1504"/>
    <n v="3770"/>
    <n v="51"/>
    <s v="Female"/>
    <s v="Gloves"/>
    <s v="Accessories"/>
    <n v="87"/>
    <s v="Arizona"/>
    <s v="L"/>
    <x v="13"/>
    <s v="Summer"/>
    <n v="3.6"/>
    <s v="No"/>
    <s v="Standard"/>
    <s v="No"/>
    <s v="No"/>
    <n v="31"/>
    <s v="Venmo"/>
    <s v="Annually"/>
  </r>
  <r>
    <s v="DY-1510"/>
    <n v="3771"/>
    <n v="23"/>
    <s v="Female"/>
    <s v="Pants"/>
    <s v="Clothing"/>
    <n v="42"/>
    <s v="Montana"/>
    <s v="L"/>
    <x v="26"/>
    <s v="Summer"/>
    <n v="4"/>
    <s v="No"/>
    <s v="Store Pickup"/>
    <s v="No"/>
    <s v="No"/>
    <n v="34"/>
    <s v="Bank Transfer"/>
    <s v="Weekly"/>
  </r>
  <r>
    <s v="DM-943"/>
    <n v="3772"/>
    <n v="21"/>
    <s v="Female"/>
    <s v="T-shirt"/>
    <s v="Clothing"/>
    <n v="86"/>
    <s v="Oklahoma"/>
    <s v="M"/>
    <x v="15"/>
    <s v="Winter"/>
    <n v="2.6"/>
    <s v="No"/>
    <s v="Express"/>
    <s v="No"/>
    <s v="No"/>
    <n v="28"/>
    <s v="Venmo"/>
    <s v="Bi-Weekly"/>
  </r>
  <r>
    <s v="DC-1174"/>
    <n v="3773"/>
    <n v="44"/>
    <s v="Female"/>
    <s v="Pants"/>
    <s v="Clothing"/>
    <n v="26"/>
    <s v="New Hampshire"/>
    <s v="L"/>
    <x v="21"/>
    <s v="Fall"/>
    <n v="3.1"/>
    <s v="No"/>
    <s v="Next Day Air"/>
    <s v="No"/>
    <s v="No"/>
    <n v="35"/>
    <s v="Cash"/>
    <s v="Annually"/>
  </r>
  <r>
    <s v="DD-1505"/>
    <n v="3774"/>
    <n v="25"/>
    <s v="Female"/>
    <s v="Sweater"/>
    <s v="Clothing"/>
    <n v="60"/>
    <s v="Wisconsin"/>
    <s v="M"/>
    <x v="10"/>
    <s v="Summer"/>
    <n v="3.5"/>
    <s v="No"/>
    <s v="Store Pickup"/>
    <s v="No"/>
    <s v="No"/>
    <n v="41"/>
    <s v="Cash"/>
    <s v="Quarterly"/>
  </r>
  <r>
    <s v="DY-1511"/>
    <n v="3775"/>
    <n v="57"/>
    <s v="Female"/>
    <s v="Gloves"/>
    <s v="Accessories"/>
    <n v="83"/>
    <s v="Alaska"/>
    <s v="S"/>
    <x v="16"/>
    <s v="Winter"/>
    <n v="3.9"/>
    <s v="No"/>
    <s v="Standard"/>
    <s v="No"/>
    <s v="No"/>
    <n v="48"/>
    <s v="PayPal"/>
    <s v="Fortnightly"/>
  </r>
  <r>
    <s v="DM-944"/>
    <n v="3776"/>
    <n v="41"/>
    <s v="Female"/>
    <s v="Belt"/>
    <s v="Accessories"/>
    <n v="63"/>
    <s v="South Dakota"/>
    <s v="S"/>
    <x v="6"/>
    <s v="Spring"/>
    <n v="2.7"/>
    <s v="No"/>
    <s v="2-Day Shipping"/>
    <s v="No"/>
    <s v="No"/>
    <n v="45"/>
    <s v="Cash"/>
    <s v="Quarterly"/>
  </r>
  <r>
    <s v="DC-1175"/>
    <n v="3777"/>
    <n v="19"/>
    <s v="Female"/>
    <s v="Sneakers"/>
    <s v="Footwear"/>
    <n v="25"/>
    <s v="Alaska"/>
    <s v="L"/>
    <x v="24"/>
    <s v="Spring"/>
    <n v="4.0999999999999996"/>
    <s v="No"/>
    <s v="Standard"/>
    <s v="No"/>
    <s v="No"/>
    <n v="10"/>
    <s v="Credit Card"/>
    <s v="Fortnightly"/>
  </r>
  <r>
    <s v="DD-1506"/>
    <n v="3778"/>
    <n v="43"/>
    <s v="Female"/>
    <s v="Shorts"/>
    <s v="Clothing"/>
    <n v="65"/>
    <s v="Utah"/>
    <s v="M"/>
    <x v="1"/>
    <s v="Fall"/>
    <n v="4.3"/>
    <s v="No"/>
    <s v="Express"/>
    <s v="No"/>
    <s v="No"/>
    <n v="9"/>
    <s v="Cash"/>
    <s v="Weekly"/>
  </r>
  <r>
    <s v="DY-1512"/>
    <n v="3779"/>
    <n v="25"/>
    <s v="Female"/>
    <s v="Sneakers"/>
    <s v="Footwear"/>
    <n v="60"/>
    <s v="South Dakota"/>
    <s v="M"/>
    <x v="16"/>
    <s v="Fall"/>
    <n v="2.9"/>
    <s v="No"/>
    <s v="Free Shipping"/>
    <s v="No"/>
    <s v="No"/>
    <n v="30"/>
    <s v="Debit Card"/>
    <s v="Annually"/>
  </r>
  <r>
    <s v="DM-945"/>
    <n v="3780"/>
    <n v="60"/>
    <s v="Female"/>
    <s v="Jeans"/>
    <s v="Clothing"/>
    <n v="75"/>
    <s v="California"/>
    <s v="XL"/>
    <x v="11"/>
    <s v="Spring"/>
    <n v="4"/>
    <s v="No"/>
    <s v="Express"/>
    <s v="No"/>
    <s v="No"/>
    <n v="45"/>
    <s v="PayPal"/>
    <s v="Annually"/>
  </r>
  <r>
    <s v="DC-1176"/>
    <n v="3781"/>
    <n v="54"/>
    <s v="Female"/>
    <s v="Sneakers"/>
    <s v="Footwear"/>
    <n v="57"/>
    <s v="Mississippi"/>
    <s v="L"/>
    <x v="21"/>
    <s v="Fall"/>
    <n v="4.0999999999999996"/>
    <s v="No"/>
    <s v="Free Shipping"/>
    <s v="No"/>
    <s v="No"/>
    <n v="41"/>
    <s v="Venmo"/>
    <s v="Quarterly"/>
  </r>
  <r>
    <s v="DD-1507"/>
    <n v="3782"/>
    <n v="52"/>
    <s v="Female"/>
    <s v="Boots"/>
    <s v="Footwear"/>
    <n v="99"/>
    <s v="Tennessee"/>
    <s v="M"/>
    <x v="6"/>
    <s v="Winter"/>
    <n v="3.7"/>
    <s v="No"/>
    <s v="Standard"/>
    <s v="No"/>
    <s v="No"/>
    <n v="40"/>
    <s v="PayPal"/>
    <s v="Fortnightly"/>
  </r>
  <r>
    <s v="DY-1513"/>
    <n v="3783"/>
    <n v="40"/>
    <s v="Female"/>
    <s v="Jacket"/>
    <s v="Outerwear"/>
    <n v="45"/>
    <s v="Alabama"/>
    <s v="L"/>
    <x v="19"/>
    <s v="Spring"/>
    <n v="2.8"/>
    <s v="No"/>
    <s v="Free Shipping"/>
    <s v="No"/>
    <s v="No"/>
    <n v="42"/>
    <s v="PayPal"/>
    <s v="Fortnightly"/>
  </r>
  <r>
    <s v="DM-946"/>
    <n v="3784"/>
    <n v="39"/>
    <s v="Female"/>
    <s v="Gloves"/>
    <s v="Accessories"/>
    <n v="66"/>
    <s v="Maine"/>
    <s v="XL"/>
    <x v="19"/>
    <s v="Summer"/>
    <n v="3.2"/>
    <s v="No"/>
    <s v="Free Shipping"/>
    <s v="No"/>
    <s v="No"/>
    <n v="17"/>
    <s v="Debit Card"/>
    <s v="Fortnightly"/>
  </r>
  <r>
    <s v="DC-1177"/>
    <n v="3785"/>
    <n v="54"/>
    <s v="Female"/>
    <s v="Socks"/>
    <s v="Clothing"/>
    <n v="53"/>
    <s v="Virginia"/>
    <s v="M"/>
    <x v="10"/>
    <s v="Winter"/>
    <n v="4.5"/>
    <s v="No"/>
    <s v="Next Day Air"/>
    <s v="No"/>
    <s v="No"/>
    <n v="4"/>
    <s v="Venmo"/>
    <s v="Annually"/>
  </r>
  <r>
    <s v="DD-1508"/>
    <n v="3786"/>
    <n v="64"/>
    <s v="Female"/>
    <s v="Jeans"/>
    <s v="Clothing"/>
    <n v="94"/>
    <s v="New Hampshire"/>
    <s v="L"/>
    <x v="11"/>
    <s v="Winter"/>
    <n v="3.8"/>
    <s v="No"/>
    <s v="Standard"/>
    <s v="No"/>
    <s v="No"/>
    <n v="6"/>
    <s v="Cash"/>
    <s v="Monthly"/>
  </r>
  <r>
    <s v="DY-1514"/>
    <n v="3787"/>
    <n v="31"/>
    <s v="Female"/>
    <s v="Boots"/>
    <s v="Footwear"/>
    <n v="47"/>
    <s v="Tennessee"/>
    <s v="L"/>
    <x v="21"/>
    <s v="Fall"/>
    <n v="3.6"/>
    <s v="No"/>
    <s v="2-Day Shipping"/>
    <s v="No"/>
    <s v="No"/>
    <n v="22"/>
    <s v="Venmo"/>
    <s v="Weekly"/>
  </r>
  <r>
    <s v="DM-947"/>
    <n v="3788"/>
    <n v="37"/>
    <s v="Female"/>
    <s v="Blouse"/>
    <s v="Clothing"/>
    <n v="80"/>
    <s v="New York"/>
    <s v="M"/>
    <x v="6"/>
    <s v="Fall"/>
    <n v="3.6"/>
    <s v="No"/>
    <s v="2-Day Shipping"/>
    <s v="No"/>
    <s v="No"/>
    <n v="46"/>
    <s v="PayPal"/>
    <s v="Every 3 Months"/>
  </r>
  <r>
    <s v="DC-1178"/>
    <n v="3789"/>
    <n v="43"/>
    <s v="Female"/>
    <s v="Hat"/>
    <s v="Accessories"/>
    <n v="65"/>
    <s v="Kansas"/>
    <s v="XL"/>
    <x v="9"/>
    <s v="Spring"/>
    <n v="3.2"/>
    <s v="No"/>
    <s v="Next Day Air"/>
    <s v="No"/>
    <s v="No"/>
    <n v="27"/>
    <s v="Debit Card"/>
    <s v="Monthly"/>
  </r>
  <r>
    <s v="DD-1509"/>
    <n v="3790"/>
    <n v="56"/>
    <s v="Female"/>
    <s v="Shirt"/>
    <s v="Clothing"/>
    <n v="75"/>
    <s v="North Dakota"/>
    <s v="M"/>
    <x v="22"/>
    <s v="Summer"/>
    <n v="3.8"/>
    <s v="No"/>
    <s v="Express"/>
    <s v="No"/>
    <s v="No"/>
    <n v="18"/>
    <s v="Bank Transfer"/>
    <s v="Every 3 Months"/>
  </r>
  <r>
    <s v="DY-1515"/>
    <n v="3791"/>
    <n v="27"/>
    <s v="Female"/>
    <s v="Handbag"/>
    <s v="Accessories"/>
    <n v="45"/>
    <s v="Alaska"/>
    <s v="XL"/>
    <x v="18"/>
    <s v="Summer"/>
    <n v="4.4000000000000004"/>
    <s v="No"/>
    <s v="Standard"/>
    <s v="No"/>
    <s v="No"/>
    <n v="31"/>
    <s v="Credit Card"/>
    <s v="Weekly"/>
  </r>
  <r>
    <s v="DM-948"/>
    <n v="3792"/>
    <n v="40"/>
    <s v="Female"/>
    <s v="Sunglasses"/>
    <s v="Accessories"/>
    <n v="51"/>
    <s v="Texas"/>
    <s v="M"/>
    <x v="0"/>
    <s v="Spring"/>
    <n v="3.7"/>
    <s v="No"/>
    <s v="Store Pickup"/>
    <s v="No"/>
    <s v="No"/>
    <n v="1"/>
    <s v="Venmo"/>
    <s v="Weekly"/>
  </r>
  <r>
    <s v="DC-1179"/>
    <n v="3793"/>
    <n v="43"/>
    <s v="Female"/>
    <s v="Scarf"/>
    <s v="Accessories"/>
    <n v="58"/>
    <s v="Massachusetts"/>
    <s v="S"/>
    <x v="2"/>
    <s v="Summer"/>
    <n v="2.6"/>
    <s v="No"/>
    <s v="Express"/>
    <s v="No"/>
    <s v="No"/>
    <n v="2"/>
    <s v="PayPal"/>
    <s v="Fortnightly"/>
  </r>
  <r>
    <s v="DD-1510"/>
    <n v="3794"/>
    <n v="62"/>
    <s v="Female"/>
    <s v="Sunglasses"/>
    <s v="Accessories"/>
    <n v="20"/>
    <s v="Delaware"/>
    <s v="M"/>
    <x v="6"/>
    <s v="Fall"/>
    <n v="4"/>
    <s v="No"/>
    <s v="Standard"/>
    <s v="No"/>
    <s v="No"/>
    <n v="46"/>
    <s v="Bank Transfer"/>
    <s v="Annually"/>
  </r>
  <r>
    <s v="DY-1516"/>
    <n v="3795"/>
    <n v="44"/>
    <s v="Female"/>
    <s v="Scarf"/>
    <s v="Accessories"/>
    <n v="82"/>
    <s v="South Dakota"/>
    <s v="M"/>
    <x v="10"/>
    <s v="Summer"/>
    <n v="3.6"/>
    <s v="No"/>
    <s v="2-Day Shipping"/>
    <s v="No"/>
    <s v="No"/>
    <n v="27"/>
    <s v="Venmo"/>
    <s v="Weekly"/>
  </r>
  <r>
    <s v="DM-949"/>
    <n v="3796"/>
    <n v="45"/>
    <s v="Female"/>
    <s v="Gloves"/>
    <s v="Accessories"/>
    <n v="92"/>
    <s v="Arkansas"/>
    <s v="M"/>
    <x v="4"/>
    <s v="Spring"/>
    <n v="2.5"/>
    <s v="No"/>
    <s v="Express"/>
    <s v="No"/>
    <s v="No"/>
    <n v="3"/>
    <s v="Cash"/>
    <s v="Weekly"/>
  </r>
  <r>
    <s v="DC-1180"/>
    <n v="3797"/>
    <n v="40"/>
    <s v="Female"/>
    <s v="Shorts"/>
    <s v="Clothing"/>
    <n v="81"/>
    <s v="Utah"/>
    <s v="M"/>
    <x v="11"/>
    <s v="Fall"/>
    <n v="3.2"/>
    <s v="No"/>
    <s v="Free Shipping"/>
    <s v="No"/>
    <s v="No"/>
    <n v="47"/>
    <s v="Bank Transfer"/>
    <s v="Quarterly"/>
  </r>
  <r>
    <s v="DD-1511"/>
    <n v="3798"/>
    <n v="68"/>
    <s v="Female"/>
    <s v="Sunglasses"/>
    <s v="Accessories"/>
    <n v="44"/>
    <s v="California"/>
    <s v="M"/>
    <x v="0"/>
    <s v="Summer"/>
    <n v="2.5"/>
    <s v="No"/>
    <s v="Next Day Air"/>
    <s v="No"/>
    <s v="No"/>
    <n v="20"/>
    <s v="Cash"/>
    <s v="Quarterly"/>
  </r>
  <r>
    <s v="DY-1517"/>
    <n v="3799"/>
    <n v="63"/>
    <s v="Female"/>
    <s v="Jewelry"/>
    <s v="Accessories"/>
    <n v="72"/>
    <s v="Rhode Island"/>
    <s v="S"/>
    <x v="17"/>
    <s v="Winter"/>
    <n v="3.2"/>
    <s v="No"/>
    <s v="Next Day Air"/>
    <s v="No"/>
    <s v="No"/>
    <n v="23"/>
    <s v="Credit Card"/>
    <s v="Annually"/>
  </r>
  <r>
    <s v="DM-950"/>
    <n v="3800"/>
    <n v="60"/>
    <s v="Female"/>
    <s v="Jacket"/>
    <s v="Outerwear"/>
    <n v="26"/>
    <s v="Oklahoma"/>
    <s v="L"/>
    <x v="10"/>
    <s v="Winter"/>
    <n v="2.6"/>
    <s v="No"/>
    <s v="Store Pickup"/>
    <s v="No"/>
    <s v="No"/>
    <n v="13"/>
    <s v="Credit Card"/>
    <s v="Monthly"/>
  </r>
  <r>
    <s v="DC-1181"/>
    <n v="3801"/>
    <n v="19"/>
    <s v="Female"/>
    <s v="Sweater"/>
    <s v="Clothing"/>
    <n v="26"/>
    <s v="Vermont"/>
    <s v="M"/>
    <x v="2"/>
    <s v="Fall"/>
    <n v="4.8"/>
    <s v="No"/>
    <s v="Next Day Air"/>
    <s v="No"/>
    <s v="No"/>
    <n v="12"/>
    <s v="Venmo"/>
    <s v="Bi-Weekly"/>
  </r>
  <r>
    <s v="DD-1512"/>
    <n v="3802"/>
    <n v="26"/>
    <s v="Female"/>
    <s v="Blouse"/>
    <s v="Clothing"/>
    <n v="84"/>
    <s v="Kentucky"/>
    <s v="M"/>
    <x v="14"/>
    <s v="Spring"/>
    <n v="5"/>
    <s v="No"/>
    <s v="Store Pickup"/>
    <s v="No"/>
    <s v="No"/>
    <n v="36"/>
    <s v="PayPal"/>
    <s v="Fortnightly"/>
  </r>
  <r>
    <s v="DY-1518"/>
    <n v="3803"/>
    <n v="70"/>
    <s v="Female"/>
    <s v="Scarf"/>
    <s v="Accessories"/>
    <n v="72"/>
    <s v="Illinois"/>
    <s v="S"/>
    <x v="2"/>
    <s v="Spring"/>
    <n v="3.2"/>
    <s v="No"/>
    <s v="2-Day Shipping"/>
    <s v="No"/>
    <s v="No"/>
    <n v="1"/>
    <s v="Bank Transfer"/>
    <s v="Monthly"/>
  </r>
  <r>
    <s v="DM-951"/>
    <n v="3804"/>
    <n v="48"/>
    <s v="Female"/>
    <s v="Handbag"/>
    <s v="Accessories"/>
    <n v="55"/>
    <s v="Connecticut"/>
    <s v="M"/>
    <x v="10"/>
    <s v="Spring"/>
    <n v="3.6"/>
    <s v="No"/>
    <s v="Standard"/>
    <s v="No"/>
    <s v="No"/>
    <n v="14"/>
    <s v="Debit Card"/>
    <s v="Weekly"/>
  </r>
  <r>
    <s v="DC-1182"/>
    <n v="3805"/>
    <n v="37"/>
    <s v="Female"/>
    <s v="Hat"/>
    <s v="Accessories"/>
    <n v="77"/>
    <s v="Florida"/>
    <s v="M"/>
    <x v="24"/>
    <s v="Fall"/>
    <n v="2.7"/>
    <s v="No"/>
    <s v="2-Day Shipping"/>
    <s v="No"/>
    <s v="No"/>
    <n v="45"/>
    <s v="Cash"/>
    <s v="Annually"/>
  </r>
  <r>
    <s v="DD-1513"/>
    <n v="3806"/>
    <n v="48"/>
    <s v="Female"/>
    <s v="Scarf"/>
    <s v="Accessories"/>
    <n v="57"/>
    <s v="New Jersey"/>
    <s v="M"/>
    <x v="13"/>
    <s v="Fall"/>
    <n v="3.1"/>
    <s v="No"/>
    <s v="Standard"/>
    <s v="No"/>
    <s v="No"/>
    <n v="31"/>
    <s v="Credit Card"/>
    <s v="Quarterly"/>
  </r>
  <r>
    <s v="DY-1519"/>
    <n v="3807"/>
    <n v="18"/>
    <s v="Female"/>
    <s v="Boots"/>
    <s v="Footwear"/>
    <n v="71"/>
    <s v="Missouri"/>
    <s v="M"/>
    <x v="9"/>
    <s v="Spring"/>
    <n v="3"/>
    <s v="No"/>
    <s v="Standard"/>
    <s v="No"/>
    <s v="No"/>
    <n v="41"/>
    <s v="PayPal"/>
    <s v="Weekly"/>
  </r>
  <r>
    <s v="DM-952"/>
    <n v="3808"/>
    <n v="38"/>
    <s v="Female"/>
    <s v="Blouse"/>
    <s v="Clothing"/>
    <n v="39"/>
    <s v="Michigan"/>
    <s v="L"/>
    <x v="14"/>
    <s v="Spring"/>
    <n v="2.9"/>
    <s v="No"/>
    <s v="Next Day Air"/>
    <s v="No"/>
    <s v="No"/>
    <n v="36"/>
    <s v="PayPal"/>
    <s v="Annually"/>
  </r>
  <r>
    <s v="DC-1183"/>
    <n v="3809"/>
    <n v="33"/>
    <s v="Female"/>
    <s v="Socks"/>
    <s v="Clothing"/>
    <n v="28"/>
    <s v="Washington"/>
    <s v="M"/>
    <x v="6"/>
    <s v="Winter"/>
    <n v="4.7"/>
    <s v="No"/>
    <s v="Express"/>
    <s v="No"/>
    <s v="No"/>
    <n v="6"/>
    <s v="Debit Card"/>
    <s v="Bi-Weekly"/>
  </r>
  <r>
    <s v="DD-1514"/>
    <n v="3810"/>
    <n v="57"/>
    <s v="Female"/>
    <s v="Shoes"/>
    <s v="Footwear"/>
    <n v="33"/>
    <s v="New York"/>
    <s v="S"/>
    <x v="1"/>
    <s v="Winter"/>
    <n v="3.7"/>
    <s v="No"/>
    <s v="Standard"/>
    <s v="No"/>
    <s v="No"/>
    <n v="28"/>
    <s v="Credit Card"/>
    <s v="Annually"/>
  </r>
  <r>
    <s v="DY-1520"/>
    <n v="3811"/>
    <n v="46"/>
    <s v="Female"/>
    <s v="Skirt"/>
    <s v="Clothing"/>
    <n v="79"/>
    <s v="Wisconsin"/>
    <s v="L"/>
    <x v="14"/>
    <s v="Fall"/>
    <n v="3.9"/>
    <s v="No"/>
    <s v="Free Shipping"/>
    <s v="No"/>
    <s v="No"/>
    <n v="29"/>
    <s v="Venmo"/>
    <s v="Monthly"/>
  </r>
  <r>
    <s v="DM-953"/>
    <n v="3812"/>
    <n v="46"/>
    <s v="Female"/>
    <s v="Belt"/>
    <s v="Accessories"/>
    <n v="30"/>
    <s v="Idaho"/>
    <s v="M"/>
    <x v="1"/>
    <s v="Winter"/>
    <n v="4"/>
    <s v="No"/>
    <s v="Standard"/>
    <s v="No"/>
    <s v="No"/>
    <n v="14"/>
    <s v="Cash"/>
    <s v="Monthly"/>
  </r>
  <r>
    <s v="DC-1184"/>
    <n v="3813"/>
    <n v="50"/>
    <s v="Female"/>
    <s v="Skirt"/>
    <s v="Clothing"/>
    <n v="75"/>
    <s v="Michigan"/>
    <s v="M"/>
    <x v="6"/>
    <s v="Spring"/>
    <n v="2.8"/>
    <s v="No"/>
    <s v="Next Day Air"/>
    <s v="No"/>
    <s v="No"/>
    <n v="7"/>
    <s v="Bank Transfer"/>
    <s v="Every 3 Months"/>
  </r>
  <r>
    <s v="DD-1515"/>
    <n v="3814"/>
    <n v="61"/>
    <s v="Female"/>
    <s v="Pants"/>
    <s v="Clothing"/>
    <n v="89"/>
    <s v="Georgia"/>
    <s v="M"/>
    <x v="19"/>
    <s v="Summer"/>
    <n v="4.0999999999999996"/>
    <s v="No"/>
    <s v="Express"/>
    <s v="No"/>
    <s v="No"/>
    <n v="31"/>
    <s v="Venmo"/>
    <s v="Bi-Weekly"/>
  </r>
  <r>
    <s v="DY-1521"/>
    <n v="3815"/>
    <n v="45"/>
    <s v="Female"/>
    <s v="Dress"/>
    <s v="Clothing"/>
    <n v="95"/>
    <s v="Michigan"/>
    <s v="M"/>
    <x v="19"/>
    <s v="Winter"/>
    <n v="4.2"/>
    <s v="No"/>
    <s v="Free Shipping"/>
    <s v="No"/>
    <s v="No"/>
    <n v="26"/>
    <s v="Bank Transfer"/>
    <s v="Every 3 Months"/>
  </r>
  <r>
    <s v="DM-954"/>
    <n v="3816"/>
    <n v="32"/>
    <s v="Female"/>
    <s v="Hat"/>
    <s v="Accessories"/>
    <n v="44"/>
    <s v="Maine"/>
    <s v="M"/>
    <x v="17"/>
    <s v="Fall"/>
    <n v="4.3"/>
    <s v="No"/>
    <s v="Express"/>
    <s v="No"/>
    <s v="No"/>
    <n v="12"/>
    <s v="Venmo"/>
    <s v="Fortnightly"/>
  </r>
  <r>
    <s v="DC-1185"/>
    <n v="3817"/>
    <n v="29"/>
    <s v="Female"/>
    <s v="Coat"/>
    <s v="Outerwear"/>
    <n v="86"/>
    <s v="Maryland"/>
    <s v="S"/>
    <x v="5"/>
    <s v="Summer"/>
    <n v="4.3"/>
    <s v="No"/>
    <s v="Store Pickup"/>
    <s v="No"/>
    <s v="No"/>
    <n v="45"/>
    <s v="Credit Card"/>
    <s v="Fortnightly"/>
  </r>
  <r>
    <s v="DD-1516"/>
    <n v="3818"/>
    <n v="66"/>
    <s v="Female"/>
    <s v="Scarf"/>
    <s v="Accessories"/>
    <n v="91"/>
    <s v="Missouri"/>
    <s v="M"/>
    <x v="22"/>
    <s v="Fall"/>
    <n v="2.6"/>
    <s v="No"/>
    <s v="Express"/>
    <s v="No"/>
    <s v="No"/>
    <n v="40"/>
    <s v="PayPal"/>
    <s v="Annually"/>
  </r>
  <r>
    <s v="DY-1522"/>
    <n v="3819"/>
    <n v="70"/>
    <s v="Female"/>
    <s v="Sneakers"/>
    <s v="Footwear"/>
    <n v="41"/>
    <s v="Oregon"/>
    <s v="XL"/>
    <x v="20"/>
    <s v="Winter"/>
    <n v="3.8"/>
    <s v="No"/>
    <s v="Free Shipping"/>
    <s v="No"/>
    <s v="No"/>
    <n v="42"/>
    <s v="Cash"/>
    <s v="Monthly"/>
  </r>
  <r>
    <s v="DM-955"/>
    <n v="3820"/>
    <n v="36"/>
    <s v="Female"/>
    <s v="Pants"/>
    <s v="Clothing"/>
    <n v="99"/>
    <s v="Arkansas"/>
    <s v="S"/>
    <x v="23"/>
    <s v="Spring"/>
    <n v="2.9"/>
    <s v="No"/>
    <s v="Express"/>
    <s v="No"/>
    <s v="No"/>
    <n v="45"/>
    <s v="Cash"/>
    <s v="Quarterly"/>
  </r>
  <r>
    <s v="DC-1186"/>
    <n v="3821"/>
    <n v="34"/>
    <s v="Female"/>
    <s v="Belt"/>
    <s v="Accessories"/>
    <n v="65"/>
    <s v="New Hampshire"/>
    <s v="M"/>
    <x v="7"/>
    <s v="Winter"/>
    <n v="5"/>
    <s v="No"/>
    <s v="Standard"/>
    <s v="No"/>
    <s v="No"/>
    <n v="34"/>
    <s v="Debit Card"/>
    <s v="Quarterly"/>
  </r>
  <r>
    <s v="DD-1517"/>
    <n v="3822"/>
    <n v="20"/>
    <s v="Female"/>
    <s v="Sneakers"/>
    <s v="Footwear"/>
    <n v="48"/>
    <s v="Oregon"/>
    <s v="M"/>
    <x v="23"/>
    <s v="Summer"/>
    <n v="4.5999999999999996"/>
    <s v="No"/>
    <s v="Free Shipping"/>
    <s v="No"/>
    <s v="No"/>
    <n v="34"/>
    <s v="Credit Card"/>
    <s v="Every 3 Months"/>
  </r>
  <r>
    <s v="DY-1523"/>
    <n v="3823"/>
    <n v="70"/>
    <s v="Female"/>
    <s v="Hat"/>
    <s v="Accessories"/>
    <n v="41"/>
    <s v="Kansas"/>
    <s v="S"/>
    <x v="23"/>
    <s v="Spring"/>
    <n v="3.2"/>
    <s v="No"/>
    <s v="Free Shipping"/>
    <s v="No"/>
    <s v="No"/>
    <n v="17"/>
    <s v="PayPal"/>
    <s v="Every 3 Months"/>
  </r>
  <r>
    <s v="DM-956"/>
    <n v="3824"/>
    <n v="50"/>
    <s v="Female"/>
    <s v="Shirt"/>
    <s v="Clothing"/>
    <n v="42"/>
    <s v="California"/>
    <s v="M"/>
    <x v="23"/>
    <s v="Summer"/>
    <n v="3"/>
    <s v="No"/>
    <s v="Standard"/>
    <s v="No"/>
    <s v="No"/>
    <n v="27"/>
    <s v="Bank Transfer"/>
    <s v="Weekly"/>
  </r>
  <r>
    <s v="DC-1187"/>
    <n v="3825"/>
    <n v="54"/>
    <s v="Female"/>
    <s v="Shorts"/>
    <s v="Clothing"/>
    <n v="26"/>
    <s v="Georgia"/>
    <s v="M"/>
    <x v="24"/>
    <s v="Summer"/>
    <n v="4"/>
    <s v="No"/>
    <s v="Free Shipping"/>
    <s v="No"/>
    <s v="No"/>
    <n v="31"/>
    <s v="Credit Card"/>
    <s v="Quarterly"/>
  </r>
  <r>
    <s v="DD-1518"/>
    <n v="3826"/>
    <n v="49"/>
    <s v="Female"/>
    <s v="Shorts"/>
    <s v="Clothing"/>
    <n v="35"/>
    <s v="Hawaii"/>
    <s v="L"/>
    <x v="13"/>
    <s v="Fall"/>
    <n v="4.0999999999999996"/>
    <s v="No"/>
    <s v="Express"/>
    <s v="No"/>
    <s v="No"/>
    <n v="47"/>
    <s v="Debit Card"/>
    <s v="Fortnightly"/>
  </r>
  <r>
    <s v="DY-1524"/>
    <n v="3827"/>
    <n v="50"/>
    <s v="Female"/>
    <s v="Jacket"/>
    <s v="Outerwear"/>
    <n v="31"/>
    <s v="Montana"/>
    <s v="M"/>
    <x v="0"/>
    <s v="Summer"/>
    <n v="4"/>
    <s v="No"/>
    <s v="Express"/>
    <s v="No"/>
    <s v="No"/>
    <n v="25"/>
    <s v="Bank Transfer"/>
    <s v="Annually"/>
  </r>
  <r>
    <s v="DM-957"/>
    <n v="3828"/>
    <n v="62"/>
    <s v="Female"/>
    <s v="Jewelry"/>
    <s v="Accessories"/>
    <n v="73"/>
    <s v="Montana"/>
    <s v="M"/>
    <x v="15"/>
    <s v="Summer"/>
    <n v="4.0999999999999996"/>
    <s v="No"/>
    <s v="Standard"/>
    <s v="No"/>
    <s v="No"/>
    <n v="47"/>
    <s v="Cash"/>
    <s v="Fortnightly"/>
  </r>
  <r>
    <s v="DC-1188"/>
    <n v="3829"/>
    <n v="42"/>
    <s v="Female"/>
    <s v="Blouse"/>
    <s v="Clothing"/>
    <n v="82"/>
    <s v="Mississippi"/>
    <s v="M"/>
    <x v="4"/>
    <s v="Spring"/>
    <n v="3.4"/>
    <s v="No"/>
    <s v="Free Shipping"/>
    <s v="No"/>
    <s v="No"/>
    <n v="8"/>
    <s v="Cash"/>
    <s v="Weekly"/>
  </r>
  <r>
    <s v="DD-1519"/>
    <n v="3830"/>
    <n v="69"/>
    <s v="Female"/>
    <s v="Pants"/>
    <s v="Clothing"/>
    <n v="32"/>
    <s v="Washington"/>
    <s v="M"/>
    <x v="20"/>
    <s v="Spring"/>
    <n v="2.9"/>
    <s v="No"/>
    <s v="Free Shipping"/>
    <s v="No"/>
    <s v="No"/>
    <n v="32"/>
    <s v="Debit Card"/>
    <s v="Fortnightly"/>
  </r>
  <r>
    <s v="DY-1525"/>
    <n v="3831"/>
    <n v="22"/>
    <s v="Female"/>
    <s v="Hat"/>
    <s v="Accessories"/>
    <n v="27"/>
    <s v="Pennsylvania"/>
    <s v="M"/>
    <x v="20"/>
    <s v="Summer"/>
    <n v="3"/>
    <s v="No"/>
    <s v="2-Day Shipping"/>
    <s v="No"/>
    <s v="No"/>
    <n v="33"/>
    <s v="Bank Transfer"/>
    <s v="Every 3 Months"/>
  </r>
  <r>
    <s v="DM-958"/>
    <n v="3832"/>
    <n v="36"/>
    <s v="Female"/>
    <s v="Backpack"/>
    <s v="Accessories"/>
    <n v="86"/>
    <s v="Nevada"/>
    <s v="L"/>
    <x v="5"/>
    <s v="Spring"/>
    <n v="4"/>
    <s v="No"/>
    <s v="Next Day Air"/>
    <s v="No"/>
    <s v="No"/>
    <n v="16"/>
    <s v="Debit Card"/>
    <s v="Every 3 Months"/>
  </r>
  <r>
    <s v="DC-1189"/>
    <n v="3833"/>
    <n v="64"/>
    <s v="Female"/>
    <s v="Boots"/>
    <s v="Footwear"/>
    <n v="38"/>
    <s v="Kansas"/>
    <s v="XL"/>
    <x v="7"/>
    <s v="Winter"/>
    <n v="4.8"/>
    <s v="No"/>
    <s v="2-Day Shipping"/>
    <s v="No"/>
    <s v="No"/>
    <n v="27"/>
    <s v="Cash"/>
    <s v="Weekly"/>
  </r>
  <r>
    <s v="DD-1520"/>
    <n v="3834"/>
    <n v="44"/>
    <s v="Female"/>
    <s v="Jacket"/>
    <s v="Outerwear"/>
    <n v="93"/>
    <s v="Arizona"/>
    <s v="L"/>
    <x v="0"/>
    <s v="Summer"/>
    <n v="4.5999999999999996"/>
    <s v="No"/>
    <s v="Free Shipping"/>
    <s v="No"/>
    <s v="No"/>
    <n v="17"/>
    <s v="PayPal"/>
    <s v="Every 3 Months"/>
  </r>
  <r>
    <s v="DY-1526"/>
    <n v="3835"/>
    <n v="43"/>
    <s v="Female"/>
    <s v="Hoodie"/>
    <s v="Clothing"/>
    <n v="59"/>
    <s v="Tennessee"/>
    <s v="M"/>
    <x v="22"/>
    <s v="Winter"/>
    <n v="4.0999999999999996"/>
    <s v="No"/>
    <s v="2-Day Shipping"/>
    <s v="No"/>
    <s v="No"/>
    <n v="17"/>
    <s v="Cash"/>
    <s v="Quarterly"/>
  </r>
  <r>
    <s v="DM-959"/>
    <n v="3836"/>
    <n v="58"/>
    <s v="Female"/>
    <s v="Sandals"/>
    <s v="Footwear"/>
    <n v="58"/>
    <s v="Pennsylvania"/>
    <s v="L"/>
    <x v="5"/>
    <s v="Winter"/>
    <n v="2.6"/>
    <s v="No"/>
    <s v="Express"/>
    <s v="No"/>
    <s v="No"/>
    <n v="28"/>
    <s v="PayPal"/>
    <s v="Bi-Weekly"/>
  </r>
  <r>
    <s v="DC-1190"/>
    <n v="3837"/>
    <n v="62"/>
    <s v="Female"/>
    <s v="Skirt"/>
    <s v="Clothing"/>
    <n v="84"/>
    <s v="Alaska"/>
    <s v="M"/>
    <x v="10"/>
    <s v="Spring"/>
    <n v="2.5"/>
    <s v="No"/>
    <s v="Free Shipping"/>
    <s v="No"/>
    <s v="No"/>
    <n v="38"/>
    <s v="PayPal"/>
    <s v="Fortnightly"/>
  </r>
  <r>
    <s v="DD-1521"/>
    <n v="3838"/>
    <n v="45"/>
    <s v="Female"/>
    <s v="Hoodie"/>
    <s v="Clothing"/>
    <n v="100"/>
    <s v="New Mexico"/>
    <s v="M"/>
    <x v="13"/>
    <s v="Spring"/>
    <n v="4.8"/>
    <s v="No"/>
    <s v="Free Shipping"/>
    <s v="No"/>
    <s v="No"/>
    <n v="33"/>
    <s v="Bank Transfer"/>
    <s v="Fortnightly"/>
  </r>
  <r>
    <s v="DY-1527"/>
    <n v="3839"/>
    <n v="47"/>
    <s v="Female"/>
    <s v="Dress"/>
    <s v="Clothing"/>
    <n v="25"/>
    <s v="Rhode Island"/>
    <s v="L"/>
    <x v="13"/>
    <s v="Summer"/>
    <n v="4.2"/>
    <s v="No"/>
    <s v="Express"/>
    <s v="No"/>
    <s v="No"/>
    <n v="24"/>
    <s v="Venmo"/>
    <s v="Every 3 Months"/>
  </r>
  <r>
    <s v="DM-960"/>
    <n v="3840"/>
    <n v="66"/>
    <s v="Female"/>
    <s v="Sandals"/>
    <s v="Footwear"/>
    <n v="29"/>
    <s v="Connecticut"/>
    <s v="M"/>
    <x v="14"/>
    <s v="Spring"/>
    <n v="3.9"/>
    <s v="No"/>
    <s v="Free Shipping"/>
    <s v="No"/>
    <s v="No"/>
    <n v="14"/>
    <s v="Venmo"/>
    <s v="Quarterly"/>
  </r>
  <r>
    <s v="DC-1191"/>
    <n v="3841"/>
    <n v="30"/>
    <s v="Female"/>
    <s v="Jeans"/>
    <s v="Clothing"/>
    <n v="42"/>
    <s v="Idaho"/>
    <s v="M"/>
    <x v="2"/>
    <s v="Spring"/>
    <n v="3.7"/>
    <s v="No"/>
    <s v="Express"/>
    <s v="No"/>
    <s v="No"/>
    <n v="5"/>
    <s v="Venmo"/>
    <s v="Fortnightly"/>
  </r>
  <r>
    <s v="DD-1522"/>
    <n v="3842"/>
    <n v="68"/>
    <s v="Female"/>
    <s v="Jeans"/>
    <s v="Clothing"/>
    <n v="57"/>
    <s v="Mississippi"/>
    <s v="L"/>
    <x v="6"/>
    <s v="Fall"/>
    <n v="4.2"/>
    <s v="No"/>
    <s v="2-Day Shipping"/>
    <s v="No"/>
    <s v="No"/>
    <n v="8"/>
    <s v="Bank Transfer"/>
    <s v="Monthly"/>
  </r>
  <r>
    <s v="DY-1528"/>
    <n v="3843"/>
    <n v="35"/>
    <s v="Female"/>
    <s v="Jacket"/>
    <s v="Outerwear"/>
    <n v="84"/>
    <s v="Colorado"/>
    <s v="L"/>
    <x v="11"/>
    <s v="Winter"/>
    <n v="4.2"/>
    <s v="No"/>
    <s v="Next Day Air"/>
    <s v="No"/>
    <s v="No"/>
    <n v="42"/>
    <s v="Debit Card"/>
    <s v="Monthly"/>
  </r>
  <r>
    <s v="DM-961"/>
    <n v="3844"/>
    <n v="64"/>
    <s v="Female"/>
    <s v="Hat"/>
    <s v="Accessories"/>
    <n v="71"/>
    <s v="Georgia"/>
    <s v="L"/>
    <x v="5"/>
    <s v="Winter"/>
    <n v="4"/>
    <s v="No"/>
    <s v="Free Shipping"/>
    <s v="No"/>
    <s v="No"/>
    <n v="48"/>
    <s v="Venmo"/>
    <s v="Every 3 Months"/>
  </r>
  <r>
    <s v="DC-1192"/>
    <n v="3845"/>
    <n v="30"/>
    <s v="Female"/>
    <s v="Shorts"/>
    <s v="Clothing"/>
    <n v="87"/>
    <s v="Montana"/>
    <s v="S"/>
    <x v="16"/>
    <s v="Fall"/>
    <n v="5"/>
    <s v="No"/>
    <s v="Next Day Air"/>
    <s v="No"/>
    <s v="No"/>
    <n v="40"/>
    <s v="Venmo"/>
    <s v="Quarterly"/>
  </r>
  <r>
    <s v="DD-1523"/>
    <n v="3846"/>
    <n v="58"/>
    <s v="Female"/>
    <s v="Sweater"/>
    <s v="Clothing"/>
    <n v="52"/>
    <s v="California"/>
    <s v="M"/>
    <x v="13"/>
    <s v="Winter"/>
    <n v="4.9000000000000004"/>
    <s v="No"/>
    <s v="Standard"/>
    <s v="No"/>
    <s v="No"/>
    <n v="46"/>
    <s v="Venmo"/>
    <s v="Annually"/>
  </r>
  <r>
    <s v="DY-1529"/>
    <n v="3847"/>
    <n v="57"/>
    <s v="Female"/>
    <s v="Blouse"/>
    <s v="Clothing"/>
    <n v="58"/>
    <s v="Pennsylvania"/>
    <s v="L"/>
    <x v="19"/>
    <s v="Summer"/>
    <n v="4"/>
    <s v="No"/>
    <s v="Express"/>
    <s v="No"/>
    <s v="No"/>
    <n v="40"/>
    <s v="PayPal"/>
    <s v="Every 3 Months"/>
  </r>
  <r>
    <s v="DM-962"/>
    <n v="3848"/>
    <n v="60"/>
    <s v="Female"/>
    <s v="Sweater"/>
    <s v="Clothing"/>
    <n v="34"/>
    <s v="Delaware"/>
    <s v="S"/>
    <x v="25"/>
    <s v="Fall"/>
    <n v="3.2"/>
    <s v="No"/>
    <s v="2-Day Shipping"/>
    <s v="No"/>
    <s v="No"/>
    <n v="31"/>
    <s v="PayPal"/>
    <s v="Fortnightly"/>
  </r>
  <r>
    <s v="DC-1193"/>
    <n v="3849"/>
    <n v="22"/>
    <s v="Female"/>
    <s v="Jewelry"/>
    <s v="Accessories"/>
    <n v="60"/>
    <s v="New Hampshire"/>
    <s v="M"/>
    <x v="22"/>
    <s v="Winter"/>
    <n v="3"/>
    <s v="No"/>
    <s v="Next Day Air"/>
    <s v="No"/>
    <s v="No"/>
    <n v="39"/>
    <s v="Cash"/>
    <s v="Every 3 Months"/>
  </r>
  <r>
    <s v="DD-1524"/>
    <n v="3850"/>
    <n v="46"/>
    <s v="Female"/>
    <s v="Hoodie"/>
    <s v="Clothing"/>
    <n v="68"/>
    <s v="Florida"/>
    <s v="S"/>
    <x v="16"/>
    <s v="Winter"/>
    <n v="2.6"/>
    <s v="No"/>
    <s v="Express"/>
    <s v="No"/>
    <s v="No"/>
    <n v="36"/>
    <s v="PayPal"/>
    <s v="Fortnightly"/>
  </r>
  <r>
    <s v="DY-1530"/>
    <n v="3851"/>
    <n v="27"/>
    <s v="Female"/>
    <s v="Jewelry"/>
    <s v="Accessories"/>
    <n v="74"/>
    <s v="Mississippi"/>
    <s v="L"/>
    <x v="20"/>
    <s v="Summer"/>
    <n v="4.4000000000000004"/>
    <s v="No"/>
    <s v="2-Day Shipping"/>
    <s v="No"/>
    <s v="No"/>
    <n v="25"/>
    <s v="Debit Card"/>
    <s v="Every 3 Months"/>
  </r>
  <r>
    <s v="DM-963"/>
    <n v="3852"/>
    <n v="50"/>
    <s v="Female"/>
    <s v="Scarf"/>
    <s v="Accessories"/>
    <n v="83"/>
    <s v="Montana"/>
    <s v="M"/>
    <x v="6"/>
    <s v="Summer"/>
    <n v="3.9"/>
    <s v="No"/>
    <s v="Free Shipping"/>
    <s v="No"/>
    <s v="No"/>
    <n v="24"/>
    <s v="Debit Card"/>
    <s v="Annually"/>
  </r>
  <r>
    <s v="DC-1194"/>
    <n v="3853"/>
    <n v="65"/>
    <s v="Female"/>
    <s v="Hat"/>
    <s v="Accessories"/>
    <n v="79"/>
    <s v="Mississippi"/>
    <s v="M"/>
    <x v="14"/>
    <s v="Fall"/>
    <n v="4"/>
    <s v="No"/>
    <s v="2-Day Shipping"/>
    <s v="No"/>
    <s v="No"/>
    <n v="19"/>
    <s v="PayPal"/>
    <s v="Weekly"/>
  </r>
  <r>
    <s v="DD-1525"/>
    <n v="3854"/>
    <n v="61"/>
    <s v="Female"/>
    <s v="Sunglasses"/>
    <s v="Accessories"/>
    <n v="76"/>
    <s v="Tennessee"/>
    <s v="M"/>
    <x v="11"/>
    <s v="Fall"/>
    <n v="4"/>
    <s v="No"/>
    <s v="Store Pickup"/>
    <s v="No"/>
    <s v="No"/>
    <n v="49"/>
    <s v="Debit Card"/>
    <s v="Bi-Weekly"/>
  </r>
  <r>
    <s v="DY-1531"/>
    <n v="3855"/>
    <n v="57"/>
    <s v="Female"/>
    <s v="T-shirt"/>
    <s v="Clothing"/>
    <n v="20"/>
    <s v="Florida"/>
    <s v="M"/>
    <x v="12"/>
    <s v="Spring"/>
    <n v="4.2"/>
    <s v="No"/>
    <s v="Free Shipping"/>
    <s v="No"/>
    <s v="No"/>
    <n v="4"/>
    <s v="Venmo"/>
    <s v="Annually"/>
  </r>
  <r>
    <s v="DM-964"/>
    <n v="3856"/>
    <n v="40"/>
    <s v="Female"/>
    <s v="Shirt"/>
    <s v="Clothing"/>
    <n v="61"/>
    <s v="Illinois"/>
    <s v="XL"/>
    <x v="11"/>
    <s v="Summer"/>
    <n v="4.4000000000000004"/>
    <s v="No"/>
    <s v="Next Day Air"/>
    <s v="No"/>
    <s v="No"/>
    <n v="36"/>
    <s v="Cash"/>
    <s v="Quarterly"/>
  </r>
  <r>
    <s v="DC-1195"/>
    <n v="3857"/>
    <n v="39"/>
    <s v="Female"/>
    <s v="Sandals"/>
    <s v="Footwear"/>
    <n v="78"/>
    <s v="Virginia"/>
    <s v="S"/>
    <x v="17"/>
    <s v="Summer"/>
    <n v="2.5"/>
    <s v="No"/>
    <s v="Free Shipping"/>
    <s v="No"/>
    <s v="No"/>
    <n v="8"/>
    <s v="Debit Card"/>
    <s v="Quarterly"/>
  </r>
  <r>
    <s v="DD-1526"/>
    <n v="3858"/>
    <n v="42"/>
    <s v="Female"/>
    <s v="Hat"/>
    <s v="Accessories"/>
    <n v="21"/>
    <s v="Texas"/>
    <s v="S"/>
    <x v="21"/>
    <s v="Summer"/>
    <n v="3.1"/>
    <s v="No"/>
    <s v="Store Pickup"/>
    <s v="No"/>
    <s v="No"/>
    <n v="29"/>
    <s v="Credit Card"/>
    <s v="Every 3 Months"/>
  </r>
  <r>
    <s v="DY-1532"/>
    <n v="3859"/>
    <n v="30"/>
    <s v="Female"/>
    <s v="T-shirt"/>
    <s v="Clothing"/>
    <n v="77"/>
    <s v="Missouri"/>
    <s v="M"/>
    <x v="24"/>
    <s v="Winter"/>
    <n v="3.5"/>
    <s v="No"/>
    <s v="Store Pickup"/>
    <s v="No"/>
    <s v="No"/>
    <n v="26"/>
    <s v="Credit Card"/>
    <s v="Quarterly"/>
  </r>
  <r>
    <s v="DM-965"/>
    <n v="3860"/>
    <n v="65"/>
    <s v="Female"/>
    <s v="Shorts"/>
    <s v="Clothing"/>
    <n v="88"/>
    <s v="Mississippi"/>
    <s v="S"/>
    <x v="25"/>
    <s v="Fall"/>
    <n v="3"/>
    <s v="No"/>
    <s v="2-Day Shipping"/>
    <s v="No"/>
    <s v="No"/>
    <n v="47"/>
    <s v="Bank Transfer"/>
    <s v="Bi-Weekly"/>
  </r>
  <r>
    <s v="DC-1196"/>
    <n v="3861"/>
    <n v="57"/>
    <s v="Female"/>
    <s v="Sunglasses"/>
    <s v="Accessories"/>
    <n v="64"/>
    <s v="Pennsylvania"/>
    <s v="M"/>
    <x v="2"/>
    <s v="Summer"/>
    <n v="4.4000000000000004"/>
    <s v="No"/>
    <s v="Next Day Air"/>
    <s v="No"/>
    <s v="No"/>
    <n v="44"/>
    <s v="Cash"/>
    <s v="Annually"/>
  </r>
  <r>
    <s v="DD-1527"/>
    <n v="3862"/>
    <n v="64"/>
    <s v="Female"/>
    <s v="Jacket"/>
    <s v="Outerwear"/>
    <n v="57"/>
    <s v="Wyoming"/>
    <s v="M"/>
    <x v="21"/>
    <s v="Spring"/>
    <n v="4.9000000000000004"/>
    <s v="No"/>
    <s v="Standard"/>
    <s v="No"/>
    <s v="No"/>
    <n v="49"/>
    <s v="Credit Card"/>
    <s v="Monthly"/>
  </r>
  <r>
    <s v="DY-1533"/>
    <n v="3863"/>
    <n v="56"/>
    <s v="Female"/>
    <s v="Shirt"/>
    <s v="Clothing"/>
    <n v="49"/>
    <s v="Idaho"/>
    <s v="L"/>
    <x v="2"/>
    <s v="Winter"/>
    <n v="2.8"/>
    <s v="No"/>
    <s v="Next Day Air"/>
    <s v="No"/>
    <s v="No"/>
    <n v="9"/>
    <s v="Venmo"/>
    <s v="Monthly"/>
  </r>
  <r>
    <s v="DM-966"/>
    <n v="3864"/>
    <n v="40"/>
    <s v="Female"/>
    <s v="Scarf"/>
    <s v="Accessories"/>
    <n v="35"/>
    <s v="New Hampshire"/>
    <s v="M"/>
    <x v="19"/>
    <s v="Summer"/>
    <n v="3.3"/>
    <s v="No"/>
    <s v="Free Shipping"/>
    <s v="No"/>
    <s v="No"/>
    <n v="28"/>
    <s v="Cash"/>
    <s v="Fortnightly"/>
  </r>
  <r>
    <s v="DC-1197"/>
    <n v="3865"/>
    <n v="55"/>
    <s v="Female"/>
    <s v="T-shirt"/>
    <s v="Clothing"/>
    <n v="99"/>
    <s v="Wyoming"/>
    <s v="S"/>
    <x v="25"/>
    <s v="Winter"/>
    <n v="4.9000000000000004"/>
    <s v="No"/>
    <s v="Express"/>
    <s v="No"/>
    <s v="No"/>
    <n v="1"/>
    <s v="Debit Card"/>
    <s v="Fortnightly"/>
  </r>
  <r>
    <s v="DD-1528"/>
    <n v="3866"/>
    <n v="25"/>
    <s v="Female"/>
    <s v="Shorts"/>
    <s v="Clothing"/>
    <n v="42"/>
    <s v="Nebraska"/>
    <s v="M"/>
    <x v="24"/>
    <s v="Spring"/>
    <n v="4.2"/>
    <s v="No"/>
    <s v="Store Pickup"/>
    <s v="No"/>
    <s v="No"/>
    <n v="28"/>
    <s v="Cash"/>
    <s v="Every 3 Months"/>
  </r>
  <r>
    <s v="DY-1534"/>
    <n v="3867"/>
    <n v="58"/>
    <s v="Female"/>
    <s v="Hat"/>
    <s v="Accessories"/>
    <n v="32"/>
    <s v="Alaska"/>
    <s v="M"/>
    <x v="18"/>
    <s v="Winter"/>
    <n v="3.3"/>
    <s v="No"/>
    <s v="2-Day Shipping"/>
    <s v="No"/>
    <s v="No"/>
    <n v="33"/>
    <s v="Credit Card"/>
    <s v="Fortnightly"/>
  </r>
  <r>
    <s v="DM-967"/>
    <n v="3868"/>
    <n v="46"/>
    <s v="Female"/>
    <s v="Jacket"/>
    <s v="Outerwear"/>
    <n v="21"/>
    <s v="Maryland"/>
    <s v="L"/>
    <x v="11"/>
    <s v="Summer"/>
    <n v="2.7"/>
    <s v="No"/>
    <s v="Standard"/>
    <s v="No"/>
    <s v="No"/>
    <n v="28"/>
    <s v="Credit Card"/>
    <s v="Monthly"/>
  </r>
  <r>
    <s v="DC-1198"/>
    <n v="3869"/>
    <n v="18"/>
    <s v="Female"/>
    <s v="Dress"/>
    <s v="Clothing"/>
    <n v="29"/>
    <s v="Maryland"/>
    <s v="XL"/>
    <x v="22"/>
    <s v="Winter"/>
    <n v="3.3"/>
    <s v="No"/>
    <s v="2-Day Shipping"/>
    <s v="No"/>
    <s v="No"/>
    <n v="9"/>
    <s v="Cash"/>
    <s v="Annually"/>
  </r>
  <r>
    <s v="DD-1529"/>
    <n v="3870"/>
    <n v="26"/>
    <s v="Female"/>
    <s v="Coat"/>
    <s v="Outerwear"/>
    <n v="64"/>
    <s v="Arizona"/>
    <s v="L"/>
    <x v="16"/>
    <s v="Spring"/>
    <n v="3.8"/>
    <s v="No"/>
    <s v="Free Shipping"/>
    <s v="No"/>
    <s v="No"/>
    <n v="28"/>
    <s v="Bank Transfer"/>
    <s v="Annually"/>
  </r>
  <r>
    <s v="DY-1535"/>
    <n v="3871"/>
    <n v="61"/>
    <s v="Female"/>
    <s v="Sandals"/>
    <s v="Footwear"/>
    <n v="46"/>
    <s v="Ohio"/>
    <s v="L"/>
    <x v="11"/>
    <s v="Fall"/>
    <n v="3.2"/>
    <s v="No"/>
    <s v="Next Day Air"/>
    <s v="No"/>
    <s v="No"/>
    <n v="19"/>
    <s v="Cash"/>
    <s v="Every 3 Months"/>
  </r>
  <r>
    <s v="DM-968"/>
    <n v="3872"/>
    <n v="55"/>
    <s v="Female"/>
    <s v="T-shirt"/>
    <s v="Clothing"/>
    <n v="97"/>
    <s v="Minnesota"/>
    <s v="M"/>
    <x v="12"/>
    <s v="Fall"/>
    <n v="4.0999999999999996"/>
    <s v="No"/>
    <s v="2-Day Shipping"/>
    <s v="No"/>
    <s v="No"/>
    <n v="20"/>
    <s v="Bank Transfer"/>
    <s v="Every 3 Months"/>
  </r>
  <r>
    <s v="DC-1199"/>
    <n v="3873"/>
    <n v="41"/>
    <s v="Female"/>
    <s v="Jacket"/>
    <s v="Outerwear"/>
    <n v="94"/>
    <s v="New Hampshire"/>
    <s v="M"/>
    <x v="13"/>
    <s v="Spring"/>
    <n v="4.3"/>
    <s v="No"/>
    <s v="Standard"/>
    <s v="No"/>
    <s v="No"/>
    <n v="3"/>
    <s v="Cash"/>
    <s v="Monthly"/>
  </r>
  <r>
    <s v="DD-1530"/>
    <n v="3874"/>
    <n v="42"/>
    <s v="Female"/>
    <s v="Sandals"/>
    <s v="Footwear"/>
    <n v="43"/>
    <s v="Louisiana"/>
    <s v="L"/>
    <x v="5"/>
    <s v="Summer"/>
    <n v="4"/>
    <s v="No"/>
    <s v="Standard"/>
    <s v="No"/>
    <s v="No"/>
    <n v="22"/>
    <s v="Credit Card"/>
    <s v="Weekly"/>
  </r>
  <r>
    <s v="DY-1536"/>
    <n v="3875"/>
    <n v="70"/>
    <s v="Female"/>
    <s v="Sweater"/>
    <s v="Clothing"/>
    <n v="54"/>
    <s v="Nevada"/>
    <s v="XL"/>
    <x v="18"/>
    <s v="Summer"/>
    <n v="3.9"/>
    <s v="No"/>
    <s v="2-Day Shipping"/>
    <s v="No"/>
    <s v="No"/>
    <n v="33"/>
    <s v="Credit Card"/>
    <s v="Bi-Weekly"/>
  </r>
  <r>
    <s v="DM-969"/>
    <n v="3876"/>
    <n v="63"/>
    <s v="Female"/>
    <s v="Hat"/>
    <s v="Accessories"/>
    <n v="51"/>
    <s v="New Hampshire"/>
    <s v="M"/>
    <x v="6"/>
    <s v="Winter"/>
    <n v="3.3"/>
    <s v="No"/>
    <s v="2-Day Shipping"/>
    <s v="No"/>
    <s v="No"/>
    <n v="21"/>
    <s v="Credit Card"/>
    <s v="Annually"/>
  </r>
  <r>
    <s v="DC-1200"/>
    <n v="3877"/>
    <n v="60"/>
    <s v="Female"/>
    <s v="Shoes"/>
    <s v="Footwear"/>
    <n v="85"/>
    <s v="Wisconsin"/>
    <s v="S"/>
    <x v="16"/>
    <s v="Fall"/>
    <n v="2.6"/>
    <s v="No"/>
    <s v="2-Day Shipping"/>
    <s v="No"/>
    <s v="No"/>
    <n v="7"/>
    <s v="Cash"/>
    <s v="Annually"/>
  </r>
  <r>
    <s v="DD-1531"/>
    <n v="3878"/>
    <n v="28"/>
    <s v="Female"/>
    <s v="Hoodie"/>
    <s v="Clothing"/>
    <n v="96"/>
    <s v="Nevada"/>
    <s v="M"/>
    <x v="24"/>
    <s v="Spring"/>
    <n v="4.2"/>
    <s v="No"/>
    <s v="Next Day Air"/>
    <s v="No"/>
    <s v="No"/>
    <n v="46"/>
    <s v="Debit Card"/>
    <s v="Monthly"/>
  </r>
  <r>
    <s v="DY-1537"/>
    <n v="3879"/>
    <n v="60"/>
    <s v="Female"/>
    <s v="Hat"/>
    <s v="Accessories"/>
    <n v="42"/>
    <s v="South Carolina"/>
    <s v="M"/>
    <x v="6"/>
    <s v="Summer"/>
    <n v="3.4"/>
    <s v="No"/>
    <s v="2-Day Shipping"/>
    <s v="No"/>
    <s v="No"/>
    <n v="24"/>
    <s v="Credit Card"/>
    <s v="Annually"/>
  </r>
  <r>
    <s v="DM-970"/>
    <n v="3880"/>
    <n v="26"/>
    <s v="Female"/>
    <s v="Skirt"/>
    <s v="Clothing"/>
    <n v="63"/>
    <s v="Florida"/>
    <s v="L"/>
    <x v="1"/>
    <s v="Winter"/>
    <n v="4.0999999999999996"/>
    <s v="No"/>
    <s v="Free Shipping"/>
    <s v="No"/>
    <s v="No"/>
    <n v="6"/>
    <s v="Debit Card"/>
    <s v="Quarterly"/>
  </r>
  <r>
    <s v="DC-1201"/>
    <n v="3881"/>
    <n v="42"/>
    <s v="Female"/>
    <s v="Shirt"/>
    <s v="Clothing"/>
    <n v="20"/>
    <s v="Massachusetts"/>
    <s v="M"/>
    <x v="15"/>
    <s v="Winter"/>
    <n v="3.9"/>
    <s v="No"/>
    <s v="Free Shipping"/>
    <s v="No"/>
    <s v="No"/>
    <n v="40"/>
    <s v="PayPal"/>
    <s v="Monthly"/>
  </r>
  <r>
    <s v="DD-1532"/>
    <n v="3882"/>
    <n v="56"/>
    <s v="Female"/>
    <s v="Scarf"/>
    <s v="Accessories"/>
    <n v="25"/>
    <s v="Georgia"/>
    <s v="L"/>
    <x v="5"/>
    <s v="Spring"/>
    <n v="2.8"/>
    <s v="No"/>
    <s v="2-Day Shipping"/>
    <s v="No"/>
    <s v="No"/>
    <n v="17"/>
    <s v="Debit Card"/>
    <s v="Weekly"/>
  </r>
  <r>
    <s v="DY-1538"/>
    <n v="3883"/>
    <n v="35"/>
    <s v="Female"/>
    <s v="Pants"/>
    <s v="Clothing"/>
    <n v="95"/>
    <s v="North Dakota"/>
    <s v="L"/>
    <x v="25"/>
    <s v="Fall"/>
    <n v="2.6"/>
    <s v="No"/>
    <s v="Free Shipping"/>
    <s v="No"/>
    <s v="No"/>
    <n v="24"/>
    <s v="Cash"/>
    <s v="Fortnightly"/>
  </r>
  <r>
    <s v="DM-971"/>
    <n v="3884"/>
    <n v="34"/>
    <s v="Female"/>
    <s v="Hat"/>
    <s v="Accessories"/>
    <n v="38"/>
    <s v="North Dakota"/>
    <s v="XL"/>
    <x v="7"/>
    <s v="Fall"/>
    <n v="4"/>
    <s v="No"/>
    <s v="Next Day Air"/>
    <s v="No"/>
    <s v="No"/>
    <n v="22"/>
    <s v="Cash"/>
    <s v="Fortnightly"/>
  </r>
  <r>
    <s v="DC-1202"/>
    <n v="3885"/>
    <n v="47"/>
    <s v="Female"/>
    <s v="Sandals"/>
    <s v="Footwear"/>
    <n v="29"/>
    <s v="Maryland"/>
    <s v="M"/>
    <x v="17"/>
    <s v="Fall"/>
    <n v="4.9000000000000004"/>
    <s v="No"/>
    <s v="Express"/>
    <s v="No"/>
    <s v="No"/>
    <n v="3"/>
    <s v="PayPal"/>
    <s v="Weekly"/>
  </r>
  <r>
    <s v="DD-1533"/>
    <n v="3886"/>
    <n v="49"/>
    <s v="Female"/>
    <s v="Socks"/>
    <s v="Clothing"/>
    <n v="64"/>
    <s v="New Mexico"/>
    <s v="L"/>
    <x v="7"/>
    <s v="Winter"/>
    <n v="3.2"/>
    <s v="No"/>
    <s v="Free Shipping"/>
    <s v="No"/>
    <s v="No"/>
    <n v="39"/>
    <s v="Cash"/>
    <s v="Quarterly"/>
  </r>
  <r>
    <s v="DY-1539"/>
    <n v="3887"/>
    <n v="37"/>
    <s v="Female"/>
    <s v="Jewelry"/>
    <s v="Accessories"/>
    <n v="92"/>
    <s v="Iowa"/>
    <s v="S"/>
    <x v="17"/>
    <s v="Summer"/>
    <n v="3.9"/>
    <s v="No"/>
    <s v="Express"/>
    <s v="No"/>
    <s v="No"/>
    <n v="40"/>
    <s v="Debit Card"/>
    <s v="Quarterly"/>
  </r>
  <r>
    <s v="DM-972"/>
    <n v="3888"/>
    <n v="40"/>
    <s v="Female"/>
    <s v="Shirt"/>
    <s v="Clothing"/>
    <n v="34"/>
    <s v="Kansas"/>
    <s v="M"/>
    <x v="4"/>
    <s v="Spring"/>
    <n v="2.7"/>
    <s v="No"/>
    <s v="Express"/>
    <s v="No"/>
    <s v="No"/>
    <n v="1"/>
    <s v="Credit Card"/>
    <s v="Quarterly"/>
  </r>
  <r>
    <s v="DC-1203"/>
    <n v="3889"/>
    <n v="45"/>
    <s v="Female"/>
    <s v="Sneakers"/>
    <s v="Footwear"/>
    <n v="69"/>
    <s v="Virginia"/>
    <s v="M"/>
    <x v="10"/>
    <s v="Spring"/>
    <n v="3.4"/>
    <s v="No"/>
    <s v="Standard"/>
    <s v="No"/>
    <s v="No"/>
    <n v="14"/>
    <s v="Venmo"/>
    <s v="Bi-Weekly"/>
  </r>
  <r>
    <s v="DD-1534"/>
    <n v="3890"/>
    <n v="57"/>
    <s v="Female"/>
    <s v="Dress"/>
    <s v="Clothing"/>
    <n v="65"/>
    <s v="Alaska"/>
    <s v="S"/>
    <x v="21"/>
    <s v="Spring"/>
    <n v="3.5"/>
    <s v="No"/>
    <s v="Express"/>
    <s v="No"/>
    <s v="No"/>
    <n v="49"/>
    <s v="Bank Transfer"/>
    <s v="Annually"/>
  </r>
  <r>
    <s v="DY-1540"/>
    <n v="3891"/>
    <n v="35"/>
    <s v="Female"/>
    <s v="Shirt"/>
    <s v="Clothing"/>
    <n v="81"/>
    <s v="Nebraska"/>
    <s v="XL"/>
    <x v="13"/>
    <s v="Winter"/>
    <n v="2.6"/>
    <s v="No"/>
    <s v="Standard"/>
    <s v="No"/>
    <s v="No"/>
    <n v="33"/>
    <s v="Debit Card"/>
    <s v="Annually"/>
  </r>
  <r>
    <s v="DM-973"/>
    <n v="3892"/>
    <n v="36"/>
    <s v="Female"/>
    <s v="Dress"/>
    <s v="Clothing"/>
    <n v="30"/>
    <s v="Colorado"/>
    <s v="L"/>
    <x v="14"/>
    <s v="Winter"/>
    <n v="4.7"/>
    <s v="No"/>
    <s v="Free Shipping"/>
    <s v="No"/>
    <s v="No"/>
    <n v="6"/>
    <s v="Bank Transfer"/>
    <s v="Quarterly"/>
  </r>
  <r>
    <s v="DC-1204"/>
    <n v="3893"/>
    <n v="35"/>
    <s v="Female"/>
    <s v="Jewelry"/>
    <s v="Accessories"/>
    <n v="86"/>
    <s v="Michigan"/>
    <s v="L"/>
    <x v="20"/>
    <s v="Summer"/>
    <n v="3.5"/>
    <s v="No"/>
    <s v="Standard"/>
    <s v="No"/>
    <s v="No"/>
    <n v="5"/>
    <s v="PayPal"/>
    <s v="Fortnightly"/>
  </r>
  <r>
    <s v="DD-1535"/>
    <n v="3894"/>
    <n v="21"/>
    <s v="Female"/>
    <s v="Hat"/>
    <s v="Accessories"/>
    <n v="64"/>
    <s v="Massachusetts"/>
    <s v="L"/>
    <x v="3"/>
    <s v="Fall"/>
    <n v="3.3"/>
    <s v="No"/>
    <s v="Store Pickup"/>
    <s v="No"/>
    <s v="No"/>
    <n v="29"/>
    <s v="Bank Transfer"/>
    <s v="Bi-Weekly"/>
  </r>
  <r>
    <s v="DY-1541"/>
    <n v="3895"/>
    <n v="66"/>
    <s v="Female"/>
    <s v="Skirt"/>
    <s v="Clothing"/>
    <n v="78"/>
    <s v="Connecticut"/>
    <s v="L"/>
    <x v="3"/>
    <s v="Spring"/>
    <n v="3.9"/>
    <s v="No"/>
    <s v="2-Day Shipping"/>
    <s v="No"/>
    <s v="No"/>
    <n v="44"/>
    <s v="Credit Card"/>
    <s v="Every 3 Months"/>
  </r>
  <r>
    <s v="DM-974"/>
    <n v="3896"/>
    <n v="40"/>
    <s v="Female"/>
    <s v="Hoodie"/>
    <s v="Clothing"/>
    <n v="28"/>
    <s v="Virginia"/>
    <s v="L"/>
    <x v="2"/>
    <s v="Summer"/>
    <n v="4.2"/>
    <s v="No"/>
    <s v="2-Day Shipping"/>
    <s v="No"/>
    <s v="No"/>
    <n v="32"/>
    <s v="Venmo"/>
    <s v="Weekly"/>
  </r>
  <r>
    <s v="DC-1205"/>
    <n v="3897"/>
    <n v="52"/>
    <s v="Female"/>
    <s v="Backpack"/>
    <s v="Accessories"/>
    <n v="49"/>
    <s v="Iowa"/>
    <s v="L"/>
    <x v="3"/>
    <s v="Spring"/>
    <n v="4.5"/>
    <s v="No"/>
    <s v="Store Pickup"/>
    <s v="No"/>
    <s v="No"/>
    <n v="41"/>
    <s v="Bank Transfer"/>
    <s v="Bi-Weekly"/>
  </r>
  <r>
    <s v="DD-1536"/>
    <n v="3898"/>
    <n v="46"/>
    <s v="Female"/>
    <s v="Belt"/>
    <s v="Accessories"/>
    <n v="33"/>
    <s v="New Jersey"/>
    <s v="L"/>
    <x v="13"/>
    <s v="Spring"/>
    <n v="2.9"/>
    <s v="No"/>
    <s v="Standard"/>
    <s v="No"/>
    <s v="No"/>
    <n v="24"/>
    <s v="Venmo"/>
    <s v="Quarterly"/>
  </r>
  <r>
    <s v="DY-1542"/>
    <n v="3899"/>
    <n v="44"/>
    <s v="Female"/>
    <s v="Shoes"/>
    <s v="Footwear"/>
    <n v="77"/>
    <s v="Minnesota"/>
    <s v="S"/>
    <x v="17"/>
    <s v="Summer"/>
    <n v="3.8"/>
    <s v="No"/>
    <s v="Express"/>
    <s v="No"/>
    <s v="No"/>
    <n v="24"/>
    <s v="Venmo"/>
    <s v="Weekly"/>
  </r>
  <r>
    <s v="DM-975"/>
    <n v="3900"/>
    <n v="52"/>
    <s v="Female"/>
    <s v="Handbag"/>
    <s v="Accessories"/>
    <n v="81"/>
    <s v="California"/>
    <s v="M"/>
    <x v="18"/>
    <s v="Spring"/>
    <n v="3.1"/>
    <s v="No"/>
    <s v="Store Pickup"/>
    <s v="No"/>
    <s v="No"/>
    <n v="33"/>
    <s v="Venmo"/>
    <s v="Quarterl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1">
  <r>
    <s v="DC-231"/>
    <n v="1"/>
    <n v="55"/>
    <x v="0"/>
    <x v="0"/>
    <s v="Clothing"/>
    <n v="53"/>
    <s v="Kentucky"/>
    <s v="L"/>
    <s v="Gray"/>
    <x v="0"/>
    <n v="3.1"/>
    <s v="Yes"/>
    <s v="Express"/>
    <x v="0"/>
    <s v="Yes"/>
    <n v="14"/>
    <s v="Venmo"/>
    <x v="0"/>
  </r>
  <r>
    <s v="DD-562"/>
    <n v="2"/>
    <n v="19"/>
    <x v="0"/>
    <x v="1"/>
    <s v="Clothing"/>
    <n v="64"/>
    <s v="Maine"/>
    <s v="L"/>
    <s v="Maroon"/>
    <x v="0"/>
    <n v="3.1"/>
    <s v="Yes"/>
    <s v="Express"/>
    <x v="0"/>
    <s v="Yes"/>
    <n v="2"/>
    <s v="Cash"/>
    <x v="0"/>
  </r>
  <r>
    <s v="DY-568"/>
    <n v="3"/>
    <n v="50"/>
    <x v="0"/>
    <x v="2"/>
    <s v="Clothing"/>
    <n v="73"/>
    <s v="Massachusetts"/>
    <s v="S"/>
    <s v="Maroon"/>
    <x v="1"/>
    <n v="3.1"/>
    <s v="Yes"/>
    <s v="Free Shipping"/>
    <x v="0"/>
    <s v="Yes"/>
    <n v="23"/>
    <s v="Credit Card"/>
    <x v="1"/>
  </r>
  <r>
    <s v="DM-001"/>
    <n v="4"/>
    <n v="21"/>
    <x v="0"/>
    <x v="3"/>
    <s v="Footwear"/>
    <n v="90"/>
    <s v="Rhode Island"/>
    <s v="M"/>
    <s v="Maroon"/>
    <x v="1"/>
    <n v="3.5"/>
    <s v="Yes"/>
    <s v="Next Day Air"/>
    <x v="0"/>
    <s v="Yes"/>
    <n v="49"/>
    <s v="PayPal"/>
    <x v="1"/>
  </r>
  <r>
    <s v="DC-232"/>
    <n v="5"/>
    <n v="45"/>
    <x v="0"/>
    <x v="0"/>
    <s v="Clothing"/>
    <n v="49"/>
    <s v="Oregon"/>
    <s v="M"/>
    <s v="Turquoise"/>
    <x v="1"/>
    <n v="2.7"/>
    <s v="Yes"/>
    <s v="Free Shipping"/>
    <x v="0"/>
    <s v="Yes"/>
    <n v="31"/>
    <s v="PayPal"/>
    <x v="2"/>
  </r>
  <r>
    <s v="DD-563"/>
    <n v="6"/>
    <n v="46"/>
    <x v="0"/>
    <x v="4"/>
    <s v="Footwear"/>
    <n v="20"/>
    <s v="Wyoming"/>
    <s v="M"/>
    <s v="White"/>
    <x v="2"/>
    <n v="2.9"/>
    <s v="Yes"/>
    <s v="Standard"/>
    <x v="0"/>
    <s v="Yes"/>
    <n v="14"/>
    <s v="Venmo"/>
    <x v="1"/>
  </r>
  <r>
    <s v="DY-569"/>
    <n v="7"/>
    <n v="63"/>
    <x v="0"/>
    <x v="5"/>
    <s v="Clothing"/>
    <n v="85"/>
    <s v="Montana"/>
    <s v="M"/>
    <s v="Gray"/>
    <x v="3"/>
    <n v="3.2"/>
    <s v="Yes"/>
    <s v="Free Shipping"/>
    <x v="0"/>
    <s v="Yes"/>
    <n v="49"/>
    <s v="Cash"/>
    <x v="3"/>
  </r>
  <r>
    <s v="DM-002"/>
    <n v="8"/>
    <n v="27"/>
    <x v="0"/>
    <x v="6"/>
    <s v="Clothing"/>
    <n v="34"/>
    <s v="Louisiana"/>
    <s v="L"/>
    <s v="Charcoal"/>
    <x v="0"/>
    <n v="3.2"/>
    <s v="Yes"/>
    <s v="Free Shipping"/>
    <x v="0"/>
    <s v="Yes"/>
    <n v="19"/>
    <s v="Credit Card"/>
    <x v="1"/>
  </r>
  <r>
    <s v="DC-233"/>
    <n v="9"/>
    <n v="26"/>
    <x v="0"/>
    <x v="7"/>
    <s v="Outerwear"/>
    <n v="97"/>
    <s v="West Virginia"/>
    <s v="L"/>
    <s v="Silver"/>
    <x v="2"/>
    <n v="2.6"/>
    <s v="Yes"/>
    <s v="Express"/>
    <x v="0"/>
    <s v="Yes"/>
    <n v="8"/>
    <s v="Venmo"/>
    <x v="2"/>
  </r>
  <r>
    <s v="DD-564"/>
    <n v="10"/>
    <n v="57"/>
    <x v="0"/>
    <x v="8"/>
    <s v="Accessories"/>
    <n v="31"/>
    <s v="Missouri"/>
    <s v="M"/>
    <s v="Pink"/>
    <x v="1"/>
    <n v="4.8"/>
    <s v="Yes"/>
    <s v="2-Day Shipping"/>
    <x v="0"/>
    <s v="Yes"/>
    <n v="4"/>
    <s v="Cash"/>
    <x v="3"/>
  </r>
  <r>
    <s v="DY-570"/>
    <n v="11"/>
    <n v="53"/>
    <x v="0"/>
    <x v="9"/>
    <s v="Footwear"/>
    <n v="34"/>
    <s v="Arkansas"/>
    <s v="L"/>
    <s v="Purple"/>
    <x v="3"/>
    <n v="4.0999999999999996"/>
    <s v="Yes"/>
    <s v="Store Pickup"/>
    <x v="0"/>
    <s v="Yes"/>
    <n v="26"/>
    <s v="Bank Transfer"/>
    <x v="4"/>
  </r>
  <r>
    <s v="DM-003"/>
    <n v="12"/>
    <n v="30"/>
    <x v="0"/>
    <x v="6"/>
    <s v="Clothing"/>
    <n v="68"/>
    <s v="Hawaii"/>
    <s v="S"/>
    <s v="N/A"/>
    <x v="0"/>
    <n v="4.9000000000000004"/>
    <s v="Yes"/>
    <s v="Store Pickup"/>
    <x v="0"/>
    <s v="Yes"/>
    <n v="10"/>
    <s v="Bank Transfer"/>
    <x v="0"/>
  </r>
  <r>
    <s v="DC-234"/>
    <n v="13"/>
    <n v="61"/>
    <x v="0"/>
    <x v="7"/>
    <s v="Outerwear"/>
    <n v="72"/>
    <s v="Delaware"/>
    <s v="M"/>
    <s v="N/A"/>
    <x v="0"/>
    <n v="4.5"/>
    <s v="Yes"/>
    <s v="Express"/>
    <x v="0"/>
    <s v="Yes"/>
    <n v="37"/>
    <s v="Venmo"/>
    <x v="0"/>
  </r>
  <r>
    <s v="DD-565"/>
    <n v="14"/>
    <n v="65"/>
    <x v="0"/>
    <x v="10"/>
    <s v="Clothing"/>
    <n v="51"/>
    <s v="New Hampshire"/>
    <s v="M"/>
    <s v="N/A"/>
    <x v="1"/>
    <n v="4.7"/>
    <s v="Yes"/>
    <s v="Express"/>
    <x v="0"/>
    <s v="Yes"/>
    <n v="31"/>
    <s v="PayPal"/>
    <x v="1"/>
  </r>
  <r>
    <s v="DY-571"/>
    <n v="15"/>
    <n v="64"/>
    <x v="0"/>
    <x v="7"/>
    <s v="Outerwear"/>
    <n v="53"/>
    <s v="New York"/>
    <s v="L"/>
    <s v="Teal"/>
    <x v="0"/>
    <n v="4.7"/>
    <s v="Yes"/>
    <s v="Free Shipping"/>
    <x v="0"/>
    <s v="Yes"/>
    <n v="34"/>
    <s v="Debit Card"/>
    <x v="1"/>
  </r>
  <r>
    <s v="DM-004"/>
    <n v="16"/>
    <n v="64"/>
    <x v="0"/>
    <x v="11"/>
    <s v="Clothing"/>
    <n v="81"/>
    <s v="Rhode Island"/>
    <s v="M"/>
    <s v="Teal"/>
    <x v="0"/>
    <n v="2.8"/>
    <s v="Yes"/>
    <s v="Store Pickup"/>
    <x v="0"/>
    <s v="Yes"/>
    <n v="8"/>
    <s v="PayPal"/>
    <x v="5"/>
  </r>
  <r>
    <s v="DD-565"/>
    <n v="14"/>
    <n v="65"/>
    <x v="0"/>
    <x v="10"/>
    <s v="Clothing"/>
    <n v="51"/>
    <s v="New Hampshire"/>
    <s v="M"/>
    <s v="Violet"/>
    <x v="1"/>
    <n v="4.7"/>
    <s v="Yes"/>
    <s v="Express"/>
    <x v="0"/>
    <s v="Yes"/>
    <n v="31"/>
    <s v="PayPal"/>
    <x v="1"/>
  </r>
  <r>
    <s v="DC-235"/>
    <n v="17"/>
    <n v="25"/>
    <x v="0"/>
    <x v="12"/>
    <s v="Accessories"/>
    <n v="36"/>
    <s v="Alabama"/>
    <s v="S"/>
    <s v="Gray"/>
    <x v="1"/>
    <n v="4.0999999999999996"/>
    <s v="Yes"/>
    <s v="Next Day Air"/>
    <x v="0"/>
    <s v="Yes"/>
    <n v="44"/>
    <s v="Debit Card"/>
    <x v="4"/>
  </r>
  <r>
    <s v="DD-566"/>
    <n v="18"/>
    <n v="53"/>
    <x v="0"/>
    <x v="10"/>
    <s v="Clothing"/>
    <n v="38"/>
    <s v="Mississippi"/>
    <s v="XL"/>
    <s v="Lavender"/>
    <x v="0"/>
    <n v="4.7"/>
    <s v="Yes"/>
    <s v="2-Day Shipping"/>
    <x v="0"/>
    <s v="Yes"/>
    <n v="36"/>
    <s v="Venmo"/>
    <x v="3"/>
  </r>
  <r>
    <s v="DY-572"/>
    <n v="19"/>
    <n v="52"/>
    <x v="0"/>
    <x v="1"/>
    <s v="Clothing"/>
    <n v="48"/>
    <s v="Montana"/>
    <s v="S"/>
    <s v="Black"/>
    <x v="2"/>
    <n v="4.5999999999999996"/>
    <s v="Yes"/>
    <s v="Free Shipping"/>
    <x v="0"/>
    <s v="Yes"/>
    <n v="17"/>
    <s v="Cash"/>
    <x v="1"/>
  </r>
  <r>
    <s v="DM-005"/>
    <n v="20"/>
    <n v="66"/>
    <x v="0"/>
    <x v="13"/>
    <s v="Clothing"/>
    <n v="90"/>
    <s v="Rhode Island"/>
    <s v="M"/>
    <s v="Green"/>
    <x v="2"/>
    <n v="3.3"/>
    <s v="Yes"/>
    <s v="Standard"/>
    <x v="0"/>
    <s v="Yes"/>
    <n v="46"/>
    <s v="Debit Card"/>
    <x v="4"/>
  </r>
  <r>
    <s v="DC-236"/>
    <n v="21"/>
    <n v="21"/>
    <x v="0"/>
    <x v="13"/>
    <s v="Clothing"/>
    <n v="51"/>
    <s v="Louisiana"/>
    <s v="M"/>
    <s v="Black"/>
    <x v="0"/>
    <n v="2.8"/>
    <s v="Yes"/>
    <s v="Express"/>
    <x v="0"/>
    <s v="Yes"/>
    <n v="50"/>
    <s v="Cash"/>
    <x v="6"/>
  </r>
  <r>
    <s v="DD-567"/>
    <n v="22"/>
    <n v="31"/>
    <x v="0"/>
    <x v="13"/>
    <s v="Clothing"/>
    <n v="62"/>
    <s v="North Carolina"/>
    <s v="M"/>
    <s v="Charcoal"/>
    <x v="0"/>
    <n v="4.0999999999999996"/>
    <s v="Yes"/>
    <s v="Store Pickup"/>
    <x v="0"/>
    <s v="Yes"/>
    <n v="22"/>
    <s v="Debit Card"/>
    <x v="3"/>
  </r>
  <r>
    <s v="DY-573"/>
    <n v="23"/>
    <n v="56"/>
    <x v="0"/>
    <x v="13"/>
    <s v="Clothing"/>
    <n v="37"/>
    <s v="California"/>
    <s v="M"/>
    <s v="Peach"/>
    <x v="2"/>
    <n v="3.2"/>
    <s v="Yes"/>
    <s v="Store Pickup"/>
    <x v="0"/>
    <s v="Yes"/>
    <n v="32"/>
    <s v="Debit Card"/>
    <x v="2"/>
  </r>
  <r>
    <s v="DM-006"/>
    <n v="24"/>
    <n v="31"/>
    <x v="0"/>
    <x v="13"/>
    <s v="Clothing"/>
    <n v="88"/>
    <s v="Oklahoma"/>
    <s v="XL"/>
    <s v="White"/>
    <x v="0"/>
    <n v="4.4000000000000004"/>
    <s v="Yes"/>
    <s v="Express"/>
    <x v="0"/>
    <s v="Yes"/>
    <n v="40"/>
    <s v="Credit Card"/>
    <x v="1"/>
  </r>
  <r>
    <s v="DC-237"/>
    <n v="25"/>
    <n v="18"/>
    <x v="0"/>
    <x v="14"/>
    <s v="Outerwear"/>
    <n v="22"/>
    <s v="Florida"/>
    <s v="M"/>
    <s v="Green"/>
    <x v="3"/>
    <n v="2.9"/>
    <s v="Yes"/>
    <s v="Store Pickup"/>
    <x v="0"/>
    <s v="Yes"/>
    <n v="16"/>
    <s v="Debit Card"/>
    <x v="1"/>
  </r>
  <r>
    <s v="DD-568"/>
    <n v="26"/>
    <n v="18"/>
    <x v="0"/>
    <x v="15"/>
    <s v="Clothing"/>
    <n v="25"/>
    <s v="Texas"/>
    <s v="M"/>
    <s v="Silver"/>
    <x v="2"/>
    <n v="3.6"/>
    <s v="Yes"/>
    <s v="Express"/>
    <x v="0"/>
    <s v="Yes"/>
    <n v="14"/>
    <s v="PayPal"/>
    <x v="2"/>
  </r>
  <r>
    <s v="DY-574"/>
    <n v="27"/>
    <n v="38"/>
    <x v="0"/>
    <x v="16"/>
    <s v="Accessories"/>
    <n v="20"/>
    <s v="Nevada"/>
    <s v="M"/>
    <s v="Red"/>
    <x v="1"/>
    <n v="3.6"/>
    <s v="Yes"/>
    <s v="Next Day Air"/>
    <x v="0"/>
    <s v="Yes"/>
    <n v="13"/>
    <s v="Credit Card"/>
    <x v="2"/>
  </r>
  <r>
    <s v="DM-007"/>
    <n v="28"/>
    <n v="56"/>
    <x v="0"/>
    <x v="6"/>
    <s v="Clothing"/>
    <n v="56"/>
    <s v="Kentucky"/>
    <s v="L"/>
    <s v="Cyan"/>
    <x v="2"/>
    <n v="5"/>
    <s v="Yes"/>
    <s v="Next Day Air"/>
    <x v="0"/>
    <s v="Yes"/>
    <n v="7"/>
    <s v="Bank Transfer"/>
    <x v="6"/>
  </r>
  <r>
    <s v="DC-238"/>
    <n v="29"/>
    <n v="54"/>
    <x v="0"/>
    <x v="8"/>
    <s v="Accessories"/>
    <n v="94"/>
    <s v="North Carolina"/>
    <s v="M"/>
    <s v="Gray"/>
    <x v="3"/>
    <n v="4.4000000000000004"/>
    <s v="Yes"/>
    <s v="Free Shipping"/>
    <x v="0"/>
    <s v="Yes"/>
    <n v="41"/>
    <s v="PayPal"/>
    <x v="6"/>
  </r>
  <r>
    <s v="DD-569"/>
    <n v="30"/>
    <n v="31"/>
    <x v="0"/>
    <x v="10"/>
    <s v="Clothing"/>
    <n v="48"/>
    <s v="Wyoming"/>
    <s v="S"/>
    <s v="Black"/>
    <x v="3"/>
    <n v="4.0999999999999996"/>
    <s v="Yes"/>
    <s v="Store Pickup"/>
    <x v="0"/>
    <s v="Yes"/>
    <n v="14"/>
    <s v="Credit Card"/>
    <x v="1"/>
  </r>
  <r>
    <s v="DY-575"/>
    <n v="31"/>
    <n v="57"/>
    <x v="0"/>
    <x v="16"/>
    <s v="Accessories"/>
    <n v="31"/>
    <s v="North Carolina"/>
    <s v="L"/>
    <s v="Black"/>
    <x v="0"/>
    <n v="4.7"/>
    <s v="Yes"/>
    <s v="Standard"/>
    <x v="0"/>
    <s v="Yes"/>
    <n v="16"/>
    <s v="Credit Card"/>
    <x v="5"/>
  </r>
  <r>
    <s v="DM-008"/>
    <n v="32"/>
    <n v="33"/>
    <x v="0"/>
    <x v="10"/>
    <s v="Clothing"/>
    <n v="79"/>
    <s v="West Virginia"/>
    <s v="L"/>
    <s v="Brown"/>
    <x v="0"/>
    <n v="4.7"/>
    <s v="Yes"/>
    <s v="Store Pickup"/>
    <x v="0"/>
    <s v="Yes"/>
    <n v="45"/>
    <s v="Venmo"/>
    <x v="5"/>
  </r>
  <r>
    <s v="DC-239"/>
    <n v="33"/>
    <n v="36"/>
    <x v="0"/>
    <x v="14"/>
    <s v="Outerwear"/>
    <n v="67"/>
    <s v="Kansas"/>
    <s v="M"/>
    <s v="Silver"/>
    <x v="2"/>
    <n v="4.9000000000000004"/>
    <s v="Yes"/>
    <s v="Free Shipping"/>
    <x v="0"/>
    <s v="Yes"/>
    <n v="37"/>
    <s v="Venmo"/>
    <x v="2"/>
  </r>
  <r>
    <s v="DD-570"/>
    <n v="34"/>
    <n v="54"/>
    <x v="0"/>
    <x v="13"/>
    <s v="Clothing"/>
    <n v="38"/>
    <s v="Colorado"/>
    <s v="L"/>
    <s v="Green"/>
    <x v="2"/>
    <n v="3.3"/>
    <s v="Yes"/>
    <s v="Store Pickup"/>
    <x v="0"/>
    <s v="Yes"/>
    <n v="45"/>
    <s v="Cash"/>
    <x v="3"/>
  </r>
  <r>
    <s v="DY-576"/>
    <n v="35"/>
    <n v="36"/>
    <x v="0"/>
    <x v="17"/>
    <s v="Clothing"/>
    <n v="91"/>
    <s v="North Dakota"/>
    <s v="L"/>
    <s v="Violet"/>
    <x v="1"/>
    <n v="4.5999999999999996"/>
    <s v="Yes"/>
    <s v="2-Day Shipping"/>
    <x v="0"/>
    <s v="Yes"/>
    <n v="38"/>
    <s v="PayPal"/>
    <x v="3"/>
  </r>
  <r>
    <s v="DM-009"/>
    <n v="36"/>
    <n v="54"/>
    <x v="0"/>
    <x v="0"/>
    <s v="Clothing"/>
    <n v="33"/>
    <s v="Massachusetts"/>
    <s v="M"/>
    <s v="Cyan"/>
    <x v="2"/>
    <n v="4"/>
    <s v="Yes"/>
    <s v="2-Day Shipping"/>
    <x v="0"/>
    <s v="Yes"/>
    <n v="48"/>
    <s v="Credit Card"/>
    <x v="4"/>
  </r>
  <r>
    <s v="DC-240"/>
    <n v="37"/>
    <n v="35"/>
    <x v="0"/>
    <x v="17"/>
    <s v="Clothing"/>
    <n v="69"/>
    <s v="Illinois"/>
    <s v="M"/>
    <s v="Maroon"/>
    <x v="0"/>
    <n v="4.5999999999999996"/>
    <s v="Yes"/>
    <s v="Free Shipping"/>
    <x v="0"/>
    <s v="Yes"/>
    <n v="44"/>
    <s v="PayPal"/>
    <x v="0"/>
  </r>
  <r>
    <s v="DD-571"/>
    <n v="38"/>
    <n v="35"/>
    <x v="0"/>
    <x v="2"/>
    <s v="Clothing"/>
    <n v="45"/>
    <s v="Indiana"/>
    <s v="S"/>
    <s v="Cyan"/>
    <x v="2"/>
    <n v="2.8"/>
    <s v="Yes"/>
    <s v="Store Pickup"/>
    <x v="0"/>
    <s v="Yes"/>
    <n v="10"/>
    <s v="PayPal"/>
    <x v="1"/>
  </r>
  <r>
    <s v="DY-577"/>
    <n v="39"/>
    <n v="29"/>
    <x v="0"/>
    <x v="10"/>
    <s v="Clothing"/>
    <n v="37"/>
    <s v="Florida"/>
    <s v="M"/>
    <s v="Red"/>
    <x v="0"/>
    <n v="3.7"/>
    <s v="Yes"/>
    <s v="2-Day Shipping"/>
    <x v="0"/>
    <s v="Yes"/>
    <n v="44"/>
    <s v="Venmo"/>
    <x v="6"/>
  </r>
  <r>
    <s v="DM-010"/>
    <n v="40"/>
    <n v="70"/>
    <x v="0"/>
    <x v="13"/>
    <s v="Clothing"/>
    <n v="60"/>
    <s v="Arizona"/>
    <s v="S"/>
    <s v="Turquoise"/>
    <x v="2"/>
    <n v="4.2"/>
    <s v="Yes"/>
    <s v="Express"/>
    <x v="0"/>
    <s v="Yes"/>
    <n v="18"/>
    <s v="Credit Card"/>
    <x v="5"/>
  </r>
  <r>
    <s v="DC-241"/>
    <n v="41"/>
    <n v="69"/>
    <x v="0"/>
    <x v="8"/>
    <s v="Accessories"/>
    <n v="76"/>
    <s v="Louisiana"/>
    <s v="L"/>
    <s v="Beige"/>
    <x v="0"/>
    <n v="4.5999999999999996"/>
    <s v="Yes"/>
    <s v="Next Day Air"/>
    <x v="0"/>
    <s v="Yes"/>
    <n v="31"/>
    <s v="Debit Card"/>
    <x v="3"/>
  </r>
  <r>
    <s v="DD-572"/>
    <n v="42"/>
    <n v="67"/>
    <x v="0"/>
    <x v="18"/>
    <s v="Accessories"/>
    <n v="39"/>
    <s v="Alaska"/>
    <s v="M"/>
    <s v="Orange"/>
    <x v="1"/>
    <n v="4.5"/>
    <s v="Yes"/>
    <s v="Standard"/>
    <x v="0"/>
    <s v="Yes"/>
    <n v="40"/>
    <s v="Venmo"/>
    <x v="2"/>
  </r>
  <r>
    <s v="DY-578"/>
    <n v="43"/>
    <n v="20"/>
    <x v="0"/>
    <x v="7"/>
    <s v="Outerwear"/>
    <n v="100"/>
    <s v="Tennessee"/>
    <s v="M"/>
    <s v="Beige"/>
    <x v="1"/>
    <n v="4.0999999999999996"/>
    <s v="Yes"/>
    <s v="Free Shipping"/>
    <x v="0"/>
    <s v="Yes"/>
    <n v="15"/>
    <s v="PayPal"/>
    <x v="2"/>
  </r>
  <r>
    <s v="DM-011"/>
    <n v="44"/>
    <n v="25"/>
    <x v="0"/>
    <x v="18"/>
    <s v="Accessories"/>
    <n v="69"/>
    <s v="Ohio"/>
    <s v="L"/>
    <s v="Lavender"/>
    <x v="3"/>
    <n v="3.7"/>
    <s v="Yes"/>
    <s v="Store Pickup"/>
    <x v="0"/>
    <s v="Yes"/>
    <n v="19"/>
    <s v="PayPal"/>
    <x v="0"/>
  </r>
  <r>
    <s v="DC-242"/>
    <n v="45"/>
    <n v="39"/>
    <x v="0"/>
    <x v="19"/>
    <s v="Accessories"/>
    <n v="53"/>
    <s v="Kentucky"/>
    <s v="S"/>
    <s v="Silver"/>
    <x v="2"/>
    <n v="4.5999999999999996"/>
    <s v="Yes"/>
    <s v="Free Shipping"/>
    <x v="0"/>
    <s v="Yes"/>
    <n v="45"/>
    <s v="PayPal"/>
    <x v="1"/>
  </r>
  <r>
    <s v="DD-573"/>
    <n v="46"/>
    <n v="50"/>
    <x v="0"/>
    <x v="20"/>
    <s v="Clothing"/>
    <n v="21"/>
    <s v="Tennessee"/>
    <s v="XL"/>
    <s v="Indigo"/>
    <x v="3"/>
    <n v="2.9"/>
    <s v="Yes"/>
    <s v="2-Day Shipping"/>
    <x v="0"/>
    <s v="Yes"/>
    <n v="25"/>
    <s v="PayPal"/>
    <x v="2"/>
  </r>
  <r>
    <s v="DY-579"/>
    <n v="47"/>
    <n v="57"/>
    <x v="0"/>
    <x v="5"/>
    <s v="Clothing"/>
    <n v="43"/>
    <s v="California"/>
    <s v="L"/>
    <s v="White"/>
    <x v="2"/>
    <n v="2.9"/>
    <s v="Yes"/>
    <s v="Store Pickup"/>
    <x v="0"/>
    <s v="Yes"/>
    <n v="45"/>
    <s v="Cash"/>
    <x v="3"/>
  </r>
  <r>
    <s v="DM-012"/>
    <n v="48"/>
    <n v="55"/>
    <x v="0"/>
    <x v="16"/>
    <s v="Accessories"/>
    <n v="54"/>
    <s v="Montana"/>
    <s v="M"/>
    <s v="Charcoal"/>
    <x v="0"/>
    <n v="4.5"/>
    <s v="Yes"/>
    <s v="Free Shipping"/>
    <x v="0"/>
    <s v="Yes"/>
    <n v="36"/>
    <s v="Cash"/>
    <x v="1"/>
  </r>
  <r>
    <s v="DC-243"/>
    <n v="49"/>
    <n v="42"/>
    <x v="0"/>
    <x v="5"/>
    <s v="Clothing"/>
    <n v="55"/>
    <s v="Nevada"/>
    <s v="M"/>
    <s v="Orange"/>
    <x v="2"/>
    <n v="2.7"/>
    <s v="Yes"/>
    <s v="Store Pickup"/>
    <x v="0"/>
    <s v="Yes"/>
    <n v="38"/>
    <s v="Cash"/>
    <x v="5"/>
  </r>
  <r>
    <s v="DD-574"/>
    <n v="50"/>
    <n v="68"/>
    <x v="0"/>
    <x v="15"/>
    <s v="Clothing"/>
    <n v="30"/>
    <s v="New Jersey"/>
    <s v="S"/>
    <s v="Indigo"/>
    <x v="1"/>
    <n v="4.5999999999999996"/>
    <s v="Yes"/>
    <s v="Next Day Air"/>
    <x v="0"/>
    <s v="Yes"/>
    <n v="34"/>
    <s v="Debit Card"/>
    <x v="4"/>
  </r>
  <r>
    <s v="DY-580"/>
    <n v="51"/>
    <n v="49"/>
    <x v="0"/>
    <x v="0"/>
    <s v="Clothing"/>
    <n v="28"/>
    <s v="Maryland"/>
    <s v="M"/>
    <s v="Red"/>
    <x v="1"/>
    <n v="3.7"/>
    <s v="Yes"/>
    <s v="Store Pickup"/>
    <x v="0"/>
    <s v="Yes"/>
    <n v="39"/>
    <s v="Debit Card"/>
    <x v="4"/>
  </r>
  <r>
    <s v="DM-013"/>
    <n v="52"/>
    <n v="59"/>
    <x v="0"/>
    <x v="11"/>
    <s v="Clothing"/>
    <n v="59"/>
    <s v="Vermont"/>
    <s v="XL"/>
    <s v="Gray"/>
    <x v="0"/>
    <n v="4.7"/>
    <s v="Yes"/>
    <s v="2-Day Shipping"/>
    <x v="0"/>
    <s v="Yes"/>
    <n v="7"/>
    <s v="Credit Card"/>
    <x v="3"/>
  </r>
  <r>
    <s v="DC-244"/>
    <n v="53"/>
    <n v="42"/>
    <x v="0"/>
    <x v="17"/>
    <s v="Clothing"/>
    <n v="20"/>
    <s v="Alaska"/>
    <s v="M"/>
    <s v="Green"/>
    <x v="2"/>
    <n v="2.6"/>
    <s v="Yes"/>
    <s v="Free Shipping"/>
    <x v="0"/>
    <s v="Yes"/>
    <n v="26"/>
    <s v="Credit Card"/>
    <x v="1"/>
  </r>
  <r>
    <s v="DD-575"/>
    <n v="54"/>
    <n v="29"/>
    <x v="0"/>
    <x v="11"/>
    <s v="Clothing"/>
    <n v="24"/>
    <s v="Mississippi"/>
    <s v="S"/>
    <s v="Peach"/>
    <x v="0"/>
    <n v="3.9"/>
    <s v="Yes"/>
    <s v="Next Day Air"/>
    <x v="0"/>
    <s v="Yes"/>
    <n v="35"/>
    <s v="Credit Card"/>
    <x v="1"/>
  </r>
  <r>
    <s v="DY-581"/>
    <n v="55"/>
    <n v="47"/>
    <x v="0"/>
    <x v="7"/>
    <s v="Outerwear"/>
    <n v="94"/>
    <s v="New Mexico"/>
    <s v="M"/>
    <s v="Brown"/>
    <x v="2"/>
    <n v="4.2"/>
    <s v="Yes"/>
    <s v="Next Day Air"/>
    <x v="0"/>
    <s v="Yes"/>
    <n v="35"/>
    <s v="Debit Card"/>
    <x v="4"/>
  </r>
  <r>
    <s v="DM-014"/>
    <n v="56"/>
    <n v="40"/>
    <x v="0"/>
    <x v="14"/>
    <s v="Outerwear"/>
    <n v="28"/>
    <s v="South Carolina"/>
    <s v="M"/>
    <s v="Lavender"/>
    <x v="0"/>
    <n v="3"/>
    <s v="Yes"/>
    <s v="2-Day Shipping"/>
    <x v="0"/>
    <s v="Yes"/>
    <n v="49"/>
    <s v="Credit Card"/>
    <x v="2"/>
  </r>
  <r>
    <s v="DC-245"/>
    <n v="57"/>
    <n v="41"/>
    <x v="0"/>
    <x v="21"/>
    <s v="Accessories"/>
    <n v="73"/>
    <s v="Mississippi"/>
    <s v="XL"/>
    <s v="Brown"/>
    <x v="2"/>
    <n v="4.7"/>
    <s v="Yes"/>
    <s v="Store Pickup"/>
    <x v="0"/>
    <s v="Yes"/>
    <n v="46"/>
    <s v="Credit Card"/>
    <x v="1"/>
  </r>
  <r>
    <s v="DD-576"/>
    <n v="58"/>
    <n v="21"/>
    <x v="0"/>
    <x v="7"/>
    <s v="Outerwear"/>
    <n v="64"/>
    <s v="West Virginia"/>
    <s v="M"/>
    <s v="White"/>
    <x v="2"/>
    <n v="4.4000000000000004"/>
    <s v="Yes"/>
    <s v="Store Pickup"/>
    <x v="0"/>
    <s v="Yes"/>
    <n v="17"/>
    <s v="Debit Card"/>
    <x v="0"/>
  </r>
  <r>
    <s v="DY-582"/>
    <n v="59"/>
    <n v="69"/>
    <x v="0"/>
    <x v="15"/>
    <s v="Clothing"/>
    <n v="54"/>
    <s v="Missouri"/>
    <s v="M"/>
    <s v="Charcoal"/>
    <x v="2"/>
    <n v="4.2"/>
    <s v="Yes"/>
    <s v="Free Shipping"/>
    <x v="0"/>
    <s v="Yes"/>
    <n v="29"/>
    <s v="Venmo"/>
    <x v="5"/>
  </r>
  <r>
    <s v="DM-015"/>
    <n v="60"/>
    <n v="63"/>
    <x v="0"/>
    <x v="22"/>
    <s v="Accessories"/>
    <n v="79"/>
    <s v="Louisiana"/>
    <s v="L"/>
    <s v="Yellow"/>
    <x v="1"/>
    <n v="4.5999999999999996"/>
    <s v="Yes"/>
    <s v="Standard"/>
    <x v="0"/>
    <s v="Yes"/>
    <n v="4"/>
    <s v="Debit Card"/>
    <x v="1"/>
  </r>
  <r>
    <s v="DC-246"/>
    <n v="61"/>
    <n v="50"/>
    <x v="0"/>
    <x v="1"/>
    <s v="Clothing"/>
    <n v="37"/>
    <s v="Idaho"/>
    <s v="L"/>
    <s v="Brown"/>
    <x v="2"/>
    <n v="4"/>
    <s v="Yes"/>
    <s v="Express"/>
    <x v="0"/>
    <s v="Yes"/>
    <n v="17"/>
    <s v="Cash"/>
    <x v="1"/>
  </r>
  <r>
    <s v="DD-577"/>
    <n v="62"/>
    <n v="55"/>
    <x v="0"/>
    <x v="18"/>
    <s v="Accessories"/>
    <n v="68"/>
    <s v="Texas"/>
    <s v="M"/>
    <s v="Orange"/>
    <x v="0"/>
    <n v="4.7"/>
    <s v="Yes"/>
    <s v="Store Pickup"/>
    <x v="0"/>
    <s v="Yes"/>
    <n v="21"/>
    <s v="Credit Card"/>
    <x v="6"/>
  </r>
  <r>
    <s v="DY-583"/>
    <n v="63"/>
    <n v="30"/>
    <x v="0"/>
    <x v="4"/>
    <s v="Footwear"/>
    <n v="21"/>
    <s v="Mississippi"/>
    <s v="S"/>
    <s v="Magenta"/>
    <x v="1"/>
    <n v="3.8"/>
    <s v="Yes"/>
    <s v="Free Shipping"/>
    <x v="0"/>
    <s v="Yes"/>
    <n v="31"/>
    <s v="Credit Card"/>
    <x v="0"/>
  </r>
  <r>
    <s v="DM-016"/>
    <n v="64"/>
    <n v="33"/>
    <x v="0"/>
    <x v="12"/>
    <s v="Accessories"/>
    <n v="79"/>
    <s v="Arizona"/>
    <s v="L"/>
    <s v="Lavender"/>
    <x v="0"/>
    <n v="2.7"/>
    <s v="Yes"/>
    <s v="2-Day Shipping"/>
    <x v="0"/>
    <s v="Yes"/>
    <n v="43"/>
    <s v="Credit Card"/>
    <x v="1"/>
  </r>
  <r>
    <s v="DC-247"/>
    <n v="65"/>
    <n v="65"/>
    <x v="0"/>
    <x v="23"/>
    <s v="Footwear"/>
    <n v="83"/>
    <s v="Alabama"/>
    <s v="S"/>
    <s v="Green"/>
    <x v="3"/>
    <n v="4.8"/>
    <s v="Yes"/>
    <s v="Standard"/>
    <x v="0"/>
    <s v="Yes"/>
    <n v="18"/>
    <s v="Debit Card"/>
    <x v="0"/>
  </r>
  <r>
    <s v="DD-578"/>
    <n v="66"/>
    <n v="65"/>
    <x v="0"/>
    <x v="21"/>
    <s v="Accessories"/>
    <n v="36"/>
    <s v="New Jersey"/>
    <s v="M"/>
    <s v="Purple"/>
    <x v="1"/>
    <n v="4.8"/>
    <s v="Yes"/>
    <s v="2-Day Shipping"/>
    <x v="0"/>
    <s v="Yes"/>
    <n v="44"/>
    <s v="Venmo"/>
    <x v="6"/>
  </r>
  <r>
    <s v="DY-584"/>
    <n v="67"/>
    <n v="31"/>
    <x v="0"/>
    <x v="0"/>
    <s v="Clothing"/>
    <n v="94"/>
    <s v="Pennsylvania"/>
    <s v="S"/>
    <s v="Magenta"/>
    <x v="0"/>
    <n v="4.7"/>
    <s v="Yes"/>
    <s v="2-Day Shipping"/>
    <x v="0"/>
    <s v="Yes"/>
    <n v="3"/>
    <s v="Venmo"/>
    <x v="6"/>
  </r>
  <r>
    <s v="DM-017"/>
    <n v="68"/>
    <n v="45"/>
    <x v="0"/>
    <x v="7"/>
    <s v="Outerwear"/>
    <n v="33"/>
    <s v="Connecticut"/>
    <s v="L"/>
    <s v="Gray"/>
    <x v="0"/>
    <n v="4.4000000000000004"/>
    <s v="Yes"/>
    <s v="Store Pickup"/>
    <x v="0"/>
    <s v="Yes"/>
    <n v="49"/>
    <s v="Debit Card"/>
    <x v="5"/>
  </r>
  <r>
    <s v="DC-248"/>
    <n v="69"/>
    <n v="57"/>
    <x v="0"/>
    <x v="8"/>
    <s v="Accessories"/>
    <n v="46"/>
    <s v="Utah"/>
    <s v="L"/>
    <s v="Silver"/>
    <x v="2"/>
    <n v="3.9"/>
    <s v="Yes"/>
    <s v="Next Day Air"/>
    <x v="0"/>
    <s v="Yes"/>
    <n v="21"/>
    <s v="Cash"/>
    <x v="6"/>
  </r>
  <r>
    <s v="DD-579"/>
    <n v="70"/>
    <n v="48"/>
    <x v="0"/>
    <x v="22"/>
    <s v="Accessories"/>
    <n v="70"/>
    <s v="Tennessee"/>
    <s v="S"/>
    <s v="Cyan"/>
    <x v="2"/>
    <n v="4.4000000000000004"/>
    <s v="Yes"/>
    <s v="Express"/>
    <x v="0"/>
    <s v="Yes"/>
    <n v="5"/>
    <s v="Cash"/>
    <x v="1"/>
  </r>
  <r>
    <s v="DY-585"/>
    <n v="71"/>
    <n v="22"/>
    <x v="0"/>
    <x v="22"/>
    <s v="Accessories"/>
    <n v="29"/>
    <s v="Alabama"/>
    <s v="M"/>
    <s v="Magenta"/>
    <x v="3"/>
    <n v="4.2"/>
    <s v="Yes"/>
    <s v="Express"/>
    <x v="0"/>
    <s v="Yes"/>
    <n v="32"/>
    <s v="Debit Card"/>
    <x v="6"/>
  </r>
  <r>
    <s v="DM-018"/>
    <n v="72"/>
    <n v="36"/>
    <x v="0"/>
    <x v="10"/>
    <s v="Clothing"/>
    <n v="48"/>
    <s v="Virginia"/>
    <s v="L"/>
    <s v="Gold"/>
    <x v="2"/>
    <n v="2.9"/>
    <s v="Yes"/>
    <s v="Express"/>
    <x v="0"/>
    <s v="Yes"/>
    <n v="34"/>
    <s v="Bank Transfer"/>
    <x v="2"/>
  </r>
  <r>
    <s v="DC-249"/>
    <n v="73"/>
    <n v="18"/>
    <x v="0"/>
    <x v="10"/>
    <s v="Clothing"/>
    <n v="26"/>
    <s v="Georgia"/>
    <s v="M"/>
    <s v="Olive"/>
    <x v="0"/>
    <n v="2.9"/>
    <s v="Yes"/>
    <s v="Store Pickup"/>
    <x v="0"/>
    <s v="Yes"/>
    <n v="21"/>
    <s v="Bank Transfer"/>
    <x v="6"/>
  </r>
  <r>
    <s v="DD-580"/>
    <n v="74"/>
    <n v="48"/>
    <x v="0"/>
    <x v="13"/>
    <s v="Clothing"/>
    <n v="85"/>
    <s v="Hawaii"/>
    <s v="M"/>
    <s v="Teal"/>
    <x v="1"/>
    <n v="2.7"/>
    <s v="Yes"/>
    <s v="Free Shipping"/>
    <x v="0"/>
    <s v="Yes"/>
    <n v="43"/>
    <s v="Bank Transfer"/>
    <x v="4"/>
  </r>
  <r>
    <s v="DY-586"/>
    <n v="75"/>
    <n v="49"/>
    <x v="0"/>
    <x v="24"/>
    <s v="Accessories"/>
    <n v="58"/>
    <s v="Indiana"/>
    <s v="L"/>
    <s v="Violet"/>
    <x v="1"/>
    <n v="4.5"/>
    <s v="Yes"/>
    <s v="Express"/>
    <x v="0"/>
    <s v="Yes"/>
    <n v="3"/>
    <s v="Cash"/>
    <x v="5"/>
  </r>
  <r>
    <s v="DM-019"/>
    <n v="76"/>
    <n v="64"/>
    <x v="0"/>
    <x v="18"/>
    <s v="Accessories"/>
    <n v="85"/>
    <s v="Utah"/>
    <s v="M"/>
    <s v="Blue"/>
    <x v="2"/>
    <n v="2.7"/>
    <s v="Yes"/>
    <s v="Free Shipping"/>
    <x v="0"/>
    <s v="Yes"/>
    <n v="21"/>
    <s v="Credit Card"/>
    <x v="2"/>
  </r>
  <r>
    <s v="DC-250"/>
    <n v="77"/>
    <n v="50"/>
    <x v="0"/>
    <x v="19"/>
    <s v="Accessories"/>
    <n v="43"/>
    <s v="Delaware"/>
    <s v="S"/>
    <s v="Teal"/>
    <x v="2"/>
    <n v="4.2"/>
    <s v="Yes"/>
    <s v="Free Shipping"/>
    <x v="0"/>
    <s v="Yes"/>
    <n v="32"/>
    <s v="Venmo"/>
    <x v="5"/>
  </r>
  <r>
    <s v="DD-581"/>
    <n v="78"/>
    <n v="22"/>
    <x v="0"/>
    <x v="10"/>
    <s v="Clothing"/>
    <n v="53"/>
    <s v="Delaware"/>
    <s v="L"/>
    <s v="Gold"/>
    <x v="2"/>
    <n v="3.3"/>
    <s v="Yes"/>
    <s v="Next Day Air"/>
    <x v="0"/>
    <s v="Yes"/>
    <n v="36"/>
    <s v="Debit Card"/>
    <x v="0"/>
  </r>
  <r>
    <s v="DY-587"/>
    <n v="79"/>
    <n v="50"/>
    <x v="0"/>
    <x v="11"/>
    <s v="Clothing"/>
    <n v="91"/>
    <s v="Nebraska"/>
    <s v="M"/>
    <s v="Maroon"/>
    <x v="1"/>
    <n v="4.7"/>
    <s v="Yes"/>
    <s v="Free Shipping"/>
    <x v="0"/>
    <s v="Yes"/>
    <n v="50"/>
    <s v="Venmo"/>
    <x v="0"/>
  </r>
  <r>
    <s v="DM-020"/>
    <n v="80"/>
    <n v="38"/>
    <x v="0"/>
    <x v="14"/>
    <s v="Outerwear"/>
    <n v="96"/>
    <s v="Iowa"/>
    <s v="M"/>
    <s v="Olive"/>
    <x v="0"/>
    <n v="2.6"/>
    <s v="Yes"/>
    <s v="2-Day Shipping"/>
    <x v="0"/>
    <s v="Yes"/>
    <n v="43"/>
    <s v="Bank Transfer"/>
    <x v="6"/>
  </r>
  <r>
    <s v="DC-251"/>
    <n v="81"/>
    <n v="19"/>
    <x v="0"/>
    <x v="3"/>
    <s v="Footwear"/>
    <n v="72"/>
    <s v="New York"/>
    <s v="XL"/>
    <s v="Blue"/>
    <x v="2"/>
    <n v="3.3"/>
    <s v="Yes"/>
    <s v="Store Pickup"/>
    <x v="0"/>
    <s v="Yes"/>
    <n v="24"/>
    <s v="Credit Card"/>
    <x v="6"/>
  </r>
  <r>
    <s v="DD-582"/>
    <n v="82"/>
    <n v="67"/>
    <x v="0"/>
    <x v="9"/>
    <s v="Footwear"/>
    <n v="96"/>
    <s v="Virginia"/>
    <s v="L"/>
    <s v="Maroon"/>
    <x v="2"/>
    <n v="2.6"/>
    <s v="Yes"/>
    <s v="Express"/>
    <x v="0"/>
    <s v="Yes"/>
    <n v="36"/>
    <s v="Credit Card"/>
    <x v="6"/>
  </r>
  <r>
    <s v="DY-588"/>
    <n v="83"/>
    <n v="19"/>
    <x v="0"/>
    <x v="13"/>
    <s v="Clothing"/>
    <n v="28"/>
    <s v="Georgia"/>
    <s v="S"/>
    <s v="Olive"/>
    <x v="1"/>
    <n v="4"/>
    <s v="Yes"/>
    <s v="2-Day Shipping"/>
    <x v="0"/>
    <s v="Yes"/>
    <n v="21"/>
    <s v="Credit Card"/>
    <x v="6"/>
  </r>
  <r>
    <s v="DM-021"/>
    <n v="84"/>
    <n v="36"/>
    <x v="0"/>
    <x v="10"/>
    <s v="Clothing"/>
    <n v="40"/>
    <s v="Texas"/>
    <s v="M"/>
    <s v="Turquoise"/>
    <x v="2"/>
    <n v="4.0999999999999996"/>
    <s v="Yes"/>
    <s v="Standard"/>
    <x v="0"/>
    <s v="Yes"/>
    <n v="34"/>
    <s v="Bank Transfer"/>
    <x v="1"/>
  </r>
  <r>
    <s v="DC-252"/>
    <n v="85"/>
    <n v="52"/>
    <x v="0"/>
    <x v="7"/>
    <s v="Outerwear"/>
    <n v="32"/>
    <s v="Arizona"/>
    <s v="S"/>
    <s v="Peach"/>
    <x v="1"/>
    <n v="4.4000000000000004"/>
    <s v="Yes"/>
    <s v="Standard"/>
    <x v="0"/>
    <s v="Yes"/>
    <n v="42"/>
    <s v="Bank Transfer"/>
    <x v="6"/>
  </r>
  <r>
    <s v="DD-583"/>
    <n v="86"/>
    <n v="53"/>
    <x v="0"/>
    <x v="12"/>
    <s v="Accessories"/>
    <n v="95"/>
    <s v="New Mexico"/>
    <s v="M"/>
    <s v="Charcoal"/>
    <x v="0"/>
    <n v="4.5"/>
    <s v="Yes"/>
    <s v="Next Day Air"/>
    <x v="0"/>
    <s v="Yes"/>
    <n v="2"/>
    <s v="Debit Card"/>
    <x v="4"/>
  </r>
  <r>
    <s v="DY-589"/>
    <n v="87"/>
    <n v="24"/>
    <x v="0"/>
    <x v="15"/>
    <s v="Clothing"/>
    <n v="41"/>
    <s v="Nevada"/>
    <s v="L"/>
    <s v="Pink"/>
    <x v="1"/>
    <n v="3.7"/>
    <s v="Yes"/>
    <s v="2-Day Shipping"/>
    <x v="0"/>
    <s v="Yes"/>
    <n v="47"/>
    <s v="Cash"/>
    <x v="4"/>
  </r>
  <r>
    <s v="DM-022"/>
    <n v="88"/>
    <n v="52"/>
    <x v="0"/>
    <x v="9"/>
    <s v="Footwear"/>
    <n v="53"/>
    <s v="Ohio"/>
    <s v="M"/>
    <s v="Green"/>
    <x v="3"/>
    <n v="3.7"/>
    <s v="Yes"/>
    <s v="2-Day Shipping"/>
    <x v="0"/>
    <s v="Yes"/>
    <n v="44"/>
    <s v="Debit Card"/>
    <x v="0"/>
  </r>
  <r>
    <s v="DC-253"/>
    <n v="89"/>
    <n v="33"/>
    <x v="0"/>
    <x v="17"/>
    <s v="Clothing"/>
    <n v="47"/>
    <s v="Wyoming"/>
    <s v="M"/>
    <s v="Orange"/>
    <x v="3"/>
    <n v="3.5"/>
    <s v="Yes"/>
    <s v="Free Shipping"/>
    <x v="0"/>
    <s v="Yes"/>
    <n v="35"/>
    <s v="Credit Card"/>
    <x v="5"/>
  </r>
  <r>
    <s v="DD-584"/>
    <n v="90"/>
    <n v="47"/>
    <x v="0"/>
    <x v="14"/>
    <s v="Outerwear"/>
    <n v="83"/>
    <s v="California"/>
    <s v="XL"/>
    <s v="Pink"/>
    <x v="3"/>
    <n v="3.6"/>
    <s v="Yes"/>
    <s v="Next Day Air"/>
    <x v="0"/>
    <s v="Yes"/>
    <n v="15"/>
    <s v="Cash"/>
    <x v="3"/>
  </r>
  <r>
    <s v="DY-590"/>
    <n v="91"/>
    <n v="25"/>
    <x v="0"/>
    <x v="19"/>
    <s v="Accessories"/>
    <n v="48"/>
    <s v="South Carolina"/>
    <s v="L"/>
    <s v="Violet"/>
    <x v="2"/>
    <n v="2.9"/>
    <s v="Yes"/>
    <s v="Express"/>
    <x v="0"/>
    <s v="Yes"/>
    <n v="29"/>
    <s v="Credit Card"/>
    <x v="5"/>
  </r>
  <r>
    <s v="DM-023"/>
    <n v="92"/>
    <n v="44"/>
    <x v="0"/>
    <x v="18"/>
    <s v="Accessories"/>
    <n v="99"/>
    <s v="South Carolina"/>
    <s v="S"/>
    <s v="Green"/>
    <x v="0"/>
    <n v="4.5999999999999996"/>
    <s v="Yes"/>
    <s v="Standard"/>
    <x v="0"/>
    <s v="Yes"/>
    <n v="18"/>
    <s v="Credit Card"/>
    <x v="6"/>
  </r>
  <r>
    <s v="DC-254"/>
    <n v="93"/>
    <n v="61"/>
    <x v="0"/>
    <x v="14"/>
    <s v="Outerwear"/>
    <n v="87"/>
    <s v="Texas"/>
    <s v="M"/>
    <s v="Olive"/>
    <x v="0"/>
    <n v="4.4000000000000004"/>
    <s v="Yes"/>
    <s v="2-Day Shipping"/>
    <x v="0"/>
    <s v="Yes"/>
    <n v="13"/>
    <s v="Venmo"/>
    <x v="6"/>
  </r>
  <r>
    <s v="DD-585"/>
    <n v="94"/>
    <n v="37"/>
    <x v="0"/>
    <x v="1"/>
    <s v="Clothing"/>
    <n v="62"/>
    <s v="Florida"/>
    <s v="M"/>
    <s v="Purple"/>
    <x v="3"/>
    <n v="4.5"/>
    <s v="Yes"/>
    <s v="Standard"/>
    <x v="0"/>
    <s v="Yes"/>
    <n v="46"/>
    <s v="Credit Card"/>
    <x v="1"/>
  </r>
  <r>
    <s v="DY-591"/>
    <n v="95"/>
    <n v="58"/>
    <x v="0"/>
    <x v="11"/>
    <s v="Clothing"/>
    <n v="76"/>
    <s v="Nevada"/>
    <s v="S"/>
    <s v="Silver"/>
    <x v="1"/>
    <n v="4.5999999999999996"/>
    <s v="Yes"/>
    <s v="Free Shipping"/>
    <x v="0"/>
    <s v="Yes"/>
    <n v="28"/>
    <s v="Credit Card"/>
    <x v="1"/>
  </r>
  <r>
    <s v="DM-024"/>
    <n v="96"/>
    <n v="37"/>
    <x v="0"/>
    <x v="4"/>
    <s v="Footwear"/>
    <n v="100"/>
    <s v="Missouri"/>
    <s v="L"/>
    <s v="Pink"/>
    <x v="3"/>
    <n v="3.8"/>
    <s v="Yes"/>
    <s v="Free Shipping"/>
    <x v="0"/>
    <s v="Yes"/>
    <n v="48"/>
    <s v="PayPal"/>
    <x v="5"/>
  </r>
  <r>
    <s v="DC-255"/>
    <n v="97"/>
    <n v="32"/>
    <x v="0"/>
    <x v="24"/>
    <s v="Accessories"/>
    <n v="73"/>
    <s v="Delaware"/>
    <s v="S"/>
    <s v="Gold"/>
    <x v="1"/>
    <n v="3.6"/>
    <s v="Yes"/>
    <s v="Express"/>
    <x v="0"/>
    <s v="Yes"/>
    <n v="43"/>
    <s v="Venmo"/>
    <x v="6"/>
  </r>
  <r>
    <s v="DD-586"/>
    <n v="98"/>
    <n v="21"/>
    <x v="0"/>
    <x v="9"/>
    <s v="Footwear"/>
    <n v="92"/>
    <s v="Virginia"/>
    <s v="M"/>
    <s v="Teal"/>
    <x v="0"/>
    <n v="4.8"/>
    <s v="Yes"/>
    <s v="Store Pickup"/>
    <x v="0"/>
    <s v="Yes"/>
    <n v="37"/>
    <s v="Cash"/>
    <x v="2"/>
  </r>
  <r>
    <s v="DY-592"/>
    <n v="99"/>
    <n v="20"/>
    <x v="0"/>
    <x v="2"/>
    <s v="Clothing"/>
    <n v="67"/>
    <s v="New York"/>
    <s v="XL"/>
    <s v="Teal"/>
    <x v="1"/>
    <n v="2.6"/>
    <s v="Yes"/>
    <s v="Next Day Air"/>
    <x v="0"/>
    <s v="Yes"/>
    <n v="20"/>
    <s v="Bank Transfer"/>
    <x v="2"/>
  </r>
  <r>
    <s v="DM-025"/>
    <n v="100"/>
    <n v="26"/>
    <x v="0"/>
    <x v="15"/>
    <s v="Clothing"/>
    <n v="40"/>
    <s v="Missouri"/>
    <s v="XL"/>
    <s v="Indigo"/>
    <x v="2"/>
    <n v="3.7"/>
    <s v="Yes"/>
    <s v="Express"/>
    <x v="0"/>
    <s v="Yes"/>
    <n v="33"/>
    <s v="Debit Card"/>
    <x v="3"/>
  </r>
  <r>
    <s v="DC-256"/>
    <n v="101"/>
    <n v="62"/>
    <x v="0"/>
    <x v="12"/>
    <s v="Accessories"/>
    <n v="98"/>
    <s v="South Dakota"/>
    <s v="M"/>
    <s v="Maroon"/>
    <x v="3"/>
    <n v="2.7"/>
    <s v="Yes"/>
    <s v="Express"/>
    <x v="0"/>
    <s v="Yes"/>
    <n v="31"/>
    <s v="Cash"/>
    <x v="0"/>
  </r>
  <r>
    <s v="DD-587"/>
    <n v="102"/>
    <n v="27"/>
    <x v="0"/>
    <x v="7"/>
    <s v="Outerwear"/>
    <n v="85"/>
    <s v="North Dakota"/>
    <s v="XL"/>
    <s v="White"/>
    <x v="1"/>
    <n v="4.5999999999999996"/>
    <s v="Yes"/>
    <s v="Express"/>
    <x v="0"/>
    <s v="Yes"/>
    <n v="50"/>
    <s v="Credit Card"/>
    <x v="4"/>
  </r>
  <r>
    <s v="DY-593"/>
    <n v="103"/>
    <n v="51"/>
    <x v="0"/>
    <x v="20"/>
    <s v="Clothing"/>
    <n v="67"/>
    <s v="Oklahoma"/>
    <s v="L"/>
    <s v="Violet"/>
    <x v="0"/>
    <n v="4.8"/>
    <s v="Yes"/>
    <s v="Next Day Air"/>
    <x v="0"/>
    <s v="Yes"/>
    <n v="35"/>
    <s v="Credit Card"/>
    <x v="3"/>
  </r>
  <r>
    <s v="DM-026"/>
    <n v="104"/>
    <n v="54"/>
    <x v="0"/>
    <x v="23"/>
    <s v="Footwear"/>
    <n v="89"/>
    <s v="West Virginia"/>
    <s v="L"/>
    <s v="Red"/>
    <x v="0"/>
    <n v="4"/>
    <s v="Yes"/>
    <s v="Next Day Air"/>
    <x v="0"/>
    <s v="Yes"/>
    <n v="22"/>
    <s v="Venmo"/>
    <x v="4"/>
  </r>
  <r>
    <s v="DC-257"/>
    <n v="105"/>
    <n v="55"/>
    <x v="0"/>
    <x v="12"/>
    <s v="Accessories"/>
    <n v="24"/>
    <s v="New Hampshire"/>
    <s v="L"/>
    <s v="Pink"/>
    <x v="1"/>
    <n v="4.4000000000000004"/>
    <s v="Yes"/>
    <s v="2-Day Shipping"/>
    <x v="0"/>
    <s v="Yes"/>
    <n v="1"/>
    <s v="PayPal"/>
    <x v="5"/>
  </r>
  <r>
    <s v="DD-588"/>
    <n v="106"/>
    <n v="69"/>
    <x v="0"/>
    <x v="21"/>
    <s v="Accessories"/>
    <n v="96"/>
    <s v="New York"/>
    <s v="M"/>
    <s v="Charcoal"/>
    <x v="3"/>
    <n v="3.6"/>
    <s v="Yes"/>
    <s v="Next Day Air"/>
    <x v="0"/>
    <s v="Yes"/>
    <n v="4"/>
    <s v="Bank Transfer"/>
    <x v="2"/>
  </r>
  <r>
    <s v="DY-594"/>
    <n v="107"/>
    <n v="64"/>
    <x v="0"/>
    <x v="14"/>
    <s v="Outerwear"/>
    <n v="35"/>
    <s v="Minnesota"/>
    <s v="L"/>
    <s v="White"/>
    <x v="2"/>
    <n v="3.7"/>
    <s v="Yes"/>
    <s v="Standard"/>
    <x v="0"/>
    <s v="Yes"/>
    <n v="31"/>
    <s v="Credit Card"/>
    <x v="5"/>
  </r>
  <r>
    <s v="DM-027"/>
    <n v="108"/>
    <n v="28"/>
    <x v="0"/>
    <x v="4"/>
    <s v="Footwear"/>
    <n v="67"/>
    <s v="Maryland"/>
    <s v="L"/>
    <s v="Olive"/>
    <x v="0"/>
    <n v="3.1"/>
    <s v="Yes"/>
    <s v="Next Day Air"/>
    <x v="0"/>
    <s v="Yes"/>
    <n v="46"/>
    <s v="PayPal"/>
    <x v="0"/>
  </r>
  <r>
    <s v="DC-258"/>
    <n v="109"/>
    <n v="70"/>
    <x v="0"/>
    <x v="20"/>
    <s v="Clothing"/>
    <n v="79"/>
    <s v="Montana"/>
    <s v="L"/>
    <s v="Purple"/>
    <x v="1"/>
    <n v="3.4"/>
    <s v="Yes"/>
    <s v="Next Day Air"/>
    <x v="0"/>
    <s v="Yes"/>
    <n v="32"/>
    <s v="Bank Transfer"/>
    <x v="4"/>
  </r>
  <r>
    <s v="DD-589"/>
    <n v="110"/>
    <n v="58"/>
    <x v="0"/>
    <x v="17"/>
    <s v="Clothing"/>
    <n v="85"/>
    <s v="Alabama"/>
    <s v="M"/>
    <s v="Violet"/>
    <x v="1"/>
    <n v="2.6"/>
    <s v="Yes"/>
    <s v="Next Day Air"/>
    <x v="0"/>
    <s v="Yes"/>
    <n v="43"/>
    <s v="Bank Transfer"/>
    <x v="0"/>
  </r>
  <r>
    <s v="DY-595"/>
    <n v="111"/>
    <n v="56"/>
    <x v="0"/>
    <x v="21"/>
    <s v="Accessories"/>
    <n v="26"/>
    <s v="New York"/>
    <s v="M"/>
    <s v="Black"/>
    <x v="2"/>
    <n v="4"/>
    <s v="Yes"/>
    <s v="Standard"/>
    <x v="0"/>
    <s v="Yes"/>
    <n v="26"/>
    <s v="Venmo"/>
    <x v="0"/>
  </r>
  <r>
    <s v="DM-028"/>
    <n v="112"/>
    <n v="26"/>
    <x v="0"/>
    <x v="22"/>
    <s v="Accessories"/>
    <n v="75"/>
    <s v="Massachusetts"/>
    <s v="L"/>
    <s v="Purple"/>
    <x v="2"/>
    <n v="5"/>
    <s v="Yes"/>
    <s v="Free Shipping"/>
    <x v="0"/>
    <s v="Yes"/>
    <n v="9"/>
    <s v="Credit Card"/>
    <x v="2"/>
  </r>
  <r>
    <s v="DC-259"/>
    <n v="113"/>
    <n v="37"/>
    <x v="0"/>
    <x v="24"/>
    <s v="Accessories"/>
    <n v="65"/>
    <s v="Florida"/>
    <s v="M"/>
    <s v="Red"/>
    <x v="1"/>
    <n v="4.3"/>
    <s v="Yes"/>
    <s v="Free Shipping"/>
    <x v="0"/>
    <s v="Yes"/>
    <n v="28"/>
    <s v="PayPal"/>
    <x v="4"/>
  </r>
  <r>
    <s v="DD-590"/>
    <n v="114"/>
    <n v="44"/>
    <x v="0"/>
    <x v="19"/>
    <s v="Accessories"/>
    <n v="54"/>
    <s v="New Jersey"/>
    <s v="L"/>
    <s v="Maroon"/>
    <x v="0"/>
    <n v="3.1"/>
    <s v="Yes"/>
    <s v="Next Day Air"/>
    <x v="0"/>
    <s v="Yes"/>
    <n v="20"/>
    <s v="PayPal"/>
    <x v="3"/>
  </r>
  <r>
    <s v="DY-596"/>
    <n v="115"/>
    <n v="70"/>
    <x v="0"/>
    <x v="7"/>
    <s v="Outerwear"/>
    <n v="95"/>
    <s v="Massachusetts"/>
    <s v="S"/>
    <s v="Blue"/>
    <x v="2"/>
    <n v="3.7"/>
    <s v="Yes"/>
    <s v="Store Pickup"/>
    <x v="0"/>
    <s v="Yes"/>
    <n v="9"/>
    <s v="Cash"/>
    <x v="1"/>
  </r>
  <r>
    <s v="DM-029"/>
    <n v="116"/>
    <n v="53"/>
    <x v="0"/>
    <x v="11"/>
    <s v="Clothing"/>
    <n v="94"/>
    <s v="Wyoming"/>
    <s v="M"/>
    <s v="Gray"/>
    <x v="1"/>
    <n v="3.8"/>
    <s v="Yes"/>
    <s v="Standard"/>
    <x v="0"/>
    <s v="Yes"/>
    <n v="48"/>
    <s v="Debit Card"/>
    <x v="6"/>
  </r>
  <r>
    <s v="DC-260"/>
    <n v="117"/>
    <n v="55"/>
    <x v="0"/>
    <x v="9"/>
    <s v="Footwear"/>
    <n v="86"/>
    <s v="Virginia"/>
    <s v="S"/>
    <s v="Blue"/>
    <x v="1"/>
    <n v="3.4"/>
    <s v="Yes"/>
    <s v="Free Shipping"/>
    <x v="0"/>
    <s v="Yes"/>
    <n v="12"/>
    <s v="Venmo"/>
    <x v="2"/>
  </r>
  <r>
    <s v="DD-591"/>
    <n v="118"/>
    <n v="50"/>
    <x v="0"/>
    <x v="3"/>
    <s v="Footwear"/>
    <n v="32"/>
    <s v="South Dakota"/>
    <s v="L"/>
    <s v="Yellow"/>
    <x v="2"/>
    <n v="4.5999999999999996"/>
    <s v="Yes"/>
    <s v="Express"/>
    <x v="0"/>
    <s v="Yes"/>
    <n v="29"/>
    <s v="Cash"/>
    <x v="0"/>
  </r>
  <r>
    <s v="DY-597"/>
    <n v="119"/>
    <n v="50"/>
    <x v="0"/>
    <x v="1"/>
    <s v="Clothing"/>
    <n v="45"/>
    <s v="Kentucky"/>
    <s v="L"/>
    <s v="Orange"/>
    <x v="3"/>
    <n v="4.8"/>
    <s v="Yes"/>
    <s v="2-Day Shipping"/>
    <x v="0"/>
    <s v="Yes"/>
    <n v="27"/>
    <s v="Cash"/>
    <x v="4"/>
  </r>
  <r>
    <s v="DM-030"/>
    <n v="120"/>
    <n v="38"/>
    <x v="0"/>
    <x v="7"/>
    <s v="Outerwear"/>
    <n v="76"/>
    <s v="Wyoming"/>
    <s v="M"/>
    <s v="Orange"/>
    <x v="3"/>
    <n v="4.3"/>
    <s v="Yes"/>
    <s v="Express"/>
    <x v="0"/>
    <s v="Yes"/>
    <n v="44"/>
    <s v="Cash"/>
    <x v="2"/>
  </r>
  <r>
    <s v="DC-261"/>
    <n v="121"/>
    <n v="64"/>
    <x v="0"/>
    <x v="19"/>
    <s v="Accessories"/>
    <n v="84"/>
    <s v="West Virginia"/>
    <s v="L"/>
    <s v="Red"/>
    <x v="2"/>
    <n v="4"/>
    <s v="Yes"/>
    <s v="Express"/>
    <x v="0"/>
    <s v="Yes"/>
    <n v="32"/>
    <s v="Bank Transfer"/>
    <x v="2"/>
  </r>
  <r>
    <s v="DD-592"/>
    <n v="122"/>
    <n v="19"/>
    <x v="0"/>
    <x v="6"/>
    <s v="Clothing"/>
    <n v="72"/>
    <s v="Virginia"/>
    <s v="M"/>
    <s v="Olive"/>
    <x v="0"/>
    <n v="4.2"/>
    <s v="Yes"/>
    <s v="Standard"/>
    <x v="0"/>
    <s v="Yes"/>
    <n v="11"/>
    <s v="Cash"/>
    <x v="0"/>
  </r>
  <r>
    <s v="DY-598"/>
    <n v="123"/>
    <n v="40"/>
    <x v="0"/>
    <x v="21"/>
    <s v="Accessories"/>
    <n v="40"/>
    <s v="Washington"/>
    <s v="L"/>
    <s v="Brown"/>
    <x v="1"/>
    <n v="4.8"/>
    <s v="Yes"/>
    <s v="2-Day Shipping"/>
    <x v="0"/>
    <s v="Yes"/>
    <n v="44"/>
    <s v="Cash"/>
    <x v="0"/>
  </r>
  <r>
    <s v="DM-031"/>
    <n v="124"/>
    <n v="57"/>
    <x v="0"/>
    <x v="1"/>
    <s v="Clothing"/>
    <n v="89"/>
    <s v="Louisiana"/>
    <s v="L"/>
    <s v="Brown"/>
    <x v="3"/>
    <n v="3.1"/>
    <s v="Yes"/>
    <s v="Free Shipping"/>
    <x v="0"/>
    <s v="Yes"/>
    <n v="46"/>
    <s v="Cash"/>
    <x v="1"/>
  </r>
  <r>
    <s v="DC-262"/>
    <n v="125"/>
    <n v="44"/>
    <x v="0"/>
    <x v="1"/>
    <s v="Clothing"/>
    <n v="86"/>
    <s v="Nevada"/>
    <s v="M"/>
    <s v="Gray"/>
    <x v="1"/>
    <n v="3.1"/>
    <s v="Yes"/>
    <s v="Next Day Air"/>
    <x v="0"/>
    <s v="Yes"/>
    <n v="50"/>
    <s v="PayPal"/>
    <x v="2"/>
  </r>
  <r>
    <s v="DD-593"/>
    <n v="126"/>
    <n v="49"/>
    <x v="0"/>
    <x v="6"/>
    <s v="Clothing"/>
    <n v="54"/>
    <s v="California"/>
    <s v="M"/>
    <s v="Indigo"/>
    <x v="0"/>
    <n v="3.6"/>
    <s v="Yes"/>
    <s v="Next Day Air"/>
    <x v="0"/>
    <s v="Yes"/>
    <n v="45"/>
    <s v="Venmo"/>
    <x v="6"/>
  </r>
  <r>
    <s v="DY-599"/>
    <n v="127"/>
    <n v="43"/>
    <x v="0"/>
    <x v="6"/>
    <s v="Clothing"/>
    <n v="36"/>
    <s v="Mississippi"/>
    <s v="L"/>
    <s v="Pink"/>
    <x v="1"/>
    <n v="3.9"/>
    <s v="Yes"/>
    <s v="Store Pickup"/>
    <x v="0"/>
    <s v="Yes"/>
    <n v="48"/>
    <s v="Cash"/>
    <x v="6"/>
  </r>
  <r>
    <s v="DM-032"/>
    <n v="128"/>
    <n v="24"/>
    <x v="0"/>
    <x v="1"/>
    <s v="Clothing"/>
    <n v="89"/>
    <s v="Mississippi"/>
    <s v="M"/>
    <s v="Gray"/>
    <x v="0"/>
    <n v="4.8"/>
    <s v="Yes"/>
    <s v="Next Day Air"/>
    <x v="0"/>
    <s v="Yes"/>
    <n v="26"/>
    <s v="Credit Card"/>
    <x v="1"/>
  </r>
  <r>
    <s v="DC-263"/>
    <n v="129"/>
    <n v="20"/>
    <x v="0"/>
    <x v="18"/>
    <s v="Accessories"/>
    <n v="32"/>
    <s v="California"/>
    <s v="M"/>
    <s v="Gold"/>
    <x v="1"/>
    <n v="4.7"/>
    <s v="Yes"/>
    <s v="Standard"/>
    <x v="0"/>
    <s v="Yes"/>
    <n v="21"/>
    <s v="Credit Card"/>
    <x v="0"/>
  </r>
  <r>
    <s v="DD-594"/>
    <n v="130"/>
    <n v="24"/>
    <x v="0"/>
    <x v="10"/>
    <s v="Clothing"/>
    <n v="67"/>
    <s v="Pennsylvania"/>
    <s v="XL"/>
    <s v="Olive"/>
    <x v="2"/>
    <n v="4.2"/>
    <s v="Yes"/>
    <s v="2-Day Shipping"/>
    <x v="0"/>
    <s v="Yes"/>
    <n v="49"/>
    <s v="PayPal"/>
    <x v="4"/>
  </r>
  <r>
    <s v="DY-600"/>
    <n v="131"/>
    <n v="44"/>
    <x v="0"/>
    <x v="18"/>
    <s v="Accessories"/>
    <n v="39"/>
    <s v="Kentucky"/>
    <s v="L"/>
    <s v="Violet"/>
    <x v="3"/>
    <n v="3.7"/>
    <s v="Yes"/>
    <s v="Next Day Air"/>
    <x v="0"/>
    <s v="Yes"/>
    <n v="13"/>
    <s v="PayPal"/>
    <x v="0"/>
  </r>
  <r>
    <s v="DM-033"/>
    <n v="132"/>
    <n v="28"/>
    <x v="0"/>
    <x v="11"/>
    <s v="Clothing"/>
    <n v="29"/>
    <s v="Maine"/>
    <s v="L"/>
    <s v="Indigo"/>
    <x v="2"/>
    <n v="3.9"/>
    <s v="Yes"/>
    <s v="Standard"/>
    <x v="0"/>
    <s v="Yes"/>
    <n v="46"/>
    <s v="Credit Card"/>
    <x v="1"/>
  </r>
  <r>
    <s v="DC-264"/>
    <n v="133"/>
    <n v="30"/>
    <x v="0"/>
    <x v="21"/>
    <s v="Accessories"/>
    <n v="58"/>
    <s v="New Mexico"/>
    <s v="M"/>
    <s v="Orange"/>
    <x v="3"/>
    <n v="4.7"/>
    <s v="Yes"/>
    <s v="2-Day Shipping"/>
    <x v="0"/>
    <s v="Yes"/>
    <n v="42"/>
    <s v="PayPal"/>
    <x v="1"/>
  </r>
  <r>
    <s v="DD-595"/>
    <n v="134"/>
    <n v="52"/>
    <x v="0"/>
    <x v="1"/>
    <s v="Clothing"/>
    <n v="65"/>
    <s v="Montana"/>
    <s v="M"/>
    <s v="Violet"/>
    <x v="0"/>
    <n v="2.5"/>
    <s v="Yes"/>
    <s v="Next Day Air"/>
    <x v="0"/>
    <s v="Yes"/>
    <n v="25"/>
    <s v="Venmo"/>
    <x v="2"/>
  </r>
  <r>
    <s v="DY-601"/>
    <n v="135"/>
    <n v="43"/>
    <x v="0"/>
    <x v="19"/>
    <s v="Accessories"/>
    <n v="94"/>
    <s v="Texas"/>
    <s v="L"/>
    <s v="Gray"/>
    <x v="3"/>
    <n v="4.9000000000000004"/>
    <s v="Yes"/>
    <s v="Store Pickup"/>
    <x v="0"/>
    <s v="Yes"/>
    <n v="25"/>
    <s v="Cash"/>
    <x v="5"/>
  </r>
  <r>
    <s v="DM-034"/>
    <n v="136"/>
    <n v="43"/>
    <x v="0"/>
    <x v="3"/>
    <s v="Footwear"/>
    <n v="81"/>
    <s v="Kansas"/>
    <s v="M"/>
    <s v="Purple"/>
    <x v="3"/>
    <n v="4.0999999999999996"/>
    <s v="Yes"/>
    <s v="Express"/>
    <x v="0"/>
    <s v="Yes"/>
    <n v="12"/>
    <s v="PayPal"/>
    <x v="3"/>
  </r>
  <r>
    <s v="DC-265"/>
    <n v="137"/>
    <n v="39"/>
    <x v="0"/>
    <x v="0"/>
    <s v="Clothing"/>
    <n v="86"/>
    <s v="South Carolina"/>
    <s v="M"/>
    <s v="White"/>
    <x v="0"/>
    <n v="3.3"/>
    <s v="Yes"/>
    <s v="Free Shipping"/>
    <x v="0"/>
    <s v="Yes"/>
    <n v="4"/>
    <s v="Debit Card"/>
    <x v="3"/>
  </r>
  <r>
    <s v="DD-596"/>
    <n v="138"/>
    <n v="68"/>
    <x v="0"/>
    <x v="4"/>
    <s v="Footwear"/>
    <n v="43"/>
    <s v="Colorado"/>
    <s v="M"/>
    <s v="Turquoise"/>
    <x v="1"/>
    <n v="4.7"/>
    <s v="Yes"/>
    <s v="Free Shipping"/>
    <x v="0"/>
    <s v="Yes"/>
    <n v="38"/>
    <s v="PayPal"/>
    <x v="1"/>
  </r>
  <r>
    <s v="DY-602"/>
    <n v="139"/>
    <n v="68"/>
    <x v="0"/>
    <x v="11"/>
    <s v="Clothing"/>
    <n v="29"/>
    <s v="Georgia"/>
    <s v="M"/>
    <s v="Maroon"/>
    <x v="0"/>
    <n v="4.4000000000000004"/>
    <s v="Yes"/>
    <s v="Store Pickup"/>
    <x v="0"/>
    <s v="Yes"/>
    <n v="42"/>
    <s v="Bank Transfer"/>
    <x v="1"/>
  </r>
  <r>
    <s v="DM-035"/>
    <n v="140"/>
    <n v="49"/>
    <x v="0"/>
    <x v="7"/>
    <s v="Outerwear"/>
    <n v="95"/>
    <s v="Florida"/>
    <s v="M"/>
    <s v="White"/>
    <x v="3"/>
    <n v="3.8"/>
    <s v="Yes"/>
    <s v="Store Pickup"/>
    <x v="0"/>
    <s v="Yes"/>
    <n v="30"/>
    <s v="Venmo"/>
    <x v="2"/>
  </r>
  <r>
    <s v="DC-266"/>
    <n v="141"/>
    <n v="63"/>
    <x v="0"/>
    <x v="5"/>
    <s v="Clothing"/>
    <n v="28"/>
    <s v="North Carolina"/>
    <s v="L"/>
    <s v="Yellow"/>
    <x v="3"/>
    <n v="3.9"/>
    <s v="Yes"/>
    <s v="2-Day Shipping"/>
    <x v="0"/>
    <s v="Yes"/>
    <n v="50"/>
    <s v="Credit Card"/>
    <x v="1"/>
  </r>
  <r>
    <s v="DD-597"/>
    <n v="142"/>
    <n v="56"/>
    <x v="0"/>
    <x v="24"/>
    <s v="Accessories"/>
    <n v="46"/>
    <s v="Virginia"/>
    <s v="M"/>
    <s v="Turquoise"/>
    <x v="3"/>
    <n v="4.9000000000000004"/>
    <s v="Yes"/>
    <s v="Free Shipping"/>
    <x v="0"/>
    <s v="Yes"/>
    <n v="45"/>
    <s v="PayPal"/>
    <x v="1"/>
  </r>
  <r>
    <s v="DY-603"/>
    <n v="143"/>
    <n v="37"/>
    <x v="0"/>
    <x v="14"/>
    <s v="Outerwear"/>
    <n v="58"/>
    <s v="Nebraska"/>
    <s v="L"/>
    <s v="Violet"/>
    <x v="3"/>
    <n v="3.1"/>
    <s v="Yes"/>
    <s v="Free Shipping"/>
    <x v="0"/>
    <s v="Yes"/>
    <n v="33"/>
    <s v="Credit Card"/>
    <x v="0"/>
  </r>
  <r>
    <s v="DM-036"/>
    <n v="144"/>
    <n v="30"/>
    <x v="0"/>
    <x v="7"/>
    <s v="Outerwear"/>
    <n v="48"/>
    <s v="Missouri"/>
    <s v="M"/>
    <s v="Beige"/>
    <x v="3"/>
    <n v="2.7"/>
    <s v="Yes"/>
    <s v="Store Pickup"/>
    <x v="0"/>
    <s v="Yes"/>
    <n v="25"/>
    <s v="PayPal"/>
    <x v="3"/>
  </r>
  <r>
    <s v="DC-267"/>
    <n v="145"/>
    <n v="19"/>
    <x v="0"/>
    <x v="9"/>
    <s v="Footwear"/>
    <n v="43"/>
    <s v="New Jersey"/>
    <s v="M"/>
    <s v="Silver"/>
    <x v="3"/>
    <n v="3.2"/>
    <s v="Yes"/>
    <s v="Express"/>
    <x v="0"/>
    <s v="Yes"/>
    <n v="25"/>
    <s v="Cash"/>
    <x v="5"/>
  </r>
  <r>
    <s v="DD-598"/>
    <n v="146"/>
    <n v="24"/>
    <x v="0"/>
    <x v="16"/>
    <s v="Accessories"/>
    <n v="95"/>
    <s v="Missouri"/>
    <s v="M"/>
    <s v="Teal"/>
    <x v="3"/>
    <n v="4.5"/>
    <s v="Yes"/>
    <s v="Standard"/>
    <x v="0"/>
    <s v="Yes"/>
    <n v="44"/>
    <s v="Debit Card"/>
    <x v="3"/>
  </r>
  <r>
    <s v="DY-604"/>
    <n v="147"/>
    <n v="52"/>
    <x v="0"/>
    <x v="11"/>
    <s v="Clothing"/>
    <n v="30"/>
    <s v="Colorado"/>
    <s v="S"/>
    <s v="Black"/>
    <x v="3"/>
    <n v="4"/>
    <s v="Yes"/>
    <s v="Standard"/>
    <x v="0"/>
    <s v="Yes"/>
    <n v="21"/>
    <s v="Venmo"/>
    <x v="0"/>
  </r>
  <r>
    <s v="DM-037"/>
    <n v="148"/>
    <n v="63"/>
    <x v="0"/>
    <x v="9"/>
    <s v="Footwear"/>
    <n v="64"/>
    <s v="Idaho"/>
    <s v="M"/>
    <s v="Purple"/>
    <x v="2"/>
    <n v="3.5"/>
    <s v="Yes"/>
    <s v="2-Day Shipping"/>
    <x v="0"/>
    <s v="Yes"/>
    <n v="31"/>
    <s v="Bank Transfer"/>
    <x v="0"/>
  </r>
  <r>
    <s v="DC-268"/>
    <n v="149"/>
    <n v="37"/>
    <x v="0"/>
    <x v="24"/>
    <s v="Accessories"/>
    <n v="90"/>
    <s v="Wyoming"/>
    <s v="M"/>
    <s v="Gray"/>
    <x v="3"/>
    <n v="2.6"/>
    <s v="Yes"/>
    <s v="Store Pickup"/>
    <x v="0"/>
    <s v="Yes"/>
    <n v="47"/>
    <s v="Debit Card"/>
    <x v="2"/>
  </r>
  <r>
    <s v="DD-599"/>
    <n v="150"/>
    <n v="38"/>
    <x v="0"/>
    <x v="13"/>
    <s v="Clothing"/>
    <n v="76"/>
    <s v="Delaware"/>
    <s v="M"/>
    <s v="White"/>
    <x v="2"/>
    <n v="3.2"/>
    <s v="Yes"/>
    <s v="Free Shipping"/>
    <x v="0"/>
    <s v="Yes"/>
    <n v="14"/>
    <s v="PayPal"/>
    <x v="5"/>
  </r>
  <r>
    <s v="DY-605"/>
    <n v="151"/>
    <n v="35"/>
    <x v="0"/>
    <x v="23"/>
    <s v="Footwear"/>
    <n v="96"/>
    <s v="California"/>
    <s v="L"/>
    <s v="Cyan"/>
    <x v="3"/>
    <n v="4.9000000000000004"/>
    <s v="Yes"/>
    <s v="Standard"/>
    <x v="0"/>
    <s v="Yes"/>
    <n v="17"/>
    <s v="Debit Card"/>
    <x v="6"/>
  </r>
  <r>
    <s v="DM-038"/>
    <n v="152"/>
    <n v="28"/>
    <x v="0"/>
    <x v="12"/>
    <s v="Accessories"/>
    <n v="47"/>
    <s v="North Dakota"/>
    <s v="L"/>
    <s v="Turquoise"/>
    <x v="3"/>
    <n v="4.5"/>
    <s v="Yes"/>
    <s v="Next Day Air"/>
    <x v="0"/>
    <s v="Yes"/>
    <n v="3"/>
    <s v="Venmo"/>
    <x v="2"/>
  </r>
  <r>
    <s v="DC-269"/>
    <n v="153"/>
    <n v="30"/>
    <x v="0"/>
    <x v="5"/>
    <s v="Clothing"/>
    <n v="85"/>
    <s v="South Carolina"/>
    <s v="S"/>
    <s v="Brown"/>
    <x v="2"/>
    <n v="4.3"/>
    <s v="Yes"/>
    <s v="Express"/>
    <x v="0"/>
    <s v="Yes"/>
    <n v="42"/>
    <s v="Venmo"/>
    <x v="2"/>
  </r>
  <r>
    <s v="DD-600"/>
    <n v="154"/>
    <n v="69"/>
    <x v="0"/>
    <x v="15"/>
    <s v="Clothing"/>
    <n v="55"/>
    <s v="North Carolina"/>
    <s v="M"/>
    <s v="Maroon"/>
    <x v="0"/>
    <n v="3.2"/>
    <s v="Yes"/>
    <s v="Standard"/>
    <x v="0"/>
    <s v="Yes"/>
    <n v="22"/>
    <s v="Debit Card"/>
    <x v="2"/>
  </r>
  <r>
    <s v="DY-606"/>
    <n v="155"/>
    <n v="41"/>
    <x v="0"/>
    <x v="10"/>
    <s v="Clothing"/>
    <n v="98"/>
    <s v="Oklahoma"/>
    <s v="M"/>
    <s v="Charcoal"/>
    <x v="3"/>
    <n v="3.6"/>
    <s v="Yes"/>
    <s v="Next Day Air"/>
    <x v="0"/>
    <s v="Yes"/>
    <n v="21"/>
    <s v="Venmo"/>
    <x v="3"/>
  </r>
  <r>
    <s v="DM-039"/>
    <n v="156"/>
    <n v="63"/>
    <x v="0"/>
    <x v="20"/>
    <s v="Clothing"/>
    <n v="77"/>
    <s v="Maine"/>
    <s v="S"/>
    <s v="Olive"/>
    <x v="1"/>
    <n v="4.3"/>
    <s v="Yes"/>
    <s v="Free Shipping"/>
    <x v="0"/>
    <s v="Yes"/>
    <n v="21"/>
    <s v="Bank Transfer"/>
    <x v="3"/>
  </r>
  <r>
    <s v="DC-270"/>
    <n v="157"/>
    <n v="35"/>
    <x v="0"/>
    <x v="6"/>
    <s v="Clothing"/>
    <n v="26"/>
    <s v="Missouri"/>
    <s v="M"/>
    <s v="Lavender"/>
    <x v="3"/>
    <n v="4"/>
    <s v="Yes"/>
    <s v="Standard"/>
    <x v="0"/>
    <s v="Yes"/>
    <n v="40"/>
    <s v="Debit Card"/>
    <x v="2"/>
  </r>
  <r>
    <s v="DD-601"/>
    <n v="158"/>
    <n v="36"/>
    <x v="0"/>
    <x v="19"/>
    <s v="Accessories"/>
    <n v="68"/>
    <s v="Vermont"/>
    <s v="S"/>
    <s v="Yellow"/>
    <x v="3"/>
    <n v="3"/>
    <s v="Yes"/>
    <s v="Next Day Air"/>
    <x v="0"/>
    <s v="Yes"/>
    <n v="1"/>
    <s v="Bank Transfer"/>
    <x v="0"/>
  </r>
  <r>
    <s v="DY-607"/>
    <n v="159"/>
    <n v="25"/>
    <x v="0"/>
    <x v="5"/>
    <s v="Clothing"/>
    <n v="73"/>
    <s v="Connecticut"/>
    <s v="XL"/>
    <s v="Teal"/>
    <x v="3"/>
    <n v="4.0999999999999996"/>
    <s v="Yes"/>
    <s v="Standard"/>
    <x v="0"/>
    <s v="Yes"/>
    <n v="50"/>
    <s v="Bank Transfer"/>
    <x v="5"/>
  </r>
  <r>
    <s v="DM-040"/>
    <n v="160"/>
    <n v="58"/>
    <x v="0"/>
    <x v="24"/>
    <s v="Accessories"/>
    <n v="27"/>
    <s v="New Hampshire"/>
    <s v="M"/>
    <s v="Charcoal"/>
    <x v="3"/>
    <n v="3.8"/>
    <s v="Yes"/>
    <s v="Store Pickup"/>
    <x v="0"/>
    <s v="Yes"/>
    <n v="39"/>
    <s v="Bank Transfer"/>
    <x v="6"/>
  </r>
  <r>
    <s v="DC-271"/>
    <n v="161"/>
    <n v="27"/>
    <x v="0"/>
    <x v="24"/>
    <s v="Accessories"/>
    <n v="23"/>
    <s v="Texas"/>
    <s v="M"/>
    <s v="Orange"/>
    <x v="2"/>
    <n v="4.5999999999999996"/>
    <s v="Yes"/>
    <s v="Free Shipping"/>
    <x v="0"/>
    <s v="Yes"/>
    <n v="34"/>
    <s v="Venmo"/>
    <x v="5"/>
  </r>
  <r>
    <s v="DD-602"/>
    <n v="162"/>
    <n v="65"/>
    <x v="0"/>
    <x v="21"/>
    <s v="Accessories"/>
    <n v="49"/>
    <s v="North Dakota"/>
    <s v="M"/>
    <s v="Olive"/>
    <x v="3"/>
    <n v="3"/>
    <s v="Yes"/>
    <s v="Express"/>
    <x v="0"/>
    <s v="Yes"/>
    <n v="29"/>
    <s v="Venmo"/>
    <x v="0"/>
  </r>
  <r>
    <s v="DY-608"/>
    <n v="163"/>
    <n v="54"/>
    <x v="0"/>
    <x v="12"/>
    <s v="Accessories"/>
    <n v="74"/>
    <s v="California"/>
    <s v="M"/>
    <s v="Turquoise"/>
    <x v="2"/>
    <n v="3"/>
    <s v="Yes"/>
    <s v="Store Pickup"/>
    <x v="0"/>
    <s v="Yes"/>
    <n v="31"/>
    <s v="PayPal"/>
    <x v="4"/>
  </r>
  <r>
    <s v="DM-041"/>
    <n v="164"/>
    <n v="54"/>
    <x v="0"/>
    <x v="11"/>
    <s v="Clothing"/>
    <n v="67"/>
    <s v="Virginia"/>
    <s v="M"/>
    <s v="Purple"/>
    <x v="2"/>
    <n v="3.4"/>
    <s v="Yes"/>
    <s v="Standard"/>
    <x v="0"/>
    <s v="Yes"/>
    <n v="8"/>
    <s v="Debit Card"/>
    <x v="1"/>
  </r>
  <r>
    <s v="DC-272"/>
    <n v="165"/>
    <n v="59"/>
    <x v="0"/>
    <x v="8"/>
    <s v="Accessories"/>
    <n v="65"/>
    <s v="Delaware"/>
    <s v="S"/>
    <s v="Purple"/>
    <x v="1"/>
    <n v="2.6"/>
    <s v="Yes"/>
    <s v="Free Shipping"/>
    <x v="0"/>
    <s v="Yes"/>
    <n v="5"/>
    <s v="Credit Card"/>
    <x v="0"/>
  </r>
  <r>
    <s v="DD-603"/>
    <n v="166"/>
    <n v="42"/>
    <x v="0"/>
    <x v="8"/>
    <s v="Accessories"/>
    <n v="60"/>
    <s v="Kentucky"/>
    <s v="S"/>
    <s v="Yellow"/>
    <x v="0"/>
    <n v="2.8"/>
    <s v="Yes"/>
    <s v="Store Pickup"/>
    <x v="0"/>
    <s v="Yes"/>
    <n v="7"/>
    <s v="Cash"/>
    <x v="5"/>
  </r>
  <r>
    <s v="DY-609"/>
    <n v="167"/>
    <n v="46"/>
    <x v="0"/>
    <x v="4"/>
    <s v="Footwear"/>
    <n v="31"/>
    <s v="Delaware"/>
    <s v="XL"/>
    <s v="Indigo"/>
    <x v="3"/>
    <n v="4"/>
    <s v="Yes"/>
    <s v="Store Pickup"/>
    <x v="0"/>
    <s v="Yes"/>
    <n v="30"/>
    <s v="Cash"/>
    <x v="5"/>
  </r>
  <r>
    <s v="DM-042"/>
    <n v="168"/>
    <n v="33"/>
    <x v="0"/>
    <x v="24"/>
    <s v="Accessories"/>
    <n v="27"/>
    <s v="Arkansas"/>
    <s v="M"/>
    <s v="Green"/>
    <x v="3"/>
    <n v="4"/>
    <s v="Yes"/>
    <s v="Express"/>
    <x v="0"/>
    <s v="Yes"/>
    <n v="14"/>
    <s v="Credit Card"/>
    <x v="6"/>
  </r>
  <r>
    <s v="DC-273"/>
    <n v="169"/>
    <n v="34"/>
    <x v="0"/>
    <x v="9"/>
    <s v="Footwear"/>
    <n v="80"/>
    <s v="Louisiana"/>
    <s v="M"/>
    <s v="Magenta"/>
    <x v="2"/>
    <n v="3"/>
    <s v="Yes"/>
    <s v="Express"/>
    <x v="0"/>
    <s v="Yes"/>
    <n v="5"/>
    <s v="Cash"/>
    <x v="0"/>
  </r>
  <r>
    <s v="DD-604"/>
    <n v="170"/>
    <n v="27"/>
    <x v="0"/>
    <x v="14"/>
    <s v="Outerwear"/>
    <n v="30"/>
    <s v="Nevada"/>
    <s v="S"/>
    <s v="Gold"/>
    <x v="2"/>
    <n v="3.3"/>
    <s v="Yes"/>
    <s v="Standard"/>
    <x v="0"/>
    <s v="Yes"/>
    <n v="3"/>
    <s v="PayPal"/>
    <x v="6"/>
  </r>
  <r>
    <s v="DY-610"/>
    <n v="171"/>
    <n v="52"/>
    <x v="0"/>
    <x v="5"/>
    <s v="Clothing"/>
    <n v="25"/>
    <s v="Wyoming"/>
    <s v="M"/>
    <s v="Maroon"/>
    <x v="3"/>
    <n v="2.6"/>
    <s v="Yes"/>
    <s v="Store Pickup"/>
    <x v="0"/>
    <s v="Yes"/>
    <n v="46"/>
    <s v="Venmo"/>
    <x v="4"/>
  </r>
  <r>
    <s v="DM-043"/>
    <n v="172"/>
    <n v="29"/>
    <x v="0"/>
    <x v="6"/>
    <s v="Clothing"/>
    <n v="35"/>
    <s v="Virginia"/>
    <s v="M"/>
    <s v="Blue"/>
    <x v="2"/>
    <n v="3.6"/>
    <s v="Yes"/>
    <s v="Store Pickup"/>
    <x v="0"/>
    <s v="Yes"/>
    <n v="4"/>
    <s v="Credit Card"/>
    <x v="1"/>
  </r>
  <r>
    <s v="DC-274"/>
    <n v="173"/>
    <n v="54"/>
    <x v="0"/>
    <x v="16"/>
    <s v="Accessories"/>
    <n v="67"/>
    <s v="Nebraska"/>
    <s v="M"/>
    <s v="Violet"/>
    <x v="2"/>
    <n v="3.9"/>
    <s v="Yes"/>
    <s v="Next Day Air"/>
    <x v="0"/>
    <s v="Yes"/>
    <n v="42"/>
    <s v="Credit Card"/>
    <x v="4"/>
  </r>
  <r>
    <s v="DD-605"/>
    <n v="174"/>
    <n v="25"/>
    <x v="0"/>
    <x v="19"/>
    <s v="Accessories"/>
    <n v="46"/>
    <s v="Hawaii"/>
    <s v="M"/>
    <s v="Turquoise"/>
    <x v="3"/>
    <n v="3.4"/>
    <s v="Yes"/>
    <s v="Standard"/>
    <x v="0"/>
    <s v="Yes"/>
    <n v="30"/>
    <s v="Cash"/>
    <x v="2"/>
  </r>
  <r>
    <s v="DY-611"/>
    <n v="175"/>
    <n v="41"/>
    <x v="0"/>
    <x v="9"/>
    <s v="Footwear"/>
    <n v="35"/>
    <s v="Vermont"/>
    <s v="L"/>
    <s v="Brown"/>
    <x v="0"/>
    <n v="3.5"/>
    <s v="Yes"/>
    <s v="Express"/>
    <x v="0"/>
    <s v="Yes"/>
    <n v="37"/>
    <s v="Venmo"/>
    <x v="2"/>
  </r>
  <r>
    <s v="DM-044"/>
    <n v="176"/>
    <n v="53"/>
    <x v="0"/>
    <x v="7"/>
    <s v="Outerwear"/>
    <n v="86"/>
    <s v="Oklahoma"/>
    <s v="L"/>
    <s v="Violet"/>
    <x v="3"/>
    <n v="2.8"/>
    <s v="Yes"/>
    <s v="Next Day Air"/>
    <x v="0"/>
    <s v="Yes"/>
    <n v="2"/>
    <s v="Bank Transfer"/>
    <x v="2"/>
  </r>
  <r>
    <s v="DC-275"/>
    <n v="177"/>
    <n v="53"/>
    <x v="0"/>
    <x v="21"/>
    <s v="Accessories"/>
    <n v="81"/>
    <s v="New Hampshire"/>
    <s v="L"/>
    <s v="Black"/>
    <x v="1"/>
    <n v="2.7"/>
    <s v="Yes"/>
    <s v="Next Day Air"/>
    <x v="0"/>
    <s v="Yes"/>
    <n v="30"/>
    <s v="Credit Card"/>
    <x v="3"/>
  </r>
  <r>
    <s v="DD-606"/>
    <n v="178"/>
    <n v="21"/>
    <x v="0"/>
    <x v="15"/>
    <s v="Clothing"/>
    <n v="42"/>
    <s v="Kansas"/>
    <s v="L"/>
    <s v="Magenta"/>
    <x v="3"/>
    <n v="3.7"/>
    <s v="Yes"/>
    <s v="Next Day Air"/>
    <x v="0"/>
    <s v="Yes"/>
    <n v="47"/>
    <s v="Bank Transfer"/>
    <x v="5"/>
  </r>
  <r>
    <s v="DY-612"/>
    <n v="179"/>
    <n v="61"/>
    <x v="0"/>
    <x v="11"/>
    <s v="Clothing"/>
    <n v="43"/>
    <s v="Idaho"/>
    <s v="L"/>
    <s v="Lavender"/>
    <x v="3"/>
    <n v="4.3"/>
    <s v="Yes"/>
    <s v="2-Day Shipping"/>
    <x v="0"/>
    <s v="Yes"/>
    <n v="21"/>
    <s v="PayPal"/>
    <x v="3"/>
  </r>
  <r>
    <s v="DM-045"/>
    <n v="180"/>
    <n v="64"/>
    <x v="0"/>
    <x v="23"/>
    <s v="Footwear"/>
    <n v="31"/>
    <s v="Illinois"/>
    <s v="M"/>
    <s v="Violet"/>
    <x v="3"/>
    <n v="4.9000000000000004"/>
    <s v="Yes"/>
    <s v="Store Pickup"/>
    <x v="0"/>
    <s v="Yes"/>
    <n v="9"/>
    <s v="Bank Transfer"/>
    <x v="0"/>
  </r>
  <r>
    <s v="DC-276"/>
    <n v="181"/>
    <n v="51"/>
    <x v="0"/>
    <x v="3"/>
    <s v="Footwear"/>
    <n v="81"/>
    <s v="South Dakota"/>
    <s v="L"/>
    <s v="Green"/>
    <x v="3"/>
    <n v="3.3"/>
    <s v="Yes"/>
    <s v="Store Pickup"/>
    <x v="0"/>
    <s v="Yes"/>
    <n v="12"/>
    <s v="Debit Card"/>
    <x v="0"/>
  </r>
  <r>
    <s v="DD-607"/>
    <n v="182"/>
    <n v="32"/>
    <x v="0"/>
    <x v="13"/>
    <s v="Clothing"/>
    <n v="61"/>
    <s v="Massachusetts"/>
    <s v="M"/>
    <s v="Beige"/>
    <x v="2"/>
    <n v="4.7"/>
    <s v="Yes"/>
    <s v="Next Day Air"/>
    <x v="0"/>
    <s v="Yes"/>
    <n v="4"/>
    <s v="Bank Transfer"/>
    <x v="1"/>
  </r>
  <r>
    <s v="DY-613"/>
    <n v="183"/>
    <n v="38"/>
    <x v="0"/>
    <x v="24"/>
    <s v="Accessories"/>
    <n v="96"/>
    <s v="Alabama"/>
    <s v="XL"/>
    <s v="Purple"/>
    <x v="2"/>
    <n v="2.8"/>
    <s v="Yes"/>
    <s v="Store Pickup"/>
    <x v="0"/>
    <s v="Yes"/>
    <n v="10"/>
    <s v="Debit Card"/>
    <x v="2"/>
  </r>
  <r>
    <s v="DM-046"/>
    <n v="184"/>
    <n v="58"/>
    <x v="0"/>
    <x v="11"/>
    <s v="Clothing"/>
    <n v="29"/>
    <s v="Ohio"/>
    <s v="XL"/>
    <s v="Beige"/>
    <x v="1"/>
    <n v="3.6"/>
    <s v="Yes"/>
    <s v="2-Day Shipping"/>
    <x v="0"/>
    <s v="Yes"/>
    <n v="26"/>
    <s v="Credit Card"/>
    <x v="1"/>
  </r>
  <r>
    <s v="DC-277"/>
    <n v="185"/>
    <n v="32"/>
    <x v="0"/>
    <x v="4"/>
    <s v="Footwear"/>
    <n v="33"/>
    <s v="Hawaii"/>
    <s v="L"/>
    <s v="Cyan"/>
    <x v="1"/>
    <n v="3"/>
    <s v="Yes"/>
    <s v="Express"/>
    <x v="0"/>
    <s v="Yes"/>
    <n v="40"/>
    <s v="Cash"/>
    <x v="0"/>
  </r>
  <r>
    <s v="DD-608"/>
    <n v="186"/>
    <n v="46"/>
    <x v="0"/>
    <x v="17"/>
    <s v="Clothing"/>
    <n v="32"/>
    <s v="Wisconsin"/>
    <s v="XL"/>
    <s v="Silver"/>
    <x v="2"/>
    <n v="4.5"/>
    <s v="Yes"/>
    <s v="Store Pickup"/>
    <x v="0"/>
    <s v="Yes"/>
    <n v="34"/>
    <s v="Bank Transfer"/>
    <x v="0"/>
  </r>
  <r>
    <s v="DY-614"/>
    <n v="187"/>
    <n v="39"/>
    <x v="0"/>
    <x v="21"/>
    <s v="Accessories"/>
    <n v="56"/>
    <s v="Minnesota"/>
    <s v="S"/>
    <s v="Lavender"/>
    <x v="2"/>
    <n v="2.9"/>
    <s v="Yes"/>
    <s v="Standard"/>
    <x v="0"/>
    <s v="Yes"/>
    <n v="31"/>
    <s v="Debit Card"/>
    <x v="2"/>
  </r>
  <r>
    <s v="DM-047"/>
    <n v="188"/>
    <n v="19"/>
    <x v="0"/>
    <x v="9"/>
    <s v="Footwear"/>
    <n v="94"/>
    <s v="Georgia"/>
    <s v="S"/>
    <s v="Purple"/>
    <x v="1"/>
    <n v="3.3"/>
    <s v="Yes"/>
    <s v="Store Pickup"/>
    <x v="0"/>
    <s v="Yes"/>
    <n v="1"/>
    <s v="Bank Transfer"/>
    <x v="4"/>
  </r>
  <r>
    <s v="DC-278"/>
    <n v="189"/>
    <n v="50"/>
    <x v="0"/>
    <x v="15"/>
    <s v="Clothing"/>
    <n v="53"/>
    <s v="Arkansas"/>
    <s v="M"/>
    <s v="Pink"/>
    <x v="1"/>
    <n v="3.1"/>
    <s v="Yes"/>
    <s v="Express"/>
    <x v="0"/>
    <s v="Yes"/>
    <n v="5"/>
    <s v="Bank Transfer"/>
    <x v="4"/>
  </r>
  <r>
    <s v="DD-609"/>
    <n v="190"/>
    <n v="36"/>
    <x v="0"/>
    <x v="0"/>
    <s v="Clothing"/>
    <n v="82"/>
    <s v="West Virginia"/>
    <s v="M"/>
    <s v="Maroon"/>
    <x v="3"/>
    <n v="4.4000000000000004"/>
    <s v="Yes"/>
    <s v="Next Day Air"/>
    <x v="0"/>
    <s v="Yes"/>
    <n v="4"/>
    <s v="Credit Card"/>
    <x v="1"/>
  </r>
  <r>
    <s v="DY-615"/>
    <n v="191"/>
    <n v="65"/>
    <x v="0"/>
    <x v="7"/>
    <s v="Outerwear"/>
    <n v="70"/>
    <s v="Indiana"/>
    <s v="XL"/>
    <s v="Beige"/>
    <x v="3"/>
    <n v="3"/>
    <s v="Yes"/>
    <s v="Free Shipping"/>
    <x v="0"/>
    <s v="Yes"/>
    <n v="48"/>
    <s v="Venmo"/>
    <x v="3"/>
  </r>
  <r>
    <s v="DM-048"/>
    <n v="192"/>
    <n v="64"/>
    <x v="0"/>
    <x v="19"/>
    <s v="Accessories"/>
    <n v="76"/>
    <s v="Utah"/>
    <s v="M"/>
    <s v="Gray"/>
    <x v="3"/>
    <n v="3.9"/>
    <s v="Yes"/>
    <s v="Free Shipping"/>
    <x v="0"/>
    <s v="Yes"/>
    <n v="29"/>
    <s v="Cash"/>
    <x v="6"/>
  </r>
  <r>
    <s v="DC-279"/>
    <n v="193"/>
    <n v="46"/>
    <x v="0"/>
    <x v="9"/>
    <s v="Footwear"/>
    <n v="29"/>
    <s v="Nebraska"/>
    <s v="L"/>
    <s v="Turquoise"/>
    <x v="2"/>
    <n v="2.9"/>
    <s v="Yes"/>
    <s v="Express"/>
    <x v="0"/>
    <s v="Yes"/>
    <n v="12"/>
    <s v="PayPal"/>
    <x v="4"/>
  </r>
  <r>
    <s v="DD-610"/>
    <n v="194"/>
    <n v="36"/>
    <x v="0"/>
    <x v="22"/>
    <s v="Accessories"/>
    <n v="100"/>
    <s v="North Dakota"/>
    <s v="S"/>
    <s v="Silver"/>
    <x v="3"/>
    <n v="3"/>
    <s v="Yes"/>
    <s v="Standard"/>
    <x v="0"/>
    <s v="Yes"/>
    <n v="29"/>
    <s v="Venmo"/>
    <x v="2"/>
  </r>
  <r>
    <s v="DY-616"/>
    <n v="195"/>
    <n v="51"/>
    <x v="0"/>
    <x v="21"/>
    <s v="Accessories"/>
    <n v="94"/>
    <s v="Missouri"/>
    <s v="M"/>
    <s v="Olive"/>
    <x v="1"/>
    <n v="3.1"/>
    <s v="Yes"/>
    <s v="Express"/>
    <x v="0"/>
    <s v="Yes"/>
    <n v="15"/>
    <s v="Debit Card"/>
    <x v="3"/>
  </r>
  <r>
    <s v="DM-049"/>
    <n v="196"/>
    <n v="51"/>
    <x v="0"/>
    <x v="14"/>
    <s v="Outerwear"/>
    <n v="25"/>
    <s v="New York"/>
    <s v="M"/>
    <s v="Magenta"/>
    <x v="3"/>
    <n v="4.3"/>
    <s v="Yes"/>
    <s v="Free Shipping"/>
    <x v="0"/>
    <s v="Yes"/>
    <n v="34"/>
    <s v="Credit Card"/>
    <x v="5"/>
  </r>
  <r>
    <s v="DC-280"/>
    <n v="197"/>
    <n v="38"/>
    <x v="0"/>
    <x v="23"/>
    <s v="Footwear"/>
    <n v="88"/>
    <s v="Washington"/>
    <s v="M"/>
    <s v="Lavender"/>
    <x v="2"/>
    <n v="3.9"/>
    <s v="Yes"/>
    <s v="Next Day Air"/>
    <x v="0"/>
    <s v="Yes"/>
    <n v="41"/>
    <s v="Credit Card"/>
    <x v="0"/>
  </r>
  <r>
    <s v="DD-611"/>
    <n v="198"/>
    <n v="59"/>
    <x v="0"/>
    <x v="18"/>
    <s v="Accessories"/>
    <n v="78"/>
    <s v="South Carolina"/>
    <s v="M"/>
    <s v="Black"/>
    <x v="3"/>
    <n v="3.2"/>
    <s v="Yes"/>
    <s v="2-Day Shipping"/>
    <x v="0"/>
    <s v="Yes"/>
    <n v="41"/>
    <s v="Credit Card"/>
    <x v="5"/>
  </r>
  <r>
    <s v="DY-617"/>
    <n v="199"/>
    <n v="57"/>
    <x v="0"/>
    <x v="16"/>
    <s v="Accessories"/>
    <n v="45"/>
    <s v="Utah"/>
    <s v="M"/>
    <s v="Turquoise"/>
    <x v="0"/>
    <n v="4.8"/>
    <s v="Yes"/>
    <s v="Standard"/>
    <x v="0"/>
    <s v="Yes"/>
    <n v="39"/>
    <s v="Credit Card"/>
    <x v="0"/>
  </r>
  <r>
    <s v="DM-050"/>
    <n v="200"/>
    <n v="54"/>
    <x v="0"/>
    <x v="19"/>
    <s v="Accessories"/>
    <n v="73"/>
    <s v="Idaho"/>
    <s v="XL"/>
    <s v="Green"/>
    <x v="2"/>
    <n v="3.8"/>
    <s v="Yes"/>
    <s v="Express"/>
    <x v="0"/>
    <s v="Yes"/>
    <n v="32"/>
    <s v="Cash"/>
    <x v="1"/>
  </r>
  <r>
    <s v="DC-281"/>
    <n v="201"/>
    <n v="25"/>
    <x v="0"/>
    <x v="10"/>
    <s v="Clothing"/>
    <n v="61"/>
    <s v="Pennsylvania"/>
    <s v="S"/>
    <s v="Teal"/>
    <x v="2"/>
    <n v="3.3"/>
    <s v="Yes"/>
    <s v="Next Day Air"/>
    <x v="0"/>
    <s v="Yes"/>
    <n v="29"/>
    <s v="Venmo"/>
    <x v="5"/>
  </r>
  <r>
    <s v="DD-612"/>
    <n v="202"/>
    <n v="69"/>
    <x v="0"/>
    <x v="0"/>
    <s v="Clothing"/>
    <n v="22"/>
    <s v="Missouri"/>
    <s v="S"/>
    <s v="Beige"/>
    <x v="3"/>
    <n v="4.3"/>
    <s v="Yes"/>
    <s v="Free Shipping"/>
    <x v="0"/>
    <s v="Yes"/>
    <n v="15"/>
    <s v="Bank Transfer"/>
    <x v="2"/>
  </r>
  <r>
    <s v="DY-618"/>
    <n v="203"/>
    <n v="57"/>
    <x v="0"/>
    <x v="19"/>
    <s v="Accessories"/>
    <n v="38"/>
    <s v="Nebraska"/>
    <s v="L"/>
    <s v="Magenta"/>
    <x v="1"/>
    <n v="2.7"/>
    <s v="Yes"/>
    <s v="Express"/>
    <x v="0"/>
    <s v="Yes"/>
    <n v="33"/>
    <s v="Venmo"/>
    <x v="2"/>
  </r>
  <r>
    <s v="DM-051"/>
    <n v="204"/>
    <n v="70"/>
    <x v="0"/>
    <x v="18"/>
    <s v="Accessories"/>
    <n v="38"/>
    <s v="Indiana"/>
    <s v="S"/>
    <s v="Yellow"/>
    <x v="3"/>
    <n v="3.2"/>
    <s v="Yes"/>
    <s v="Next Day Air"/>
    <x v="0"/>
    <s v="Yes"/>
    <n v="18"/>
    <s v="Bank Transfer"/>
    <x v="1"/>
  </r>
  <r>
    <s v="DC-282"/>
    <n v="205"/>
    <n v="24"/>
    <x v="0"/>
    <x v="4"/>
    <s v="Footwear"/>
    <n v="100"/>
    <s v="Arizona"/>
    <s v="M"/>
    <s v="Yellow"/>
    <x v="3"/>
    <n v="4"/>
    <s v="Yes"/>
    <s v="Store Pickup"/>
    <x v="0"/>
    <s v="Yes"/>
    <n v="35"/>
    <s v="Cash"/>
    <x v="4"/>
  </r>
  <r>
    <s v="DD-613"/>
    <n v="206"/>
    <n v="67"/>
    <x v="0"/>
    <x v="5"/>
    <s v="Clothing"/>
    <n v="64"/>
    <s v="Hawaii"/>
    <s v="M"/>
    <s v="Silver"/>
    <x v="0"/>
    <n v="3"/>
    <s v="Yes"/>
    <s v="Standard"/>
    <x v="0"/>
    <s v="Yes"/>
    <n v="25"/>
    <s v="PayPal"/>
    <x v="1"/>
  </r>
  <r>
    <s v="DY-619"/>
    <n v="207"/>
    <n v="24"/>
    <x v="0"/>
    <x v="17"/>
    <s v="Clothing"/>
    <n v="55"/>
    <s v="Wisconsin"/>
    <s v="L"/>
    <s v="Silver"/>
    <x v="2"/>
    <n v="4.2"/>
    <s v="Yes"/>
    <s v="Free Shipping"/>
    <x v="0"/>
    <s v="Yes"/>
    <n v="6"/>
    <s v="Venmo"/>
    <x v="0"/>
  </r>
  <r>
    <s v="DM-052"/>
    <n v="208"/>
    <n v="62"/>
    <x v="0"/>
    <x v="24"/>
    <s v="Accessories"/>
    <n v="91"/>
    <s v="Rhode Island"/>
    <s v="M"/>
    <s v="Silver"/>
    <x v="2"/>
    <n v="2.9"/>
    <s v="Yes"/>
    <s v="Express"/>
    <x v="0"/>
    <s v="Yes"/>
    <n v="17"/>
    <s v="Bank Transfer"/>
    <x v="4"/>
  </r>
  <r>
    <s v="DC-283"/>
    <n v="209"/>
    <n v="57"/>
    <x v="0"/>
    <x v="11"/>
    <s v="Clothing"/>
    <n v="38"/>
    <s v="Wisconsin"/>
    <s v="M"/>
    <s v="Gold"/>
    <x v="1"/>
    <n v="4.0999999999999996"/>
    <s v="Yes"/>
    <s v="Store Pickup"/>
    <x v="0"/>
    <s v="Yes"/>
    <n v="17"/>
    <s v="Credit Card"/>
    <x v="5"/>
  </r>
  <r>
    <s v="DD-614"/>
    <n v="210"/>
    <n v="55"/>
    <x v="0"/>
    <x v="3"/>
    <s v="Footwear"/>
    <n v="97"/>
    <s v="Minnesota"/>
    <s v="S"/>
    <s v="Olive"/>
    <x v="0"/>
    <n v="3.2"/>
    <s v="Yes"/>
    <s v="Store Pickup"/>
    <x v="0"/>
    <s v="Yes"/>
    <n v="44"/>
    <s v="Cash"/>
    <x v="6"/>
  </r>
  <r>
    <s v="DY-620"/>
    <n v="211"/>
    <n v="45"/>
    <x v="0"/>
    <x v="14"/>
    <s v="Outerwear"/>
    <n v="22"/>
    <s v="Vermont"/>
    <s v="L"/>
    <s v="Teal"/>
    <x v="3"/>
    <n v="3"/>
    <s v="Yes"/>
    <s v="2-Day Shipping"/>
    <x v="0"/>
    <s v="Yes"/>
    <n v="6"/>
    <s v="PayPal"/>
    <x v="0"/>
  </r>
  <r>
    <s v="DM-053"/>
    <n v="212"/>
    <n v="69"/>
    <x v="0"/>
    <x v="11"/>
    <s v="Clothing"/>
    <n v="92"/>
    <s v="South Dakota"/>
    <s v="L"/>
    <s v="Maroon"/>
    <x v="3"/>
    <n v="4.2"/>
    <s v="Yes"/>
    <s v="2-Day Shipping"/>
    <x v="0"/>
    <s v="Yes"/>
    <n v="45"/>
    <s v="Debit Card"/>
    <x v="0"/>
  </r>
  <r>
    <s v="DC-284"/>
    <n v="213"/>
    <n v="67"/>
    <x v="0"/>
    <x v="8"/>
    <s v="Accessories"/>
    <n v="84"/>
    <s v="Virginia"/>
    <s v="L"/>
    <s v="Blue"/>
    <x v="3"/>
    <n v="4.2"/>
    <s v="Yes"/>
    <s v="Express"/>
    <x v="0"/>
    <s v="Yes"/>
    <n v="7"/>
    <s v="Debit Card"/>
    <x v="2"/>
  </r>
  <r>
    <s v="DD-615"/>
    <n v="214"/>
    <n v="30"/>
    <x v="0"/>
    <x v="8"/>
    <s v="Accessories"/>
    <n v="93"/>
    <s v="Nevada"/>
    <s v="L"/>
    <s v="Peach"/>
    <x v="3"/>
    <n v="4.4000000000000004"/>
    <s v="Yes"/>
    <s v="Store Pickup"/>
    <x v="0"/>
    <s v="Yes"/>
    <n v="11"/>
    <s v="Debit Card"/>
    <x v="6"/>
  </r>
  <r>
    <s v="DY-621"/>
    <n v="215"/>
    <n v="24"/>
    <x v="0"/>
    <x v="14"/>
    <s v="Outerwear"/>
    <n v="50"/>
    <s v="Hawaii"/>
    <s v="L"/>
    <s v="Blue"/>
    <x v="2"/>
    <n v="4.2"/>
    <s v="Yes"/>
    <s v="Next Day Air"/>
    <x v="0"/>
    <s v="Yes"/>
    <n v="41"/>
    <s v="Cash"/>
    <x v="6"/>
  </r>
  <r>
    <s v="DM-054"/>
    <n v="216"/>
    <n v="62"/>
    <x v="0"/>
    <x v="18"/>
    <s v="Accessories"/>
    <n v="64"/>
    <s v="New Jersey"/>
    <s v="S"/>
    <s v="Orange"/>
    <x v="1"/>
    <n v="2.8"/>
    <s v="Yes"/>
    <s v="2-Day Shipping"/>
    <x v="0"/>
    <s v="Yes"/>
    <n v="24"/>
    <s v="PayPal"/>
    <x v="4"/>
  </r>
  <r>
    <s v="DC-285"/>
    <n v="217"/>
    <n v="43"/>
    <x v="0"/>
    <x v="6"/>
    <s v="Clothing"/>
    <n v="61"/>
    <s v="Massachusetts"/>
    <s v="L"/>
    <s v="Yellow"/>
    <x v="1"/>
    <n v="3.7"/>
    <s v="Yes"/>
    <s v="Free Shipping"/>
    <x v="0"/>
    <s v="Yes"/>
    <n v="21"/>
    <s v="Venmo"/>
    <x v="1"/>
  </r>
  <r>
    <s v="DD-616"/>
    <n v="218"/>
    <n v="35"/>
    <x v="0"/>
    <x v="12"/>
    <s v="Accessories"/>
    <n v="48"/>
    <s v="Oklahoma"/>
    <s v="M"/>
    <s v="Purple"/>
    <x v="0"/>
    <n v="3.5"/>
    <s v="Yes"/>
    <s v="Next Day Air"/>
    <x v="0"/>
    <s v="Yes"/>
    <n v="24"/>
    <s v="Bank Transfer"/>
    <x v="2"/>
  </r>
  <r>
    <s v="DY-622"/>
    <n v="219"/>
    <n v="28"/>
    <x v="0"/>
    <x v="17"/>
    <s v="Clothing"/>
    <n v="45"/>
    <s v="California"/>
    <s v="S"/>
    <s v="Magenta"/>
    <x v="1"/>
    <n v="2.9"/>
    <s v="Yes"/>
    <s v="Store Pickup"/>
    <x v="0"/>
    <s v="Yes"/>
    <n v="8"/>
    <s v="Credit Card"/>
    <x v="3"/>
  </r>
  <r>
    <s v="DM-055"/>
    <n v="220"/>
    <n v="32"/>
    <x v="0"/>
    <x v="22"/>
    <s v="Accessories"/>
    <n v="88"/>
    <s v="Nevada"/>
    <s v="M"/>
    <s v="Cyan"/>
    <x v="1"/>
    <n v="3"/>
    <s v="Yes"/>
    <s v="Free Shipping"/>
    <x v="0"/>
    <s v="Yes"/>
    <n v="12"/>
    <s v="Cash"/>
    <x v="0"/>
  </r>
  <r>
    <s v="DC-286"/>
    <n v="221"/>
    <n v="39"/>
    <x v="0"/>
    <x v="4"/>
    <s v="Footwear"/>
    <n v="57"/>
    <s v="Arizona"/>
    <s v="S"/>
    <s v="Indigo"/>
    <x v="1"/>
    <n v="3.7"/>
    <s v="Yes"/>
    <s v="Express"/>
    <x v="0"/>
    <s v="Yes"/>
    <n v="48"/>
    <s v="Debit Card"/>
    <x v="0"/>
  </r>
  <r>
    <s v="DD-617"/>
    <n v="222"/>
    <n v="28"/>
    <x v="0"/>
    <x v="19"/>
    <s v="Accessories"/>
    <n v="68"/>
    <s v="North Carolina"/>
    <s v="XL"/>
    <s v="Magenta"/>
    <x v="2"/>
    <n v="4.4000000000000004"/>
    <s v="Yes"/>
    <s v="Store Pickup"/>
    <x v="0"/>
    <s v="Yes"/>
    <n v="6"/>
    <s v="Bank Transfer"/>
    <x v="3"/>
  </r>
  <r>
    <s v="DY-623"/>
    <n v="223"/>
    <n v="47"/>
    <x v="0"/>
    <x v="24"/>
    <s v="Accessories"/>
    <n v="94"/>
    <s v="New York"/>
    <s v="XL"/>
    <s v="Gray"/>
    <x v="1"/>
    <n v="4.5"/>
    <s v="Yes"/>
    <s v="2-Day Shipping"/>
    <x v="0"/>
    <s v="Yes"/>
    <n v="14"/>
    <s v="PayPal"/>
    <x v="0"/>
  </r>
  <r>
    <s v="DM-056"/>
    <n v="224"/>
    <n v="20"/>
    <x v="0"/>
    <x v="13"/>
    <s v="Clothing"/>
    <n v="41"/>
    <s v="Wyoming"/>
    <s v="M"/>
    <s v="Turquoise"/>
    <x v="1"/>
    <n v="4.8"/>
    <s v="Yes"/>
    <s v="Free Shipping"/>
    <x v="0"/>
    <s v="Yes"/>
    <n v="34"/>
    <s v="PayPal"/>
    <x v="2"/>
  </r>
  <r>
    <s v="DC-287"/>
    <n v="225"/>
    <n v="63"/>
    <x v="0"/>
    <x v="20"/>
    <s v="Clothing"/>
    <n v="83"/>
    <s v="South Dakota"/>
    <s v="S"/>
    <s v="Beige"/>
    <x v="2"/>
    <n v="2.9"/>
    <s v="Yes"/>
    <s v="Free Shipping"/>
    <x v="0"/>
    <s v="Yes"/>
    <n v="12"/>
    <s v="Cash"/>
    <x v="6"/>
  </r>
  <r>
    <s v="DD-618"/>
    <n v="226"/>
    <n v="25"/>
    <x v="0"/>
    <x v="14"/>
    <s v="Outerwear"/>
    <n v="22"/>
    <s v="Arkansas"/>
    <s v="M"/>
    <s v="Olive"/>
    <x v="1"/>
    <n v="3.2"/>
    <s v="Yes"/>
    <s v="Next Day Air"/>
    <x v="0"/>
    <s v="Yes"/>
    <n v="11"/>
    <s v="Bank Transfer"/>
    <x v="2"/>
  </r>
  <r>
    <s v="DY-624"/>
    <n v="227"/>
    <n v="29"/>
    <x v="0"/>
    <x v="9"/>
    <s v="Footwear"/>
    <n v="74"/>
    <s v="Texas"/>
    <s v="L"/>
    <s v="Violet"/>
    <x v="1"/>
    <n v="3.3"/>
    <s v="Yes"/>
    <s v="Free Shipping"/>
    <x v="0"/>
    <s v="Yes"/>
    <n v="5"/>
    <s v="PayPal"/>
    <x v="5"/>
  </r>
  <r>
    <s v="DM-057"/>
    <n v="228"/>
    <n v="50"/>
    <x v="0"/>
    <x v="2"/>
    <s v="Clothing"/>
    <n v="90"/>
    <s v="Rhode Island"/>
    <s v="M"/>
    <s v="Turquoise"/>
    <x v="0"/>
    <n v="4.2"/>
    <s v="Yes"/>
    <s v="Standard"/>
    <x v="0"/>
    <s v="Yes"/>
    <n v="25"/>
    <s v="Venmo"/>
    <x v="0"/>
  </r>
  <r>
    <s v="DC-288"/>
    <n v="229"/>
    <n v="18"/>
    <x v="0"/>
    <x v="20"/>
    <s v="Clothing"/>
    <n v="79"/>
    <s v="New Hampshire"/>
    <s v="M"/>
    <s v="White"/>
    <x v="1"/>
    <n v="2.9"/>
    <s v="Yes"/>
    <s v="Store Pickup"/>
    <x v="0"/>
    <s v="Yes"/>
    <n v="11"/>
    <s v="Credit Card"/>
    <x v="2"/>
  </r>
  <r>
    <s v="DD-619"/>
    <n v="230"/>
    <n v="70"/>
    <x v="0"/>
    <x v="3"/>
    <s v="Footwear"/>
    <n v="28"/>
    <s v="Ohio"/>
    <s v="S"/>
    <s v="Silver"/>
    <x v="1"/>
    <n v="4.5999999999999996"/>
    <s v="Yes"/>
    <s v="Next Day Air"/>
    <x v="0"/>
    <s v="Yes"/>
    <n v="27"/>
    <s v="PayPal"/>
    <x v="6"/>
  </r>
  <r>
    <s v="DY-625"/>
    <n v="231"/>
    <n v="66"/>
    <x v="0"/>
    <x v="18"/>
    <s v="Accessories"/>
    <n v="88"/>
    <s v="Utah"/>
    <s v="L"/>
    <s v="Olive"/>
    <x v="3"/>
    <n v="4.0999999999999996"/>
    <s v="Yes"/>
    <s v="Standard"/>
    <x v="0"/>
    <s v="Yes"/>
    <n v="43"/>
    <s v="Credit Card"/>
    <x v="2"/>
  </r>
  <r>
    <s v="DM-058"/>
    <n v="232"/>
    <n v="28"/>
    <x v="0"/>
    <x v="0"/>
    <s v="Clothing"/>
    <n v="26"/>
    <s v="Tennessee"/>
    <s v="M"/>
    <s v="Blue"/>
    <x v="1"/>
    <n v="3.1"/>
    <s v="Yes"/>
    <s v="2-Day Shipping"/>
    <x v="0"/>
    <s v="Yes"/>
    <n v="18"/>
    <s v="Debit Card"/>
    <x v="6"/>
  </r>
  <r>
    <s v="DC-289"/>
    <n v="233"/>
    <n v="54"/>
    <x v="0"/>
    <x v="16"/>
    <s v="Accessories"/>
    <n v="27"/>
    <s v="Hawaii"/>
    <s v="L"/>
    <s v="Purple"/>
    <x v="0"/>
    <n v="4.2"/>
    <s v="Yes"/>
    <s v="Express"/>
    <x v="0"/>
    <s v="Yes"/>
    <n v="32"/>
    <s v="Bank Transfer"/>
    <x v="4"/>
  </r>
  <r>
    <s v="DD-620"/>
    <n v="234"/>
    <n v="19"/>
    <x v="0"/>
    <x v="1"/>
    <s v="Clothing"/>
    <n v="83"/>
    <s v="Arizona"/>
    <s v="XL"/>
    <s v="Yellow"/>
    <x v="3"/>
    <n v="4.5"/>
    <s v="Yes"/>
    <s v="Next Day Air"/>
    <x v="0"/>
    <s v="Yes"/>
    <n v="27"/>
    <s v="Bank Transfer"/>
    <x v="6"/>
  </r>
  <r>
    <s v="DY-626"/>
    <n v="235"/>
    <n v="20"/>
    <x v="0"/>
    <x v="24"/>
    <s v="Accessories"/>
    <n v="39"/>
    <s v="South Dakota"/>
    <s v="S"/>
    <s v="Silver"/>
    <x v="2"/>
    <n v="3.7"/>
    <s v="Yes"/>
    <s v="Next Day Air"/>
    <x v="0"/>
    <s v="Yes"/>
    <n v="24"/>
    <s v="Credit Card"/>
    <x v="1"/>
  </r>
  <r>
    <s v="DM-059"/>
    <n v="236"/>
    <n v="43"/>
    <x v="0"/>
    <x v="12"/>
    <s v="Accessories"/>
    <n v="89"/>
    <s v="New Jersey"/>
    <s v="M"/>
    <s v="Cyan"/>
    <x v="0"/>
    <n v="3.7"/>
    <s v="Yes"/>
    <s v="Free Shipping"/>
    <x v="0"/>
    <s v="Yes"/>
    <n v="31"/>
    <s v="Debit Card"/>
    <x v="3"/>
  </r>
  <r>
    <s v="DC-290"/>
    <n v="237"/>
    <n v="38"/>
    <x v="0"/>
    <x v="7"/>
    <s v="Outerwear"/>
    <n v="68"/>
    <s v="North Dakota"/>
    <s v="L"/>
    <s v="Green"/>
    <x v="0"/>
    <n v="3.4"/>
    <s v="Yes"/>
    <s v="Next Day Air"/>
    <x v="0"/>
    <s v="Yes"/>
    <n v="39"/>
    <s v="PayPal"/>
    <x v="0"/>
  </r>
  <r>
    <s v="DD-621"/>
    <n v="238"/>
    <n v="50"/>
    <x v="0"/>
    <x v="10"/>
    <s v="Clothing"/>
    <n v="90"/>
    <s v="Iowa"/>
    <s v="M"/>
    <s v="Beige"/>
    <x v="2"/>
    <n v="3"/>
    <s v="Yes"/>
    <s v="Store Pickup"/>
    <x v="0"/>
    <s v="Yes"/>
    <n v="36"/>
    <s v="Debit Card"/>
    <x v="0"/>
  </r>
  <r>
    <s v="DY-627"/>
    <n v="239"/>
    <n v="64"/>
    <x v="0"/>
    <x v="11"/>
    <s v="Clothing"/>
    <n v="34"/>
    <s v="Ohio"/>
    <s v="M"/>
    <s v="Peach"/>
    <x v="3"/>
    <n v="4.2"/>
    <s v="Yes"/>
    <s v="Free Shipping"/>
    <x v="0"/>
    <s v="Yes"/>
    <n v="5"/>
    <s v="Cash"/>
    <x v="2"/>
  </r>
  <r>
    <s v="DM-060"/>
    <n v="240"/>
    <n v="49"/>
    <x v="0"/>
    <x v="13"/>
    <s v="Clothing"/>
    <n v="51"/>
    <s v="Vermont"/>
    <s v="L"/>
    <s v="Yellow"/>
    <x v="2"/>
    <n v="2.9"/>
    <s v="Yes"/>
    <s v="Express"/>
    <x v="0"/>
    <s v="Yes"/>
    <n v="47"/>
    <s v="Credit Card"/>
    <x v="4"/>
  </r>
  <r>
    <s v="DC-291"/>
    <n v="241"/>
    <n v="47"/>
    <x v="0"/>
    <x v="1"/>
    <s v="Clothing"/>
    <n v="45"/>
    <s v="Montana"/>
    <s v="XL"/>
    <s v="Turquoise"/>
    <x v="0"/>
    <n v="3.5"/>
    <s v="Yes"/>
    <s v="Free Shipping"/>
    <x v="0"/>
    <s v="Yes"/>
    <n v="29"/>
    <s v="Bank Transfer"/>
    <x v="0"/>
  </r>
  <r>
    <s v="DD-622"/>
    <n v="242"/>
    <n v="36"/>
    <x v="0"/>
    <x v="15"/>
    <s v="Clothing"/>
    <n v="88"/>
    <s v="Delaware"/>
    <s v="M"/>
    <s v="Peach"/>
    <x v="0"/>
    <n v="4.0999999999999996"/>
    <s v="Yes"/>
    <s v="Free Shipping"/>
    <x v="0"/>
    <s v="Yes"/>
    <n v="43"/>
    <s v="Venmo"/>
    <x v="4"/>
  </r>
  <r>
    <s v="DY-628"/>
    <n v="243"/>
    <n v="55"/>
    <x v="0"/>
    <x v="7"/>
    <s v="Outerwear"/>
    <n v="85"/>
    <s v="New York"/>
    <s v="L"/>
    <s v="Gray"/>
    <x v="2"/>
    <n v="4.3"/>
    <s v="Yes"/>
    <s v="Store Pickup"/>
    <x v="0"/>
    <s v="Yes"/>
    <n v="40"/>
    <s v="Debit Card"/>
    <x v="6"/>
  </r>
  <r>
    <s v="DM-061"/>
    <n v="244"/>
    <n v="25"/>
    <x v="0"/>
    <x v="16"/>
    <s v="Accessories"/>
    <n v="100"/>
    <s v="Kentucky"/>
    <s v="M"/>
    <s v="Olive"/>
    <x v="0"/>
    <n v="2.8"/>
    <s v="Yes"/>
    <s v="2-Day Shipping"/>
    <x v="0"/>
    <s v="Yes"/>
    <n v="4"/>
    <s v="Debit Card"/>
    <x v="5"/>
  </r>
  <r>
    <s v="DC-292"/>
    <n v="245"/>
    <n v="53"/>
    <x v="0"/>
    <x v="22"/>
    <s v="Accessories"/>
    <n v="42"/>
    <s v="Oregon"/>
    <s v="S"/>
    <s v="Indigo"/>
    <x v="1"/>
    <n v="4.9000000000000004"/>
    <s v="Yes"/>
    <s v="2-Day Shipping"/>
    <x v="0"/>
    <s v="Yes"/>
    <n v="39"/>
    <s v="PayPal"/>
    <x v="1"/>
  </r>
  <r>
    <s v="DD-623"/>
    <n v="246"/>
    <n v="49"/>
    <x v="0"/>
    <x v="3"/>
    <s v="Footwear"/>
    <n v="53"/>
    <s v="Rhode Island"/>
    <s v="L"/>
    <s v="Charcoal"/>
    <x v="2"/>
    <n v="3.3"/>
    <s v="Yes"/>
    <s v="Next Day Air"/>
    <x v="0"/>
    <s v="Yes"/>
    <n v="45"/>
    <s v="Venmo"/>
    <x v="0"/>
  </r>
  <r>
    <s v="DY-629"/>
    <n v="247"/>
    <n v="35"/>
    <x v="0"/>
    <x v="12"/>
    <s v="Accessories"/>
    <n v="86"/>
    <s v="Nevada"/>
    <s v="XL"/>
    <s v="Beige"/>
    <x v="1"/>
    <n v="3.2"/>
    <s v="Yes"/>
    <s v="Express"/>
    <x v="0"/>
    <s v="Yes"/>
    <n v="20"/>
    <s v="Venmo"/>
    <x v="4"/>
  </r>
  <r>
    <s v="DM-062"/>
    <n v="248"/>
    <n v="29"/>
    <x v="0"/>
    <x v="1"/>
    <s v="Clothing"/>
    <n v="66"/>
    <s v="Montana"/>
    <s v="XL"/>
    <s v="Brown"/>
    <x v="1"/>
    <n v="4.4000000000000004"/>
    <s v="Yes"/>
    <s v="Standard"/>
    <x v="0"/>
    <s v="Yes"/>
    <n v="14"/>
    <s v="Debit Card"/>
    <x v="1"/>
  </r>
  <r>
    <s v="DC-293"/>
    <n v="249"/>
    <n v="47"/>
    <x v="0"/>
    <x v="22"/>
    <s v="Accessories"/>
    <n v="100"/>
    <s v="Pennsylvania"/>
    <s v="M"/>
    <s v="Blue"/>
    <x v="0"/>
    <n v="4.8"/>
    <s v="Yes"/>
    <s v="Express"/>
    <x v="0"/>
    <s v="Yes"/>
    <n v="33"/>
    <s v="PayPal"/>
    <x v="1"/>
  </r>
  <r>
    <s v="DD-624"/>
    <n v="250"/>
    <n v="53"/>
    <x v="0"/>
    <x v="8"/>
    <s v="Accessories"/>
    <n v="47"/>
    <s v="Alaska"/>
    <s v="S"/>
    <s v="Teal"/>
    <x v="3"/>
    <n v="4.2"/>
    <s v="Yes"/>
    <s v="Standard"/>
    <x v="0"/>
    <s v="Yes"/>
    <n v="18"/>
    <s v="Credit Card"/>
    <x v="2"/>
  </r>
  <r>
    <s v="DY-630"/>
    <n v="251"/>
    <n v="33"/>
    <x v="0"/>
    <x v="11"/>
    <s v="Clothing"/>
    <n v="25"/>
    <s v="Mississippi"/>
    <s v="L"/>
    <s v="Black"/>
    <x v="3"/>
    <n v="4"/>
    <s v="Yes"/>
    <s v="Express"/>
    <x v="0"/>
    <s v="Yes"/>
    <n v="9"/>
    <s v="Bank Transfer"/>
    <x v="1"/>
  </r>
  <r>
    <s v="DM-063"/>
    <n v="252"/>
    <n v="21"/>
    <x v="0"/>
    <x v="8"/>
    <s v="Accessories"/>
    <n v="51"/>
    <s v="Wyoming"/>
    <s v="XL"/>
    <s v="Gold"/>
    <x v="0"/>
    <n v="2.5"/>
    <s v="Yes"/>
    <s v="Standard"/>
    <x v="0"/>
    <s v="Yes"/>
    <n v="34"/>
    <s v="PayPal"/>
    <x v="2"/>
  </r>
  <r>
    <s v="DC-294"/>
    <n v="253"/>
    <n v="32"/>
    <x v="0"/>
    <x v="6"/>
    <s v="Clothing"/>
    <n v="41"/>
    <s v="Delaware"/>
    <s v="M"/>
    <s v="Violet"/>
    <x v="2"/>
    <n v="3.9"/>
    <s v="Yes"/>
    <s v="Free Shipping"/>
    <x v="0"/>
    <s v="Yes"/>
    <n v="33"/>
    <s v="Venmo"/>
    <x v="0"/>
  </r>
  <r>
    <s v="DD-625"/>
    <n v="254"/>
    <n v="52"/>
    <x v="0"/>
    <x v="23"/>
    <s v="Footwear"/>
    <n v="73"/>
    <s v="Oklahoma"/>
    <s v="L"/>
    <s v="Cyan"/>
    <x v="0"/>
    <n v="4.9000000000000004"/>
    <s v="Yes"/>
    <s v="2-Day Shipping"/>
    <x v="0"/>
    <s v="Yes"/>
    <n v="15"/>
    <s v="Bank Transfer"/>
    <x v="4"/>
  </r>
  <r>
    <s v="DY-631"/>
    <n v="255"/>
    <n v="67"/>
    <x v="0"/>
    <x v="12"/>
    <s v="Accessories"/>
    <n v="42"/>
    <s v="Indiana"/>
    <s v="M"/>
    <s v="White"/>
    <x v="0"/>
    <n v="3.5"/>
    <s v="Yes"/>
    <s v="Store Pickup"/>
    <x v="0"/>
    <s v="Yes"/>
    <n v="4"/>
    <s v="PayPal"/>
    <x v="4"/>
  </r>
  <r>
    <s v="DM-064"/>
    <n v="256"/>
    <n v="43"/>
    <x v="0"/>
    <x v="18"/>
    <s v="Accessories"/>
    <n v="20"/>
    <s v="Maryland"/>
    <s v="M"/>
    <s v="Charcoal"/>
    <x v="1"/>
    <n v="4.2"/>
    <s v="Yes"/>
    <s v="Free Shipping"/>
    <x v="0"/>
    <s v="Yes"/>
    <n v="25"/>
    <s v="Debit Card"/>
    <x v="2"/>
  </r>
  <r>
    <s v="DC-295"/>
    <n v="257"/>
    <n v="58"/>
    <x v="0"/>
    <x v="16"/>
    <s v="Accessories"/>
    <n v="30"/>
    <s v="South Dakota"/>
    <s v="XL"/>
    <s v="Violet"/>
    <x v="1"/>
    <n v="4.7"/>
    <s v="Yes"/>
    <s v="Express"/>
    <x v="0"/>
    <s v="Yes"/>
    <n v="20"/>
    <s v="Credit Card"/>
    <x v="6"/>
  </r>
  <r>
    <s v="DD-626"/>
    <n v="258"/>
    <n v="20"/>
    <x v="0"/>
    <x v="8"/>
    <s v="Accessories"/>
    <n v="53"/>
    <s v="West Virginia"/>
    <s v="M"/>
    <s v="Red"/>
    <x v="2"/>
    <n v="4.5"/>
    <s v="Yes"/>
    <s v="Express"/>
    <x v="0"/>
    <s v="Yes"/>
    <n v="5"/>
    <s v="Credit Card"/>
    <x v="3"/>
  </r>
  <r>
    <s v="DY-632"/>
    <n v="259"/>
    <n v="61"/>
    <x v="0"/>
    <x v="24"/>
    <s v="Accessories"/>
    <n v="74"/>
    <s v="Alabama"/>
    <s v="S"/>
    <s v="Lavender"/>
    <x v="1"/>
    <n v="2.8"/>
    <s v="Yes"/>
    <s v="Express"/>
    <x v="0"/>
    <s v="Yes"/>
    <n v="16"/>
    <s v="Cash"/>
    <x v="3"/>
  </r>
  <r>
    <s v="DM-065"/>
    <n v="260"/>
    <n v="32"/>
    <x v="0"/>
    <x v="2"/>
    <s v="Clothing"/>
    <n v="57"/>
    <s v="Louisiana"/>
    <s v="M"/>
    <s v="Gold"/>
    <x v="3"/>
    <n v="2.9"/>
    <s v="Yes"/>
    <s v="Standard"/>
    <x v="0"/>
    <s v="Yes"/>
    <n v="13"/>
    <s v="Debit Card"/>
    <x v="2"/>
  </r>
  <r>
    <s v="DC-296"/>
    <n v="261"/>
    <n v="38"/>
    <x v="0"/>
    <x v="19"/>
    <s v="Accessories"/>
    <n v="57"/>
    <s v="Montana"/>
    <s v="S"/>
    <s v="Red"/>
    <x v="0"/>
    <n v="3.2"/>
    <s v="Yes"/>
    <s v="2-Day Shipping"/>
    <x v="0"/>
    <s v="Yes"/>
    <n v="11"/>
    <s v="Credit Card"/>
    <x v="6"/>
  </r>
  <r>
    <s v="DD-627"/>
    <n v="262"/>
    <n v="21"/>
    <x v="0"/>
    <x v="2"/>
    <s v="Clothing"/>
    <n v="77"/>
    <s v="California"/>
    <s v="L"/>
    <s v="Magenta"/>
    <x v="0"/>
    <n v="4.9000000000000004"/>
    <s v="Yes"/>
    <s v="Standard"/>
    <x v="0"/>
    <s v="Yes"/>
    <n v="21"/>
    <s v="Credit Card"/>
    <x v="2"/>
  </r>
  <r>
    <s v="DY-633"/>
    <n v="263"/>
    <n v="37"/>
    <x v="0"/>
    <x v="13"/>
    <s v="Clothing"/>
    <n v="40"/>
    <s v="Hawaii"/>
    <s v="M"/>
    <s v="Teal"/>
    <x v="2"/>
    <n v="3.7"/>
    <s v="Yes"/>
    <s v="Next Day Air"/>
    <x v="0"/>
    <s v="Yes"/>
    <n v="6"/>
    <s v="Debit Card"/>
    <x v="2"/>
  </r>
  <r>
    <s v="DM-066"/>
    <n v="264"/>
    <n v="27"/>
    <x v="0"/>
    <x v="6"/>
    <s v="Clothing"/>
    <n v="46"/>
    <s v="Iowa"/>
    <s v="M"/>
    <s v="Purple"/>
    <x v="2"/>
    <n v="4.3"/>
    <s v="Yes"/>
    <s v="Store Pickup"/>
    <x v="0"/>
    <s v="Yes"/>
    <n v="29"/>
    <s v="Venmo"/>
    <x v="5"/>
  </r>
  <r>
    <s v="DC-297"/>
    <n v="265"/>
    <n v="36"/>
    <x v="0"/>
    <x v="13"/>
    <s v="Clothing"/>
    <n v="78"/>
    <s v="Colorado"/>
    <s v="S"/>
    <s v="Charcoal"/>
    <x v="3"/>
    <n v="3.9"/>
    <s v="Yes"/>
    <s v="Store Pickup"/>
    <x v="0"/>
    <s v="Yes"/>
    <n v="15"/>
    <s v="Cash"/>
    <x v="2"/>
  </r>
  <r>
    <s v="DD-628"/>
    <n v="266"/>
    <n v="32"/>
    <x v="0"/>
    <x v="21"/>
    <s v="Accessories"/>
    <n v="59"/>
    <s v="Michigan"/>
    <s v="M"/>
    <s v="Gray"/>
    <x v="1"/>
    <n v="3.2"/>
    <s v="Yes"/>
    <s v="2-Day Shipping"/>
    <x v="0"/>
    <s v="Yes"/>
    <n v="17"/>
    <s v="Bank Transfer"/>
    <x v="4"/>
  </r>
  <r>
    <s v="DY-634"/>
    <n v="267"/>
    <n v="51"/>
    <x v="0"/>
    <x v="16"/>
    <s v="Accessories"/>
    <n v="75"/>
    <s v="Louisiana"/>
    <s v="L"/>
    <s v="White"/>
    <x v="2"/>
    <n v="3.1"/>
    <s v="Yes"/>
    <s v="Express"/>
    <x v="0"/>
    <s v="Yes"/>
    <n v="32"/>
    <s v="Credit Card"/>
    <x v="1"/>
  </r>
  <r>
    <s v="DM-067"/>
    <n v="268"/>
    <n v="64"/>
    <x v="0"/>
    <x v="1"/>
    <s v="Clothing"/>
    <n v="54"/>
    <s v="Maryland"/>
    <s v="M"/>
    <s v="Olive"/>
    <x v="1"/>
    <n v="3.9"/>
    <s v="Yes"/>
    <s v="2-Day Shipping"/>
    <x v="0"/>
    <s v="Yes"/>
    <n v="42"/>
    <s v="Venmo"/>
    <x v="2"/>
  </r>
  <r>
    <s v="DC-298"/>
    <n v="269"/>
    <n v="68"/>
    <x v="0"/>
    <x v="9"/>
    <s v="Footwear"/>
    <n v="42"/>
    <s v="Georgia"/>
    <s v="M"/>
    <s v="Charcoal"/>
    <x v="1"/>
    <n v="2.6"/>
    <s v="Yes"/>
    <s v="Store Pickup"/>
    <x v="0"/>
    <s v="Yes"/>
    <n v="21"/>
    <s v="Cash"/>
    <x v="5"/>
  </r>
  <r>
    <s v="DD-629"/>
    <n v="270"/>
    <n v="68"/>
    <x v="0"/>
    <x v="0"/>
    <s v="Clothing"/>
    <n v="44"/>
    <s v="Georgia"/>
    <s v="M"/>
    <s v="Charcoal"/>
    <x v="0"/>
    <n v="3.3"/>
    <s v="Yes"/>
    <s v="Next Day Air"/>
    <x v="0"/>
    <s v="Yes"/>
    <n v="9"/>
    <s v="Cash"/>
    <x v="4"/>
  </r>
  <r>
    <s v="DY-635"/>
    <n v="271"/>
    <n v="33"/>
    <x v="0"/>
    <x v="2"/>
    <s v="Clothing"/>
    <n v="52"/>
    <s v="North Dakota"/>
    <s v="XL"/>
    <s v="Orange"/>
    <x v="3"/>
    <n v="4.5999999999999996"/>
    <s v="Yes"/>
    <s v="Free Shipping"/>
    <x v="0"/>
    <s v="Yes"/>
    <n v="16"/>
    <s v="Bank Transfer"/>
    <x v="2"/>
  </r>
  <r>
    <s v="DM-068"/>
    <n v="272"/>
    <n v="65"/>
    <x v="0"/>
    <x v="12"/>
    <s v="Accessories"/>
    <n v="69"/>
    <s v="Maryland"/>
    <s v="XL"/>
    <s v="Yellow"/>
    <x v="2"/>
    <n v="4.5999999999999996"/>
    <s v="Yes"/>
    <s v="Express"/>
    <x v="0"/>
    <s v="Yes"/>
    <n v="42"/>
    <s v="Credit Card"/>
    <x v="0"/>
  </r>
  <r>
    <s v="DC-299"/>
    <n v="273"/>
    <n v="48"/>
    <x v="0"/>
    <x v="16"/>
    <s v="Accessories"/>
    <n v="26"/>
    <s v="Oregon"/>
    <s v="M"/>
    <s v="Beige"/>
    <x v="2"/>
    <n v="4.4000000000000004"/>
    <s v="Yes"/>
    <s v="2-Day Shipping"/>
    <x v="0"/>
    <s v="Yes"/>
    <n v="37"/>
    <s v="Debit Card"/>
    <x v="4"/>
  </r>
  <r>
    <s v="DD-630"/>
    <n v="274"/>
    <n v="69"/>
    <x v="0"/>
    <x v="7"/>
    <s v="Outerwear"/>
    <n v="33"/>
    <s v="North Dakota"/>
    <s v="S"/>
    <s v="Silver"/>
    <x v="1"/>
    <n v="4.2"/>
    <s v="Yes"/>
    <s v="Express"/>
    <x v="0"/>
    <s v="Yes"/>
    <n v="32"/>
    <s v="Debit Card"/>
    <x v="3"/>
  </r>
  <r>
    <s v="DY-636"/>
    <n v="275"/>
    <n v="59"/>
    <x v="0"/>
    <x v="16"/>
    <s v="Accessories"/>
    <n v="32"/>
    <s v="Maryland"/>
    <s v="M"/>
    <s v="Indigo"/>
    <x v="1"/>
    <n v="3"/>
    <s v="Yes"/>
    <s v="Express"/>
    <x v="0"/>
    <s v="Yes"/>
    <n v="28"/>
    <s v="Cash"/>
    <x v="4"/>
  </r>
  <r>
    <s v="DM-069"/>
    <n v="276"/>
    <n v="48"/>
    <x v="0"/>
    <x v="21"/>
    <s v="Accessories"/>
    <n v="85"/>
    <s v="Virginia"/>
    <s v="XL"/>
    <s v="Lavender"/>
    <x v="0"/>
    <n v="4"/>
    <s v="Yes"/>
    <s v="Express"/>
    <x v="0"/>
    <s v="Yes"/>
    <n v="13"/>
    <s v="Credit Card"/>
    <x v="1"/>
  </r>
  <r>
    <s v="DC-300"/>
    <n v="277"/>
    <n v="25"/>
    <x v="0"/>
    <x v="11"/>
    <s v="Clothing"/>
    <n v="30"/>
    <s v="South Dakota"/>
    <s v="XL"/>
    <s v="Turquoise"/>
    <x v="3"/>
    <n v="3.5"/>
    <s v="Yes"/>
    <s v="Express"/>
    <x v="0"/>
    <s v="Yes"/>
    <n v="11"/>
    <s v="Bank Transfer"/>
    <x v="0"/>
  </r>
  <r>
    <s v="DD-631"/>
    <n v="278"/>
    <n v="29"/>
    <x v="0"/>
    <x v="5"/>
    <s v="Clothing"/>
    <n v="29"/>
    <s v="Georgia"/>
    <s v="M"/>
    <s v="Green"/>
    <x v="0"/>
    <n v="3"/>
    <s v="Yes"/>
    <s v="Store Pickup"/>
    <x v="0"/>
    <s v="Yes"/>
    <n v="36"/>
    <s v="Bank Transfer"/>
    <x v="4"/>
  </r>
  <r>
    <s v="DY-637"/>
    <n v="279"/>
    <n v="57"/>
    <x v="0"/>
    <x v="1"/>
    <s v="Clothing"/>
    <n v="95"/>
    <s v="Hawaii"/>
    <s v="M"/>
    <s v="Orange"/>
    <x v="1"/>
    <n v="3.7"/>
    <s v="Yes"/>
    <s v="Express"/>
    <x v="0"/>
    <s v="Yes"/>
    <n v="23"/>
    <s v="Debit Card"/>
    <x v="2"/>
  </r>
  <r>
    <s v="DM-070"/>
    <n v="280"/>
    <n v="23"/>
    <x v="0"/>
    <x v="4"/>
    <s v="Footwear"/>
    <n v="69"/>
    <s v="Arkansas"/>
    <s v="L"/>
    <s v="Turquoise"/>
    <x v="2"/>
    <n v="4"/>
    <s v="Yes"/>
    <s v="Standard"/>
    <x v="0"/>
    <s v="Yes"/>
    <n v="37"/>
    <s v="Bank Transfer"/>
    <x v="5"/>
  </r>
  <r>
    <s v="DC-301"/>
    <n v="281"/>
    <n v="45"/>
    <x v="0"/>
    <x v="3"/>
    <s v="Footwear"/>
    <n v="69"/>
    <s v="Montana"/>
    <s v="S"/>
    <s v="Cyan"/>
    <x v="3"/>
    <n v="4.2"/>
    <s v="Yes"/>
    <s v="2-Day Shipping"/>
    <x v="0"/>
    <s v="Yes"/>
    <n v="21"/>
    <s v="Cash"/>
    <x v="4"/>
  </r>
  <r>
    <s v="DD-632"/>
    <n v="282"/>
    <n v="38"/>
    <x v="0"/>
    <x v="22"/>
    <s v="Accessories"/>
    <n v="61"/>
    <s v="Oklahoma"/>
    <s v="XL"/>
    <s v="Charcoal"/>
    <x v="1"/>
    <n v="2.5"/>
    <s v="Yes"/>
    <s v="Standard"/>
    <x v="0"/>
    <s v="Yes"/>
    <n v="22"/>
    <s v="Debit Card"/>
    <x v="4"/>
  </r>
  <r>
    <s v="DY-638"/>
    <n v="283"/>
    <n v="21"/>
    <x v="0"/>
    <x v="11"/>
    <s v="Clothing"/>
    <n v="94"/>
    <s v="Minnesota"/>
    <s v="M"/>
    <s v="Teal"/>
    <x v="2"/>
    <n v="3"/>
    <s v="Yes"/>
    <s v="2-Day Shipping"/>
    <x v="0"/>
    <s v="Yes"/>
    <n v="9"/>
    <s v="Cash"/>
    <x v="5"/>
  </r>
  <r>
    <s v="DM-071"/>
    <n v="284"/>
    <n v="32"/>
    <x v="0"/>
    <x v="1"/>
    <s v="Clothing"/>
    <n v="30"/>
    <s v="Montana"/>
    <s v="S"/>
    <s v="Maroon"/>
    <x v="3"/>
    <n v="3.2"/>
    <s v="Yes"/>
    <s v="Next Day Air"/>
    <x v="0"/>
    <s v="Yes"/>
    <n v="16"/>
    <s v="Venmo"/>
    <x v="2"/>
  </r>
  <r>
    <s v="DC-302"/>
    <n v="285"/>
    <n v="63"/>
    <x v="0"/>
    <x v="11"/>
    <s v="Clothing"/>
    <n v="45"/>
    <s v="Ohio"/>
    <s v="M"/>
    <s v="Red"/>
    <x v="2"/>
    <n v="3.5"/>
    <s v="Yes"/>
    <s v="Standard"/>
    <x v="0"/>
    <s v="Yes"/>
    <n v="4"/>
    <s v="PayPal"/>
    <x v="3"/>
  </r>
  <r>
    <s v="DD-633"/>
    <n v="286"/>
    <n v="29"/>
    <x v="0"/>
    <x v="8"/>
    <s v="Accessories"/>
    <n v="39"/>
    <s v="Kentucky"/>
    <s v="XL"/>
    <s v="Yellow"/>
    <x v="2"/>
    <n v="4.8"/>
    <s v="Yes"/>
    <s v="Express"/>
    <x v="0"/>
    <s v="Yes"/>
    <n v="3"/>
    <s v="Debit Card"/>
    <x v="4"/>
  </r>
  <r>
    <s v="DY-639"/>
    <n v="287"/>
    <n v="27"/>
    <x v="0"/>
    <x v="16"/>
    <s v="Accessories"/>
    <n v="51"/>
    <s v="Nebraska"/>
    <s v="L"/>
    <s v="Gray"/>
    <x v="2"/>
    <n v="2.6"/>
    <s v="Yes"/>
    <s v="Store Pickup"/>
    <x v="0"/>
    <s v="Yes"/>
    <n v="6"/>
    <s v="Debit Card"/>
    <x v="2"/>
  </r>
  <r>
    <s v="DM-072"/>
    <n v="288"/>
    <n v="56"/>
    <x v="0"/>
    <x v="18"/>
    <s v="Accessories"/>
    <n v="37"/>
    <s v="Delaware"/>
    <s v="L"/>
    <s v="Blue"/>
    <x v="1"/>
    <n v="3.4"/>
    <s v="Yes"/>
    <s v="2-Day Shipping"/>
    <x v="0"/>
    <s v="Yes"/>
    <n v="18"/>
    <s v="Venmo"/>
    <x v="0"/>
  </r>
  <r>
    <s v="DC-303"/>
    <n v="289"/>
    <n v="30"/>
    <x v="0"/>
    <x v="17"/>
    <s v="Clothing"/>
    <n v="62"/>
    <s v="North Carolina"/>
    <s v="M"/>
    <s v="Lavender"/>
    <x v="0"/>
    <n v="3.7"/>
    <s v="Yes"/>
    <s v="2-Day Shipping"/>
    <x v="0"/>
    <s v="Yes"/>
    <n v="34"/>
    <s v="Venmo"/>
    <x v="4"/>
  </r>
  <r>
    <s v="DD-634"/>
    <n v="290"/>
    <n v="49"/>
    <x v="0"/>
    <x v="7"/>
    <s v="Outerwear"/>
    <n v="85"/>
    <s v="New York"/>
    <s v="M"/>
    <s v="Yellow"/>
    <x v="3"/>
    <n v="4.5"/>
    <s v="Yes"/>
    <s v="2-Day Shipping"/>
    <x v="0"/>
    <s v="Yes"/>
    <n v="26"/>
    <s v="Credit Card"/>
    <x v="5"/>
  </r>
  <r>
    <s v="DY-640"/>
    <n v="291"/>
    <n v="58"/>
    <x v="0"/>
    <x v="17"/>
    <s v="Clothing"/>
    <n v="33"/>
    <s v="Colorado"/>
    <s v="M"/>
    <s v="Indigo"/>
    <x v="0"/>
    <n v="3.7"/>
    <s v="Yes"/>
    <s v="Standard"/>
    <x v="0"/>
    <s v="Yes"/>
    <n v="50"/>
    <s v="PayPal"/>
    <x v="1"/>
  </r>
  <r>
    <s v="DM-073"/>
    <n v="292"/>
    <n v="57"/>
    <x v="0"/>
    <x v="10"/>
    <s v="Clothing"/>
    <n v="26"/>
    <s v="Delaware"/>
    <s v="XL"/>
    <s v="Violet"/>
    <x v="3"/>
    <n v="3.3"/>
    <s v="Yes"/>
    <s v="Next Day Air"/>
    <x v="0"/>
    <s v="Yes"/>
    <n v="40"/>
    <s v="Bank Transfer"/>
    <x v="5"/>
  </r>
  <r>
    <s v="DC-304"/>
    <n v="293"/>
    <n v="60"/>
    <x v="0"/>
    <x v="9"/>
    <s v="Footwear"/>
    <n v="99"/>
    <s v="Utah"/>
    <s v="M"/>
    <s v="Green"/>
    <x v="1"/>
    <n v="4.7"/>
    <s v="Yes"/>
    <s v="Free Shipping"/>
    <x v="0"/>
    <s v="Yes"/>
    <n v="24"/>
    <s v="Cash"/>
    <x v="3"/>
  </r>
  <r>
    <s v="DD-635"/>
    <n v="294"/>
    <n v="69"/>
    <x v="0"/>
    <x v="8"/>
    <s v="Accessories"/>
    <n v="39"/>
    <s v="Connecticut"/>
    <s v="M"/>
    <s v="White"/>
    <x v="1"/>
    <n v="2.7"/>
    <s v="Yes"/>
    <s v="Express"/>
    <x v="0"/>
    <s v="Yes"/>
    <n v="33"/>
    <s v="PayPal"/>
    <x v="2"/>
  </r>
  <r>
    <s v="DY-641"/>
    <n v="295"/>
    <n v="70"/>
    <x v="0"/>
    <x v="11"/>
    <s v="Clothing"/>
    <n v="20"/>
    <s v="New Jersey"/>
    <s v="M"/>
    <s v="Gold"/>
    <x v="1"/>
    <n v="4.5999999999999996"/>
    <s v="Yes"/>
    <s v="Store Pickup"/>
    <x v="0"/>
    <s v="Yes"/>
    <n v="19"/>
    <s v="Credit Card"/>
    <x v="6"/>
  </r>
  <r>
    <s v="DM-074"/>
    <n v="296"/>
    <n v="53"/>
    <x v="0"/>
    <x v="12"/>
    <s v="Accessories"/>
    <n v="42"/>
    <s v="West Virginia"/>
    <s v="M"/>
    <s v="Indigo"/>
    <x v="0"/>
    <n v="2.7"/>
    <s v="Yes"/>
    <s v="Store Pickup"/>
    <x v="0"/>
    <s v="Yes"/>
    <n v="24"/>
    <s v="Credit Card"/>
    <x v="3"/>
  </r>
  <r>
    <s v="DC-305"/>
    <n v="297"/>
    <n v="25"/>
    <x v="0"/>
    <x v="3"/>
    <s v="Footwear"/>
    <n v="74"/>
    <s v="Indiana"/>
    <s v="S"/>
    <s v="Lavender"/>
    <x v="1"/>
    <n v="4.8"/>
    <s v="Yes"/>
    <s v="2-Day Shipping"/>
    <x v="0"/>
    <s v="Yes"/>
    <n v="19"/>
    <s v="Credit Card"/>
    <x v="1"/>
  </r>
  <r>
    <s v="DD-636"/>
    <n v="298"/>
    <n v="48"/>
    <x v="0"/>
    <x v="9"/>
    <s v="Footwear"/>
    <n v="26"/>
    <s v="Delaware"/>
    <s v="XL"/>
    <s v="Purple"/>
    <x v="2"/>
    <n v="4.4000000000000004"/>
    <s v="Yes"/>
    <s v="Standard"/>
    <x v="0"/>
    <s v="Yes"/>
    <n v="4"/>
    <s v="Credit Card"/>
    <x v="4"/>
  </r>
  <r>
    <s v="DY-642"/>
    <n v="299"/>
    <n v="69"/>
    <x v="0"/>
    <x v="17"/>
    <s v="Clothing"/>
    <n v="53"/>
    <s v="Maryland"/>
    <s v="M"/>
    <s v="Lavender"/>
    <x v="0"/>
    <n v="4"/>
    <s v="Yes"/>
    <s v="Standard"/>
    <x v="0"/>
    <s v="Yes"/>
    <n v="11"/>
    <s v="Venmo"/>
    <x v="6"/>
  </r>
  <r>
    <s v="DM-075"/>
    <n v="300"/>
    <n v="25"/>
    <x v="0"/>
    <x v="4"/>
    <s v="Footwear"/>
    <n v="80"/>
    <s v="Pennsylvania"/>
    <s v="M"/>
    <s v="Maroon"/>
    <x v="2"/>
    <n v="3.2"/>
    <s v="Yes"/>
    <s v="Next Day Air"/>
    <x v="0"/>
    <s v="Yes"/>
    <n v="28"/>
    <s v="PayPal"/>
    <x v="0"/>
  </r>
  <r>
    <s v="DC-306"/>
    <n v="301"/>
    <n v="29"/>
    <x v="0"/>
    <x v="19"/>
    <s v="Accessories"/>
    <n v="98"/>
    <s v="Iowa"/>
    <s v="M"/>
    <s v="Teal"/>
    <x v="1"/>
    <n v="4.4000000000000004"/>
    <s v="Yes"/>
    <s v="Store Pickup"/>
    <x v="0"/>
    <s v="Yes"/>
    <n v="24"/>
    <s v="PayPal"/>
    <x v="1"/>
  </r>
  <r>
    <s v="DD-637"/>
    <n v="302"/>
    <n v="46"/>
    <x v="0"/>
    <x v="11"/>
    <s v="Clothing"/>
    <n v="95"/>
    <s v="Pennsylvania"/>
    <s v="M"/>
    <s v="Green"/>
    <x v="1"/>
    <n v="3.8"/>
    <s v="Yes"/>
    <s v="Standard"/>
    <x v="0"/>
    <s v="Yes"/>
    <n v="25"/>
    <s v="Credit Card"/>
    <x v="6"/>
  </r>
  <r>
    <s v="DY-643"/>
    <n v="303"/>
    <n v="37"/>
    <x v="0"/>
    <x v="1"/>
    <s v="Clothing"/>
    <n v="44"/>
    <s v="Delaware"/>
    <s v="L"/>
    <s v="Olive"/>
    <x v="2"/>
    <n v="3.6"/>
    <s v="Yes"/>
    <s v="Express"/>
    <x v="0"/>
    <s v="Yes"/>
    <n v="27"/>
    <s v="Bank Transfer"/>
    <x v="6"/>
  </r>
  <r>
    <s v="DM-076"/>
    <n v="304"/>
    <n v="20"/>
    <x v="0"/>
    <x v="3"/>
    <s v="Footwear"/>
    <n v="60"/>
    <s v="Oregon"/>
    <s v="M"/>
    <s v="Turquoise"/>
    <x v="2"/>
    <n v="3.3"/>
    <s v="Yes"/>
    <s v="Next Day Air"/>
    <x v="0"/>
    <s v="Yes"/>
    <n v="49"/>
    <s v="Venmo"/>
    <x v="1"/>
  </r>
  <r>
    <s v="DC-307"/>
    <n v="305"/>
    <n v="40"/>
    <x v="0"/>
    <x v="10"/>
    <s v="Clothing"/>
    <n v="84"/>
    <s v="Oregon"/>
    <s v="M"/>
    <s v="Green"/>
    <x v="0"/>
    <n v="3.4"/>
    <s v="Yes"/>
    <s v="Next Day Air"/>
    <x v="0"/>
    <s v="Yes"/>
    <n v="45"/>
    <s v="Credit Card"/>
    <x v="4"/>
  </r>
  <r>
    <s v="DD-638"/>
    <n v="306"/>
    <n v="60"/>
    <x v="0"/>
    <x v="1"/>
    <s v="Clothing"/>
    <n v="59"/>
    <s v="Utah"/>
    <s v="M"/>
    <s v="Teal"/>
    <x v="3"/>
    <n v="3.5"/>
    <s v="Yes"/>
    <s v="2-Day Shipping"/>
    <x v="0"/>
    <s v="Yes"/>
    <n v="26"/>
    <s v="PayPal"/>
    <x v="2"/>
  </r>
  <r>
    <s v="DY-644"/>
    <n v="307"/>
    <n v="26"/>
    <x v="0"/>
    <x v="14"/>
    <s v="Outerwear"/>
    <n v="49"/>
    <s v="North Dakota"/>
    <s v="S"/>
    <s v="White"/>
    <x v="2"/>
    <n v="3.6"/>
    <s v="Yes"/>
    <s v="Express"/>
    <x v="0"/>
    <s v="Yes"/>
    <n v="4"/>
    <s v="Cash"/>
    <x v="2"/>
  </r>
  <r>
    <s v="DM-077"/>
    <n v="308"/>
    <n v="29"/>
    <x v="0"/>
    <x v="24"/>
    <s v="Accessories"/>
    <n v="32"/>
    <s v="Florida"/>
    <s v="M"/>
    <s v="Orange"/>
    <x v="0"/>
    <n v="3.2"/>
    <s v="Yes"/>
    <s v="Free Shipping"/>
    <x v="0"/>
    <s v="Yes"/>
    <n v="3"/>
    <s v="Credit Card"/>
    <x v="6"/>
  </r>
  <r>
    <s v="DC-308"/>
    <n v="309"/>
    <n v="66"/>
    <x v="0"/>
    <x v="8"/>
    <s v="Accessories"/>
    <n v="29"/>
    <s v="Maryland"/>
    <s v="M"/>
    <s v="Beige"/>
    <x v="3"/>
    <n v="3.7"/>
    <s v="Yes"/>
    <s v="Standard"/>
    <x v="0"/>
    <s v="Yes"/>
    <n v="45"/>
    <s v="Venmo"/>
    <x v="4"/>
  </r>
  <r>
    <s v="DD-639"/>
    <n v="310"/>
    <n v="66"/>
    <x v="0"/>
    <x v="10"/>
    <s v="Clothing"/>
    <n v="22"/>
    <s v="Minnesota"/>
    <s v="M"/>
    <s v="Yellow"/>
    <x v="1"/>
    <n v="4.5"/>
    <s v="Yes"/>
    <s v="Standard"/>
    <x v="0"/>
    <s v="Yes"/>
    <n v="21"/>
    <s v="Cash"/>
    <x v="0"/>
  </r>
  <r>
    <s v="DY-645"/>
    <n v="311"/>
    <n v="56"/>
    <x v="0"/>
    <x v="13"/>
    <s v="Clothing"/>
    <n v="85"/>
    <s v="Montana"/>
    <s v="M"/>
    <s v="Charcoal"/>
    <x v="0"/>
    <n v="4.5999999999999996"/>
    <s v="Yes"/>
    <s v="Standard"/>
    <x v="0"/>
    <s v="Yes"/>
    <n v="50"/>
    <s v="Cash"/>
    <x v="0"/>
  </r>
  <r>
    <s v="DM-078"/>
    <n v="312"/>
    <n v="69"/>
    <x v="0"/>
    <x v="2"/>
    <s v="Clothing"/>
    <n v="52"/>
    <s v="Rhode Island"/>
    <s v="L"/>
    <s v="Silver"/>
    <x v="0"/>
    <n v="4.0999999999999996"/>
    <s v="Yes"/>
    <s v="Store Pickup"/>
    <x v="0"/>
    <s v="Yes"/>
    <n v="19"/>
    <s v="Bank Transfer"/>
    <x v="5"/>
  </r>
  <r>
    <s v="DC-309"/>
    <n v="313"/>
    <n v="38"/>
    <x v="0"/>
    <x v="13"/>
    <s v="Clothing"/>
    <n v="89"/>
    <s v="Massachusetts"/>
    <s v="L"/>
    <s v="Green"/>
    <x v="1"/>
    <n v="3.4"/>
    <s v="Yes"/>
    <s v="Next Day Air"/>
    <x v="0"/>
    <s v="Yes"/>
    <n v="6"/>
    <s v="PayPal"/>
    <x v="2"/>
  </r>
  <r>
    <s v="DD-640"/>
    <n v="314"/>
    <n v="42"/>
    <x v="0"/>
    <x v="10"/>
    <s v="Clothing"/>
    <n v="77"/>
    <s v="Vermont"/>
    <s v="M"/>
    <s v="Pink"/>
    <x v="1"/>
    <n v="3.7"/>
    <s v="Yes"/>
    <s v="Express"/>
    <x v="0"/>
    <s v="Yes"/>
    <n v="50"/>
    <s v="Credit Card"/>
    <x v="6"/>
  </r>
  <r>
    <s v="DY-646"/>
    <n v="315"/>
    <n v="30"/>
    <x v="0"/>
    <x v="13"/>
    <s v="Clothing"/>
    <n v="24"/>
    <s v="New Jersey"/>
    <s v="M"/>
    <s v="Purple"/>
    <x v="2"/>
    <n v="3.3"/>
    <s v="Yes"/>
    <s v="Store Pickup"/>
    <x v="0"/>
    <s v="Yes"/>
    <n v="17"/>
    <s v="Debit Card"/>
    <x v="6"/>
  </r>
  <r>
    <s v="DM-079"/>
    <n v="316"/>
    <n v="66"/>
    <x v="0"/>
    <x v="16"/>
    <s v="Accessories"/>
    <n v="24"/>
    <s v="Wisconsin"/>
    <s v="XL"/>
    <s v="Orange"/>
    <x v="1"/>
    <n v="4.5"/>
    <s v="Yes"/>
    <s v="Express"/>
    <x v="0"/>
    <s v="Yes"/>
    <n v="24"/>
    <s v="Debit Card"/>
    <x v="2"/>
  </r>
  <r>
    <s v="DC-310"/>
    <n v="317"/>
    <n v="36"/>
    <x v="0"/>
    <x v="8"/>
    <s v="Accessories"/>
    <n v="22"/>
    <s v="California"/>
    <s v="M"/>
    <s v="Charcoal"/>
    <x v="3"/>
    <n v="3.3"/>
    <s v="Yes"/>
    <s v="Free Shipping"/>
    <x v="0"/>
    <s v="Yes"/>
    <n v="46"/>
    <s v="Venmo"/>
    <x v="5"/>
  </r>
  <r>
    <s v="DD-641"/>
    <n v="318"/>
    <n v="58"/>
    <x v="0"/>
    <x v="1"/>
    <s v="Clothing"/>
    <n v="82"/>
    <s v="West Virginia"/>
    <s v="L"/>
    <s v="Teal"/>
    <x v="3"/>
    <n v="4.3"/>
    <s v="Yes"/>
    <s v="Standard"/>
    <x v="0"/>
    <s v="Yes"/>
    <n v="42"/>
    <s v="Cash"/>
    <x v="6"/>
  </r>
  <r>
    <s v="DY-647"/>
    <n v="319"/>
    <n v="45"/>
    <x v="0"/>
    <x v="21"/>
    <s v="Accessories"/>
    <n v="67"/>
    <s v="South Dakota"/>
    <s v="M"/>
    <s v="Beige"/>
    <x v="0"/>
    <n v="2.5"/>
    <s v="Yes"/>
    <s v="Standard"/>
    <x v="0"/>
    <s v="Yes"/>
    <n v="10"/>
    <s v="Cash"/>
    <x v="2"/>
  </r>
  <r>
    <s v="DM-080"/>
    <n v="320"/>
    <n v="47"/>
    <x v="0"/>
    <x v="6"/>
    <s v="Clothing"/>
    <n v="74"/>
    <s v="Maine"/>
    <s v="XL"/>
    <s v="White"/>
    <x v="1"/>
    <n v="2.6"/>
    <s v="Yes"/>
    <s v="Standard"/>
    <x v="0"/>
    <s v="Yes"/>
    <n v="1"/>
    <s v="Cash"/>
    <x v="6"/>
  </r>
  <r>
    <s v="DC-311"/>
    <n v="321"/>
    <n v="66"/>
    <x v="0"/>
    <x v="16"/>
    <s v="Accessories"/>
    <n v="72"/>
    <s v="Kansas"/>
    <s v="L"/>
    <s v="White"/>
    <x v="2"/>
    <n v="4.9000000000000004"/>
    <s v="Yes"/>
    <s v="Standard"/>
    <x v="0"/>
    <s v="Yes"/>
    <n v="28"/>
    <s v="Debit Card"/>
    <x v="3"/>
  </r>
  <r>
    <s v="DD-642"/>
    <n v="322"/>
    <n v="41"/>
    <x v="0"/>
    <x v="4"/>
    <s v="Footwear"/>
    <n v="36"/>
    <s v="Vermont"/>
    <s v="L"/>
    <s v="Orange"/>
    <x v="2"/>
    <n v="4.7"/>
    <s v="Yes"/>
    <s v="Free Shipping"/>
    <x v="0"/>
    <s v="Yes"/>
    <n v="48"/>
    <s v="Debit Card"/>
    <x v="3"/>
  </r>
  <r>
    <s v="DY-648"/>
    <n v="323"/>
    <n v="41"/>
    <x v="0"/>
    <x v="22"/>
    <s v="Accessories"/>
    <n v="95"/>
    <s v="Tennessee"/>
    <s v="S"/>
    <s v="Cyan"/>
    <x v="0"/>
    <n v="3"/>
    <s v="Yes"/>
    <s v="Standard"/>
    <x v="0"/>
    <s v="Yes"/>
    <n v="47"/>
    <s v="Credit Card"/>
    <x v="5"/>
  </r>
  <r>
    <s v="DM-081"/>
    <n v="324"/>
    <n v="66"/>
    <x v="0"/>
    <x v="15"/>
    <s v="Clothing"/>
    <n v="78"/>
    <s v="Tennessee"/>
    <s v="M"/>
    <s v="Orange"/>
    <x v="0"/>
    <n v="3.5"/>
    <s v="Yes"/>
    <s v="Next Day Air"/>
    <x v="0"/>
    <s v="Yes"/>
    <n v="29"/>
    <s v="PayPal"/>
    <x v="4"/>
  </r>
  <r>
    <s v="DC-312"/>
    <n v="325"/>
    <n v="37"/>
    <x v="0"/>
    <x v="5"/>
    <s v="Clothing"/>
    <n v="82"/>
    <s v="Wyoming"/>
    <s v="M"/>
    <s v="Olive"/>
    <x v="2"/>
    <n v="4.8"/>
    <s v="Yes"/>
    <s v="Standard"/>
    <x v="0"/>
    <s v="Yes"/>
    <n v="37"/>
    <s v="Venmo"/>
    <x v="3"/>
  </r>
  <r>
    <s v="DD-643"/>
    <n v="326"/>
    <n v="70"/>
    <x v="0"/>
    <x v="13"/>
    <s v="Clothing"/>
    <n v="70"/>
    <s v="Vermont"/>
    <s v="M"/>
    <s v="Charcoal"/>
    <x v="0"/>
    <n v="4.3"/>
    <s v="Yes"/>
    <s v="Free Shipping"/>
    <x v="0"/>
    <s v="Yes"/>
    <n v="38"/>
    <s v="Debit Card"/>
    <x v="2"/>
  </r>
  <r>
    <s v="DY-649"/>
    <n v="327"/>
    <n v="62"/>
    <x v="0"/>
    <x v="18"/>
    <s v="Accessories"/>
    <n v="41"/>
    <s v="New Jersey"/>
    <s v="M"/>
    <s v="White"/>
    <x v="3"/>
    <n v="3.2"/>
    <s v="Yes"/>
    <s v="Store Pickup"/>
    <x v="0"/>
    <s v="Yes"/>
    <n v="48"/>
    <s v="Bank Transfer"/>
    <x v="1"/>
  </r>
  <r>
    <s v="DM-082"/>
    <n v="328"/>
    <n v="61"/>
    <x v="0"/>
    <x v="7"/>
    <s v="Outerwear"/>
    <n v="42"/>
    <s v="Iowa"/>
    <s v="M"/>
    <s v="Teal"/>
    <x v="2"/>
    <n v="3.1"/>
    <s v="Yes"/>
    <s v="Free Shipping"/>
    <x v="0"/>
    <s v="Yes"/>
    <n v="36"/>
    <s v="PayPal"/>
    <x v="1"/>
  </r>
  <r>
    <s v="DC-313"/>
    <n v="329"/>
    <n v="48"/>
    <x v="0"/>
    <x v="7"/>
    <s v="Outerwear"/>
    <n v="50"/>
    <s v="Florida"/>
    <s v="M"/>
    <s v="Yellow"/>
    <x v="3"/>
    <n v="2.8"/>
    <s v="Yes"/>
    <s v="Free Shipping"/>
    <x v="0"/>
    <s v="Yes"/>
    <n v="9"/>
    <s v="Credit Card"/>
    <x v="1"/>
  </r>
  <r>
    <s v="DD-644"/>
    <n v="330"/>
    <n v="70"/>
    <x v="0"/>
    <x v="20"/>
    <s v="Clothing"/>
    <n v="31"/>
    <s v="Nevada"/>
    <s v="S"/>
    <s v="White"/>
    <x v="2"/>
    <n v="2.9"/>
    <s v="Yes"/>
    <s v="2-Day Shipping"/>
    <x v="0"/>
    <s v="Yes"/>
    <n v="34"/>
    <s v="Bank Transfer"/>
    <x v="5"/>
  </r>
  <r>
    <s v="DY-650"/>
    <n v="331"/>
    <n v="46"/>
    <x v="0"/>
    <x v="1"/>
    <s v="Clothing"/>
    <n v="51"/>
    <s v="North Dakota"/>
    <s v="M"/>
    <s v="Beige"/>
    <x v="0"/>
    <n v="3.7"/>
    <s v="Yes"/>
    <s v="Express"/>
    <x v="0"/>
    <s v="Yes"/>
    <n v="43"/>
    <s v="Venmo"/>
    <x v="4"/>
  </r>
  <r>
    <s v="DM-083"/>
    <n v="332"/>
    <n v="31"/>
    <x v="0"/>
    <x v="5"/>
    <s v="Clothing"/>
    <n v="98"/>
    <s v="Florida"/>
    <s v="L"/>
    <s v="Beige"/>
    <x v="3"/>
    <n v="3.3"/>
    <s v="Yes"/>
    <s v="Store Pickup"/>
    <x v="0"/>
    <s v="Yes"/>
    <n v="46"/>
    <s v="PayPal"/>
    <x v="3"/>
  </r>
  <r>
    <s v="DC-314"/>
    <n v="333"/>
    <n v="19"/>
    <x v="0"/>
    <x v="5"/>
    <s v="Clothing"/>
    <n v="86"/>
    <s v="New York"/>
    <s v="M"/>
    <s v="Maroon"/>
    <x v="0"/>
    <n v="2.8"/>
    <s v="Yes"/>
    <s v="2-Day Shipping"/>
    <x v="0"/>
    <s v="Yes"/>
    <n v="5"/>
    <s v="Credit Card"/>
    <x v="5"/>
  </r>
  <r>
    <s v="DD-645"/>
    <n v="334"/>
    <n v="39"/>
    <x v="0"/>
    <x v="1"/>
    <s v="Clothing"/>
    <n v="64"/>
    <s v="Alaska"/>
    <s v="M"/>
    <s v="Teal"/>
    <x v="0"/>
    <n v="4.5"/>
    <s v="Yes"/>
    <s v="Standard"/>
    <x v="0"/>
    <s v="Yes"/>
    <n v="15"/>
    <s v="Bank Transfer"/>
    <x v="4"/>
  </r>
  <r>
    <s v="DY-651"/>
    <n v="335"/>
    <n v="41"/>
    <x v="0"/>
    <x v="0"/>
    <s v="Clothing"/>
    <n v="46"/>
    <s v="Kansas"/>
    <s v="M"/>
    <s v="Lavender"/>
    <x v="3"/>
    <n v="2.6"/>
    <s v="Yes"/>
    <s v="Next Day Air"/>
    <x v="0"/>
    <s v="Yes"/>
    <n v="30"/>
    <s v="Credit Card"/>
    <x v="2"/>
  </r>
  <r>
    <s v="DM-084"/>
    <n v="336"/>
    <n v="20"/>
    <x v="0"/>
    <x v="1"/>
    <s v="Clothing"/>
    <n v="85"/>
    <s v="Oregon"/>
    <s v="L"/>
    <s v="Maroon"/>
    <x v="1"/>
    <n v="3.7"/>
    <s v="Yes"/>
    <s v="Standard"/>
    <x v="0"/>
    <s v="Yes"/>
    <n v="44"/>
    <s v="Venmo"/>
    <x v="6"/>
  </r>
  <r>
    <s v="DC-315"/>
    <n v="337"/>
    <n v="36"/>
    <x v="0"/>
    <x v="19"/>
    <s v="Accessories"/>
    <n v="81"/>
    <s v="Rhode Island"/>
    <s v="S"/>
    <s v="Orange"/>
    <x v="3"/>
    <n v="4.4000000000000004"/>
    <s v="Yes"/>
    <s v="Express"/>
    <x v="0"/>
    <s v="Yes"/>
    <n v="16"/>
    <s v="PayPal"/>
    <x v="2"/>
  </r>
  <r>
    <s v="DD-646"/>
    <n v="338"/>
    <n v="32"/>
    <x v="0"/>
    <x v="1"/>
    <s v="Clothing"/>
    <n v="59"/>
    <s v="New Mexico"/>
    <s v="M"/>
    <s v="Cyan"/>
    <x v="0"/>
    <n v="4.3"/>
    <s v="Yes"/>
    <s v="2-Day Shipping"/>
    <x v="0"/>
    <s v="Yes"/>
    <n v="16"/>
    <s v="Bank Transfer"/>
    <x v="2"/>
  </r>
  <r>
    <s v="DY-652"/>
    <n v="339"/>
    <n v="69"/>
    <x v="0"/>
    <x v="15"/>
    <s v="Clothing"/>
    <n v="79"/>
    <s v="Massachusetts"/>
    <s v="M"/>
    <s v="Silver"/>
    <x v="0"/>
    <n v="3.5"/>
    <s v="Yes"/>
    <s v="Express"/>
    <x v="0"/>
    <s v="Yes"/>
    <n v="16"/>
    <s v="Cash"/>
    <x v="1"/>
  </r>
  <r>
    <s v="DM-085"/>
    <n v="340"/>
    <n v="40"/>
    <x v="0"/>
    <x v="6"/>
    <s v="Clothing"/>
    <n v="33"/>
    <s v="Pennsylvania"/>
    <s v="M"/>
    <s v="Teal"/>
    <x v="1"/>
    <n v="3.8"/>
    <s v="Yes"/>
    <s v="2-Day Shipping"/>
    <x v="0"/>
    <s v="Yes"/>
    <n v="21"/>
    <s v="Credit Card"/>
    <x v="6"/>
  </r>
  <r>
    <s v="DC-316"/>
    <n v="341"/>
    <n v="40"/>
    <x v="0"/>
    <x v="6"/>
    <s v="Clothing"/>
    <n v="47"/>
    <s v="New Jersey"/>
    <s v="L"/>
    <s v="Blue"/>
    <x v="2"/>
    <n v="3.5"/>
    <s v="Yes"/>
    <s v="Express"/>
    <x v="0"/>
    <s v="Yes"/>
    <n v="39"/>
    <s v="Venmo"/>
    <x v="6"/>
  </r>
  <r>
    <s v="DD-647"/>
    <n v="342"/>
    <n v="20"/>
    <x v="0"/>
    <x v="19"/>
    <s v="Accessories"/>
    <n v="20"/>
    <s v="Utah"/>
    <s v="S"/>
    <s v="Blue"/>
    <x v="2"/>
    <n v="4.5999999999999996"/>
    <s v="Yes"/>
    <s v="Store Pickup"/>
    <x v="0"/>
    <s v="Yes"/>
    <n v="40"/>
    <s v="Debit Card"/>
    <x v="4"/>
  </r>
  <r>
    <s v="DY-653"/>
    <n v="343"/>
    <n v="64"/>
    <x v="0"/>
    <x v="7"/>
    <s v="Outerwear"/>
    <n v="36"/>
    <s v="Kentucky"/>
    <s v="M"/>
    <s v="Olive"/>
    <x v="1"/>
    <n v="2.6"/>
    <s v="Yes"/>
    <s v="Next Day Air"/>
    <x v="0"/>
    <s v="Yes"/>
    <n v="48"/>
    <s v="Credit Card"/>
    <x v="6"/>
  </r>
  <r>
    <s v="DM-086"/>
    <n v="344"/>
    <n v="27"/>
    <x v="0"/>
    <x v="3"/>
    <s v="Footwear"/>
    <n v="39"/>
    <s v="Nebraska"/>
    <s v="M"/>
    <s v="Purple"/>
    <x v="2"/>
    <n v="4.4000000000000004"/>
    <s v="Yes"/>
    <s v="Next Day Air"/>
    <x v="0"/>
    <s v="Yes"/>
    <n v="26"/>
    <s v="Venmo"/>
    <x v="5"/>
  </r>
  <r>
    <s v="DC-317"/>
    <n v="345"/>
    <n v="24"/>
    <x v="0"/>
    <x v="11"/>
    <s v="Clothing"/>
    <n v="71"/>
    <s v="Virginia"/>
    <s v="M"/>
    <s v="Charcoal"/>
    <x v="0"/>
    <n v="4"/>
    <s v="Yes"/>
    <s v="Standard"/>
    <x v="0"/>
    <s v="Yes"/>
    <n v="46"/>
    <s v="Debit Card"/>
    <x v="5"/>
  </r>
  <r>
    <s v="DD-648"/>
    <n v="346"/>
    <n v="48"/>
    <x v="0"/>
    <x v="9"/>
    <s v="Footwear"/>
    <n v="59"/>
    <s v="Wyoming"/>
    <s v="S"/>
    <s v="Olive"/>
    <x v="0"/>
    <n v="4.4000000000000004"/>
    <s v="Yes"/>
    <s v="Next Day Air"/>
    <x v="0"/>
    <s v="Yes"/>
    <n v="27"/>
    <s v="Bank Transfer"/>
    <x v="2"/>
  </r>
  <r>
    <s v="DY-654"/>
    <n v="347"/>
    <n v="49"/>
    <x v="0"/>
    <x v="2"/>
    <s v="Clothing"/>
    <n v="50"/>
    <s v="New Mexico"/>
    <s v="L"/>
    <s v="Violet"/>
    <x v="1"/>
    <n v="4.7"/>
    <s v="Yes"/>
    <s v="Next Day Air"/>
    <x v="0"/>
    <s v="Yes"/>
    <n v="5"/>
    <s v="Cash"/>
    <x v="1"/>
  </r>
  <r>
    <s v="DM-087"/>
    <n v="348"/>
    <n v="36"/>
    <x v="0"/>
    <x v="3"/>
    <s v="Footwear"/>
    <n v="41"/>
    <s v="Oregon"/>
    <s v="L"/>
    <s v="Red"/>
    <x v="3"/>
    <n v="3.9"/>
    <s v="Yes"/>
    <s v="Store Pickup"/>
    <x v="0"/>
    <s v="Yes"/>
    <n v="43"/>
    <s v="PayPal"/>
    <x v="0"/>
  </r>
  <r>
    <s v="DC-318"/>
    <n v="349"/>
    <n v="56"/>
    <x v="0"/>
    <x v="0"/>
    <s v="Clothing"/>
    <n v="59"/>
    <s v="South Carolina"/>
    <s v="M"/>
    <s v="Beige"/>
    <x v="3"/>
    <n v="2.7"/>
    <s v="Yes"/>
    <s v="Free Shipping"/>
    <x v="0"/>
    <s v="Yes"/>
    <n v="17"/>
    <s v="PayPal"/>
    <x v="0"/>
  </r>
  <r>
    <s v="DD-649"/>
    <n v="350"/>
    <n v="37"/>
    <x v="0"/>
    <x v="19"/>
    <s v="Accessories"/>
    <n v="87"/>
    <s v="Arizona"/>
    <s v="M"/>
    <s v="Green"/>
    <x v="0"/>
    <n v="3.7"/>
    <s v="Yes"/>
    <s v="2-Day Shipping"/>
    <x v="0"/>
    <s v="Yes"/>
    <n v="3"/>
    <s v="Bank Transfer"/>
    <x v="4"/>
  </r>
  <r>
    <s v="DY-655"/>
    <n v="351"/>
    <n v="28"/>
    <x v="0"/>
    <x v="1"/>
    <s v="Clothing"/>
    <n v="68"/>
    <s v="Kentucky"/>
    <s v="M"/>
    <s v="Violet"/>
    <x v="1"/>
    <n v="2.6"/>
    <s v="Yes"/>
    <s v="2-Day Shipping"/>
    <x v="0"/>
    <s v="Yes"/>
    <n v="47"/>
    <s v="Bank Transfer"/>
    <x v="0"/>
  </r>
  <r>
    <s v="DM-088"/>
    <n v="352"/>
    <n v="28"/>
    <x v="0"/>
    <x v="11"/>
    <s v="Clothing"/>
    <n v="90"/>
    <s v="New York"/>
    <s v="M"/>
    <s v="N/A"/>
    <x v="0"/>
    <n v="3.9"/>
    <s v="Yes"/>
    <s v="Standard"/>
    <x v="0"/>
    <s v="Yes"/>
    <n v="24"/>
    <s v="Debit Card"/>
    <x v="4"/>
  </r>
  <r>
    <s v="DC-319"/>
    <n v="353"/>
    <n v="27"/>
    <x v="0"/>
    <x v="2"/>
    <s v="Clothing"/>
    <n v="71"/>
    <s v="Texas"/>
    <s v="XL"/>
    <s v="N/A"/>
    <x v="3"/>
    <n v="4.9000000000000004"/>
    <s v="Yes"/>
    <s v="Next Day Air"/>
    <x v="0"/>
    <s v="Yes"/>
    <n v="12"/>
    <s v="Cash"/>
    <x v="6"/>
  </r>
  <r>
    <s v="DD-650"/>
    <n v="354"/>
    <n v="63"/>
    <x v="0"/>
    <x v="4"/>
    <s v="Footwear"/>
    <n v="64"/>
    <s v="Missouri"/>
    <s v="L"/>
    <s v="N/A"/>
    <x v="3"/>
    <n v="4.0999999999999996"/>
    <s v="Yes"/>
    <s v="Store Pickup"/>
    <x v="0"/>
    <s v="Yes"/>
    <n v="35"/>
    <s v="Debit Card"/>
    <x v="5"/>
  </r>
  <r>
    <s v="DY-656"/>
    <n v="355"/>
    <n v="58"/>
    <x v="0"/>
    <x v="16"/>
    <s v="Accessories"/>
    <n v="76"/>
    <s v="Pennsylvania"/>
    <s v="S"/>
    <s v="Olive"/>
    <x v="3"/>
    <n v="3"/>
    <s v="Yes"/>
    <s v="Free Shipping"/>
    <x v="0"/>
    <s v="Yes"/>
    <n v="42"/>
    <s v="Venmo"/>
    <x v="1"/>
  </r>
  <r>
    <s v="DM-089"/>
    <n v="356"/>
    <n v="37"/>
    <x v="0"/>
    <x v="16"/>
    <s v="Accessories"/>
    <n v="42"/>
    <s v="Oregon"/>
    <s v="XL"/>
    <s v="Magenta"/>
    <x v="3"/>
    <n v="4.0999999999999996"/>
    <s v="Yes"/>
    <s v="2-Day Shipping"/>
    <x v="0"/>
    <s v="Yes"/>
    <n v="1"/>
    <s v="PayPal"/>
    <x v="6"/>
  </r>
  <r>
    <s v="DC-320"/>
    <n v="357"/>
    <n v="56"/>
    <x v="0"/>
    <x v="13"/>
    <s v="Clothing"/>
    <n v="80"/>
    <s v="Nevada"/>
    <s v="L"/>
    <s v="Black##"/>
    <x v="1"/>
    <n v="3.8"/>
    <s v="Yes"/>
    <s v="Standard"/>
    <x v="0"/>
    <s v="Yes"/>
    <n v="27"/>
    <s v="Cash"/>
    <x v="1"/>
  </r>
  <r>
    <s v="DD-651"/>
    <n v="358"/>
    <n v="18"/>
    <x v="0"/>
    <x v="22"/>
    <s v="Accessories"/>
    <n v="56"/>
    <s v="Arkansas"/>
    <s v="M"/>
    <s v="Olive"/>
    <x v="1"/>
    <n v="4"/>
    <s v="Yes"/>
    <s v="Standard"/>
    <x v="0"/>
    <s v="Yes"/>
    <n v="16"/>
    <s v="Credit Card"/>
    <x v="4"/>
  </r>
  <r>
    <s v="DY-657"/>
    <n v="359"/>
    <n v="48"/>
    <x v="0"/>
    <x v="19"/>
    <s v="Accessories"/>
    <n v="25"/>
    <s v="Minnesota"/>
    <s v="XL"/>
    <s v="Magenta"/>
    <x v="2"/>
    <n v="3.6"/>
    <s v="Yes"/>
    <s v="Express"/>
    <x v="0"/>
    <s v="Yes"/>
    <n v="36"/>
    <s v="Credit Card"/>
    <x v="6"/>
  </r>
  <r>
    <s v="DM-090"/>
    <n v="360"/>
    <n v="31"/>
    <x v="0"/>
    <x v="4"/>
    <s v="Footwear"/>
    <n v="74"/>
    <s v="Georgia"/>
    <s v="M"/>
    <s v="Olive"/>
    <x v="0"/>
    <n v="3"/>
    <s v="Yes"/>
    <s v="Store Pickup"/>
    <x v="0"/>
    <s v="Yes"/>
    <n v="30"/>
    <s v="Credit Card"/>
    <x v="6"/>
  </r>
  <r>
    <s v="DC-321"/>
    <n v="361"/>
    <n v="51"/>
    <x v="0"/>
    <x v="13"/>
    <s v="Clothing"/>
    <n v="30"/>
    <s v="Rhode Island"/>
    <s v="M"/>
    <s v="Teal"/>
    <x v="2"/>
    <n v="3"/>
    <s v="Yes"/>
    <s v="Standard"/>
    <x v="0"/>
    <s v="Yes"/>
    <n v="18"/>
    <s v="Debit Card"/>
    <x v="0"/>
  </r>
  <r>
    <s v="DD-652"/>
    <n v="362"/>
    <n v="65"/>
    <x v="0"/>
    <x v="17"/>
    <s v="Clothing"/>
    <n v="96"/>
    <s v="Nevada"/>
    <s v="M"/>
    <s v="White"/>
    <x v="1"/>
    <n v="2.6"/>
    <s v="Yes"/>
    <s v="Free Shipping"/>
    <x v="0"/>
    <s v="Yes"/>
    <n v="45"/>
    <s v="Cash"/>
    <x v="2"/>
  </r>
  <r>
    <s v="DY-658"/>
    <n v="363"/>
    <n v="53"/>
    <x v="0"/>
    <x v="4"/>
    <s v="Footwear"/>
    <n v="64"/>
    <s v="Texas"/>
    <s v="M"/>
    <s v="Charcoal"/>
    <x v="3"/>
    <n v="3.4"/>
    <s v="Yes"/>
    <s v="Free Shipping"/>
    <x v="0"/>
    <s v="Yes"/>
    <n v="1"/>
    <s v="Venmo"/>
    <x v="0"/>
  </r>
  <r>
    <s v="DM-091"/>
    <n v="364"/>
    <n v="55"/>
    <x v="0"/>
    <x v="6"/>
    <s v="Clothing"/>
    <n v="88"/>
    <s v="Florida"/>
    <s v="L"/>
    <s v="Yellow"/>
    <x v="0"/>
    <n v="3.1"/>
    <s v="Yes"/>
    <s v="Free Shipping"/>
    <x v="0"/>
    <s v="Yes"/>
    <n v="42"/>
    <s v="Bank Transfer"/>
    <x v="0"/>
  </r>
  <r>
    <s v="DC-322"/>
    <n v="365"/>
    <n v="62"/>
    <x v="0"/>
    <x v="9"/>
    <s v="Footwear"/>
    <n v="88"/>
    <s v="North Dakota"/>
    <s v="L"/>
    <s v="Charcoal"/>
    <x v="2"/>
    <n v="3"/>
    <s v="Yes"/>
    <s v="Free Shipping"/>
    <x v="0"/>
    <s v="Yes"/>
    <n v="7"/>
    <s v="Venmo"/>
    <x v="6"/>
  </r>
  <r>
    <s v="DD-653"/>
    <n v="366"/>
    <n v="55"/>
    <x v="0"/>
    <x v="24"/>
    <s v="Accessories"/>
    <n v="88"/>
    <s v="West Virginia"/>
    <s v="XL"/>
    <s v="Gray"/>
    <x v="2"/>
    <n v="3.7"/>
    <s v="Yes"/>
    <s v="Standard"/>
    <x v="0"/>
    <s v="Yes"/>
    <n v="50"/>
    <s v="PayPal"/>
    <x v="3"/>
  </r>
  <r>
    <s v="DY-659"/>
    <n v="367"/>
    <n v="64"/>
    <x v="0"/>
    <x v="20"/>
    <s v="Clothing"/>
    <n v="36"/>
    <s v="Nebraska"/>
    <s v="M"/>
    <s v="Turquoise"/>
    <x v="1"/>
    <n v="3.5"/>
    <s v="Yes"/>
    <s v="Store Pickup"/>
    <x v="0"/>
    <s v="Yes"/>
    <n v="37"/>
    <s v="Venmo"/>
    <x v="0"/>
  </r>
  <r>
    <s v="DM-092"/>
    <n v="368"/>
    <n v="52"/>
    <x v="0"/>
    <x v="10"/>
    <s v="Clothing"/>
    <n v="40"/>
    <s v="Tennessee"/>
    <s v="XL"/>
    <s v="Cyan"/>
    <x v="1"/>
    <n v="2.8"/>
    <s v="Yes"/>
    <s v="Store Pickup"/>
    <x v="0"/>
    <s v="Yes"/>
    <n v="18"/>
    <s v="Bank Transfer"/>
    <x v="5"/>
  </r>
  <r>
    <s v="DC-323"/>
    <n v="369"/>
    <n v="24"/>
    <x v="0"/>
    <x v="8"/>
    <s v="Accessories"/>
    <n v="39"/>
    <s v="Oklahoma"/>
    <s v="M"/>
    <s v="Charcoal"/>
    <x v="1"/>
    <n v="4.5"/>
    <s v="Yes"/>
    <s v="Standard"/>
    <x v="0"/>
    <s v="Yes"/>
    <n v="29"/>
    <s v="Cash"/>
    <x v="5"/>
  </r>
  <r>
    <s v="DD-654"/>
    <n v="370"/>
    <n v="38"/>
    <x v="0"/>
    <x v="22"/>
    <s v="Accessories"/>
    <n v="40"/>
    <s v="Wisconsin"/>
    <s v="M"/>
    <s v="Silver"/>
    <x v="2"/>
    <n v="3.3"/>
    <s v="Yes"/>
    <s v="Store Pickup"/>
    <x v="0"/>
    <s v="Yes"/>
    <n v="45"/>
    <s v="PayPal"/>
    <x v="3"/>
  </r>
  <r>
    <s v="DY-660"/>
    <n v="371"/>
    <n v="59"/>
    <x v="0"/>
    <x v="18"/>
    <s v="Accessories"/>
    <n v="34"/>
    <s v="Oregon"/>
    <s v="M"/>
    <s v="Olive"/>
    <x v="0"/>
    <n v="3.4"/>
    <s v="Yes"/>
    <s v="Express"/>
    <x v="0"/>
    <s v="Yes"/>
    <n v="13"/>
    <s v="PayPal"/>
    <x v="1"/>
  </r>
  <r>
    <s v="DM-093"/>
    <n v="372"/>
    <n v="27"/>
    <x v="0"/>
    <x v="4"/>
    <s v="Footwear"/>
    <n v="83"/>
    <s v="North Carolina"/>
    <s v="S"/>
    <s v="Pink"/>
    <x v="0"/>
    <n v="3.2"/>
    <s v="Yes"/>
    <s v="2-Day Shipping"/>
    <x v="0"/>
    <s v="Yes"/>
    <n v="47"/>
    <s v="PayPal"/>
    <x v="5"/>
  </r>
  <r>
    <s v="DC-324"/>
    <n v="373"/>
    <n v="24"/>
    <x v="0"/>
    <x v="1"/>
    <s v="Clothing"/>
    <n v="85"/>
    <s v="Pennsylvania"/>
    <s v="L"/>
    <s v="Orange"/>
    <x v="2"/>
    <n v="3.7"/>
    <s v="Yes"/>
    <s v="Standard"/>
    <x v="0"/>
    <s v="Yes"/>
    <n v="7"/>
    <s v="Debit Card"/>
    <x v="1"/>
  </r>
  <r>
    <s v="DD-655"/>
    <n v="374"/>
    <n v="23"/>
    <x v="0"/>
    <x v="7"/>
    <s v="Outerwear"/>
    <n v="27"/>
    <s v="North Dakota"/>
    <s v="L"/>
    <s v="White"/>
    <x v="2"/>
    <n v="4.5999999999999996"/>
    <s v="Yes"/>
    <s v="Express"/>
    <x v="0"/>
    <s v="Yes"/>
    <n v="11"/>
    <s v="Venmo"/>
    <x v="4"/>
  </r>
  <r>
    <s v="DY-661"/>
    <n v="375"/>
    <n v="69"/>
    <x v="0"/>
    <x v="16"/>
    <s v="Accessories"/>
    <n v="78"/>
    <s v="Ohio"/>
    <s v="S"/>
    <s v="Purple"/>
    <x v="1"/>
    <n v="5"/>
    <s v="Yes"/>
    <s v="Store Pickup"/>
    <x v="0"/>
    <s v="Yes"/>
    <n v="39"/>
    <s v="Bank Transfer"/>
    <x v="5"/>
  </r>
  <r>
    <s v="DM-094"/>
    <n v="376"/>
    <n v="59"/>
    <x v="0"/>
    <x v="12"/>
    <s v="Accessories"/>
    <n v="32"/>
    <s v="Oklahoma"/>
    <s v="M"/>
    <s v="Olive"/>
    <x v="2"/>
    <n v="4.4000000000000004"/>
    <s v="Yes"/>
    <s v="Standard"/>
    <x v="0"/>
    <s v="Yes"/>
    <n v="6"/>
    <s v="Debit Card"/>
    <x v="3"/>
  </r>
  <r>
    <s v="DC-325"/>
    <n v="377"/>
    <n v="51"/>
    <x v="0"/>
    <x v="9"/>
    <s v="Footwear"/>
    <n v="51"/>
    <s v="South Carolina"/>
    <s v="S"/>
    <s v="Gray"/>
    <x v="3"/>
    <n v="4.9000000000000004"/>
    <s v="Yes"/>
    <s v="Express"/>
    <x v="0"/>
    <s v="Yes"/>
    <n v="2"/>
    <s v="Venmo"/>
    <x v="4"/>
  </r>
  <r>
    <s v="DD-656"/>
    <n v="378"/>
    <n v="63"/>
    <x v="0"/>
    <x v="18"/>
    <s v="Accessories"/>
    <n v="32"/>
    <s v="Maine"/>
    <s v="M"/>
    <s v="Silver"/>
    <x v="1"/>
    <n v="4.0999999999999996"/>
    <s v="Yes"/>
    <s v="Standard"/>
    <x v="0"/>
    <s v="Yes"/>
    <n v="39"/>
    <s v="Credit Card"/>
    <x v="6"/>
  </r>
  <r>
    <s v="DY-662"/>
    <n v="379"/>
    <n v="54"/>
    <x v="0"/>
    <x v="10"/>
    <s v="Clothing"/>
    <n v="62"/>
    <s v="Nevada"/>
    <s v="L"/>
    <s v="Orange"/>
    <x v="0"/>
    <n v="4.9000000000000004"/>
    <s v="Yes"/>
    <s v="Next Day Air"/>
    <x v="0"/>
    <s v="Yes"/>
    <n v="23"/>
    <s v="Credit Card"/>
    <x v="5"/>
  </r>
  <r>
    <s v="DM-095"/>
    <n v="380"/>
    <n v="32"/>
    <x v="0"/>
    <x v="17"/>
    <s v="Clothing"/>
    <n v="29"/>
    <s v="Montana"/>
    <s v="S"/>
    <s v="Magenta"/>
    <x v="3"/>
    <n v="4.7"/>
    <s v="Yes"/>
    <s v="2-Day Shipping"/>
    <x v="0"/>
    <s v="Yes"/>
    <n v="46"/>
    <s v="Debit Card"/>
    <x v="4"/>
  </r>
  <r>
    <s v="DC-326"/>
    <n v="381"/>
    <n v="39"/>
    <x v="0"/>
    <x v="21"/>
    <s v="Accessories"/>
    <n v="69"/>
    <s v="New Hampshire"/>
    <s v="XL"/>
    <s v="Beige"/>
    <x v="3"/>
    <n v="3"/>
    <s v="Yes"/>
    <s v="Store Pickup"/>
    <x v="0"/>
    <s v="Yes"/>
    <n v="19"/>
    <s v="Bank Transfer"/>
    <x v="1"/>
  </r>
  <r>
    <s v="DD-657"/>
    <n v="382"/>
    <n v="66"/>
    <x v="0"/>
    <x v="16"/>
    <s v="Accessories"/>
    <n v="25"/>
    <s v="Maine"/>
    <s v="L"/>
    <s v="Lavender"/>
    <x v="0"/>
    <n v="3.4"/>
    <s v="Yes"/>
    <s v="Store Pickup"/>
    <x v="0"/>
    <s v="Yes"/>
    <n v="3"/>
    <s v="Credit Card"/>
    <x v="6"/>
  </r>
  <r>
    <s v="DY-663"/>
    <n v="383"/>
    <n v="28"/>
    <x v="0"/>
    <x v="2"/>
    <s v="Clothing"/>
    <n v="76"/>
    <s v="California"/>
    <s v="M"/>
    <s v="Peach"/>
    <x v="0"/>
    <n v="3.2"/>
    <s v="Yes"/>
    <s v="Store Pickup"/>
    <x v="0"/>
    <s v="Yes"/>
    <n v="47"/>
    <s v="PayPal"/>
    <x v="3"/>
  </r>
  <r>
    <s v="DM-096"/>
    <n v="384"/>
    <n v="50"/>
    <x v="0"/>
    <x v="12"/>
    <s v="Accessories"/>
    <n v="77"/>
    <s v="West Virginia"/>
    <s v="S"/>
    <s v="Magenta"/>
    <x v="3"/>
    <n v="2.9"/>
    <s v="Yes"/>
    <s v="Standard"/>
    <x v="0"/>
    <s v="Yes"/>
    <n v="6"/>
    <s v="PayPal"/>
    <x v="3"/>
  </r>
  <r>
    <s v="DC-327"/>
    <n v="385"/>
    <n v="70"/>
    <x v="0"/>
    <x v="1"/>
    <s v="Clothing"/>
    <n v="33"/>
    <s v="California"/>
    <s v="M"/>
    <s v="Beige"/>
    <x v="3"/>
    <n v="4.5"/>
    <s v="Yes"/>
    <s v="2-Day Shipping"/>
    <x v="0"/>
    <s v="Yes"/>
    <n v="6"/>
    <s v="Venmo"/>
    <x v="2"/>
  </r>
  <r>
    <s v="DD-658"/>
    <n v="386"/>
    <n v="67"/>
    <x v="0"/>
    <x v="6"/>
    <s v="Clothing"/>
    <n v="93"/>
    <s v="West Virginia"/>
    <s v="S"/>
    <s v="Yellow"/>
    <x v="3"/>
    <n v="2.7"/>
    <s v="Yes"/>
    <s v="Next Day Air"/>
    <x v="0"/>
    <s v="Yes"/>
    <n v="12"/>
    <s v="Credit Card"/>
    <x v="4"/>
  </r>
  <r>
    <s v="DY-664"/>
    <n v="387"/>
    <n v="64"/>
    <x v="0"/>
    <x v="16"/>
    <s v="Accessories"/>
    <n v="39"/>
    <s v="Louisiana"/>
    <s v="L"/>
    <s v="Brown"/>
    <x v="1"/>
    <n v="3.4"/>
    <s v="Yes"/>
    <s v="Express"/>
    <x v="0"/>
    <s v="Yes"/>
    <n v="40"/>
    <s v="PayPal"/>
    <x v="3"/>
  </r>
  <r>
    <s v="DM-097"/>
    <n v="388"/>
    <n v="45"/>
    <x v="0"/>
    <x v="7"/>
    <s v="Outerwear"/>
    <n v="93"/>
    <s v="Georgia"/>
    <s v="L"/>
    <s v="Silver"/>
    <x v="2"/>
    <n v="4.5999999999999996"/>
    <s v="Yes"/>
    <s v="Store Pickup"/>
    <x v="0"/>
    <s v="Yes"/>
    <n v="38"/>
    <s v="PayPal"/>
    <x v="0"/>
  </r>
  <r>
    <s v="DC-328"/>
    <n v="389"/>
    <n v="22"/>
    <x v="0"/>
    <x v="8"/>
    <s v="Accessories"/>
    <n v="82"/>
    <s v="Washington"/>
    <s v="M"/>
    <s v="Orange"/>
    <x v="2"/>
    <n v="2.7"/>
    <s v="Yes"/>
    <s v="Store Pickup"/>
    <x v="0"/>
    <s v="Yes"/>
    <n v="10"/>
    <s v="PayPal"/>
    <x v="3"/>
  </r>
  <r>
    <s v="DD-659"/>
    <n v="390"/>
    <n v="27"/>
    <x v="0"/>
    <x v="23"/>
    <s v="Footwear"/>
    <n v="42"/>
    <s v="Virginia"/>
    <s v="L"/>
    <s v="Purple"/>
    <x v="1"/>
    <n v="4.2"/>
    <s v="Yes"/>
    <s v="Standard"/>
    <x v="0"/>
    <s v="Yes"/>
    <n v="28"/>
    <s v="Bank Transfer"/>
    <x v="5"/>
  </r>
  <r>
    <s v="DY-665"/>
    <n v="391"/>
    <n v="25"/>
    <x v="0"/>
    <x v="24"/>
    <s v="Accessories"/>
    <n v="71"/>
    <s v="Indiana"/>
    <s v="M"/>
    <s v="Indigo"/>
    <x v="0"/>
    <n v="3.2"/>
    <s v="Yes"/>
    <s v="2-Day Shipping"/>
    <x v="0"/>
    <s v="Yes"/>
    <n v="19"/>
    <s v="PayPal"/>
    <x v="2"/>
  </r>
  <r>
    <s v="DM-098"/>
    <n v="392"/>
    <n v="37"/>
    <x v="0"/>
    <x v="1"/>
    <s v="Clothing"/>
    <n v="86"/>
    <s v="Minnesota"/>
    <s v="L"/>
    <s v="Gray"/>
    <x v="1"/>
    <n v="4.8"/>
    <s v="Yes"/>
    <s v="Standard"/>
    <x v="0"/>
    <s v="Yes"/>
    <n v="25"/>
    <s v="Cash"/>
    <x v="0"/>
  </r>
  <r>
    <s v="DC-329"/>
    <n v="393"/>
    <n v="26"/>
    <x v="0"/>
    <x v="17"/>
    <s v="Clothing"/>
    <n v="82"/>
    <s v="Idaho"/>
    <s v="XL"/>
    <s v="Black"/>
    <x v="1"/>
    <n v="3.3"/>
    <s v="Yes"/>
    <s v="Next Day Air"/>
    <x v="0"/>
    <s v="Yes"/>
    <n v="38"/>
    <s v="Credit Card"/>
    <x v="2"/>
  </r>
  <r>
    <s v="DD-660"/>
    <n v="394"/>
    <n v="33"/>
    <x v="0"/>
    <x v="9"/>
    <s v="Footwear"/>
    <n v="65"/>
    <s v="Vermont"/>
    <s v="L"/>
    <s v="Maroon"/>
    <x v="3"/>
    <n v="4.2"/>
    <s v="Yes"/>
    <s v="Standard"/>
    <x v="0"/>
    <s v="Yes"/>
    <n v="6"/>
    <s v="PayPal"/>
    <x v="0"/>
  </r>
  <r>
    <s v="DY-666"/>
    <n v="395"/>
    <n v="43"/>
    <x v="0"/>
    <x v="18"/>
    <s v="Accessories"/>
    <n v="29"/>
    <s v="North Dakota"/>
    <s v="M"/>
    <s v="Beige"/>
    <x v="1"/>
    <n v="4.8"/>
    <s v="Yes"/>
    <s v="Store Pickup"/>
    <x v="0"/>
    <s v="Yes"/>
    <n v="7"/>
    <s v="Debit Card"/>
    <x v="4"/>
  </r>
  <r>
    <s v="DM-099"/>
    <n v="396"/>
    <n v="37"/>
    <x v="0"/>
    <x v="4"/>
    <s v="Footwear"/>
    <n v="65"/>
    <s v="Rhode Island"/>
    <s v="L"/>
    <s v="Brown"/>
    <x v="0"/>
    <n v="4.9000000000000004"/>
    <s v="Yes"/>
    <s v="Store Pickup"/>
    <x v="0"/>
    <s v="Yes"/>
    <n v="2"/>
    <s v="PayPal"/>
    <x v="2"/>
  </r>
  <r>
    <s v="DC-330"/>
    <n v="397"/>
    <n v="46"/>
    <x v="0"/>
    <x v="10"/>
    <s v="Clothing"/>
    <n v="88"/>
    <s v="South Carolina"/>
    <s v="S"/>
    <s v="Black"/>
    <x v="3"/>
    <n v="3.9"/>
    <s v="Yes"/>
    <s v="Standard"/>
    <x v="0"/>
    <s v="Yes"/>
    <n v="24"/>
    <s v="Bank Transfer"/>
    <x v="2"/>
  </r>
  <r>
    <s v="DD-661"/>
    <n v="398"/>
    <n v="22"/>
    <x v="0"/>
    <x v="22"/>
    <s v="Accessories"/>
    <n v="46"/>
    <s v="Mississippi"/>
    <s v="M"/>
    <s v="Indigo"/>
    <x v="3"/>
    <n v="3"/>
    <s v="Yes"/>
    <s v="Free Shipping"/>
    <x v="0"/>
    <s v="Yes"/>
    <n v="26"/>
    <s v="Cash"/>
    <x v="2"/>
  </r>
  <r>
    <s v="DY-667"/>
    <n v="399"/>
    <n v="20"/>
    <x v="0"/>
    <x v="23"/>
    <s v="Footwear"/>
    <n v="67"/>
    <s v="Montana"/>
    <s v="S"/>
    <s v="Silver"/>
    <x v="0"/>
    <n v="4.5999999999999996"/>
    <s v="Yes"/>
    <s v="Free Shipping"/>
    <x v="0"/>
    <s v="Yes"/>
    <n v="25"/>
    <s v="Debit Card"/>
    <x v="6"/>
  </r>
  <r>
    <s v="DM-100"/>
    <n v="400"/>
    <n v="60"/>
    <x v="0"/>
    <x v="18"/>
    <s v="Accessories"/>
    <n v="35"/>
    <s v="Idaho"/>
    <s v="L"/>
    <s v="Blue"/>
    <x v="3"/>
    <n v="3.5"/>
    <s v="Yes"/>
    <s v="2-Day Shipping"/>
    <x v="0"/>
    <s v="Yes"/>
    <n v="10"/>
    <s v="Debit Card"/>
    <x v="5"/>
  </r>
  <r>
    <s v="DC-331"/>
    <n v="401"/>
    <n v="39"/>
    <x v="0"/>
    <x v="23"/>
    <s v="Footwear"/>
    <n v="66"/>
    <s v="Utah"/>
    <s v="M"/>
    <s v="Green"/>
    <x v="0"/>
    <n v="4.8"/>
    <s v="Yes"/>
    <s v="Free Shipping"/>
    <x v="0"/>
    <s v="Yes"/>
    <n v="14"/>
    <s v="PayPal"/>
    <x v="0"/>
  </r>
  <r>
    <s v="DD-662"/>
    <n v="402"/>
    <n v="43"/>
    <x v="0"/>
    <x v="17"/>
    <s v="Clothing"/>
    <n v="91"/>
    <s v="Oklahoma"/>
    <s v="L"/>
    <s v="Orange"/>
    <x v="3"/>
    <n v="4.8"/>
    <s v="Yes"/>
    <s v="Standard"/>
    <x v="0"/>
    <s v="Yes"/>
    <n v="21"/>
    <s v="Cash"/>
    <x v="3"/>
  </r>
  <r>
    <s v="DY-668"/>
    <n v="403"/>
    <n v="31"/>
    <x v="0"/>
    <x v="21"/>
    <s v="Accessories"/>
    <n v="78"/>
    <s v="California"/>
    <s v="L"/>
    <s v="Cyan"/>
    <x v="3"/>
    <n v="3"/>
    <s v="Yes"/>
    <s v="Express"/>
    <x v="0"/>
    <s v="Yes"/>
    <n v="26"/>
    <s v="PayPal"/>
    <x v="5"/>
  </r>
  <r>
    <s v="DM-101"/>
    <n v="404"/>
    <n v="19"/>
    <x v="0"/>
    <x v="4"/>
    <s v="Footwear"/>
    <n v="45"/>
    <s v="Nevada"/>
    <s v="M"/>
    <s v="Orange"/>
    <x v="0"/>
    <n v="4.5"/>
    <s v="Yes"/>
    <s v="Next Day Air"/>
    <x v="0"/>
    <s v="Yes"/>
    <n v="12"/>
    <s v="Bank Transfer"/>
    <x v="2"/>
  </r>
  <r>
    <s v="DC-332"/>
    <n v="405"/>
    <n v="35"/>
    <x v="0"/>
    <x v="17"/>
    <s v="Clothing"/>
    <n v="93"/>
    <s v="Delaware"/>
    <s v="M"/>
    <s v="Indigo"/>
    <x v="1"/>
    <n v="4.8"/>
    <s v="Yes"/>
    <s v="Store Pickup"/>
    <x v="0"/>
    <s v="Yes"/>
    <n v="11"/>
    <s v="Credit Card"/>
    <x v="5"/>
  </r>
  <r>
    <s v="DD-663"/>
    <n v="406"/>
    <n v="41"/>
    <x v="0"/>
    <x v="2"/>
    <s v="Clothing"/>
    <n v="74"/>
    <s v="South Carolina"/>
    <s v="S"/>
    <s v="Silver"/>
    <x v="2"/>
    <n v="3.8"/>
    <s v="Yes"/>
    <s v="Standard"/>
    <x v="0"/>
    <s v="Yes"/>
    <n v="15"/>
    <s v="Cash"/>
    <x v="2"/>
  </r>
  <r>
    <s v="DY-669"/>
    <n v="407"/>
    <n v="52"/>
    <x v="0"/>
    <x v="24"/>
    <s v="Accessories"/>
    <n v="55"/>
    <s v="Maryland"/>
    <s v="M"/>
    <s v="Peach"/>
    <x v="1"/>
    <n v="4.5999999999999996"/>
    <s v="Yes"/>
    <s v="Express"/>
    <x v="0"/>
    <s v="Yes"/>
    <n v="13"/>
    <s v="Cash"/>
    <x v="5"/>
  </r>
  <r>
    <s v="DM-102"/>
    <n v="408"/>
    <n v="45"/>
    <x v="0"/>
    <x v="15"/>
    <s v="Clothing"/>
    <n v="76"/>
    <s v="North Carolina"/>
    <s v="XL"/>
    <s v="Teal"/>
    <x v="1"/>
    <n v="3.1"/>
    <s v="Yes"/>
    <s v="Next Day Air"/>
    <x v="0"/>
    <s v="Yes"/>
    <n v="5"/>
    <s v="Credit Card"/>
    <x v="4"/>
  </r>
  <r>
    <s v="DC-333"/>
    <n v="409"/>
    <n v="34"/>
    <x v="0"/>
    <x v="4"/>
    <s v="Footwear"/>
    <n v="66"/>
    <s v="Alabama"/>
    <s v="L"/>
    <s v="White"/>
    <x v="1"/>
    <n v="3.4"/>
    <s v="Yes"/>
    <s v="Express"/>
    <x v="0"/>
    <s v="Yes"/>
    <n v="36"/>
    <s v="Cash"/>
    <x v="0"/>
  </r>
  <r>
    <s v="DD-664"/>
    <n v="410"/>
    <n v="35"/>
    <x v="0"/>
    <x v="6"/>
    <s v="Clothing"/>
    <n v="51"/>
    <s v="Minnesota"/>
    <s v="M"/>
    <s v="Brown"/>
    <x v="0"/>
    <n v="3.3"/>
    <s v="Yes"/>
    <s v="2-Day Shipping"/>
    <x v="0"/>
    <s v="Yes"/>
    <n v="32"/>
    <s v="Bank Transfer"/>
    <x v="5"/>
  </r>
  <r>
    <s v="DY-670"/>
    <n v="411"/>
    <n v="29"/>
    <x v="0"/>
    <x v="1"/>
    <s v="Clothing"/>
    <n v="26"/>
    <s v="Virginia"/>
    <s v="L"/>
    <s v="Lavender"/>
    <x v="1"/>
    <n v="4.8"/>
    <s v="Yes"/>
    <s v="2-Day Shipping"/>
    <x v="0"/>
    <s v="Yes"/>
    <n v="1"/>
    <s v="Credit Card"/>
    <x v="3"/>
  </r>
  <r>
    <s v="DM-103"/>
    <n v="412"/>
    <n v="59"/>
    <x v="0"/>
    <x v="2"/>
    <s v="Clothing"/>
    <n v="29"/>
    <s v="Michigan"/>
    <s v="M"/>
    <s v="Indigo"/>
    <x v="2"/>
    <n v="2.8"/>
    <s v="Yes"/>
    <s v="Express"/>
    <x v="0"/>
    <s v="Yes"/>
    <n v="15"/>
    <s v="PayPal"/>
    <x v="2"/>
  </r>
  <r>
    <s v="DC-334"/>
    <n v="413"/>
    <n v="24"/>
    <x v="0"/>
    <x v="14"/>
    <s v="Outerwear"/>
    <n v="74"/>
    <s v="Maine"/>
    <s v="M"/>
    <s v="Yellow"/>
    <x v="2"/>
    <n v="3.1"/>
    <s v="Yes"/>
    <s v="Store Pickup"/>
    <x v="0"/>
    <s v="Yes"/>
    <n v="3"/>
    <s v="Bank Transfer"/>
    <x v="1"/>
  </r>
  <r>
    <s v="DD-665"/>
    <n v="414"/>
    <n v="70"/>
    <x v="0"/>
    <x v="16"/>
    <s v="Accessories"/>
    <n v="99"/>
    <s v="Nevada"/>
    <s v="S"/>
    <s v="White"/>
    <x v="2"/>
    <n v="4.5999999999999996"/>
    <s v="Yes"/>
    <s v="Free Shipping"/>
    <x v="0"/>
    <s v="Yes"/>
    <n v="48"/>
    <s v="Cash"/>
    <x v="5"/>
  </r>
  <r>
    <s v="DY-671"/>
    <n v="415"/>
    <n v="29"/>
    <x v="0"/>
    <x v="21"/>
    <s v="Accessories"/>
    <n v="88"/>
    <s v="Wyoming"/>
    <s v="L"/>
    <s v="Violet"/>
    <x v="0"/>
    <n v="2.6"/>
    <s v="Yes"/>
    <s v="Store Pickup"/>
    <x v="0"/>
    <s v="Yes"/>
    <n v="30"/>
    <s v="Debit Card"/>
    <x v="1"/>
  </r>
  <r>
    <s v="DM-104"/>
    <n v="416"/>
    <n v="67"/>
    <x v="0"/>
    <x v="7"/>
    <s v="Outerwear"/>
    <n v="31"/>
    <s v="Connecticut"/>
    <s v="M"/>
    <s v="Lavender"/>
    <x v="0"/>
    <n v="2.6"/>
    <s v="Yes"/>
    <s v="Express"/>
    <x v="0"/>
    <s v="Yes"/>
    <n v="40"/>
    <s v="Bank Transfer"/>
    <x v="5"/>
  </r>
  <r>
    <s v="DC-335"/>
    <n v="417"/>
    <n v="36"/>
    <x v="0"/>
    <x v="22"/>
    <s v="Accessories"/>
    <n v="55"/>
    <s v="Oregon"/>
    <s v="L"/>
    <s v="Olive"/>
    <x v="1"/>
    <n v="3.8"/>
    <s v="Yes"/>
    <s v="Free Shipping"/>
    <x v="0"/>
    <s v="Yes"/>
    <n v="24"/>
    <s v="Bank Transfer"/>
    <x v="0"/>
  </r>
  <r>
    <s v="DD-666"/>
    <n v="418"/>
    <n v="23"/>
    <x v="0"/>
    <x v="3"/>
    <s v="Footwear"/>
    <n v="81"/>
    <s v="Mississippi"/>
    <s v="L"/>
    <s v="Beige"/>
    <x v="3"/>
    <n v="4.5"/>
    <s v="Yes"/>
    <s v="Free Shipping"/>
    <x v="0"/>
    <s v="Yes"/>
    <n v="48"/>
    <s v="Debit Card"/>
    <x v="3"/>
  </r>
  <r>
    <s v="DY-672"/>
    <n v="419"/>
    <n v="18"/>
    <x v="0"/>
    <x v="1"/>
    <s v="Clothing"/>
    <n v="73"/>
    <s v="Illinois"/>
    <s v="L"/>
    <s v="Purple"/>
    <x v="1"/>
    <n v="3"/>
    <s v="Yes"/>
    <s v="Standard"/>
    <x v="0"/>
    <s v="Yes"/>
    <n v="27"/>
    <s v="Venmo"/>
    <x v="4"/>
  </r>
  <r>
    <s v="DM-105"/>
    <n v="420"/>
    <n v="53"/>
    <x v="0"/>
    <x v="6"/>
    <s v="Clothing"/>
    <n v="91"/>
    <s v="Utah"/>
    <s v="S"/>
    <s v="Teal"/>
    <x v="0"/>
    <n v="3.5"/>
    <s v="Yes"/>
    <s v="Free Shipping"/>
    <x v="0"/>
    <s v="Yes"/>
    <n v="14"/>
    <s v="Credit Card"/>
    <x v="6"/>
  </r>
  <r>
    <s v="DC-336"/>
    <n v="421"/>
    <n v="32"/>
    <x v="0"/>
    <x v="20"/>
    <s v="Clothing"/>
    <n v="54"/>
    <s v="North Carolina"/>
    <s v="S"/>
    <s v="Peach"/>
    <x v="1"/>
    <n v="3.8"/>
    <s v="Yes"/>
    <s v="Free Shipping"/>
    <x v="0"/>
    <s v="Yes"/>
    <n v="18"/>
    <s v="Debit Card"/>
    <x v="4"/>
  </r>
  <r>
    <s v="DD-667"/>
    <n v="422"/>
    <n v="38"/>
    <x v="0"/>
    <x v="5"/>
    <s v="Clothing"/>
    <n v="40"/>
    <s v="Kentucky"/>
    <s v="M"/>
    <s v="Violet"/>
    <x v="0"/>
    <n v="3.5"/>
    <s v="Yes"/>
    <s v="Standard"/>
    <x v="0"/>
    <s v="Yes"/>
    <n v="48"/>
    <s v="Cash"/>
    <x v="4"/>
  </r>
  <r>
    <s v="DY-673"/>
    <n v="423"/>
    <n v="47"/>
    <x v="0"/>
    <x v="13"/>
    <s v="Clothing"/>
    <n v="59"/>
    <s v="Minnesota"/>
    <s v="M"/>
    <s v="Purple"/>
    <x v="3"/>
    <n v="3.1"/>
    <s v="Yes"/>
    <s v="Store Pickup"/>
    <x v="0"/>
    <s v="Yes"/>
    <n v="32"/>
    <s v="Debit Card"/>
    <x v="2"/>
  </r>
  <r>
    <s v="DM-106"/>
    <n v="424"/>
    <n v="46"/>
    <x v="0"/>
    <x v="18"/>
    <s v="Accessories"/>
    <n v="26"/>
    <s v="New York"/>
    <s v="L"/>
    <s v="Teal"/>
    <x v="1"/>
    <n v="3"/>
    <s v="Yes"/>
    <s v="Store Pickup"/>
    <x v="0"/>
    <s v="Yes"/>
    <n v="21"/>
    <s v="Credit Card"/>
    <x v="4"/>
  </r>
  <r>
    <s v="DC-337"/>
    <n v="425"/>
    <n v="66"/>
    <x v="0"/>
    <x v="1"/>
    <s v="Clothing"/>
    <n v="23"/>
    <s v="Illinois"/>
    <s v="M"/>
    <s v="Gold"/>
    <x v="0"/>
    <n v="4.3"/>
    <s v="Yes"/>
    <s v="Standard"/>
    <x v="0"/>
    <s v="Yes"/>
    <n v="42"/>
    <s v="PayPal"/>
    <x v="0"/>
  </r>
  <r>
    <s v="DD-668"/>
    <n v="426"/>
    <n v="40"/>
    <x v="0"/>
    <x v="2"/>
    <s v="Clothing"/>
    <n v="87"/>
    <s v="North Dakota"/>
    <s v="S"/>
    <s v="Teal"/>
    <x v="0"/>
    <n v="3.3"/>
    <s v="Yes"/>
    <s v="Store Pickup"/>
    <x v="0"/>
    <s v="Yes"/>
    <n v="4"/>
    <s v="Credit Card"/>
    <x v="3"/>
  </r>
  <r>
    <s v="DY-674"/>
    <n v="427"/>
    <n v="43"/>
    <x v="0"/>
    <x v="13"/>
    <s v="Clothing"/>
    <n v="71"/>
    <s v="Louisiana"/>
    <s v="M"/>
    <s v="Violet"/>
    <x v="0"/>
    <n v="4.7"/>
    <s v="Yes"/>
    <s v="Express"/>
    <x v="0"/>
    <s v="Yes"/>
    <n v="19"/>
    <s v="Credit Card"/>
    <x v="3"/>
  </r>
  <r>
    <s v="DM-107"/>
    <n v="428"/>
    <n v="58"/>
    <x v="0"/>
    <x v="21"/>
    <s v="Accessories"/>
    <n v="91"/>
    <s v="Illinois"/>
    <s v="L"/>
    <s v="Black"/>
    <x v="0"/>
    <n v="4.5"/>
    <s v="Yes"/>
    <s v="Store Pickup"/>
    <x v="0"/>
    <s v="Yes"/>
    <n v="6"/>
    <s v="Credit Card"/>
    <x v="3"/>
  </r>
  <r>
    <s v="DC-338"/>
    <n v="429"/>
    <n v="21"/>
    <x v="0"/>
    <x v="7"/>
    <s v="Outerwear"/>
    <n v="64"/>
    <s v="Wyoming"/>
    <s v="XL"/>
    <s v="Gold"/>
    <x v="0"/>
    <n v="2.9"/>
    <s v="Yes"/>
    <s v="Free Shipping"/>
    <x v="0"/>
    <s v="Yes"/>
    <n v="2"/>
    <s v="Debit Card"/>
    <x v="0"/>
  </r>
  <r>
    <s v="DD-669"/>
    <n v="430"/>
    <n v="42"/>
    <x v="0"/>
    <x v="3"/>
    <s v="Footwear"/>
    <n v="94"/>
    <s v="Washington"/>
    <s v="M"/>
    <s v="Gold"/>
    <x v="0"/>
    <n v="4.0999999999999996"/>
    <s v="Yes"/>
    <s v="2-Day Shipping"/>
    <x v="0"/>
    <s v="Yes"/>
    <n v="21"/>
    <s v="Cash"/>
    <x v="0"/>
  </r>
  <r>
    <s v="DY-675"/>
    <n v="431"/>
    <n v="24"/>
    <x v="0"/>
    <x v="5"/>
    <s v="Clothing"/>
    <n v="40"/>
    <s v="Texas"/>
    <s v="M"/>
    <s v="Brown"/>
    <x v="2"/>
    <n v="3.5"/>
    <s v="Yes"/>
    <s v="Store Pickup"/>
    <x v="0"/>
    <s v="Yes"/>
    <n v="40"/>
    <s v="Debit Card"/>
    <x v="2"/>
  </r>
  <r>
    <s v="DM-108"/>
    <n v="432"/>
    <n v="43"/>
    <x v="0"/>
    <x v="19"/>
    <s v="Accessories"/>
    <n v="76"/>
    <s v="New Hampshire"/>
    <s v="L"/>
    <s v="Cyan"/>
    <x v="0"/>
    <n v="3.4"/>
    <s v="Yes"/>
    <s v="Store Pickup"/>
    <x v="0"/>
    <s v="Yes"/>
    <n v="33"/>
    <s v="Cash"/>
    <x v="0"/>
  </r>
  <r>
    <s v="DC-339"/>
    <n v="433"/>
    <n v="47"/>
    <x v="0"/>
    <x v="5"/>
    <s v="Clothing"/>
    <n v="86"/>
    <s v="Indiana"/>
    <s v="S"/>
    <s v="Indigo"/>
    <x v="3"/>
    <n v="3.3"/>
    <s v="Yes"/>
    <s v="Free Shipping"/>
    <x v="0"/>
    <s v="Yes"/>
    <n v="26"/>
    <s v="Venmo"/>
    <x v="1"/>
  </r>
  <r>
    <s v="DD-670"/>
    <n v="434"/>
    <n v="49"/>
    <x v="0"/>
    <x v="11"/>
    <s v="Clothing"/>
    <n v="92"/>
    <s v="Alabama"/>
    <s v="M"/>
    <s v="Orange"/>
    <x v="3"/>
    <n v="3.2"/>
    <s v="Yes"/>
    <s v="Store Pickup"/>
    <x v="0"/>
    <s v="Yes"/>
    <n v="23"/>
    <s v="Credit Card"/>
    <x v="0"/>
  </r>
  <r>
    <s v="DY-676"/>
    <n v="435"/>
    <n v="50"/>
    <x v="0"/>
    <x v="9"/>
    <s v="Footwear"/>
    <n v="52"/>
    <s v="Oklahoma"/>
    <s v="L"/>
    <s v="Pink"/>
    <x v="1"/>
    <n v="4"/>
    <s v="Yes"/>
    <s v="Store Pickup"/>
    <x v="0"/>
    <s v="Yes"/>
    <n v="39"/>
    <s v="PayPal"/>
    <x v="6"/>
  </r>
  <r>
    <s v="DM-109"/>
    <n v="436"/>
    <n v="51"/>
    <x v="0"/>
    <x v="7"/>
    <s v="Outerwear"/>
    <n v="28"/>
    <s v="Montana"/>
    <s v="XL"/>
    <s v="Olive"/>
    <x v="0"/>
    <n v="3.6"/>
    <s v="Yes"/>
    <s v="Next Day Air"/>
    <x v="0"/>
    <s v="Yes"/>
    <n v="42"/>
    <s v="Bank Transfer"/>
    <x v="5"/>
  </r>
  <r>
    <s v="DC-340"/>
    <n v="437"/>
    <n v="40"/>
    <x v="0"/>
    <x v="13"/>
    <s v="Clothing"/>
    <n v="46"/>
    <s v="Tennessee"/>
    <s v="L"/>
    <s v="Cyan"/>
    <x v="2"/>
    <n v="4.5999999999999996"/>
    <s v="Yes"/>
    <s v="Free Shipping"/>
    <x v="0"/>
    <s v="Yes"/>
    <n v="41"/>
    <s v="Bank Transfer"/>
    <x v="1"/>
  </r>
  <r>
    <s v="DD-671"/>
    <n v="438"/>
    <n v="45"/>
    <x v="0"/>
    <x v="16"/>
    <s v="Accessories"/>
    <n v="50"/>
    <s v="New Mexico"/>
    <s v="M"/>
    <s v="Peach"/>
    <x v="2"/>
    <n v="2.6"/>
    <s v="Yes"/>
    <s v="Next Day Air"/>
    <x v="0"/>
    <s v="Yes"/>
    <n v="41"/>
    <s v="PayPal"/>
    <x v="2"/>
  </r>
  <r>
    <s v="DY-677"/>
    <n v="439"/>
    <n v="52"/>
    <x v="0"/>
    <x v="22"/>
    <s v="Accessories"/>
    <n v="23"/>
    <s v="Iowa"/>
    <s v="M"/>
    <s v="Turquoise"/>
    <x v="0"/>
    <n v="4.3"/>
    <s v="Yes"/>
    <s v="Express"/>
    <x v="0"/>
    <s v="Yes"/>
    <n v="12"/>
    <s v="Credit Card"/>
    <x v="0"/>
  </r>
  <r>
    <s v="DM-110"/>
    <n v="440"/>
    <n v="62"/>
    <x v="0"/>
    <x v="14"/>
    <s v="Outerwear"/>
    <n v="50"/>
    <s v="Idaho"/>
    <s v="M"/>
    <s v="Turquoise"/>
    <x v="2"/>
    <n v="3.4"/>
    <s v="Yes"/>
    <s v="Free Shipping"/>
    <x v="0"/>
    <s v="Yes"/>
    <n v="31"/>
    <s v="Cash"/>
    <x v="5"/>
  </r>
  <r>
    <s v="DC-341"/>
    <n v="441"/>
    <n v="20"/>
    <x v="0"/>
    <x v="5"/>
    <s v="Clothing"/>
    <n v="89"/>
    <s v="Oklahoma"/>
    <s v="XL"/>
    <s v="Maroon"/>
    <x v="0"/>
    <n v="3.5"/>
    <s v="Yes"/>
    <s v="Store Pickup"/>
    <x v="0"/>
    <s v="Yes"/>
    <n v="34"/>
    <s v="Debit Card"/>
    <x v="0"/>
  </r>
  <r>
    <s v="DD-672"/>
    <n v="442"/>
    <n v="43"/>
    <x v="0"/>
    <x v="15"/>
    <s v="Clothing"/>
    <n v="81"/>
    <s v="Florida"/>
    <s v="M"/>
    <s v="Maroon"/>
    <x v="0"/>
    <n v="4.2"/>
    <s v="Yes"/>
    <s v="Standard"/>
    <x v="0"/>
    <s v="Yes"/>
    <n v="32"/>
    <s v="Credit Card"/>
    <x v="2"/>
  </r>
  <r>
    <s v="DY-678"/>
    <n v="443"/>
    <n v="29"/>
    <x v="0"/>
    <x v="12"/>
    <s v="Accessories"/>
    <n v="69"/>
    <s v="Michigan"/>
    <s v="M"/>
    <s v="Olive"/>
    <x v="3"/>
    <n v="3.5"/>
    <s v="Yes"/>
    <s v="Store Pickup"/>
    <x v="0"/>
    <s v="Yes"/>
    <n v="31"/>
    <s v="Credit Card"/>
    <x v="3"/>
  </r>
  <r>
    <s v="DM-111"/>
    <n v="444"/>
    <n v="22"/>
    <x v="0"/>
    <x v="12"/>
    <s v="Accessories"/>
    <n v="67"/>
    <s v="Hawaii"/>
    <s v="M"/>
    <s v="Magenta"/>
    <x v="2"/>
    <n v="3.6"/>
    <s v="Yes"/>
    <s v="Free Shipping"/>
    <x v="0"/>
    <s v="Yes"/>
    <n v="24"/>
    <s v="PayPal"/>
    <x v="2"/>
  </r>
  <r>
    <s v="DC-342"/>
    <n v="445"/>
    <n v="48"/>
    <x v="0"/>
    <x v="10"/>
    <s v="Clothing"/>
    <n v="20"/>
    <s v="California"/>
    <s v="M"/>
    <s v="Red"/>
    <x v="2"/>
    <n v="4.3"/>
    <s v="Yes"/>
    <s v="Store Pickup"/>
    <x v="0"/>
    <s v="Yes"/>
    <n v="31"/>
    <s v="Debit Card"/>
    <x v="2"/>
  </r>
  <r>
    <s v="DD-673"/>
    <n v="446"/>
    <n v="42"/>
    <x v="0"/>
    <x v="23"/>
    <s v="Footwear"/>
    <n v="29"/>
    <s v="Iowa"/>
    <s v="M"/>
    <s v="Olive"/>
    <x v="3"/>
    <n v="4.9000000000000004"/>
    <s v="Yes"/>
    <s v="Standard"/>
    <x v="0"/>
    <s v="Yes"/>
    <n v="18"/>
    <s v="Venmo"/>
    <x v="2"/>
  </r>
  <r>
    <s v="DY-679"/>
    <n v="447"/>
    <n v="19"/>
    <x v="0"/>
    <x v="5"/>
    <s v="Clothing"/>
    <n v="74"/>
    <s v="West Virginia"/>
    <s v="M"/>
    <s v="Silver"/>
    <x v="2"/>
    <n v="4.0999999999999996"/>
    <s v="Yes"/>
    <s v="Store Pickup"/>
    <x v="0"/>
    <s v="Yes"/>
    <n v="15"/>
    <s v="Venmo"/>
    <x v="5"/>
  </r>
  <r>
    <s v="DM-112"/>
    <n v="448"/>
    <n v="60"/>
    <x v="0"/>
    <x v="6"/>
    <s v="Clothing"/>
    <n v="82"/>
    <s v="Washington"/>
    <s v="S"/>
    <s v="Turquoise"/>
    <x v="1"/>
    <n v="3.6"/>
    <s v="Yes"/>
    <s v="Standard"/>
    <x v="0"/>
    <s v="Yes"/>
    <n v="7"/>
    <s v="Bank Transfer"/>
    <x v="6"/>
  </r>
  <r>
    <s v="DC-343"/>
    <n v="449"/>
    <n v="32"/>
    <x v="0"/>
    <x v="24"/>
    <s v="Accessories"/>
    <n v="23"/>
    <s v="Missouri"/>
    <s v="M"/>
    <s v="Yellow"/>
    <x v="2"/>
    <n v="3.4"/>
    <s v="Yes"/>
    <s v="Next Day Air"/>
    <x v="0"/>
    <s v="Yes"/>
    <n v="35"/>
    <s v="Bank Transfer"/>
    <x v="0"/>
  </r>
  <r>
    <s v="DD-674"/>
    <n v="450"/>
    <n v="26"/>
    <x v="0"/>
    <x v="16"/>
    <s v="Accessories"/>
    <n v="45"/>
    <s v="New York"/>
    <s v="L"/>
    <s v="Peach"/>
    <x v="2"/>
    <n v="2.9"/>
    <s v="Yes"/>
    <s v="2-Day Shipping"/>
    <x v="0"/>
    <s v="Yes"/>
    <n v="35"/>
    <s v="Bank Transfer"/>
    <x v="5"/>
  </r>
  <r>
    <s v="DY-680"/>
    <n v="451"/>
    <n v="25"/>
    <x v="0"/>
    <x v="23"/>
    <s v="Footwear"/>
    <n v="21"/>
    <s v="Connecticut"/>
    <s v="L"/>
    <s v="Beige"/>
    <x v="2"/>
    <n v="2.7"/>
    <s v="Yes"/>
    <s v="Store Pickup"/>
    <x v="0"/>
    <s v="Yes"/>
    <n v="19"/>
    <s v="Credit Card"/>
    <x v="5"/>
  </r>
  <r>
    <s v="DM-113"/>
    <n v="452"/>
    <n v="66"/>
    <x v="0"/>
    <x v="16"/>
    <s v="Accessories"/>
    <n v="31"/>
    <s v="Virginia"/>
    <s v="M"/>
    <s v="Pink"/>
    <x v="2"/>
    <n v="4.3"/>
    <s v="Yes"/>
    <s v="Express"/>
    <x v="0"/>
    <s v="Yes"/>
    <n v="26"/>
    <s v="Credit Card"/>
    <x v="0"/>
  </r>
  <r>
    <s v="DC-344"/>
    <n v="453"/>
    <n v="45"/>
    <x v="0"/>
    <x v="13"/>
    <s v="Clothing"/>
    <n v="45"/>
    <s v="Missouri"/>
    <s v="M"/>
    <s v="Violet"/>
    <x v="2"/>
    <n v="3.3"/>
    <s v="Yes"/>
    <s v="Express"/>
    <x v="0"/>
    <s v="Yes"/>
    <n v="39"/>
    <s v="PayPal"/>
    <x v="0"/>
  </r>
  <r>
    <s v="DD-675"/>
    <n v="454"/>
    <n v="54"/>
    <x v="0"/>
    <x v="16"/>
    <s v="Accessories"/>
    <n v="56"/>
    <s v="Nebraska"/>
    <s v="XL"/>
    <s v="Peach"/>
    <x v="0"/>
    <n v="2.8"/>
    <s v="Yes"/>
    <s v="Next Day Air"/>
    <x v="0"/>
    <s v="Yes"/>
    <n v="22"/>
    <s v="Credit Card"/>
    <x v="1"/>
  </r>
  <r>
    <s v="DY-681"/>
    <n v="455"/>
    <n v="37"/>
    <x v="0"/>
    <x v="14"/>
    <s v="Outerwear"/>
    <n v="97"/>
    <s v="New Jersey"/>
    <s v="S"/>
    <s v="Gold"/>
    <x v="2"/>
    <n v="3.2"/>
    <s v="Yes"/>
    <s v="Next Day Air"/>
    <x v="0"/>
    <s v="Yes"/>
    <n v="14"/>
    <s v="Cash"/>
    <x v="4"/>
  </r>
  <r>
    <s v="DM-114"/>
    <n v="456"/>
    <n v="54"/>
    <x v="0"/>
    <x v="0"/>
    <s v="Clothing"/>
    <n v="100"/>
    <s v="Utah"/>
    <s v="XL"/>
    <s v="Gold"/>
    <x v="3"/>
    <n v="3.6"/>
    <s v="Yes"/>
    <s v="Store Pickup"/>
    <x v="0"/>
    <s v="Yes"/>
    <n v="50"/>
    <s v="Debit Card"/>
    <x v="0"/>
  </r>
  <r>
    <s v="DC-345"/>
    <n v="457"/>
    <n v="50"/>
    <x v="0"/>
    <x v="0"/>
    <s v="Clothing"/>
    <n v="96"/>
    <s v="North Carolina"/>
    <s v="S"/>
    <s v="Indigo"/>
    <x v="3"/>
    <n v="4"/>
    <s v="Yes"/>
    <s v="2-Day Shipping"/>
    <x v="0"/>
    <s v="Yes"/>
    <n v="33"/>
    <s v="Credit Card"/>
    <x v="3"/>
  </r>
  <r>
    <s v="DD-676"/>
    <n v="458"/>
    <n v="25"/>
    <x v="0"/>
    <x v="24"/>
    <s v="Accessories"/>
    <n v="99"/>
    <s v="Rhode Island"/>
    <s v="M"/>
    <s v="Blue"/>
    <x v="1"/>
    <n v="4.9000000000000004"/>
    <s v="Yes"/>
    <s v="Next Day Air"/>
    <x v="0"/>
    <s v="Yes"/>
    <n v="48"/>
    <s v="Debit Card"/>
    <x v="6"/>
  </r>
  <r>
    <s v="DY-682"/>
    <n v="459"/>
    <n v="47"/>
    <x v="0"/>
    <x v="6"/>
    <s v="Clothing"/>
    <n v="91"/>
    <s v="Arkansas"/>
    <s v="L"/>
    <s v="Black"/>
    <x v="0"/>
    <n v="4"/>
    <s v="Yes"/>
    <s v="2-Day Shipping"/>
    <x v="0"/>
    <s v="Yes"/>
    <n v="48"/>
    <s v="PayPal"/>
    <x v="5"/>
  </r>
  <r>
    <s v="DM-115"/>
    <n v="460"/>
    <n v="63"/>
    <x v="0"/>
    <x v="19"/>
    <s v="Accessories"/>
    <n v="30"/>
    <s v="Maryland"/>
    <s v="L"/>
    <s v="Black"/>
    <x v="0"/>
    <n v="3.8"/>
    <s v="Yes"/>
    <s v="Standard"/>
    <x v="0"/>
    <s v="Yes"/>
    <n v="27"/>
    <s v="PayPal"/>
    <x v="0"/>
  </r>
  <r>
    <s v="DC-346"/>
    <n v="461"/>
    <n v="64"/>
    <x v="0"/>
    <x v="9"/>
    <s v="Footwear"/>
    <n v="65"/>
    <s v="South Carolina"/>
    <s v="L"/>
    <s v="Teal"/>
    <x v="2"/>
    <n v="3.7"/>
    <s v="Yes"/>
    <s v="Store Pickup"/>
    <x v="0"/>
    <s v="Yes"/>
    <n v="27"/>
    <s v="Bank Transfer"/>
    <x v="1"/>
  </r>
  <r>
    <s v="DD-677"/>
    <n v="462"/>
    <n v="18"/>
    <x v="0"/>
    <x v="23"/>
    <s v="Footwear"/>
    <n v="93"/>
    <s v="Ohio"/>
    <s v="M"/>
    <s v="Yellow"/>
    <x v="0"/>
    <n v="3.9"/>
    <s v="Yes"/>
    <s v="Express"/>
    <x v="0"/>
    <s v="Yes"/>
    <n v="20"/>
    <s v="Venmo"/>
    <x v="1"/>
  </r>
  <r>
    <s v="DY-683"/>
    <n v="463"/>
    <n v="59"/>
    <x v="0"/>
    <x v="14"/>
    <s v="Outerwear"/>
    <n v="81"/>
    <s v="Illinois"/>
    <s v="M"/>
    <s v="White"/>
    <x v="3"/>
    <n v="3.3"/>
    <s v="Yes"/>
    <s v="Express"/>
    <x v="0"/>
    <s v="Yes"/>
    <n v="48"/>
    <s v="Venmo"/>
    <x v="6"/>
  </r>
  <r>
    <s v="DM-116"/>
    <n v="464"/>
    <n v="37"/>
    <x v="0"/>
    <x v="16"/>
    <s v="Accessories"/>
    <n v="81"/>
    <s v="Georgia"/>
    <s v="S"/>
    <s v="Orange"/>
    <x v="2"/>
    <n v="2.7"/>
    <s v="Yes"/>
    <s v="Standard"/>
    <x v="0"/>
    <s v="Yes"/>
    <n v="29"/>
    <s v="Venmo"/>
    <x v="1"/>
  </r>
  <r>
    <s v="DC-347"/>
    <n v="465"/>
    <n v="23"/>
    <x v="0"/>
    <x v="12"/>
    <s v="Accessories"/>
    <n v="52"/>
    <s v="Alabama"/>
    <s v="M"/>
    <s v="Silver"/>
    <x v="0"/>
    <n v="4.7"/>
    <s v="Yes"/>
    <s v="Next Day Air"/>
    <x v="0"/>
    <s v="Yes"/>
    <n v="45"/>
    <s v="PayPal"/>
    <x v="5"/>
  </r>
  <r>
    <s v="DD-678"/>
    <n v="466"/>
    <n v="54"/>
    <x v="0"/>
    <x v="11"/>
    <s v="Clothing"/>
    <n v="88"/>
    <s v="Oklahoma"/>
    <s v="M"/>
    <s v="Pink"/>
    <x v="2"/>
    <n v="2.8"/>
    <s v="Yes"/>
    <s v="Next Day Air"/>
    <x v="0"/>
    <s v="Yes"/>
    <n v="25"/>
    <s v="Cash"/>
    <x v="3"/>
  </r>
  <r>
    <s v="DY-684"/>
    <n v="467"/>
    <n v="38"/>
    <x v="0"/>
    <x v="2"/>
    <s v="Clothing"/>
    <n v="24"/>
    <s v="Vermont"/>
    <s v="L"/>
    <s v="Turquoise"/>
    <x v="0"/>
    <n v="4.5999999999999996"/>
    <s v="Yes"/>
    <s v="Free Shipping"/>
    <x v="0"/>
    <s v="Yes"/>
    <n v="25"/>
    <s v="PayPal"/>
    <x v="1"/>
  </r>
  <r>
    <s v="DM-117"/>
    <n v="468"/>
    <n v="19"/>
    <x v="0"/>
    <x v="21"/>
    <s v="Accessories"/>
    <n v="51"/>
    <s v="Nebraska"/>
    <s v="S"/>
    <s v="Orange"/>
    <x v="1"/>
    <n v="4.5"/>
    <s v="Yes"/>
    <s v="2-Day Shipping"/>
    <x v="0"/>
    <s v="Yes"/>
    <n v="37"/>
    <s v="Debit Card"/>
    <x v="6"/>
  </r>
  <r>
    <s v="DC-348"/>
    <n v="469"/>
    <n v="34"/>
    <x v="0"/>
    <x v="21"/>
    <s v="Accessories"/>
    <n v="38"/>
    <s v="Georgia"/>
    <s v="S"/>
    <s v="Peach"/>
    <x v="3"/>
    <n v="5"/>
    <s v="Yes"/>
    <s v="Free Shipping"/>
    <x v="0"/>
    <s v="Yes"/>
    <n v="16"/>
    <s v="Cash"/>
    <x v="3"/>
  </r>
  <r>
    <s v="DD-679"/>
    <n v="470"/>
    <n v="21"/>
    <x v="0"/>
    <x v="6"/>
    <s v="Clothing"/>
    <n v="46"/>
    <s v="Alabama"/>
    <s v="L"/>
    <s v="Pink"/>
    <x v="3"/>
    <n v="4.0999999999999996"/>
    <s v="Yes"/>
    <s v="2-Day Shipping"/>
    <x v="0"/>
    <s v="Yes"/>
    <n v="30"/>
    <s v="Debit Card"/>
    <x v="4"/>
  </r>
  <r>
    <s v="DY-685"/>
    <n v="471"/>
    <n v="50"/>
    <x v="0"/>
    <x v="10"/>
    <s v="Clothing"/>
    <n v="63"/>
    <s v="Minnesota"/>
    <s v="L"/>
    <s v="Teal"/>
    <x v="2"/>
    <n v="4.5999999999999996"/>
    <s v="Yes"/>
    <s v="Express"/>
    <x v="0"/>
    <s v="Yes"/>
    <n v="6"/>
    <s v="Cash"/>
    <x v="6"/>
  </r>
  <r>
    <s v="DM-118"/>
    <n v="472"/>
    <n v="55"/>
    <x v="0"/>
    <x v="18"/>
    <s v="Accessories"/>
    <n v="72"/>
    <s v="Missouri"/>
    <s v="XL"/>
    <s v="White"/>
    <x v="0"/>
    <n v="4.9000000000000004"/>
    <s v="Yes"/>
    <s v="2-Day Shipping"/>
    <x v="0"/>
    <s v="Yes"/>
    <n v="36"/>
    <s v="Bank Transfer"/>
    <x v="3"/>
  </r>
  <r>
    <s v="DC-349"/>
    <n v="473"/>
    <n v="20"/>
    <x v="0"/>
    <x v="2"/>
    <s v="Clothing"/>
    <n v="39"/>
    <s v="Georgia"/>
    <s v="L"/>
    <s v="Gray"/>
    <x v="0"/>
    <n v="3.9"/>
    <s v="Yes"/>
    <s v="Free Shipping"/>
    <x v="0"/>
    <s v="Yes"/>
    <n v="3"/>
    <s v="Bank Transfer"/>
    <x v="3"/>
  </r>
  <r>
    <s v="DD-680"/>
    <n v="474"/>
    <n v="34"/>
    <x v="0"/>
    <x v="7"/>
    <s v="Outerwear"/>
    <n v="42"/>
    <s v="West Virginia"/>
    <s v="L"/>
    <s v="Olive"/>
    <x v="1"/>
    <n v="3.9"/>
    <s v="Yes"/>
    <s v="Store Pickup"/>
    <x v="0"/>
    <s v="Yes"/>
    <n v="29"/>
    <s v="PayPal"/>
    <x v="6"/>
  </r>
  <r>
    <s v="DY-686"/>
    <n v="475"/>
    <n v="62"/>
    <x v="0"/>
    <x v="1"/>
    <s v="Clothing"/>
    <n v="76"/>
    <s v="Arkansas"/>
    <s v="XL"/>
    <s v="Maroon"/>
    <x v="2"/>
    <n v="2.6"/>
    <s v="Yes"/>
    <s v="2-Day Shipping"/>
    <x v="0"/>
    <s v="Yes"/>
    <n v="15"/>
    <s v="Cash"/>
    <x v="3"/>
  </r>
  <r>
    <s v="DM-119"/>
    <n v="476"/>
    <n v="21"/>
    <x v="0"/>
    <x v="4"/>
    <s v="Footwear"/>
    <n v="66"/>
    <s v="Ohio"/>
    <s v="L"/>
    <s v="Magenta"/>
    <x v="2"/>
    <n v="2.7"/>
    <s v="Yes"/>
    <s v="Free Shipping"/>
    <x v="0"/>
    <s v="Yes"/>
    <n v="18"/>
    <s v="Debit Card"/>
    <x v="2"/>
  </r>
  <r>
    <s v="DC-350"/>
    <n v="477"/>
    <n v="21"/>
    <x v="0"/>
    <x v="18"/>
    <s v="Accessories"/>
    <n v="90"/>
    <s v="Connecticut"/>
    <s v="M"/>
    <s v="Magenta"/>
    <x v="1"/>
    <n v="3.5"/>
    <s v="Yes"/>
    <s v="Free Shipping"/>
    <x v="0"/>
    <s v="Yes"/>
    <n v="2"/>
    <s v="Debit Card"/>
    <x v="0"/>
  </r>
  <r>
    <s v="DD-681"/>
    <n v="478"/>
    <n v="42"/>
    <x v="0"/>
    <x v="1"/>
    <s v="Clothing"/>
    <n v="56"/>
    <s v="North Dakota"/>
    <s v="M"/>
    <s v="Green"/>
    <x v="2"/>
    <n v="3.7"/>
    <s v="Yes"/>
    <s v="Free Shipping"/>
    <x v="0"/>
    <s v="Yes"/>
    <n v="49"/>
    <s v="Debit Card"/>
    <x v="1"/>
  </r>
  <r>
    <s v="DY-687"/>
    <n v="479"/>
    <n v="35"/>
    <x v="0"/>
    <x v="16"/>
    <s v="Accessories"/>
    <n v="43"/>
    <s v="Kansas"/>
    <s v="XL"/>
    <s v="Turquoise"/>
    <x v="0"/>
    <n v="3.2"/>
    <s v="Yes"/>
    <s v="Free Shipping"/>
    <x v="0"/>
    <s v="Yes"/>
    <n v="48"/>
    <s v="Venmo"/>
    <x v="2"/>
  </r>
  <r>
    <s v="DM-120"/>
    <n v="480"/>
    <n v="39"/>
    <x v="0"/>
    <x v="8"/>
    <s v="Accessories"/>
    <n v="84"/>
    <s v="Iowa"/>
    <s v="L"/>
    <s v="Yellow"/>
    <x v="0"/>
    <n v="3.3"/>
    <s v="Yes"/>
    <s v="Store Pickup"/>
    <x v="0"/>
    <s v="Yes"/>
    <n v="43"/>
    <s v="Venmo"/>
    <x v="5"/>
  </r>
  <r>
    <s v="DC-351"/>
    <n v="481"/>
    <n v="68"/>
    <x v="0"/>
    <x v="15"/>
    <s v="Clothing"/>
    <n v="88"/>
    <s v="Vermont"/>
    <s v="M"/>
    <s v="Gray"/>
    <x v="2"/>
    <n v="4.8"/>
    <s v="Yes"/>
    <s v="Standard"/>
    <x v="0"/>
    <s v="Yes"/>
    <n v="30"/>
    <s v="Debit Card"/>
    <x v="4"/>
  </r>
  <r>
    <s v="DD-682"/>
    <n v="482"/>
    <n v="46"/>
    <x v="0"/>
    <x v="19"/>
    <s v="Accessories"/>
    <n v="88"/>
    <s v="Wisconsin"/>
    <s v="L"/>
    <s v="Peach"/>
    <x v="3"/>
    <n v="3.2"/>
    <s v="Yes"/>
    <s v="2-Day Shipping"/>
    <x v="0"/>
    <s v="Yes"/>
    <n v="10"/>
    <s v="PayPal"/>
    <x v="0"/>
  </r>
  <r>
    <s v="DY-688"/>
    <n v="483"/>
    <n v="41"/>
    <x v="0"/>
    <x v="22"/>
    <s v="Accessories"/>
    <n v="42"/>
    <s v="Connecticut"/>
    <s v="M"/>
    <s v="Yellow"/>
    <x v="0"/>
    <n v="2.5"/>
    <s v="Yes"/>
    <s v="2-Day Shipping"/>
    <x v="0"/>
    <s v="Yes"/>
    <n v="11"/>
    <s v="Venmo"/>
    <x v="2"/>
  </r>
  <r>
    <s v="DM-121"/>
    <n v="484"/>
    <n v="23"/>
    <x v="0"/>
    <x v="15"/>
    <s v="Clothing"/>
    <n v="73"/>
    <s v="Oklahoma"/>
    <s v="M"/>
    <s v="White"/>
    <x v="3"/>
    <n v="3.9"/>
    <s v="Yes"/>
    <s v="Store Pickup"/>
    <x v="0"/>
    <s v="Yes"/>
    <n v="12"/>
    <s v="Debit Card"/>
    <x v="1"/>
  </r>
  <r>
    <s v="DC-352"/>
    <n v="485"/>
    <n v="68"/>
    <x v="0"/>
    <x v="19"/>
    <s v="Accessories"/>
    <n v="73"/>
    <s v="Missouri"/>
    <s v="L"/>
    <s v="Lavender"/>
    <x v="2"/>
    <n v="4.7"/>
    <s v="Yes"/>
    <s v="Free Shipping"/>
    <x v="0"/>
    <s v="Yes"/>
    <n v="28"/>
    <s v="Bank Transfer"/>
    <x v="3"/>
  </r>
  <r>
    <s v="DD-683"/>
    <n v="486"/>
    <n v="48"/>
    <x v="0"/>
    <x v="9"/>
    <s v="Footwear"/>
    <n v="44"/>
    <s v="Tennessee"/>
    <s v="S"/>
    <s v="Blue"/>
    <x v="1"/>
    <n v="2.6"/>
    <s v="Yes"/>
    <s v="Next Day Air"/>
    <x v="0"/>
    <s v="Yes"/>
    <n v="36"/>
    <s v="Debit Card"/>
    <x v="0"/>
  </r>
  <r>
    <s v="DY-689"/>
    <n v="487"/>
    <n v="38"/>
    <x v="0"/>
    <x v="3"/>
    <s v="Footwear"/>
    <n v="63"/>
    <s v="New Mexico"/>
    <s v="M"/>
    <s v="Charcoal"/>
    <x v="3"/>
    <n v="2.8"/>
    <s v="Yes"/>
    <s v="Store Pickup"/>
    <x v="0"/>
    <s v="Yes"/>
    <n v="37"/>
    <s v="Venmo"/>
    <x v="6"/>
  </r>
  <r>
    <s v="DM-122"/>
    <n v="488"/>
    <n v="41"/>
    <x v="0"/>
    <x v="14"/>
    <s v="Outerwear"/>
    <n v="68"/>
    <s v="Iowa"/>
    <s v="L"/>
    <s v="Red"/>
    <x v="0"/>
    <n v="4.4000000000000004"/>
    <s v="Yes"/>
    <s v="Store Pickup"/>
    <x v="0"/>
    <s v="Yes"/>
    <n v="22"/>
    <s v="Credit Card"/>
    <x v="3"/>
  </r>
  <r>
    <s v="DC-353"/>
    <n v="489"/>
    <n v="58"/>
    <x v="0"/>
    <x v="1"/>
    <s v="Clothing"/>
    <n v="29"/>
    <s v="Maine"/>
    <s v="L"/>
    <s v="Olive"/>
    <x v="1"/>
    <n v="4.5999999999999996"/>
    <s v="Yes"/>
    <s v="Standard"/>
    <x v="0"/>
    <s v="Yes"/>
    <n v="32"/>
    <s v="Venmo"/>
    <x v="1"/>
  </r>
  <r>
    <s v="DD-684"/>
    <n v="490"/>
    <n v="49"/>
    <x v="0"/>
    <x v="20"/>
    <s v="Clothing"/>
    <n v="85"/>
    <s v="South Dakota"/>
    <s v="M"/>
    <s v="Green"/>
    <x v="2"/>
    <n v="3.2"/>
    <s v="Yes"/>
    <s v="Standard"/>
    <x v="0"/>
    <s v="Yes"/>
    <n v="40"/>
    <s v="PayPal"/>
    <x v="2"/>
  </r>
  <r>
    <s v="DY-690"/>
    <n v="491"/>
    <n v="57"/>
    <x v="0"/>
    <x v="4"/>
    <s v="Footwear"/>
    <n v="42"/>
    <s v="Colorado"/>
    <s v="M"/>
    <s v="Silver"/>
    <x v="0"/>
    <n v="4.2"/>
    <s v="Yes"/>
    <s v="2-Day Shipping"/>
    <x v="0"/>
    <s v="Yes"/>
    <n v="47"/>
    <s v="Cash"/>
    <x v="5"/>
  </r>
  <r>
    <s v="DM-123"/>
    <n v="492"/>
    <n v="49"/>
    <x v="0"/>
    <x v="7"/>
    <s v="Outerwear"/>
    <n v="69"/>
    <s v="Vermont"/>
    <s v="M"/>
    <s v="Silver"/>
    <x v="2"/>
    <n v="3.7"/>
    <s v="Yes"/>
    <s v="2-Day Shipping"/>
    <x v="0"/>
    <s v="Yes"/>
    <n v="24"/>
    <s v="Credit Card"/>
    <x v="4"/>
  </r>
  <r>
    <s v="DC-354"/>
    <n v="493"/>
    <n v="50"/>
    <x v="0"/>
    <x v="5"/>
    <s v="Clothing"/>
    <n v="62"/>
    <s v="Michigan"/>
    <s v="M"/>
    <s v="Black"/>
    <x v="3"/>
    <n v="3.9"/>
    <s v="Yes"/>
    <s v="Standard"/>
    <x v="0"/>
    <s v="Yes"/>
    <n v="11"/>
    <s v="Debit Card"/>
    <x v="1"/>
  </r>
  <r>
    <s v="DD-685"/>
    <n v="494"/>
    <n v="28"/>
    <x v="0"/>
    <x v="21"/>
    <s v="Accessories"/>
    <n v="48"/>
    <s v="Nevada"/>
    <s v="XL"/>
    <s v="Red"/>
    <x v="2"/>
    <n v="4.7"/>
    <s v="Yes"/>
    <s v="Store Pickup"/>
    <x v="0"/>
    <s v="Yes"/>
    <n v="19"/>
    <s v="Cash"/>
    <x v="4"/>
  </r>
  <r>
    <s v="DY-691"/>
    <n v="495"/>
    <n v="38"/>
    <x v="0"/>
    <x v="23"/>
    <s v="Footwear"/>
    <n v="68"/>
    <s v="Indiana"/>
    <s v="M"/>
    <s v="Indigo"/>
    <x v="0"/>
    <n v="4.5"/>
    <s v="Yes"/>
    <s v="Express"/>
    <x v="0"/>
    <s v="Yes"/>
    <n v="42"/>
    <s v="Debit Card"/>
    <x v="1"/>
  </r>
  <r>
    <s v="DM-124"/>
    <n v="496"/>
    <n v="33"/>
    <x v="0"/>
    <x v="8"/>
    <s v="Accessories"/>
    <n v="36"/>
    <s v="Michigan"/>
    <s v="XL"/>
    <s v="Cyan"/>
    <x v="3"/>
    <n v="3.3"/>
    <s v="Yes"/>
    <s v="Free Shipping"/>
    <x v="0"/>
    <s v="Yes"/>
    <n v="6"/>
    <s v="Debit Card"/>
    <x v="0"/>
  </r>
  <r>
    <s v="DC-355"/>
    <n v="497"/>
    <n v="30"/>
    <x v="0"/>
    <x v="10"/>
    <s v="Clothing"/>
    <n v="63"/>
    <s v="California"/>
    <s v="S"/>
    <s v="Maroon"/>
    <x v="3"/>
    <n v="3.3"/>
    <s v="Yes"/>
    <s v="Express"/>
    <x v="0"/>
    <s v="Yes"/>
    <n v="31"/>
    <s v="Venmo"/>
    <x v="0"/>
  </r>
  <r>
    <s v="DD-686"/>
    <n v="498"/>
    <n v="43"/>
    <x v="0"/>
    <x v="4"/>
    <s v="Footwear"/>
    <n v="39"/>
    <s v="Oklahoma"/>
    <s v="S"/>
    <s v="Silver"/>
    <x v="0"/>
    <n v="4.5999999999999996"/>
    <s v="Yes"/>
    <s v="Free Shipping"/>
    <x v="0"/>
    <s v="Yes"/>
    <n v="31"/>
    <s v="Cash"/>
    <x v="1"/>
  </r>
  <r>
    <s v="DY-692"/>
    <n v="499"/>
    <n v="43"/>
    <x v="0"/>
    <x v="23"/>
    <s v="Footwear"/>
    <n v="78"/>
    <s v="Iowa"/>
    <s v="M"/>
    <s v="Lavender"/>
    <x v="1"/>
    <n v="3.6"/>
    <s v="Yes"/>
    <s v="Free Shipping"/>
    <x v="0"/>
    <s v="Yes"/>
    <n v="27"/>
    <s v="Bank Transfer"/>
    <x v="5"/>
  </r>
  <r>
    <s v="DM-125"/>
    <n v="500"/>
    <n v="36"/>
    <x v="0"/>
    <x v="9"/>
    <s v="Footwear"/>
    <n v="99"/>
    <s v="Rhode Island"/>
    <s v="L"/>
    <s v="Silver"/>
    <x v="0"/>
    <n v="4.8"/>
    <s v="Yes"/>
    <s v="Express"/>
    <x v="0"/>
    <s v="Yes"/>
    <n v="24"/>
    <s v="PayPal"/>
    <x v="5"/>
  </r>
  <r>
    <s v="DC-356"/>
    <n v="501"/>
    <n v="36"/>
    <x v="0"/>
    <x v="17"/>
    <s v="Clothing"/>
    <n v="31"/>
    <s v="Washington"/>
    <s v="L"/>
    <s v="Purple"/>
    <x v="3"/>
    <n v="4.8"/>
    <s v="Yes"/>
    <s v="Next Day Air"/>
    <x v="0"/>
    <s v="Yes"/>
    <n v="35"/>
    <s v="Venmo"/>
    <x v="6"/>
  </r>
  <r>
    <s v="DD-687"/>
    <n v="502"/>
    <n v="64"/>
    <x v="0"/>
    <x v="23"/>
    <s v="Footwear"/>
    <n v="45"/>
    <s v="Florida"/>
    <s v="M"/>
    <s v="Cyan"/>
    <x v="1"/>
    <n v="2.9"/>
    <s v="Yes"/>
    <s v="Next Day Air"/>
    <x v="0"/>
    <s v="Yes"/>
    <n v="21"/>
    <s v="Venmo"/>
    <x v="2"/>
  </r>
  <r>
    <s v="DY-693"/>
    <n v="503"/>
    <n v="59"/>
    <x v="0"/>
    <x v="13"/>
    <s v="Clothing"/>
    <n v="30"/>
    <s v="South Carolina"/>
    <s v="S"/>
    <s v="Cyan"/>
    <x v="3"/>
    <n v="2.8"/>
    <s v="Yes"/>
    <s v="Express"/>
    <x v="0"/>
    <s v="Yes"/>
    <n v="8"/>
    <s v="PayPal"/>
    <x v="0"/>
  </r>
  <r>
    <s v="DM-126"/>
    <n v="504"/>
    <n v="55"/>
    <x v="0"/>
    <x v="9"/>
    <s v="Footwear"/>
    <n v="24"/>
    <s v="West Virginia"/>
    <s v="M"/>
    <s v="Lavender"/>
    <x v="2"/>
    <n v="3.2"/>
    <s v="Yes"/>
    <s v="Next Day Air"/>
    <x v="0"/>
    <s v="Yes"/>
    <n v="26"/>
    <s v="Bank Transfer"/>
    <x v="3"/>
  </r>
  <r>
    <s v="DC-357"/>
    <n v="505"/>
    <n v="42"/>
    <x v="0"/>
    <x v="9"/>
    <s v="Footwear"/>
    <n v="22"/>
    <s v="Missouri"/>
    <s v="M"/>
    <s v="Maroon"/>
    <x v="0"/>
    <n v="3.9"/>
    <s v="Yes"/>
    <s v="Free Shipping"/>
    <x v="0"/>
    <s v="Yes"/>
    <n v="26"/>
    <s v="PayPal"/>
    <x v="2"/>
  </r>
  <r>
    <s v="DD-688"/>
    <n v="506"/>
    <n v="61"/>
    <x v="0"/>
    <x v="17"/>
    <s v="Clothing"/>
    <n v="63"/>
    <s v="Maine"/>
    <s v="L"/>
    <s v="Gray"/>
    <x v="1"/>
    <n v="4.3"/>
    <s v="Yes"/>
    <s v="Express"/>
    <x v="0"/>
    <s v="Yes"/>
    <n v="9"/>
    <s v="Cash"/>
    <x v="4"/>
  </r>
  <r>
    <s v="DY-694"/>
    <n v="507"/>
    <n v="28"/>
    <x v="0"/>
    <x v="18"/>
    <s v="Accessories"/>
    <n v="40"/>
    <s v="Georgia"/>
    <s v="M"/>
    <s v="Olive"/>
    <x v="3"/>
    <n v="2.7"/>
    <s v="Yes"/>
    <s v="2-Day Shipping"/>
    <x v="0"/>
    <s v="Yes"/>
    <n v="48"/>
    <s v="Debit Card"/>
    <x v="2"/>
  </r>
  <r>
    <s v="DM-127"/>
    <n v="508"/>
    <n v="65"/>
    <x v="0"/>
    <x v="6"/>
    <s v="Clothing"/>
    <n v="20"/>
    <s v="Maine"/>
    <s v="M"/>
    <s v="Magenta"/>
    <x v="1"/>
    <n v="5"/>
    <s v="Yes"/>
    <s v="Store Pickup"/>
    <x v="0"/>
    <s v="Yes"/>
    <n v="33"/>
    <s v="Debit Card"/>
    <x v="0"/>
  </r>
  <r>
    <s v="DC-358"/>
    <n v="509"/>
    <n v="27"/>
    <x v="0"/>
    <x v="16"/>
    <s v="Accessories"/>
    <n v="20"/>
    <s v="Illinois"/>
    <s v="S"/>
    <s v="Yellow"/>
    <x v="0"/>
    <n v="3.7"/>
    <s v="Yes"/>
    <s v="Store Pickup"/>
    <x v="0"/>
    <s v="Yes"/>
    <n v="31"/>
    <s v="PayPal"/>
    <x v="3"/>
  </r>
  <r>
    <s v="DD-689"/>
    <n v="510"/>
    <n v="41"/>
    <x v="0"/>
    <x v="17"/>
    <s v="Clothing"/>
    <n v="80"/>
    <s v="Delaware"/>
    <s v="L"/>
    <s v="Cyan"/>
    <x v="2"/>
    <n v="3.9"/>
    <s v="Yes"/>
    <s v="Free Shipping"/>
    <x v="0"/>
    <s v="Yes"/>
    <n v="17"/>
    <s v="Debit Card"/>
    <x v="1"/>
  </r>
  <r>
    <s v="DY-695"/>
    <n v="511"/>
    <n v="21"/>
    <x v="0"/>
    <x v="5"/>
    <s v="Clothing"/>
    <n v="87"/>
    <s v="West Virginia"/>
    <s v="M"/>
    <s v="Teal"/>
    <x v="3"/>
    <n v="3.9"/>
    <s v="Yes"/>
    <s v="2-Day Shipping"/>
    <x v="0"/>
    <s v="Yes"/>
    <n v="22"/>
    <s v="Venmo"/>
    <x v="2"/>
  </r>
  <r>
    <s v="DM-128"/>
    <n v="512"/>
    <n v="61"/>
    <x v="0"/>
    <x v="5"/>
    <s v="Clothing"/>
    <n v="46"/>
    <s v="Hawaii"/>
    <s v="L"/>
    <s v="Yellow"/>
    <x v="3"/>
    <n v="3.1"/>
    <s v="Yes"/>
    <s v="Free Shipping"/>
    <x v="0"/>
    <s v="Yes"/>
    <n v="8"/>
    <s v="PayPal"/>
    <x v="2"/>
  </r>
  <r>
    <s v="DC-359"/>
    <n v="513"/>
    <n v="19"/>
    <x v="0"/>
    <x v="24"/>
    <s v="Accessories"/>
    <n v="49"/>
    <s v="New York"/>
    <s v="L"/>
    <s v="Peach"/>
    <x v="0"/>
    <n v="3.3"/>
    <s v="Yes"/>
    <s v="Next Day Air"/>
    <x v="0"/>
    <s v="Yes"/>
    <n v="2"/>
    <s v="Bank Transfer"/>
    <x v="5"/>
  </r>
  <r>
    <s v="DD-690"/>
    <n v="514"/>
    <n v="22"/>
    <x v="0"/>
    <x v="18"/>
    <s v="Accessories"/>
    <n v="65"/>
    <s v="New Mexico"/>
    <s v="M"/>
    <s v="Peach"/>
    <x v="3"/>
    <n v="3.6"/>
    <s v="Yes"/>
    <s v="Store Pickup"/>
    <x v="0"/>
    <s v="Yes"/>
    <n v="45"/>
    <s v="Venmo"/>
    <x v="2"/>
  </r>
  <r>
    <s v="DY-696"/>
    <n v="515"/>
    <n v="64"/>
    <x v="0"/>
    <x v="11"/>
    <s v="Clothing"/>
    <n v="62"/>
    <s v="Indiana"/>
    <s v="S"/>
    <s v="Olive"/>
    <x v="0"/>
    <n v="4.3"/>
    <s v="Yes"/>
    <s v="Standard"/>
    <x v="0"/>
    <s v="Yes"/>
    <n v="47"/>
    <s v="PayPal"/>
    <x v="3"/>
  </r>
  <r>
    <s v="DM-129"/>
    <n v="516"/>
    <n v="28"/>
    <x v="0"/>
    <x v="19"/>
    <s v="Accessories"/>
    <n v="67"/>
    <s v="Kentucky"/>
    <s v="L"/>
    <s v="Charcoal"/>
    <x v="1"/>
    <n v="4.5"/>
    <s v="Yes"/>
    <s v="Next Day Air"/>
    <x v="0"/>
    <s v="Yes"/>
    <n v="7"/>
    <s v="Cash"/>
    <x v="5"/>
  </r>
  <r>
    <s v="DC-360"/>
    <n v="517"/>
    <n v="34"/>
    <x v="0"/>
    <x v="15"/>
    <s v="Clothing"/>
    <n v="41"/>
    <s v="West Virginia"/>
    <s v="L"/>
    <s v="Indigo"/>
    <x v="3"/>
    <n v="2.8"/>
    <s v="Yes"/>
    <s v="2-Day Shipping"/>
    <x v="0"/>
    <s v="Yes"/>
    <n v="19"/>
    <s v="Debit Card"/>
    <x v="4"/>
  </r>
  <r>
    <s v="DD-691"/>
    <n v="518"/>
    <n v="61"/>
    <x v="0"/>
    <x v="23"/>
    <s v="Footwear"/>
    <n v="49"/>
    <s v="North Dakota"/>
    <s v="L"/>
    <s v="Silver"/>
    <x v="3"/>
    <n v="2.7"/>
    <s v="Yes"/>
    <s v="Free Shipping"/>
    <x v="0"/>
    <s v="Yes"/>
    <n v="44"/>
    <s v="Cash"/>
    <x v="6"/>
  </r>
  <r>
    <s v="DY-697"/>
    <n v="519"/>
    <n v="24"/>
    <x v="0"/>
    <x v="0"/>
    <s v="Clothing"/>
    <n v="100"/>
    <s v="Oregon"/>
    <s v="M"/>
    <s v="Beige"/>
    <x v="3"/>
    <n v="2.9"/>
    <s v="Yes"/>
    <s v="Next Day Air"/>
    <x v="0"/>
    <s v="Yes"/>
    <n v="16"/>
    <s v="Venmo"/>
    <x v="6"/>
  </r>
  <r>
    <s v="DM-130"/>
    <n v="520"/>
    <n v="19"/>
    <x v="0"/>
    <x v="22"/>
    <s v="Accessories"/>
    <n v="54"/>
    <s v="Minnesota"/>
    <s v="L"/>
    <s v="Blue"/>
    <x v="2"/>
    <n v="4.4000000000000004"/>
    <s v="Yes"/>
    <s v="2-Day Shipping"/>
    <x v="0"/>
    <s v="Yes"/>
    <n v="17"/>
    <s v="Bank Transfer"/>
    <x v="3"/>
  </r>
  <r>
    <s v="DC-361"/>
    <n v="521"/>
    <n v="51"/>
    <x v="0"/>
    <x v="12"/>
    <s v="Accessories"/>
    <n v="84"/>
    <s v="South Carolina"/>
    <s v="M"/>
    <s v="White"/>
    <x v="1"/>
    <n v="3.9"/>
    <s v="Yes"/>
    <s v="Free Shipping"/>
    <x v="0"/>
    <s v="Yes"/>
    <n v="20"/>
    <s v="Debit Card"/>
    <x v="3"/>
  </r>
  <r>
    <s v="DD-692"/>
    <n v="522"/>
    <n v="36"/>
    <x v="0"/>
    <x v="6"/>
    <s v="Clothing"/>
    <n v="41"/>
    <s v="Vermont"/>
    <s v="L"/>
    <s v="Gold"/>
    <x v="0"/>
    <n v="3.5"/>
    <s v="Yes"/>
    <s v="Standard"/>
    <x v="0"/>
    <s v="Yes"/>
    <n v="50"/>
    <s v="Bank Transfer"/>
    <x v="2"/>
  </r>
  <r>
    <s v="DY-698"/>
    <n v="523"/>
    <n v="65"/>
    <x v="0"/>
    <x v="24"/>
    <s v="Accessories"/>
    <n v="88"/>
    <s v="Minnesota"/>
    <s v="M"/>
    <s v="Blue"/>
    <x v="1"/>
    <n v="2.5"/>
    <s v="Yes"/>
    <s v="Store Pickup"/>
    <x v="0"/>
    <s v="Yes"/>
    <n v="37"/>
    <s v="Cash"/>
    <x v="3"/>
  </r>
  <r>
    <s v="DM-131"/>
    <n v="524"/>
    <n v="46"/>
    <x v="0"/>
    <x v="3"/>
    <s v="Footwear"/>
    <n v="40"/>
    <s v="Delaware"/>
    <s v="M"/>
    <s v="Orange"/>
    <x v="1"/>
    <n v="4.9000000000000004"/>
    <s v="Yes"/>
    <s v="Express"/>
    <x v="0"/>
    <s v="Yes"/>
    <n v="5"/>
    <s v="PayPal"/>
    <x v="3"/>
  </r>
  <r>
    <s v="DC-362"/>
    <n v="525"/>
    <n v="59"/>
    <x v="0"/>
    <x v="5"/>
    <s v="Clothing"/>
    <n v="39"/>
    <s v="Pennsylvania"/>
    <s v="M"/>
    <s v="Gold"/>
    <x v="2"/>
    <n v="4.8"/>
    <s v="Yes"/>
    <s v="Free Shipping"/>
    <x v="0"/>
    <s v="Yes"/>
    <n v="44"/>
    <s v="PayPal"/>
    <x v="2"/>
  </r>
  <r>
    <s v="DD-693"/>
    <n v="526"/>
    <n v="51"/>
    <x v="0"/>
    <x v="7"/>
    <s v="Outerwear"/>
    <n v="37"/>
    <s v="Iowa"/>
    <s v="M"/>
    <s v="Cyan"/>
    <x v="1"/>
    <n v="3.2"/>
    <s v="Yes"/>
    <s v="Next Day Air"/>
    <x v="0"/>
    <s v="Yes"/>
    <n v="41"/>
    <s v="Debit Card"/>
    <x v="5"/>
  </r>
  <r>
    <s v="DY-699"/>
    <n v="527"/>
    <n v="51"/>
    <x v="0"/>
    <x v="13"/>
    <s v="Clothing"/>
    <n v="52"/>
    <s v="New Jersey"/>
    <s v="S"/>
    <s v="Red"/>
    <x v="0"/>
    <n v="4.9000000000000004"/>
    <s v="Yes"/>
    <s v="Standard"/>
    <x v="0"/>
    <s v="Yes"/>
    <n v="19"/>
    <s v="Cash"/>
    <x v="5"/>
  </r>
  <r>
    <s v="DM-132"/>
    <n v="528"/>
    <n v="21"/>
    <x v="0"/>
    <x v="17"/>
    <s v="Clothing"/>
    <n v="23"/>
    <s v="South Carolina"/>
    <s v="L"/>
    <s v="Yellow"/>
    <x v="0"/>
    <n v="4.3"/>
    <s v="Yes"/>
    <s v="Next Day Air"/>
    <x v="0"/>
    <s v="Yes"/>
    <n v="47"/>
    <s v="Bank Transfer"/>
    <x v="6"/>
  </r>
  <r>
    <s v="DC-363"/>
    <n v="529"/>
    <n v="34"/>
    <x v="0"/>
    <x v="4"/>
    <s v="Footwear"/>
    <n v="88"/>
    <s v="Maryland"/>
    <s v="S"/>
    <s v="Beige"/>
    <x v="0"/>
    <n v="3.2"/>
    <s v="Yes"/>
    <s v="Express"/>
    <x v="0"/>
    <s v="Yes"/>
    <n v="40"/>
    <s v="Cash"/>
    <x v="2"/>
  </r>
  <r>
    <s v="DD-694"/>
    <n v="530"/>
    <n v="32"/>
    <x v="0"/>
    <x v="6"/>
    <s v="Clothing"/>
    <n v="84"/>
    <s v="California"/>
    <s v="M"/>
    <s v="Orange"/>
    <x v="3"/>
    <n v="3.7"/>
    <s v="Yes"/>
    <s v="Standard"/>
    <x v="0"/>
    <s v="Yes"/>
    <n v="6"/>
    <s v="Credit Card"/>
    <x v="5"/>
  </r>
  <r>
    <s v="DY-700"/>
    <n v="531"/>
    <n v="48"/>
    <x v="0"/>
    <x v="7"/>
    <s v="Outerwear"/>
    <n v="37"/>
    <s v="Montana"/>
    <s v="XL"/>
    <s v="Magenta"/>
    <x v="0"/>
    <n v="3.2"/>
    <s v="Yes"/>
    <s v="Store Pickup"/>
    <x v="0"/>
    <s v="Yes"/>
    <n v="25"/>
    <s v="Credit Card"/>
    <x v="4"/>
  </r>
  <r>
    <s v="DM-133"/>
    <n v="532"/>
    <n v="50"/>
    <x v="0"/>
    <x v="3"/>
    <s v="Footwear"/>
    <n v="51"/>
    <s v="Vermont"/>
    <s v="L"/>
    <s v="Purple"/>
    <x v="3"/>
    <n v="3.4"/>
    <s v="Yes"/>
    <s v="Next Day Air"/>
    <x v="0"/>
    <s v="Yes"/>
    <n v="42"/>
    <s v="Cash"/>
    <x v="1"/>
  </r>
  <r>
    <s v="DC-364"/>
    <n v="533"/>
    <n v="26"/>
    <x v="0"/>
    <x v="13"/>
    <s v="Clothing"/>
    <n v="76"/>
    <s v="Texas"/>
    <s v="L"/>
    <s v="Black"/>
    <x v="0"/>
    <n v="4.0999999999999996"/>
    <s v="Yes"/>
    <s v="Express"/>
    <x v="0"/>
    <s v="Yes"/>
    <n v="35"/>
    <s v="Bank Transfer"/>
    <x v="6"/>
  </r>
  <r>
    <s v="DD-695"/>
    <n v="534"/>
    <n v="57"/>
    <x v="0"/>
    <x v="3"/>
    <s v="Footwear"/>
    <n v="60"/>
    <s v="North Carolina"/>
    <s v="L"/>
    <s v="Pink"/>
    <x v="1"/>
    <n v="4.5"/>
    <s v="Yes"/>
    <s v="Next Day Air"/>
    <x v="0"/>
    <s v="Yes"/>
    <n v="17"/>
    <s v="Debit Card"/>
    <x v="1"/>
  </r>
  <r>
    <s v="DY-701"/>
    <n v="535"/>
    <n v="65"/>
    <x v="0"/>
    <x v="24"/>
    <s v="Accessories"/>
    <n v="72"/>
    <s v="Florida"/>
    <s v="L"/>
    <s v="Pink"/>
    <x v="3"/>
    <n v="4.5"/>
    <s v="Yes"/>
    <s v="Next Day Air"/>
    <x v="0"/>
    <s v="Yes"/>
    <n v="4"/>
    <s v="PayPal"/>
    <x v="3"/>
  </r>
  <r>
    <s v="DM-134"/>
    <n v="536"/>
    <n v="56"/>
    <x v="0"/>
    <x v="17"/>
    <s v="Clothing"/>
    <n v="45"/>
    <s v="West Virginia"/>
    <s v="L"/>
    <s v="Maroon"/>
    <x v="1"/>
    <n v="3.2"/>
    <s v="Yes"/>
    <s v="Free Shipping"/>
    <x v="0"/>
    <s v="Yes"/>
    <n v="24"/>
    <s v="Bank Transfer"/>
    <x v="1"/>
  </r>
  <r>
    <s v="DC-365"/>
    <n v="537"/>
    <n v="44"/>
    <x v="0"/>
    <x v="14"/>
    <s v="Outerwear"/>
    <n v="84"/>
    <s v="Illinois"/>
    <s v="S"/>
    <s v="Maroon"/>
    <x v="3"/>
    <n v="4.4000000000000004"/>
    <s v="Yes"/>
    <s v="Store Pickup"/>
    <x v="0"/>
    <s v="Yes"/>
    <n v="16"/>
    <s v="Debit Card"/>
    <x v="6"/>
  </r>
  <r>
    <s v="DD-696"/>
    <n v="538"/>
    <n v="50"/>
    <x v="0"/>
    <x v="0"/>
    <s v="Clothing"/>
    <n v="49"/>
    <s v="Virginia"/>
    <s v="S"/>
    <s v="Turquoise"/>
    <x v="2"/>
    <n v="3"/>
    <s v="Yes"/>
    <s v="Store Pickup"/>
    <x v="0"/>
    <s v="Yes"/>
    <n v="14"/>
    <s v="Debit Card"/>
    <x v="2"/>
  </r>
  <r>
    <s v="DY-702"/>
    <n v="539"/>
    <n v="27"/>
    <x v="0"/>
    <x v="20"/>
    <s v="Clothing"/>
    <n v="22"/>
    <s v="Virginia"/>
    <s v="XL"/>
    <s v="Green"/>
    <x v="1"/>
    <n v="3.2"/>
    <s v="Yes"/>
    <s v="Free Shipping"/>
    <x v="0"/>
    <s v="Yes"/>
    <n v="43"/>
    <s v="Cash"/>
    <x v="1"/>
  </r>
  <r>
    <s v="DM-135"/>
    <n v="540"/>
    <n v="49"/>
    <x v="0"/>
    <x v="7"/>
    <s v="Outerwear"/>
    <n v="48"/>
    <s v="Wyoming"/>
    <s v="M"/>
    <s v="Violet"/>
    <x v="0"/>
    <n v="4"/>
    <s v="Yes"/>
    <s v="Store Pickup"/>
    <x v="0"/>
    <s v="Yes"/>
    <n v="49"/>
    <s v="Debit Card"/>
    <x v="1"/>
  </r>
  <r>
    <s v="DC-366"/>
    <n v="541"/>
    <n v="49"/>
    <x v="0"/>
    <x v="10"/>
    <s v="Clothing"/>
    <n v="37"/>
    <s v="South Carolina"/>
    <s v="M"/>
    <s v="Lavender"/>
    <x v="1"/>
    <n v="3.1"/>
    <s v="Yes"/>
    <s v="Next Day Air"/>
    <x v="0"/>
    <s v="Yes"/>
    <n v="33"/>
    <s v="Cash"/>
    <x v="6"/>
  </r>
  <r>
    <s v="DD-697"/>
    <n v="542"/>
    <n v="52"/>
    <x v="0"/>
    <x v="14"/>
    <s v="Outerwear"/>
    <n v="27"/>
    <s v="Connecticut"/>
    <s v="L"/>
    <s v="Gray"/>
    <x v="3"/>
    <n v="2.8"/>
    <s v="Yes"/>
    <s v="Next Day Air"/>
    <x v="0"/>
    <s v="Yes"/>
    <n v="45"/>
    <s v="Cash"/>
    <x v="4"/>
  </r>
  <r>
    <s v="DY-703"/>
    <n v="543"/>
    <n v="27"/>
    <x v="0"/>
    <x v="23"/>
    <s v="Footwear"/>
    <n v="79"/>
    <s v="Illinois"/>
    <s v="XL"/>
    <s v="Teal"/>
    <x v="1"/>
    <n v="4.5999999999999996"/>
    <s v="Yes"/>
    <s v="Next Day Air"/>
    <x v="0"/>
    <s v="Yes"/>
    <n v="35"/>
    <s v="Cash"/>
    <x v="4"/>
  </r>
  <r>
    <s v="DM-136"/>
    <n v="544"/>
    <n v="53"/>
    <x v="0"/>
    <x v="11"/>
    <s v="Clothing"/>
    <n v="98"/>
    <s v="Alabama"/>
    <s v="S"/>
    <s v="Red"/>
    <x v="1"/>
    <n v="4.3"/>
    <s v="Yes"/>
    <s v="Express"/>
    <x v="0"/>
    <s v="Yes"/>
    <n v="11"/>
    <s v="Credit Card"/>
    <x v="5"/>
  </r>
  <r>
    <s v="DC-367"/>
    <n v="545"/>
    <n v="34"/>
    <x v="0"/>
    <x v="3"/>
    <s v="Footwear"/>
    <n v="64"/>
    <s v="Washington"/>
    <s v="S"/>
    <s v="Yellow"/>
    <x v="2"/>
    <n v="3.3"/>
    <s v="Yes"/>
    <s v="Standard"/>
    <x v="0"/>
    <s v="Yes"/>
    <n v="30"/>
    <s v="Bank Transfer"/>
    <x v="6"/>
  </r>
  <r>
    <s v="DD-698"/>
    <n v="546"/>
    <n v="33"/>
    <x v="0"/>
    <x v="7"/>
    <s v="Outerwear"/>
    <n v="32"/>
    <s v="Alabama"/>
    <s v="L"/>
    <s v="Magenta"/>
    <x v="2"/>
    <n v="3.5"/>
    <s v="Yes"/>
    <s v="2-Day Shipping"/>
    <x v="0"/>
    <s v="Yes"/>
    <n v="48"/>
    <s v="Debit Card"/>
    <x v="2"/>
  </r>
  <r>
    <s v="DY-704"/>
    <n v="547"/>
    <n v="62"/>
    <x v="0"/>
    <x v="15"/>
    <s v="Clothing"/>
    <n v="74"/>
    <s v="New Mexico"/>
    <s v="M"/>
    <s v="Brown"/>
    <x v="0"/>
    <n v="3.4"/>
    <s v="Yes"/>
    <s v="Free Shipping"/>
    <x v="0"/>
    <s v="Yes"/>
    <n v="45"/>
    <s v="Venmo"/>
    <x v="4"/>
  </r>
  <r>
    <s v="DM-137"/>
    <n v="548"/>
    <n v="38"/>
    <x v="0"/>
    <x v="14"/>
    <s v="Outerwear"/>
    <n v="50"/>
    <s v="Nevada"/>
    <s v="M"/>
    <s v="Blue"/>
    <x v="0"/>
    <n v="2.8"/>
    <s v="Yes"/>
    <s v="Free Shipping"/>
    <x v="0"/>
    <s v="Yes"/>
    <n v="26"/>
    <s v="Venmo"/>
    <x v="1"/>
  </r>
  <r>
    <s v="DC-368"/>
    <n v="549"/>
    <n v="36"/>
    <x v="0"/>
    <x v="21"/>
    <s v="Accessories"/>
    <n v="64"/>
    <s v="Nebraska"/>
    <s v="M"/>
    <s v="Black"/>
    <x v="0"/>
    <n v="4.5999999999999996"/>
    <s v="Yes"/>
    <s v="Store Pickup"/>
    <x v="0"/>
    <s v="Yes"/>
    <n v="41"/>
    <s v="Debit Card"/>
    <x v="6"/>
  </r>
  <r>
    <s v="DD-699"/>
    <n v="550"/>
    <n v="31"/>
    <x v="0"/>
    <x v="21"/>
    <s v="Accessories"/>
    <n v="29"/>
    <s v="Arizona"/>
    <s v="S"/>
    <s v="Olive"/>
    <x v="3"/>
    <n v="3.6"/>
    <s v="Yes"/>
    <s v="Express"/>
    <x v="0"/>
    <s v="Yes"/>
    <n v="37"/>
    <s v="Venmo"/>
    <x v="4"/>
  </r>
  <r>
    <s v="DY-705"/>
    <n v="551"/>
    <n v="62"/>
    <x v="0"/>
    <x v="22"/>
    <s v="Accessories"/>
    <n v="62"/>
    <s v="Georgia"/>
    <s v="M"/>
    <s v="Olive"/>
    <x v="2"/>
    <n v="3.3"/>
    <s v="Yes"/>
    <s v="Store Pickup"/>
    <x v="0"/>
    <s v="Yes"/>
    <n v="12"/>
    <s v="PayPal"/>
    <x v="1"/>
  </r>
  <r>
    <s v="DM-138"/>
    <n v="552"/>
    <n v="29"/>
    <x v="0"/>
    <x v="7"/>
    <s v="Outerwear"/>
    <n v="78"/>
    <s v="Idaho"/>
    <s v="XL"/>
    <s v="Green"/>
    <x v="3"/>
    <n v="3.1"/>
    <s v="Yes"/>
    <s v="2-Day Shipping"/>
    <x v="0"/>
    <s v="Yes"/>
    <n v="27"/>
    <s v="Cash"/>
    <x v="4"/>
  </r>
  <r>
    <s v="DC-369"/>
    <n v="553"/>
    <n v="24"/>
    <x v="0"/>
    <x v="17"/>
    <s v="Clothing"/>
    <n v="94"/>
    <s v="Missouri"/>
    <s v="M"/>
    <s v="Peach"/>
    <x v="3"/>
    <n v="3.5"/>
    <s v="Yes"/>
    <s v="Express"/>
    <x v="0"/>
    <s v="Yes"/>
    <n v="18"/>
    <s v="Bank Transfer"/>
    <x v="1"/>
  </r>
  <r>
    <s v="DD-700"/>
    <n v="554"/>
    <n v="63"/>
    <x v="0"/>
    <x v="12"/>
    <s v="Accessories"/>
    <n v="59"/>
    <s v="Florida"/>
    <s v="M"/>
    <s v="White"/>
    <x v="0"/>
    <n v="3.2"/>
    <s v="Yes"/>
    <s v="Express"/>
    <x v="0"/>
    <s v="Yes"/>
    <n v="15"/>
    <s v="Credit Card"/>
    <x v="3"/>
  </r>
  <r>
    <s v="DY-706"/>
    <n v="555"/>
    <n v="56"/>
    <x v="0"/>
    <x v="4"/>
    <s v="Footwear"/>
    <n v="47"/>
    <s v="Minnesota"/>
    <s v="M"/>
    <s v="Red"/>
    <x v="2"/>
    <n v="3"/>
    <s v="Yes"/>
    <s v="Express"/>
    <x v="0"/>
    <s v="Yes"/>
    <n v="34"/>
    <s v="Bank Transfer"/>
    <x v="1"/>
  </r>
  <r>
    <s v="DM-139"/>
    <n v="556"/>
    <n v="63"/>
    <x v="0"/>
    <x v="24"/>
    <s v="Accessories"/>
    <n v="57"/>
    <s v="Maine"/>
    <s v="M"/>
    <s v="White"/>
    <x v="3"/>
    <n v="4.8"/>
    <s v="Yes"/>
    <s v="Express"/>
    <x v="0"/>
    <s v="Yes"/>
    <n v="37"/>
    <s v="Venmo"/>
    <x v="2"/>
  </r>
  <r>
    <s v="DC-370"/>
    <n v="557"/>
    <n v="40"/>
    <x v="0"/>
    <x v="7"/>
    <s v="Outerwear"/>
    <n v="90"/>
    <s v="Montana"/>
    <s v="L"/>
    <s v="Indigo"/>
    <x v="0"/>
    <n v="5"/>
    <s v="Yes"/>
    <s v="Store Pickup"/>
    <x v="0"/>
    <s v="Yes"/>
    <n v="21"/>
    <s v="Cash"/>
    <x v="0"/>
  </r>
  <r>
    <s v="DD-701"/>
    <n v="558"/>
    <n v="18"/>
    <x v="0"/>
    <x v="5"/>
    <s v="Clothing"/>
    <n v="60"/>
    <s v="Alaska"/>
    <s v="M"/>
    <s v="White"/>
    <x v="1"/>
    <n v="2.9"/>
    <s v="Yes"/>
    <s v="Free Shipping"/>
    <x v="0"/>
    <s v="Yes"/>
    <n v="31"/>
    <s v="Debit Card"/>
    <x v="1"/>
  </r>
  <r>
    <s v="DY-707"/>
    <n v="559"/>
    <n v="50"/>
    <x v="0"/>
    <x v="4"/>
    <s v="Footwear"/>
    <n v="77"/>
    <s v="Iowa"/>
    <s v="L"/>
    <s v="Teal"/>
    <x v="3"/>
    <n v="3.2"/>
    <s v="Yes"/>
    <s v="Express"/>
    <x v="0"/>
    <s v="Yes"/>
    <n v="43"/>
    <s v="Debit Card"/>
    <x v="6"/>
  </r>
  <r>
    <s v="DM-140"/>
    <n v="560"/>
    <n v="66"/>
    <x v="0"/>
    <x v="18"/>
    <s v="Accessories"/>
    <n v="41"/>
    <s v="Arizona"/>
    <s v="M"/>
    <s v="Indigo"/>
    <x v="3"/>
    <n v="2.9"/>
    <s v="Yes"/>
    <s v="Store Pickup"/>
    <x v="0"/>
    <s v="Yes"/>
    <n v="22"/>
    <s v="Bank Transfer"/>
    <x v="5"/>
  </r>
  <r>
    <s v="DC-371"/>
    <n v="561"/>
    <n v="25"/>
    <x v="0"/>
    <x v="16"/>
    <s v="Accessories"/>
    <n v="48"/>
    <s v="Louisiana"/>
    <s v="L"/>
    <s v="Red"/>
    <x v="3"/>
    <n v="3.3"/>
    <s v="Yes"/>
    <s v="Free Shipping"/>
    <x v="0"/>
    <s v="Yes"/>
    <n v="12"/>
    <s v="Debit Card"/>
    <x v="2"/>
  </r>
  <r>
    <s v="DD-702"/>
    <n v="562"/>
    <n v="65"/>
    <x v="0"/>
    <x v="14"/>
    <s v="Outerwear"/>
    <n v="65"/>
    <s v="Alabama"/>
    <s v="M"/>
    <s v="Blue"/>
    <x v="3"/>
    <n v="2.6"/>
    <s v="Yes"/>
    <s v="Next Day Air"/>
    <x v="0"/>
    <s v="Yes"/>
    <n v="25"/>
    <s v="PayPal"/>
    <x v="0"/>
  </r>
  <r>
    <s v="DY-708"/>
    <n v="563"/>
    <n v="53"/>
    <x v="0"/>
    <x v="2"/>
    <s v="Clothing"/>
    <n v="62"/>
    <s v="Missouri"/>
    <s v="M"/>
    <s v="Blue"/>
    <x v="2"/>
    <n v="3.5"/>
    <s v="Yes"/>
    <s v="Standard"/>
    <x v="0"/>
    <s v="Yes"/>
    <n v="40"/>
    <s v="Debit Card"/>
    <x v="2"/>
  </r>
  <r>
    <s v="DM-141"/>
    <n v="564"/>
    <n v="61"/>
    <x v="0"/>
    <x v="9"/>
    <s v="Footwear"/>
    <n v="99"/>
    <s v="Idaho"/>
    <s v="M"/>
    <s v="Black"/>
    <x v="3"/>
    <n v="4.4000000000000004"/>
    <s v="Yes"/>
    <s v="Standard"/>
    <x v="0"/>
    <s v="Yes"/>
    <n v="16"/>
    <s v="Debit Card"/>
    <x v="3"/>
  </r>
  <r>
    <s v="DC-372"/>
    <n v="565"/>
    <n v="67"/>
    <x v="0"/>
    <x v="15"/>
    <s v="Clothing"/>
    <n v="58"/>
    <s v="Florida"/>
    <s v="M"/>
    <s v="Olive"/>
    <x v="0"/>
    <n v="3.4"/>
    <s v="Yes"/>
    <s v="Next Day Air"/>
    <x v="0"/>
    <s v="Yes"/>
    <n v="30"/>
    <s v="Bank Transfer"/>
    <x v="1"/>
  </r>
  <r>
    <s v="DD-703"/>
    <n v="566"/>
    <n v="59"/>
    <x v="0"/>
    <x v="21"/>
    <s v="Accessories"/>
    <n v="43"/>
    <s v="Idaho"/>
    <s v="L"/>
    <s v="Lavender"/>
    <x v="3"/>
    <n v="4.2"/>
    <s v="Yes"/>
    <s v="Store Pickup"/>
    <x v="0"/>
    <s v="Yes"/>
    <n v="10"/>
    <s v="Venmo"/>
    <x v="1"/>
  </r>
  <r>
    <s v="DY-709"/>
    <n v="567"/>
    <n v="55"/>
    <x v="0"/>
    <x v="4"/>
    <s v="Footwear"/>
    <n v="93"/>
    <s v="Alabama"/>
    <s v="M"/>
    <s v="Indigo"/>
    <x v="1"/>
    <n v="3.6"/>
    <s v="Yes"/>
    <s v="Store Pickup"/>
    <x v="0"/>
    <s v="Yes"/>
    <n v="1"/>
    <s v="Debit Card"/>
    <x v="0"/>
  </r>
  <r>
    <s v="DM-142"/>
    <n v="568"/>
    <n v="21"/>
    <x v="0"/>
    <x v="0"/>
    <s v="Clothing"/>
    <n v="50"/>
    <s v="New Hampshire"/>
    <s v="S"/>
    <s v="Red"/>
    <x v="0"/>
    <n v="3"/>
    <s v="Yes"/>
    <s v="Next Day Air"/>
    <x v="0"/>
    <s v="Yes"/>
    <n v="24"/>
    <s v="Venmo"/>
    <x v="0"/>
  </r>
  <r>
    <s v="DC-373"/>
    <n v="569"/>
    <n v="44"/>
    <x v="0"/>
    <x v="13"/>
    <s v="Clothing"/>
    <n v="88"/>
    <s v="Utah"/>
    <s v="L"/>
    <s v="Red"/>
    <x v="2"/>
    <n v="4"/>
    <s v="Yes"/>
    <s v="Free Shipping"/>
    <x v="0"/>
    <s v="Yes"/>
    <n v="36"/>
    <s v="PayPal"/>
    <x v="5"/>
  </r>
  <r>
    <s v="DD-704"/>
    <n v="570"/>
    <n v="65"/>
    <x v="0"/>
    <x v="11"/>
    <s v="Clothing"/>
    <n v="33"/>
    <s v="Alabama"/>
    <s v="M"/>
    <s v="Pink"/>
    <x v="3"/>
    <n v="4.4000000000000004"/>
    <s v="Yes"/>
    <s v="Express"/>
    <x v="0"/>
    <s v="Yes"/>
    <n v="46"/>
    <s v="Credit Card"/>
    <x v="6"/>
  </r>
  <r>
    <s v="DY-710"/>
    <n v="571"/>
    <n v="65"/>
    <x v="0"/>
    <x v="17"/>
    <s v="Clothing"/>
    <n v="99"/>
    <s v="Iowa"/>
    <s v="XL"/>
    <s v="Purple"/>
    <x v="3"/>
    <n v="4.0999999999999996"/>
    <s v="Yes"/>
    <s v="Standard"/>
    <x v="0"/>
    <s v="Yes"/>
    <n v="20"/>
    <s v="Cash"/>
    <x v="2"/>
  </r>
  <r>
    <s v="DM-143"/>
    <n v="572"/>
    <n v="54"/>
    <x v="0"/>
    <x v="14"/>
    <s v="Outerwear"/>
    <n v="76"/>
    <s v="Kentucky"/>
    <s v="XL"/>
    <s v="Cyan"/>
    <x v="1"/>
    <n v="3.6"/>
    <s v="Yes"/>
    <s v="Free Shipping"/>
    <x v="0"/>
    <s v="Yes"/>
    <n v="37"/>
    <s v="Venmo"/>
    <x v="1"/>
  </r>
  <r>
    <s v="DC-374"/>
    <n v="573"/>
    <n v="56"/>
    <x v="0"/>
    <x v="18"/>
    <s v="Accessories"/>
    <n v="97"/>
    <s v="South Carolina"/>
    <s v="XL"/>
    <s v="Cyan"/>
    <x v="2"/>
    <n v="4.5999999999999996"/>
    <s v="Yes"/>
    <s v="Next Day Air"/>
    <x v="0"/>
    <s v="Yes"/>
    <n v="26"/>
    <s v="Bank Transfer"/>
    <x v="2"/>
  </r>
  <r>
    <s v="DD-705"/>
    <n v="574"/>
    <n v="58"/>
    <x v="0"/>
    <x v="13"/>
    <s v="Clothing"/>
    <n v="68"/>
    <s v="California"/>
    <s v="M"/>
    <s v="Charcoal"/>
    <x v="2"/>
    <n v="3.2"/>
    <s v="Yes"/>
    <s v="2-Day Shipping"/>
    <x v="0"/>
    <s v="Yes"/>
    <n v="23"/>
    <s v="Credit Card"/>
    <x v="4"/>
  </r>
  <r>
    <s v="DY-711"/>
    <n v="575"/>
    <n v="54"/>
    <x v="0"/>
    <x v="4"/>
    <s v="Footwear"/>
    <n v="79"/>
    <s v="Maine"/>
    <s v="L"/>
    <s v="Red"/>
    <x v="3"/>
    <n v="4.8"/>
    <s v="Yes"/>
    <s v="Free Shipping"/>
    <x v="0"/>
    <s v="Yes"/>
    <n v="20"/>
    <s v="Bank Transfer"/>
    <x v="4"/>
  </r>
  <r>
    <s v="DM-144"/>
    <n v="576"/>
    <n v="58"/>
    <x v="0"/>
    <x v="2"/>
    <s v="Clothing"/>
    <n v="86"/>
    <s v="Nebraska"/>
    <s v="M"/>
    <s v="Peach"/>
    <x v="3"/>
    <n v="4.8"/>
    <s v="Yes"/>
    <s v="Express"/>
    <x v="0"/>
    <s v="Yes"/>
    <n v="38"/>
    <s v="PayPal"/>
    <x v="5"/>
  </r>
  <r>
    <s v="DC-375"/>
    <n v="577"/>
    <n v="48"/>
    <x v="0"/>
    <x v="19"/>
    <s v="Accessories"/>
    <n v="68"/>
    <s v="Washington"/>
    <s v="M"/>
    <s v="Black"/>
    <x v="0"/>
    <n v="5"/>
    <s v="Yes"/>
    <s v="2-Day Shipping"/>
    <x v="0"/>
    <s v="Yes"/>
    <n v="5"/>
    <s v="Credit Card"/>
    <x v="6"/>
  </r>
  <r>
    <s v="DD-706"/>
    <n v="578"/>
    <n v="19"/>
    <x v="0"/>
    <x v="11"/>
    <s v="Clothing"/>
    <n v="52"/>
    <s v="Alabama"/>
    <s v="M"/>
    <s v="Black"/>
    <x v="3"/>
    <n v="3.7"/>
    <s v="Yes"/>
    <s v="Store Pickup"/>
    <x v="0"/>
    <s v="Yes"/>
    <n v="41"/>
    <s v="Venmo"/>
    <x v="2"/>
  </r>
  <r>
    <s v="DY-712"/>
    <n v="579"/>
    <n v="69"/>
    <x v="0"/>
    <x v="3"/>
    <s v="Footwear"/>
    <n v="90"/>
    <s v="Maine"/>
    <s v="M"/>
    <s v="Purple"/>
    <x v="3"/>
    <n v="4.5999999999999996"/>
    <s v="Yes"/>
    <s v="Next Day Air"/>
    <x v="0"/>
    <s v="Yes"/>
    <n v="22"/>
    <s v="Credit Card"/>
    <x v="0"/>
  </r>
  <r>
    <s v="DM-145"/>
    <n v="580"/>
    <n v="58"/>
    <x v="0"/>
    <x v="3"/>
    <s v="Footwear"/>
    <n v="41"/>
    <s v="California"/>
    <s v="M"/>
    <s v="Violet"/>
    <x v="0"/>
    <n v="3.7"/>
    <s v="Yes"/>
    <s v="Free Shipping"/>
    <x v="0"/>
    <s v="Yes"/>
    <n v="48"/>
    <s v="Credit Card"/>
    <x v="2"/>
  </r>
  <r>
    <s v="DC-376"/>
    <n v="581"/>
    <n v="49"/>
    <x v="0"/>
    <x v="1"/>
    <s v="Clothing"/>
    <n v="80"/>
    <s v="Iowa"/>
    <s v="M"/>
    <s v="Orange"/>
    <x v="1"/>
    <n v="4.0999999999999996"/>
    <s v="Yes"/>
    <s v="Free Shipping"/>
    <x v="0"/>
    <s v="Yes"/>
    <n v="10"/>
    <s v="PayPal"/>
    <x v="1"/>
  </r>
  <r>
    <s v="DD-707"/>
    <n v="582"/>
    <n v="32"/>
    <x v="0"/>
    <x v="1"/>
    <s v="Clothing"/>
    <n v="100"/>
    <s v="Iowa"/>
    <s v="XL"/>
    <s v="Charcoal"/>
    <x v="0"/>
    <n v="2.7"/>
    <s v="Yes"/>
    <s v="Store Pickup"/>
    <x v="0"/>
    <s v="Yes"/>
    <n v="12"/>
    <s v="Bank Transfer"/>
    <x v="6"/>
  </r>
  <r>
    <s v="DY-713"/>
    <n v="583"/>
    <n v="40"/>
    <x v="0"/>
    <x v="14"/>
    <s v="Outerwear"/>
    <n v="77"/>
    <s v="Colorado"/>
    <s v="L"/>
    <s v="Turquoise"/>
    <x v="1"/>
    <n v="4.9000000000000004"/>
    <s v="Yes"/>
    <s v="Store Pickup"/>
    <x v="0"/>
    <s v="Yes"/>
    <n v="2"/>
    <s v="Bank Transfer"/>
    <x v="3"/>
  </r>
  <r>
    <s v="DM-146"/>
    <n v="584"/>
    <n v="25"/>
    <x v="0"/>
    <x v="6"/>
    <s v="Clothing"/>
    <n v="78"/>
    <s v="California"/>
    <s v="L"/>
    <s v="Yellow"/>
    <x v="1"/>
    <n v="4"/>
    <s v="Yes"/>
    <s v="Store Pickup"/>
    <x v="0"/>
    <s v="Yes"/>
    <n v="38"/>
    <s v="PayPal"/>
    <x v="5"/>
  </r>
  <r>
    <s v="DC-377"/>
    <n v="585"/>
    <n v="70"/>
    <x v="0"/>
    <x v="20"/>
    <s v="Clothing"/>
    <n v="94"/>
    <s v="Indiana"/>
    <s v="M"/>
    <s v="White"/>
    <x v="1"/>
    <n v="4.7"/>
    <s v="Yes"/>
    <s v="Free Shipping"/>
    <x v="0"/>
    <s v="Yes"/>
    <n v="20"/>
    <s v="Debit Card"/>
    <x v="5"/>
  </r>
  <r>
    <s v="DD-708"/>
    <n v="586"/>
    <n v="69"/>
    <x v="0"/>
    <x v="20"/>
    <s v="Clothing"/>
    <n v="23"/>
    <s v="South Carolina"/>
    <s v="M"/>
    <s v="Gray"/>
    <x v="3"/>
    <n v="2.8"/>
    <s v="Yes"/>
    <s v="Next Day Air"/>
    <x v="0"/>
    <s v="Yes"/>
    <n v="5"/>
    <s v="Cash"/>
    <x v="6"/>
  </r>
  <r>
    <s v="DY-714"/>
    <n v="587"/>
    <n v="45"/>
    <x v="0"/>
    <x v="15"/>
    <s v="Clothing"/>
    <n v="20"/>
    <s v="Wisconsin"/>
    <s v="S"/>
    <s v="Blue"/>
    <x v="0"/>
    <n v="4.9000000000000004"/>
    <s v="Yes"/>
    <s v="2-Day Shipping"/>
    <x v="0"/>
    <s v="Yes"/>
    <n v="9"/>
    <s v="Venmo"/>
    <x v="2"/>
  </r>
  <r>
    <s v="DM-147"/>
    <n v="588"/>
    <n v="29"/>
    <x v="0"/>
    <x v="20"/>
    <s v="Clothing"/>
    <n v="86"/>
    <s v="Washington"/>
    <s v="S"/>
    <s v="Maroon"/>
    <x v="3"/>
    <n v="4.2"/>
    <s v="Yes"/>
    <s v="Express"/>
    <x v="0"/>
    <s v="Yes"/>
    <n v="48"/>
    <s v="Debit Card"/>
    <x v="6"/>
  </r>
  <r>
    <s v="DC-378"/>
    <n v="589"/>
    <n v="47"/>
    <x v="0"/>
    <x v="23"/>
    <s v="Footwear"/>
    <n v="60"/>
    <s v="South Dakota"/>
    <s v="M"/>
    <s v="Violet"/>
    <x v="3"/>
    <n v="3"/>
    <s v="Yes"/>
    <s v="Standard"/>
    <x v="0"/>
    <s v="Yes"/>
    <n v="9"/>
    <s v="Debit Card"/>
    <x v="3"/>
  </r>
  <r>
    <s v="DD-709"/>
    <n v="590"/>
    <n v="28"/>
    <x v="0"/>
    <x v="5"/>
    <s v="Clothing"/>
    <n v="70"/>
    <s v="Minnesota"/>
    <s v="M"/>
    <s v="Orange"/>
    <x v="3"/>
    <n v="3.4"/>
    <s v="Yes"/>
    <s v="2-Day Shipping"/>
    <x v="0"/>
    <s v="Yes"/>
    <n v="40"/>
    <s v="PayPal"/>
    <x v="2"/>
  </r>
  <r>
    <s v="DY-715"/>
    <n v="591"/>
    <n v="64"/>
    <x v="0"/>
    <x v="22"/>
    <s v="Accessories"/>
    <n v="39"/>
    <s v="Alaska"/>
    <s v="S"/>
    <s v="Turquoise"/>
    <x v="3"/>
    <n v="4.5999999999999996"/>
    <s v="Yes"/>
    <s v="Standard"/>
    <x v="0"/>
    <s v="Yes"/>
    <n v="30"/>
    <s v="Venmo"/>
    <x v="0"/>
  </r>
  <r>
    <s v="DM-148"/>
    <n v="592"/>
    <n v="47"/>
    <x v="0"/>
    <x v="21"/>
    <s v="Accessories"/>
    <n v="37"/>
    <s v="Kentucky"/>
    <s v="L"/>
    <s v="Olive"/>
    <x v="3"/>
    <n v="4.2"/>
    <s v="Yes"/>
    <s v="Store Pickup"/>
    <x v="0"/>
    <s v="Yes"/>
    <n v="6"/>
    <s v="Debit Card"/>
    <x v="4"/>
  </r>
  <r>
    <s v="DC-379"/>
    <n v="593"/>
    <n v="60"/>
    <x v="0"/>
    <x v="23"/>
    <s v="Footwear"/>
    <n v="29"/>
    <s v="North Dakota"/>
    <s v="M"/>
    <s v="Brown"/>
    <x v="3"/>
    <n v="3.2"/>
    <s v="Yes"/>
    <s v="Free Shipping"/>
    <x v="0"/>
    <s v="Yes"/>
    <n v="42"/>
    <s v="Venmo"/>
    <x v="6"/>
  </r>
  <r>
    <s v="DD-710"/>
    <n v="594"/>
    <n v="67"/>
    <x v="0"/>
    <x v="7"/>
    <s v="Outerwear"/>
    <n v="35"/>
    <s v="Alaska"/>
    <s v="S"/>
    <s v="Green"/>
    <x v="0"/>
    <n v="4.4000000000000004"/>
    <s v="Yes"/>
    <s v="Store Pickup"/>
    <x v="0"/>
    <s v="Yes"/>
    <n v="9"/>
    <s v="PayPal"/>
    <x v="6"/>
  </r>
  <r>
    <s v="DY-716"/>
    <n v="595"/>
    <n v="35"/>
    <x v="0"/>
    <x v="15"/>
    <s v="Clothing"/>
    <n v="83"/>
    <s v="Oklahoma"/>
    <s v="S"/>
    <s v="Brown"/>
    <x v="0"/>
    <n v="2.5"/>
    <s v="Yes"/>
    <s v="Next Day Air"/>
    <x v="0"/>
    <s v="Yes"/>
    <n v="6"/>
    <s v="Debit Card"/>
    <x v="5"/>
  </r>
  <r>
    <s v="DM-149"/>
    <n v="596"/>
    <n v="30"/>
    <x v="0"/>
    <x v="9"/>
    <s v="Footwear"/>
    <n v="77"/>
    <s v="Delaware"/>
    <s v="M"/>
    <s v="Silver"/>
    <x v="2"/>
    <n v="3.6"/>
    <s v="Yes"/>
    <s v="Next Day Air"/>
    <x v="0"/>
    <s v="Yes"/>
    <n v="47"/>
    <s v="PayPal"/>
    <x v="3"/>
  </r>
  <r>
    <s v="DC-380"/>
    <n v="597"/>
    <n v="23"/>
    <x v="0"/>
    <x v="9"/>
    <s v="Footwear"/>
    <n v="37"/>
    <s v="Montana"/>
    <s v="XL"/>
    <s v="White"/>
    <x v="2"/>
    <n v="4.5"/>
    <s v="Yes"/>
    <s v="Store Pickup"/>
    <x v="0"/>
    <s v="Yes"/>
    <n v="36"/>
    <s v="Venmo"/>
    <x v="2"/>
  </r>
  <r>
    <s v="DD-711"/>
    <n v="598"/>
    <n v="70"/>
    <x v="0"/>
    <x v="16"/>
    <s v="Accessories"/>
    <n v="69"/>
    <s v="Alaska"/>
    <s v="L"/>
    <s v="Gold"/>
    <x v="2"/>
    <n v="3.4"/>
    <s v="Yes"/>
    <s v="Standard"/>
    <x v="0"/>
    <s v="Yes"/>
    <n v="19"/>
    <s v="Bank Transfer"/>
    <x v="0"/>
  </r>
  <r>
    <s v="DY-717"/>
    <n v="599"/>
    <n v="21"/>
    <x v="0"/>
    <x v="10"/>
    <s v="Clothing"/>
    <n v="66"/>
    <s v="California"/>
    <s v="L"/>
    <s v="Green"/>
    <x v="0"/>
    <n v="3.2"/>
    <s v="Yes"/>
    <s v="2-Day Shipping"/>
    <x v="0"/>
    <s v="Yes"/>
    <n v="30"/>
    <s v="Cash"/>
    <x v="6"/>
  </r>
  <r>
    <s v="DM-150"/>
    <n v="600"/>
    <n v="51"/>
    <x v="0"/>
    <x v="23"/>
    <s v="Footwear"/>
    <n v="26"/>
    <s v="Massachusetts"/>
    <s v="L"/>
    <s v="Teal"/>
    <x v="1"/>
    <n v="4.2"/>
    <s v="Yes"/>
    <s v="Standard"/>
    <x v="0"/>
    <s v="Yes"/>
    <n v="27"/>
    <s v="Debit Card"/>
    <x v="6"/>
  </r>
  <r>
    <s v="DC-381"/>
    <n v="601"/>
    <n v="22"/>
    <x v="0"/>
    <x v="19"/>
    <s v="Accessories"/>
    <n v="63"/>
    <s v="South Carolina"/>
    <s v="M"/>
    <s v="Charcoal"/>
    <x v="1"/>
    <n v="5"/>
    <s v="Yes"/>
    <s v="2-Day Shipping"/>
    <x v="0"/>
    <s v="Yes"/>
    <n v="25"/>
    <s v="Venmo"/>
    <x v="5"/>
  </r>
  <r>
    <s v="DD-712"/>
    <n v="602"/>
    <n v="32"/>
    <x v="0"/>
    <x v="21"/>
    <s v="Accessories"/>
    <n v="38"/>
    <s v="West Virginia"/>
    <s v="M"/>
    <s v="Maroon"/>
    <x v="2"/>
    <n v="4.7"/>
    <s v="Yes"/>
    <s v="Store Pickup"/>
    <x v="0"/>
    <s v="Yes"/>
    <n v="5"/>
    <s v="Cash"/>
    <x v="0"/>
  </r>
  <r>
    <s v="DY-718"/>
    <n v="603"/>
    <n v="37"/>
    <x v="0"/>
    <x v="9"/>
    <s v="Footwear"/>
    <n v="58"/>
    <s v="Oregon"/>
    <s v="L"/>
    <s v="Lavender"/>
    <x v="2"/>
    <n v="4.2"/>
    <s v="Yes"/>
    <s v="Next Day Air"/>
    <x v="0"/>
    <s v="Yes"/>
    <n v="10"/>
    <s v="Cash"/>
    <x v="6"/>
  </r>
  <r>
    <s v="DM-151"/>
    <n v="604"/>
    <n v="31"/>
    <x v="0"/>
    <x v="8"/>
    <s v="Accessories"/>
    <n v="46"/>
    <s v="Massachusetts"/>
    <s v="L"/>
    <s v="Green"/>
    <x v="0"/>
    <n v="3.4"/>
    <s v="Yes"/>
    <s v="2-Day Shipping"/>
    <x v="0"/>
    <s v="Yes"/>
    <n v="26"/>
    <s v="PayPal"/>
    <x v="6"/>
  </r>
  <r>
    <s v="DC-382"/>
    <n v="605"/>
    <n v="44"/>
    <x v="0"/>
    <x v="12"/>
    <s v="Accessories"/>
    <n v="92"/>
    <s v="West Virginia"/>
    <s v="S"/>
    <s v="Pink"/>
    <x v="3"/>
    <n v="4.4000000000000004"/>
    <s v="Yes"/>
    <s v="Store Pickup"/>
    <x v="0"/>
    <s v="Yes"/>
    <n v="11"/>
    <s v="Credit Card"/>
    <x v="6"/>
  </r>
  <r>
    <s v="DD-713"/>
    <n v="606"/>
    <n v="40"/>
    <x v="0"/>
    <x v="19"/>
    <s v="Accessories"/>
    <n v="32"/>
    <s v="California"/>
    <s v="XL"/>
    <s v="Charcoal"/>
    <x v="0"/>
    <n v="4.2"/>
    <s v="Yes"/>
    <s v="Standard"/>
    <x v="0"/>
    <s v="Yes"/>
    <n v="17"/>
    <s v="Bank Transfer"/>
    <x v="1"/>
  </r>
  <r>
    <s v="DY-719"/>
    <n v="607"/>
    <n v="27"/>
    <x v="0"/>
    <x v="18"/>
    <s v="Accessories"/>
    <n v="90"/>
    <s v="Colorado"/>
    <s v="M"/>
    <s v="Blue"/>
    <x v="1"/>
    <n v="4.5"/>
    <s v="Yes"/>
    <s v="Standard"/>
    <x v="0"/>
    <s v="Yes"/>
    <n v="44"/>
    <s v="PayPal"/>
    <x v="5"/>
  </r>
  <r>
    <s v="DM-152"/>
    <n v="608"/>
    <n v="47"/>
    <x v="0"/>
    <x v="15"/>
    <s v="Clothing"/>
    <n v="23"/>
    <s v="Indiana"/>
    <s v="L"/>
    <s v="Purple"/>
    <x v="3"/>
    <n v="2.8"/>
    <s v="Yes"/>
    <s v="Next Day Air"/>
    <x v="0"/>
    <s v="Yes"/>
    <n v="44"/>
    <s v="Cash"/>
    <x v="5"/>
  </r>
  <r>
    <s v="DC-383"/>
    <n v="609"/>
    <n v="41"/>
    <x v="0"/>
    <x v="21"/>
    <s v="Accessories"/>
    <n v="25"/>
    <s v="Delaware"/>
    <s v="S"/>
    <s v="Gold"/>
    <x v="3"/>
    <n v="3.3"/>
    <s v="Yes"/>
    <s v="Next Day Air"/>
    <x v="0"/>
    <s v="Yes"/>
    <n v="21"/>
    <s v="Venmo"/>
    <x v="6"/>
  </r>
  <r>
    <s v="DD-714"/>
    <n v="610"/>
    <n v="51"/>
    <x v="0"/>
    <x v="1"/>
    <s v="Clothing"/>
    <n v="54"/>
    <s v="Ohio"/>
    <s v="L"/>
    <s v="Purple"/>
    <x v="3"/>
    <n v="4.5999999999999996"/>
    <s v="Yes"/>
    <s v="Next Day Air"/>
    <x v="0"/>
    <s v="Yes"/>
    <n v="49"/>
    <s v="Credit Card"/>
    <x v="0"/>
  </r>
  <r>
    <s v="DY-720"/>
    <n v="611"/>
    <n v="53"/>
    <x v="0"/>
    <x v="6"/>
    <s v="Clothing"/>
    <n v="72"/>
    <s v="Oklahoma"/>
    <s v="M"/>
    <s v="Charcoal"/>
    <x v="2"/>
    <n v="2.5"/>
    <s v="Yes"/>
    <s v="Free Shipping"/>
    <x v="0"/>
    <s v="Yes"/>
    <n v="27"/>
    <s v="Bank Transfer"/>
    <x v="6"/>
  </r>
  <r>
    <s v="DM-153"/>
    <n v="612"/>
    <n v="43"/>
    <x v="0"/>
    <x v="18"/>
    <s v="Accessories"/>
    <n v="33"/>
    <s v="California"/>
    <s v="M"/>
    <s v="Black"/>
    <x v="0"/>
    <n v="4.7"/>
    <s v="Yes"/>
    <s v="Store Pickup"/>
    <x v="0"/>
    <s v="Yes"/>
    <n v="19"/>
    <s v="Cash"/>
    <x v="5"/>
  </r>
  <r>
    <s v="DC-384"/>
    <n v="613"/>
    <n v="67"/>
    <x v="0"/>
    <x v="19"/>
    <s v="Accessories"/>
    <n v="43"/>
    <s v="New Hampshire"/>
    <s v="L"/>
    <s v="Lavender"/>
    <x v="3"/>
    <n v="4.5999999999999996"/>
    <s v="Yes"/>
    <s v="Express"/>
    <x v="0"/>
    <s v="Yes"/>
    <n v="33"/>
    <s v="Credit Card"/>
    <x v="3"/>
  </r>
  <r>
    <s v="DD-715"/>
    <n v="614"/>
    <n v="61"/>
    <x v="0"/>
    <x v="7"/>
    <s v="Outerwear"/>
    <n v="51"/>
    <s v="Pennsylvania"/>
    <s v="L"/>
    <s v="Lavender"/>
    <x v="3"/>
    <n v="2.6"/>
    <s v="Yes"/>
    <s v="Standard"/>
    <x v="0"/>
    <s v="Yes"/>
    <n v="46"/>
    <s v="Cash"/>
    <x v="4"/>
  </r>
  <r>
    <s v="DY-721"/>
    <n v="615"/>
    <n v="68"/>
    <x v="0"/>
    <x v="16"/>
    <s v="Accessories"/>
    <n v="85"/>
    <s v="Idaho"/>
    <s v="M"/>
    <s v="Lavender"/>
    <x v="0"/>
    <n v="4"/>
    <s v="Yes"/>
    <s v="Standard"/>
    <x v="0"/>
    <s v="Yes"/>
    <n v="21"/>
    <s v="Credit Card"/>
    <x v="4"/>
  </r>
  <r>
    <s v="DM-154"/>
    <n v="616"/>
    <n v="67"/>
    <x v="0"/>
    <x v="3"/>
    <s v="Footwear"/>
    <n v="100"/>
    <s v="Maryland"/>
    <s v="L"/>
    <s v="Olive"/>
    <x v="2"/>
    <n v="2.6"/>
    <s v="Yes"/>
    <s v="Next Day Air"/>
    <x v="0"/>
    <s v="Yes"/>
    <n v="23"/>
    <s v="Venmo"/>
    <x v="2"/>
  </r>
  <r>
    <s v="DC-385"/>
    <n v="617"/>
    <n v="29"/>
    <x v="0"/>
    <x v="24"/>
    <s v="Accessories"/>
    <n v="72"/>
    <s v="Pennsylvania"/>
    <s v="L"/>
    <s v="Teal"/>
    <x v="1"/>
    <n v="4.5999999999999996"/>
    <s v="Yes"/>
    <s v="Free Shipping"/>
    <x v="0"/>
    <s v="Yes"/>
    <n v="38"/>
    <s v="Credit Card"/>
    <x v="6"/>
  </r>
  <r>
    <s v="DD-716"/>
    <n v="618"/>
    <n v="50"/>
    <x v="0"/>
    <x v="21"/>
    <s v="Accessories"/>
    <n v="57"/>
    <s v="Colorado"/>
    <s v="M"/>
    <s v="Maroon"/>
    <x v="3"/>
    <n v="2.6"/>
    <s v="Yes"/>
    <s v="Standard"/>
    <x v="0"/>
    <s v="Yes"/>
    <n v="2"/>
    <s v="Bank Transfer"/>
    <x v="3"/>
  </r>
  <r>
    <s v="DY-722"/>
    <n v="619"/>
    <n v="61"/>
    <x v="0"/>
    <x v="14"/>
    <s v="Outerwear"/>
    <n v="94"/>
    <s v="Indiana"/>
    <s v="L"/>
    <s v="Cyan"/>
    <x v="1"/>
    <n v="4"/>
    <s v="Yes"/>
    <s v="Express"/>
    <x v="0"/>
    <s v="Yes"/>
    <n v="21"/>
    <s v="Debit Card"/>
    <x v="4"/>
  </r>
  <r>
    <s v="DM-155"/>
    <n v="620"/>
    <n v="19"/>
    <x v="0"/>
    <x v="21"/>
    <s v="Accessories"/>
    <n v="34"/>
    <s v="Nebraska"/>
    <s v="M"/>
    <s v="Charcoal"/>
    <x v="2"/>
    <n v="4.5999999999999996"/>
    <s v="Yes"/>
    <s v="Store Pickup"/>
    <x v="0"/>
    <s v="Yes"/>
    <n v="1"/>
    <s v="Debit Card"/>
    <x v="6"/>
  </r>
  <r>
    <s v="DC-386"/>
    <n v="621"/>
    <n v="33"/>
    <x v="0"/>
    <x v="21"/>
    <s v="Accessories"/>
    <n v="89"/>
    <s v="Rhode Island"/>
    <s v="M"/>
    <s v="Black"/>
    <x v="3"/>
    <n v="3.7"/>
    <s v="Yes"/>
    <s v="2-Day Shipping"/>
    <x v="0"/>
    <s v="Yes"/>
    <n v="10"/>
    <s v="Venmo"/>
    <x v="6"/>
  </r>
  <r>
    <s v="DD-717"/>
    <n v="622"/>
    <n v="51"/>
    <x v="0"/>
    <x v="12"/>
    <s v="Accessories"/>
    <n v="27"/>
    <s v="Kansas"/>
    <s v="S"/>
    <s v="Red"/>
    <x v="3"/>
    <n v="4.4000000000000004"/>
    <s v="Yes"/>
    <s v="Store Pickup"/>
    <x v="0"/>
    <s v="Yes"/>
    <n v="45"/>
    <s v="Credit Card"/>
    <x v="1"/>
  </r>
  <r>
    <s v="DY-723"/>
    <n v="623"/>
    <n v="69"/>
    <x v="0"/>
    <x v="20"/>
    <s v="Clothing"/>
    <n v="63"/>
    <s v="Georgia"/>
    <s v="S"/>
    <s v="Peach"/>
    <x v="1"/>
    <n v="4"/>
    <s v="Yes"/>
    <s v="Next Day Air"/>
    <x v="0"/>
    <s v="Yes"/>
    <n v="44"/>
    <s v="Bank Transfer"/>
    <x v="0"/>
  </r>
  <r>
    <s v="DM-156"/>
    <n v="624"/>
    <n v="19"/>
    <x v="0"/>
    <x v="9"/>
    <s v="Footwear"/>
    <n v="70"/>
    <s v="Nevada"/>
    <s v="M"/>
    <s v="White"/>
    <x v="3"/>
    <n v="4.7"/>
    <s v="Yes"/>
    <s v="Standard"/>
    <x v="0"/>
    <s v="Yes"/>
    <n v="48"/>
    <s v="PayPal"/>
    <x v="4"/>
  </r>
  <r>
    <s v="DC-387"/>
    <n v="625"/>
    <n v="55"/>
    <x v="0"/>
    <x v="13"/>
    <s v="Clothing"/>
    <n v="87"/>
    <s v="South Carolina"/>
    <s v="XL"/>
    <s v="Pink"/>
    <x v="3"/>
    <n v="3.4"/>
    <s v="Yes"/>
    <s v="Express"/>
    <x v="0"/>
    <s v="Yes"/>
    <n v="21"/>
    <s v="PayPal"/>
    <x v="2"/>
  </r>
  <r>
    <s v="DD-718"/>
    <n v="626"/>
    <n v="49"/>
    <x v="0"/>
    <x v="16"/>
    <s v="Accessories"/>
    <n v="79"/>
    <s v="Delaware"/>
    <s v="M"/>
    <s v="Red"/>
    <x v="3"/>
    <n v="4"/>
    <s v="Yes"/>
    <s v="Next Day Air"/>
    <x v="0"/>
    <s v="Yes"/>
    <n v="1"/>
    <s v="Venmo"/>
    <x v="1"/>
  </r>
  <r>
    <s v="DY-724"/>
    <n v="627"/>
    <n v="31"/>
    <x v="0"/>
    <x v="12"/>
    <s v="Accessories"/>
    <n v="79"/>
    <s v="New Hampshire"/>
    <s v="M"/>
    <s v="Indigo"/>
    <x v="1"/>
    <n v="3.9"/>
    <s v="Yes"/>
    <s v="Standard"/>
    <x v="0"/>
    <s v="Yes"/>
    <n v="10"/>
    <s v="Venmo"/>
    <x v="2"/>
  </r>
  <r>
    <s v="DM-157"/>
    <n v="628"/>
    <n v="42"/>
    <x v="0"/>
    <x v="3"/>
    <s v="Footwear"/>
    <n v="44"/>
    <s v="Oregon"/>
    <s v="L"/>
    <s v="Black"/>
    <x v="0"/>
    <n v="4.0999999999999996"/>
    <s v="Yes"/>
    <s v="Express"/>
    <x v="0"/>
    <s v="Yes"/>
    <n v="24"/>
    <s v="PayPal"/>
    <x v="5"/>
  </r>
  <r>
    <s v="DC-388"/>
    <n v="629"/>
    <n v="69"/>
    <x v="0"/>
    <x v="1"/>
    <s v="Clothing"/>
    <n v="85"/>
    <s v="Massachusetts"/>
    <s v="M"/>
    <s v="White"/>
    <x v="3"/>
    <n v="3.7"/>
    <s v="Yes"/>
    <s v="2-Day Shipping"/>
    <x v="0"/>
    <s v="Yes"/>
    <n v="29"/>
    <s v="Credit Card"/>
    <x v="5"/>
  </r>
  <r>
    <s v="DD-719"/>
    <n v="630"/>
    <n v="26"/>
    <x v="0"/>
    <x v="9"/>
    <s v="Footwear"/>
    <n v="90"/>
    <s v="Vermont"/>
    <s v="L"/>
    <s v="Beige"/>
    <x v="1"/>
    <n v="4.7"/>
    <s v="Yes"/>
    <s v="Standard"/>
    <x v="0"/>
    <s v="Yes"/>
    <n v="11"/>
    <s v="Debit Card"/>
    <x v="2"/>
  </r>
  <r>
    <s v="DY-725"/>
    <n v="631"/>
    <n v="41"/>
    <x v="0"/>
    <x v="16"/>
    <s v="Accessories"/>
    <n v="94"/>
    <s v="Mississippi"/>
    <s v="S"/>
    <s v="Silver"/>
    <x v="3"/>
    <n v="4.3"/>
    <s v="Yes"/>
    <s v="2-Day Shipping"/>
    <x v="0"/>
    <s v="Yes"/>
    <n v="33"/>
    <s v="Debit Card"/>
    <x v="2"/>
  </r>
  <r>
    <s v="DM-158"/>
    <n v="632"/>
    <n v="55"/>
    <x v="0"/>
    <x v="23"/>
    <s v="Footwear"/>
    <n v="68"/>
    <s v="Washington"/>
    <s v="S"/>
    <s v="Violet"/>
    <x v="2"/>
    <n v="4.0999999999999996"/>
    <s v="Yes"/>
    <s v="Store Pickup"/>
    <x v="0"/>
    <s v="Yes"/>
    <n v="27"/>
    <s v="Cash"/>
    <x v="0"/>
  </r>
  <r>
    <s v="DC-389"/>
    <n v="633"/>
    <n v="35"/>
    <x v="0"/>
    <x v="21"/>
    <s v="Accessories"/>
    <n v="51"/>
    <s v="Wyoming"/>
    <s v="M"/>
    <s v="Red"/>
    <x v="0"/>
    <n v="3.9"/>
    <s v="Yes"/>
    <s v="Next Day Air"/>
    <x v="0"/>
    <s v="Yes"/>
    <n v="19"/>
    <s v="Venmo"/>
    <x v="0"/>
  </r>
  <r>
    <s v="DD-720"/>
    <n v="634"/>
    <n v="66"/>
    <x v="0"/>
    <x v="3"/>
    <s v="Footwear"/>
    <n v="33"/>
    <s v="Minnesota"/>
    <s v="M"/>
    <s v="Orange"/>
    <x v="1"/>
    <n v="2.9"/>
    <s v="Yes"/>
    <s v="Express"/>
    <x v="0"/>
    <s v="Yes"/>
    <n v="50"/>
    <s v="Debit Card"/>
    <x v="3"/>
  </r>
  <r>
    <s v="DY-726"/>
    <n v="635"/>
    <n v="36"/>
    <x v="0"/>
    <x v="4"/>
    <s v="Footwear"/>
    <n v="60"/>
    <s v="Ohio"/>
    <s v="M"/>
    <s v="Teal"/>
    <x v="2"/>
    <n v="3.9"/>
    <s v="Yes"/>
    <s v="Standard"/>
    <x v="0"/>
    <s v="Yes"/>
    <n v="46"/>
    <s v="PayPal"/>
    <x v="1"/>
  </r>
  <r>
    <s v="DM-159"/>
    <n v="636"/>
    <n v="27"/>
    <x v="0"/>
    <x v="15"/>
    <s v="Clothing"/>
    <n v="59"/>
    <s v="South Carolina"/>
    <s v="M"/>
    <s v="Brown"/>
    <x v="3"/>
    <n v="4.3"/>
    <s v="Yes"/>
    <s v="2-Day Shipping"/>
    <x v="0"/>
    <s v="Yes"/>
    <n v="28"/>
    <s v="Cash"/>
    <x v="3"/>
  </r>
  <r>
    <s v="DC-390"/>
    <n v="637"/>
    <n v="41"/>
    <x v="0"/>
    <x v="8"/>
    <s v="Accessories"/>
    <n v="30"/>
    <s v="Wisconsin"/>
    <s v="M"/>
    <s v="Indigo"/>
    <x v="2"/>
    <n v="2.8"/>
    <s v="Yes"/>
    <s v="Store Pickup"/>
    <x v="0"/>
    <s v="Yes"/>
    <n v="14"/>
    <s v="Bank Transfer"/>
    <x v="6"/>
  </r>
  <r>
    <s v="DD-721"/>
    <n v="638"/>
    <n v="21"/>
    <x v="0"/>
    <x v="1"/>
    <s v="Clothing"/>
    <n v="20"/>
    <s v="Tennessee"/>
    <s v="M"/>
    <s v="Cyan"/>
    <x v="0"/>
    <n v="3.4"/>
    <s v="Yes"/>
    <s v="2-Day Shipping"/>
    <x v="0"/>
    <s v="Yes"/>
    <n v="46"/>
    <s v="Cash"/>
    <x v="0"/>
  </r>
  <r>
    <s v="DY-727"/>
    <n v="639"/>
    <n v="53"/>
    <x v="0"/>
    <x v="3"/>
    <s v="Footwear"/>
    <n v="20"/>
    <s v="Maryland"/>
    <s v="S"/>
    <s v="Blue"/>
    <x v="2"/>
    <n v="2.7"/>
    <s v="Yes"/>
    <s v="Express"/>
    <x v="0"/>
    <s v="Yes"/>
    <n v="41"/>
    <s v="PayPal"/>
    <x v="5"/>
  </r>
  <r>
    <s v="DM-160"/>
    <n v="640"/>
    <n v="54"/>
    <x v="0"/>
    <x v="10"/>
    <s v="Clothing"/>
    <n v="24"/>
    <s v="Mississippi"/>
    <s v="L"/>
    <s v="Olive"/>
    <x v="1"/>
    <n v="4"/>
    <s v="Yes"/>
    <s v="2-Day Shipping"/>
    <x v="0"/>
    <s v="Yes"/>
    <n v="50"/>
    <s v="Credit Card"/>
    <x v="2"/>
  </r>
  <r>
    <s v="DC-391"/>
    <n v="641"/>
    <n v="53"/>
    <x v="0"/>
    <x v="11"/>
    <s v="Clothing"/>
    <n v="88"/>
    <s v="Minnesota"/>
    <s v="M"/>
    <s v="Gray"/>
    <x v="2"/>
    <n v="4.4000000000000004"/>
    <s v="Yes"/>
    <s v="Store Pickup"/>
    <x v="0"/>
    <s v="Yes"/>
    <n v="28"/>
    <s v="Debit Card"/>
    <x v="0"/>
  </r>
  <r>
    <s v="DD-722"/>
    <n v="642"/>
    <n v="47"/>
    <x v="0"/>
    <x v="0"/>
    <s v="Clothing"/>
    <n v="78"/>
    <s v="Alaska"/>
    <s v="M"/>
    <s v="Red"/>
    <x v="0"/>
    <n v="3.9"/>
    <s v="Yes"/>
    <s v="2-Day Shipping"/>
    <x v="0"/>
    <s v="Yes"/>
    <n v="23"/>
    <s v="Credit Card"/>
    <x v="6"/>
  </r>
  <r>
    <s v="DY-728"/>
    <n v="643"/>
    <n v="64"/>
    <x v="0"/>
    <x v="11"/>
    <s v="Clothing"/>
    <n v="25"/>
    <s v="Arkansas"/>
    <s v="L"/>
    <s v="Red"/>
    <x v="1"/>
    <n v="2.8"/>
    <s v="Yes"/>
    <s v="2-Day Shipping"/>
    <x v="0"/>
    <s v="Yes"/>
    <n v="14"/>
    <s v="Debit Card"/>
    <x v="4"/>
  </r>
  <r>
    <s v="DM-161"/>
    <n v="644"/>
    <n v="18"/>
    <x v="0"/>
    <x v="1"/>
    <s v="Clothing"/>
    <n v="57"/>
    <s v="Oregon"/>
    <s v="XL"/>
    <s v="Green"/>
    <x v="0"/>
    <n v="3.2"/>
    <s v="Yes"/>
    <s v="Next Day Air"/>
    <x v="0"/>
    <s v="Yes"/>
    <n v="10"/>
    <s v="Bank Transfer"/>
    <x v="6"/>
  </r>
  <r>
    <s v="DC-392"/>
    <n v="645"/>
    <n v="68"/>
    <x v="0"/>
    <x v="21"/>
    <s v="Accessories"/>
    <n v="93"/>
    <s v="Louisiana"/>
    <s v="S"/>
    <s v="Blue"/>
    <x v="2"/>
    <n v="4.3"/>
    <s v="Yes"/>
    <s v="Next Day Air"/>
    <x v="0"/>
    <s v="Yes"/>
    <n v="37"/>
    <s v="Cash"/>
    <x v="1"/>
  </r>
  <r>
    <s v="DD-723"/>
    <n v="646"/>
    <n v="62"/>
    <x v="0"/>
    <x v="15"/>
    <s v="Clothing"/>
    <n v="42"/>
    <s v="Oklahoma"/>
    <s v="S"/>
    <s v="Purple"/>
    <x v="2"/>
    <n v="4.2"/>
    <s v="Yes"/>
    <s v="Express"/>
    <x v="0"/>
    <s v="Yes"/>
    <n v="15"/>
    <s v="Venmo"/>
    <x v="4"/>
  </r>
  <r>
    <s v="DY-729"/>
    <n v="647"/>
    <n v="51"/>
    <x v="0"/>
    <x v="23"/>
    <s v="Footwear"/>
    <n v="54"/>
    <s v="Indiana"/>
    <s v="XL"/>
    <s v="Pink"/>
    <x v="1"/>
    <n v="4.9000000000000004"/>
    <s v="Yes"/>
    <s v="Standard"/>
    <x v="0"/>
    <s v="Yes"/>
    <n v="19"/>
    <s v="Venmo"/>
    <x v="4"/>
  </r>
  <r>
    <s v="DM-162"/>
    <n v="648"/>
    <n v="54"/>
    <x v="0"/>
    <x v="0"/>
    <s v="Clothing"/>
    <n v="70"/>
    <s v="Mississippi"/>
    <s v="XL"/>
    <s v="Charcoal"/>
    <x v="2"/>
    <n v="3.7"/>
    <s v="Yes"/>
    <s v="Express"/>
    <x v="0"/>
    <s v="Yes"/>
    <n v="23"/>
    <s v="Credit Card"/>
    <x v="0"/>
  </r>
  <r>
    <s v="DC-393"/>
    <n v="649"/>
    <n v="22"/>
    <x v="0"/>
    <x v="15"/>
    <s v="Clothing"/>
    <n v="31"/>
    <s v="Michigan"/>
    <s v="M"/>
    <s v="Brown"/>
    <x v="0"/>
    <n v="4.0999999999999996"/>
    <s v="Yes"/>
    <s v="Store Pickup"/>
    <x v="0"/>
    <s v="Yes"/>
    <n v="35"/>
    <s v="Credit Card"/>
    <x v="1"/>
  </r>
  <r>
    <s v="DD-724"/>
    <n v="650"/>
    <n v="53"/>
    <x v="0"/>
    <x v="13"/>
    <s v="Clothing"/>
    <n v="93"/>
    <s v="Delaware"/>
    <s v="L"/>
    <s v="Orange"/>
    <x v="1"/>
    <n v="4.2"/>
    <s v="Yes"/>
    <s v="Store Pickup"/>
    <x v="0"/>
    <s v="Yes"/>
    <n v="33"/>
    <s v="PayPal"/>
    <x v="6"/>
  </r>
  <r>
    <s v="DY-730"/>
    <n v="651"/>
    <n v="34"/>
    <x v="0"/>
    <x v="24"/>
    <s v="Accessories"/>
    <n v="40"/>
    <s v="Florida"/>
    <s v="M"/>
    <s v="Magenta"/>
    <x v="1"/>
    <n v="3.9"/>
    <s v="Yes"/>
    <s v="Next Day Air"/>
    <x v="0"/>
    <s v="Yes"/>
    <n v="12"/>
    <s v="Bank Transfer"/>
    <x v="2"/>
  </r>
  <r>
    <s v="DM-163"/>
    <n v="652"/>
    <n v="32"/>
    <x v="0"/>
    <x v="19"/>
    <s v="Accessories"/>
    <n v="32"/>
    <s v="Arkansas"/>
    <s v="L"/>
    <s v="Yellow"/>
    <x v="2"/>
    <n v="2.9"/>
    <s v="Yes"/>
    <s v="Next Day Air"/>
    <x v="0"/>
    <s v="Yes"/>
    <n v="41"/>
    <s v="Venmo"/>
    <x v="0"/>
  </r>
  <r>
    <s v="DC-394"/>
    <n v="653"/>
    <n v="64"/>
    <x v="0"/>
    <x v="12"/>
    <s v="Accessories"/>
    <n v="27"/>
    <s v="Minnesota"/>
    <s v="M"/>
    <s v="Beige"/>
    <x v="0"/>
    <n v="3.1"/>
    <s v="Yes"/>
    <s v="Free Shipping"/>
    <x v="0"/>
    <s v="Yes"/>
    <n v="27"/>
    <s v="Venmo"/>
    <x v="1"/>
  </r>
  <r>
    <s v="DD-725"/>
    <n v="654"/>
    <n v="20"/>
    <x v="0"/>
    <x v="18"/>
    <s v="Accessories"/>
    <n v="68"/>
    <s v="North Dakota"/>
    <s v="M"/>
    <s v="Olive"/>
    <x v="0"/>
    <n v="3.6"/>
    <s v="Yes"/>
    <s v="2-Day Shipping"/>
    <x v="0"/>
    <s v="Yes"/>
    <n v="45"/>
    <s v="Cash"/>
    <x v="0"/>
  </r>
  <r>
    <s v="DY-731"/>
    <n v="655"/>
    <n v="24"/>
    <x v="0"/>
    <x v="8"/>
    <s v="Accessories"/>
    <n v="59"/>
    <s v="California"/>
    <s v="L"/>
    <s v="Gray"/>
    <x v="2"/>
    <n v="4.4000000000000004"/>
    <s v="Yes"/>
    <s v="2-Day Shipping"/>
    <x v="0"/>
    <s v="Yes"/>
    <n v="23"/>
    <s v="Venmo"/>
    <x v="2"/>
  </r>
  <r>
    <s v="DM-164"/>
    <n v="656"/>
    <n v="20"/>
    <x v="0"/>
    <x v="8"/>
    <s v="Accessories"/>
    <n v="36"/>
    <s v="Mississippi"/>
    <s v="S"/>
    <s v="Purple"/>
    <x v="3"/>
    <n v="3.1"/>
    <s v="Yes"/>
    <s v="Free Shipping"/>
    <x v="0"/>
    <s v="Yes"/>
    <n v="19"/>
    <s v="Venmo"/>
    <x v="5"/>
  </r>
  <r>
    <s v="DC-395"/>
    <n v="657"/>
    <n v="42"/>
    <x v="0"/>
    <x v="2"/>
    <s v="Clothing"/>
    <n v="23"/>
    <s v="Pennsylvania"/>
    <s v="M"/>
    <s v="Beige"/>
    <x v="2"/>
    <n v="3.9"/>
    <s v="Yes"/>
    <s v="Standard"/>
    <x v="0"/>
    <s v="Yes"/>
    <n v="6"/>
    <s v="PayPal"/>
    <x v="3"/>
  </r>
  <r>
    <s v="DD-726"/>
    <n v="658"/>
    <n v="48"/>
    <x v="0"/>
    <x v="14"/>
    <s v="Outerwear"/>
    <n v="80"/>
    <s v="Arizona"/>
    <s v="M"/>
    <s v="White"/>
    <x v="0"/>
    <n v="4.3"/>
    <s v="Yes"/>
    <s v="Free Shipping"/>
    <x v="0"/>
    <s v="Yes"/>
    <n v="6"/>
    <s v="PayPal"/>
    <x v="3"/>
  </r>
  <r>
    <s v="DY-732"/>
    <n v="659"/>
    <n v="62"/>
    <x v="0"/>
    <x v="21"/>
    <s v="Accessories"/>
    <n v="37"/>
    <s v="Louisiana"/>
    <s v="S"/>
    <s v="White"/>
    <x v="3"/>
    <n v="4.9000000000000004"/>
    <s v="Yes"/>
    <s v="Store Pickup"/>
    <x v="0"/>
    <s v="Yes"/>
    <n v="20"/>
    <s v="Venmo"/>
    <x v="1"/>
  </r>
  <r>
    <s v="DM-165"/>
    <n v="660"/>
    <n v="62"/>
    <x v="0"/>
    <x v="6"/>
    <s v="Clothing"/>
    <n v="52"/>
    <s v="Virginia"/>
    <s v="S"/>
    <s v="Gold"/>
    <x v="1"/>
    <n v="3.6"/>
    <s v="Yes"/>
    <s v="2-Day Shipping"/>
    <x v="0"/>
    <s v="Yes"/>
    <n v="8"/>
    <s v="Cash"/>
    <x v="1"/>
  </r>
  <r>
    <s v="DC-396"/>
    <n v="661"/>
    <n v="50"/>
    <x v="0"/>
    <x v="7"/>
    <s v="Outerwear"/>
    <n v="79"/>
    <s v="Montana"/>
    <s v="M"/>
    <s v="Olive"/>
    <x v="3"/>
    <n v="5"/>
    <s v="Yes"/>
    <s v="2-Day Shipping"/>
    <x v="0"/>
    <s v="Yes"/>
    <n v="39"/>
    <s v="Credit Card"/>
    <x v="3"/>
  </r>
  <r>
    <s v="DD-727"/>
    <n v="662"/>
    <n v="57"/>
    <x v="0"/>
    <x v="5"/>
    <s v="Clothing"/>
    <n v="68"/>
    <s v="Iowa"/>
    <s v="XL"/>
    <s v="Green"/>
    <x v="3"/>
    <n v="4.0999999999999996"/>
    <s v="Yes"/>
    <s v="Store Pickup"/>
    <x v="0"/>
    <s v="Yes"/>
    <n v="39"/>
    <s v="Credit Card"/>
    <x v="3"/>
  </r>
  <r>
    <s v="DY-733"/>
    <n v="663"/>
    <n v="24"/>
    <x v="0"/>
    <x v="24"/>
    <s v="Accessories"/>
    <n v="98"/>
    <s v="Illinois"/>
    <s v="L"/>
    <s v="Magenta"/>
    <x v="3"/>
    <n v="2.8"/>
    <s v="Yes"/>
    <s v="Express"/>
    <x v="0"/>
    <s v="Yes"/>
    <n v="39"/>
    <s v="Venmo"/>
    <x v="4"/>
  </r>
  <r>
    <s v="DM-166"/>
    <n v="664"/>
    <n v="59"/>
    <x v="0"/>
    <x v="10"/>
    <s v="Clothing"/>
    <n v="83"/>
    <s v="Alaska"/>
    <s v="M"/>
    <s v="Charcoal"/>
    <x v="3"/>
    <n v="4.7"/>
    <s v="Yes"/>
    <s v="Express"/>
    <x v="0"/>
    <s v="Yes"/>
    <n v="23"/>
    <s v="Credit Card"/>
    <x v="5"/>
  </r>
  <r>
    <s v="DC-397"/>
    <n v="665"/>
    <n v="63"/>
    <x v="0"/>
    <x v="13"/>
    <s v="Clothing"/>
    <n v="83"/>
    <s v="Colorado"/>
    <s v="M"/>
    <s v="Indigo"/>
    <x v="0"/>
    <n v="4.4000000000000004"/>
    <s v="Yes"/>
    <s v="Express"/>
    <x v="0"/>
    <s v="Yes"/>
    <n v="41"/>
    <s v="PayPal"/>
    <x v="4"/>
  </r>
  <r>
    <s v="DD-728"/>
    <n v="666"/>
    <n v="41"/>
    <x v="0"/>
    <x v="13"/>
    <s v="Clothing"/>
    <n v="55"/>
    <s v="New Mexico"/>
    <s v="M"/>
    <s v="Peach"/>
    <x v="1"/>
    <n v="4.9000000000000004"/>
    <s v="Yes"/>
    <s v="2-Day Shipping"/>
    <x v="0"/>
    <s v="Yes"/>
    <n v="50"/>
    <s v="Credit Card"/>
    <x v="2"/>
  </r>
  <r>
    <s v="DY-734"/>
    <n v="667"/>
    <n v="35"/>
    <x v="0"/>
    <x v="15"/>
    <s v="Clothing"/>
    <n v="26"/>
    <s v="Colorado"/>
    <s v="L"/>
    <s v="Turquoise"/>
    <x v="0"/>
    <n v="3.1"/>
    <s v="Yes"/>
    <s v="Free Shipping"/>
    <x v="0"/>
    <s v="Yes"/>
    <n v="30"/>
    <s v="Debit Card"/>
    <x v="3"/>
  </r>
  <r>
    <s v="DM-167"/>
    <n v="668"/>
    <n v="34"/>
    <x v="0"/>
    <x v="12"/>
    <s v="Accessories"/>
    <n v="76"/>
    <s v="Arizona"/>
    <s v="S"/>
    <s v="Blue"/>
    <x v="0"/>
    <n v="2.6"/>
    <s v="Yes"/>
    <s v="Standard"/>
    <x v="0"/>
    <s v="Yes"/>
    <n v="32"/>
    <s v="Bank Transfer"/>
    <x v="3"/>
  </r>
  <r>
    <s v="DC-398"/>
    <n v="669"/>
    <n v="49"/>
    <x v="0"/>
    <x v="17"/>
    <s v="Clothing"/>
    <n v="85"/>
    <s v="Hawaii"/>
    <s v="S"/>
    <s v="Turquoise"/>
    <x v="3"/>
    <n v="2.9"/>
    <s v="Yes"/>
    <s v="Express"/>
    <x v="0"/>
    <s v="Yes"/>
    <n v="35"/>
    <s v="Bank Transfer"/>
    <x v="5"/>
  </r>
  <r>
    <s v="DD-729"/>
    <n v="670"/>
    <n v="43"/>
    <x v="0"/>
    <x v="14"/>
    <s v="Outerwear"/>
    <n v="89"/>
    <s v="Illinois"/>
    <s v="M"/>
    <s v="Gray"/>
    <x v="1"/>
    <n v="3.3"/>
    <s v="Yes"/>
    <s v="Free Shipping"/>
    <x v="0"/>
    <s v="Yes"/>
    <n v="45"/>
    <s v="Venmo"/>
    <x v="4"/>
  </r>
  <r>
    <s v="DY-735"/>
    <n v="671"/>
    <n v="63"/>
    <x v="0"/>
    <x v="1"/>
    <s v="Clothing"/>
    <n v="41"/>
    <s v="Louisiana"/>
    <s v="XL"/>
    <s v="Purple"/>
    <x v="1"/>
    <n v="4.8"/>
    <s v="Yes"/>
    <s v="Next Day Air"/>
    <x v="0"/>
    <s v="Yes"/>
    <n v="37"/>
    <s v="Cash"/>
    <x v="4"/>
  </r>
  <r>
    <s v="DM-168"/>
    <n v="672"/>
    <n v="38"/>
    <x v="0"/>
    <x v="14"/>
    <s v="Outerwear"/>
    <n v="30"/>
    <s v="Iowa"/>
    <s v="L"/>
    <s v="Black"/>
    <x v="0"/>
    <n v="4.7"/>
    <s v="Yes"/>
    <s v="Express"/>
    <x v="0"/>
    <s v="Yes"/>
    <n v="45"/>
    <s v="Cash"/>
    <x v="1"/>
  </r>
  <r>
    <s v="DC-399"/>
    <n v="673"/>
    <n v="59"/>
    <x v="0"/>
    <x v="20"/>
    <s v="Clothing"/>
    <n v="53"/>
    <s v="Washington"/>
    <s v="M"/>
    <s v="Peach"/>
    <x v="0"/>
    <n v="3.3"/>
    <s v="Yes"/>
    <s v="2-Day Shipping"/>
    <x v="0"/>
    <s v="Yes"/>
    <n v="29"/>
    <s v="Cash"/>
    <x v="3"/>
  </r>
  <r>
    <s v="DD-730"/>
    <n v="674"/>
    <n v="35"/>
    <x v="0"/>
    <x v="5"/>
    <s v="Clothing"/>
    <n v="66"/>
    <s v="Oklahoma"/>
    <s v="M"/>
    <s v="Indigo"/>
    <x v="1"/>
    <n v="4.2"/>
    <s v="Yes"/>
    <s v="Free Shipping"/>
    <x v="0"/>
    <s v="Yes"/>
    <n v="27"/>
    <s v="Venmo"/>
    <x v="4"/>
  </r>
  <r>
    <s v="DY-736"/>
    <n v="675"/>
    <n v="48"/>
    <x v="0"/>
    <x v="16"/>
    <s v="Accessories"/>
    <n v="33"/>
    <s v="Washington"/>
    <s v="XL"/>
    <s v="Beige"/>
    <x v="0"/>
    <n v="4.7"/>
    <s v="Yes"/>
    <s v="Store Pickup"/>
    <x v="0"/>
    <s v="Yes"/>
    <n v="36"/>
    <s v="Bank Transfer"/>
    <x v="2"/>
  </r>
  <r>
    <s v="DM-169"/>
    <n v="676"/>
    <n v="64"/>
    <x v="0"/>
    <x v="12"/>
    <s v="Accessories"/>
    <n v="86"/>
    <s v="Arkansas"/>
    <s v="M"/>
    <s v="Yellow"/>
    <x v="1"/>
    <n v="2.6"/>
    <s v="Yes"/>
    <s v="2-Day Shipping"/>
    <x v="0"/>
    <s v="Yes"/>
    <n v="9"/>
    <s v="Cash"/>
    <x v="2"/>
  </r>
  <r>
    <s v="DC-400"/>
    <n v="677"/>
    <n v="28"/>
    <x v="0"/>
    <x v="13"/>
    <s v="Clothing"/>
    <n v="60"/>
    <s v="Connecticut"/>
    <s v="M"/>
    <s v="Peach"/>
    <x v="0"/>
    <n v="2.9"/>
    <s v="Yes"/>
    <s v="2-Day Shipping"/>
    <x v="0"/>
    <s v="Yes"/>
    <n v="38"/>
    <s v="Venmo"/>
    <x v="4"/>
  </r>
  <r>
    <s v="DD-731"/>
    <n v="678"/>
    <n v="60"/>
    <x v="0"/>
    <x v="20"/>
    <s v="Clothing"/>
    <n v="62"/>
    <s v="Washington"/>
    <s v="S"/>
    <s v="Turquoise"/>
    <x v="2"/>
    <n v="2.7"/>
    <s v="Yes"/>
    <s v="Express"/>
    <x v="0"/>
    <s v="Yes"/>
    <n v="41"/>
    <s v="PayPal"/>
    <x v="2"/>
  </r>
  <r>
    <s v="DY-737"/>
    <n v="679"/>
    <n v="27"/>
    <x v="0"/>
    <x v="0"/>
    <s v="Clothing"/>
    <n v="74"/>
    <s v="Maine"/>
    <s v="M"/>
    <s v="Teal"/>
    <x v="3"/>
    <n v="3.3"/>
    <s v="Yes"/>
    <s v="Store Pickup"/>
    <x v="0"/>
    <s v="Yes"/>
    <n v="25"/>
    <s v="Debit Card"/>
    <x v="6"/>
  </r>
  <r>
    <s v="DM-170"/>
    <n v="680"/>
    <n v="56"/>
    <x v="0"/>
    <x v="3"/>
    <s v="Footwear"/>
    <n v="95"/>
    <s v="Michigan"/>
    <s v="M"/>
    <s v="Turquoise"/>
    <x v="3"/>
    <n v="3.4"/>
    <s v="Yes"/>
    <s v="Express"/>
    <x v="0"/>
    <s v="Yes"/>
    <n v="37"/>
    <s v="Venmo"/>
    <x v="0"/>
  </r>
  <r>
    <s v="DC-401"/>
    <n v="681"/>
    <n v="58"/>
    <x v="0"/>
    <x v="4"/>
    <s v="Footwear"/>
    <n v="25"/>
    <s v="Tennessee"/>
    <s v="M"/>
    <s v="Magenta"/>
    <x v="1"/>
    <n v="4.2"/>
    <s v="Yes"/>
    <s v="Express"/>
    <x v="0"/>
    <s v="Yes"/>
    <n v="3"/>
    <s v="PayPal"/>
    <x v="2"/>
  </r>
  <r>
    <s v="DD-732"/>
    <n v="682"/>
    <n v="30"/>
    <x v="0"/>
    <x v="5"/>
    <s v="Clothing"/>
    <n v="59"/>
    <s v="Louisiana"/>
    <s v="XL"/>
    <s v="Purple"/>
    <x v="0"/>
    <n v="3.8"/>
    <s v="Yes"/>
    <s v="2-Day Shipping"/>
    <x v="0"/>
    <s v="Yes"/>
    <n v="24"/>
    <s v="Credit Card"/>
    <x v="6"/>
  </r>
  <r>
    <s v="DY-738"/>
    <n v="683"/>
    <n v="23"/>
    <x v="0"/>
    <x v="14"/>
    <s v="Outerwear"/>
    <n v="29"/>
    <s v="Missouri"/>
    <s v="M"/>
    <s v="Brown"/>
    <x v="2"/>
    <n v="4"/>
    <s v="Yes"/>
    <s v="Standard"/>
    <x v="0"/>
    <s v="Yes"/>
    <n v="49"/>
    <s v="Credit Card"/>
    <x v="4"/>
  </r>
  <r>
    <s v="DM-171"/>
    <n v="684"/>
    <n v="33"/>
    <x v="0"/>
    <x v="3"/>
    <s v="Footwear"/>
    <n v="36"/>
    <s v="Michigan"/>
    <s v="S"/>
    <s v="Violet"/>
    <x v="0"/>
    <n v="2.7"/>
    <s v="Yes"/>
    <s v="Free Shipping"/>
    <x v="0"/>
    <s v="Yes"/>
    <n v="3"/>
    <s v="Bank Transfer"/>
    <x v="5"/>
  </r>
  <r>
    <s v="DC-402"/>
    <n v="685"/>
    <n v="63"/>
    <x v="0"/>
    <x v="19"/>
    <s v="Accessories"/>
    <n v="82"/>
    <s v="Alabama"/>
    <s v="M"/>
    <s v="Yellow"/>
    <x v="2"/>
    <n v="4.7"/>
    <s v="Yes"/>
    <s v="Express"/>
    <x v="0"/>
    <s v="Yes"/>
    <n v="42"/>
    <s v="Debit Card"/>
    <x v="5"/>
  </r>
  <r>
    <s v="DD-733"/>
    <n v="686"/>
    <n v="70"/>
    <x v="0"/>
    <x v="0"/>
    <s v="Clothing"/>
    <n v="71"/>
    <s v="Massachusetts"/>
    <s v="XL"/>
    <s v="Magenta"/>
    <x v="0"/>
    <n v="3.5"/>
    <s v="Yes"/>
    <s v="Standard"/>
    <x v="0"/>
    <s v="Yes"/>
    <n v="32"/>
    <s v="Cash"/>
    <x v="0"/>
  </r>
  <r>
    <s v="DY-739"/>
    <n v="687"/>
    <n v="70"/>
    <x v="0"/>
    <x v="1"/>
    <s v="Clothing"/>
    <n v="35"/>
    <s v="Indiana"/>
    <s v="L"/>
    <s v="Beige"/>
    <x v="3"/>
    <n v="3"/>
    <s v="Yes"/>
    <s v="2-Day Shipping"/>
    <x v="0"/>
    <s v="Yes"/>
    <n v="33"/>
    <s v="Venmo"/>
    <x v="0"/>
  </r>
  <r>
    <s v="DM-172"/>
    <n v="688"/>
    <n v="19"/>
    <x v="0"/>
    <x v="24"/>
    <s v="Accessories"/>
    <n v="38"/>
    <s v="West Virginia"/>
    <s v="XL"/>
    <s v="Turquoise"/>
    <x v="0"/>
    <n v="3.3"/>
    <s v="Yes"/>
    <s v="Free Shipping"/>
    <x v="0"/>
    <s v="Yes"/>
    <n v="46"/>
    <s v="Bank Transfer"/>
    <x v="3"/>
  </r>
  <r>
    <s v="DC-403"/>
    <n v="689"/>
    <n v="25"/>
    <x v="0"/>
    <x v="18"/>
    <s v="Accessories"/>
    <n v="59"/>
    <s v="Michigan"/>
    <s v="S"/>
    <s v="Peach"/>
    <x v="2"/>
    <n v="4.7"/>
    <s v="Yes"/>
    <s v="Store Pickup"/>
    <x v="0"/>
    <s v="Yes"/>
    <n v="44"/>
    <s v="Venmo"/>
    <x v="5"/>
  </r>
  <r>
    <s v="DD-734"/>
    <n v="690"/>
    <n v="19"/>
    <x v="0"/>
    <x v="15"/>
    <s v="Clothing"/>
    <n v="91"/>
    <s v="Pennsylvania"/>
    <s v="M"/>
    <s v="Orange"/>
    <x v="2"/>
    <n v="4.7"/>
    <s v="Yes"/>
    <s v="Express"/>
    <x v="0"/>
    <s v="Yes"/>
    <n v="35"/>
    <s v="Credit Card"/>
    <x v="6"/>
  </r>
  <r>
    <s v="DY-740"/>
    <n v="691"/>
    <n v="25"/>
    <x v="0"/>
    <x v="6"/>
    <s v="Clothing"/>
    <n v="68"/>
    <s v="Alaska"/>
    <s v="XL"/>
    <s v="Red"/>
    <x v="1"/>
    <n v="4.8"/>
    <s v="Yes"/>
    <s v="Standard"/>
    <x v="0"/>
    <s v="Yes"/>
    <n v="45"/>
    <s v="Bank Transfer"/>
    <x v="1"/>
  </r>
  <r>
    <s v="DM-173"/>
    <n v="692"/>
    <n v="60"/>
    <x v="0"/>
    <x v="21"/>
    <s v="Accessories"/>
    <n v="21"/>
    <s v="Massachusetts"/>
    <s v="L"/>
    <s v="Silver"/>
    <x v="2"/>
    <n v="2.9"/>
    <s v="Yes"/>
    <s v="Standard"/>
    <x v="0"/>
    <s v="Yes"/>
    <n v="37"/>
    <s v="PayPal"/>
    <x v="4"/>
  </r>
  <r>
    <s v="DC-404"/>
    <n v="693"/>
    <n v="35"/>
    <x v="0"/>
    <x v="12"/>
    <s v="Accessories"/>
    <n v="95"/>
    <s v="North Dakota"/>
    <s v="M"/>
    <s v="Cyan"/>
    <x v="1"/>
    <n v="4"/>
    <s v="Yes"/>
    <s v="2-Day Shipping"/>
    <x v="0"/>
    <s v="Yes"/>
    <n v="40"/>
    <s v="Debit Card"/>
    <x v="6"/>
  </r>
  <r>
    <s v="DD-735"/>
    <n v="694"/>
    <n v="46"/>
    <x v="0"/>
    <x v="6"/>
    <s v="Clothing"/>
    <n v="52"/>
    <s v="Vermont"/>
    <s v="L"/>
    <s v="Turquoise"/>
    <x v="1"/>
    <n v="3.1"/>
    <s v="Yes"/>
    <s v="Free Shipping"/>
    <x v="0"/>
    <s v="Yes"/>
    <n v="30"/>
    <s v="Cash"/>
    <x v="6"/>
  </r>
  <r>
    <s v="DY-741"/>
    <n v="695"/>
    <n v="41"/>
    <x v="0"/>
    <x v="10"/>
    <s v="Clothing"/>
    <n v="21"/>
    <s v="Kentucky"/>
    <s v="S"/>
    <s v="Charcoal"/>
    <x v="3"/>
    <n v="3.5"/>
    <s v="Yes"/>
    <s v="2-Day Shipping"/>
    <x v="0"/>
    <s v="Yes"/>
    <n v="38"/>
    <s v="Venmo"/>
    <x v="6"/>
  </r>
  <r>
    <s v="DM-174"/>
    <n v="696"/>
    <n v="30"/>
    <x v="0"/>
    <x v="6"/>
    <s v="Clothing"/>
    <n v="67"/>
    <s v="Nevada"/>
    <s v="XL"/>
    <s v="Peach"/>
    <x v="2"/>
    <n v="3.7"/>
    <s v="Yes"/>
    <s v="Next Day Air"/>
    <x v="0"/>
    <s v="Yes"/>
    <n v="15"/>
    <s v="Debit Card"/>
    <x v="6"/>
  </r>
  <r>
    <s v="DC-405"/>
    <n v="697"/>
    <n v="44"/>
    <x v="0"/>
    <x v="22"/>
    <s v="Accessories"/>
    <n v="42"/>
    <s v="Utah"/>
    <s v="L"/>
    <s v="Green"/>
    <x v="3"/>
    <n v="2.8"/>
    <s v="Yes"/>
    <s v="Standard"/>
    <x v="0"/>
    <s v="Yes"/>
    <n v="49"/>
    <s v="Cash"/>
    <x v="5"/>
  </r>
  <r>
    <s v="DD-736"/>
    <n v="698"/>
    <n v="61"/>
    <x v="0"/>
    <x v="18"/>
    <s v="Accessories"/>
    <n v="63"/>
    <s v="North Dakota"/>
    <s v="XL"/>
    <s v="Brown"/>
    <x v="2"/>
    <n v="4.5999999999999996"/>
    <s v="Yes"/>
    <s v="Free Shipping"/>
    <x v="0"/>
    <s v="Yes"/>
    <n v="40"/>
    <s v="Debit Card"/>
    <x v="3"/>
  </r>
  <r>
    <s v="DY-742"/>
    <n v="699"/>
    <n v="55"/>
    <x v="0"/>
    <x v="23"/>
    <s v="Footwear"/>
    <n v="41"/>
    <s v="Iowa"/>
    <s v="M"/>
    <s v="Yellow"/>
    <x v="0"/>
    <n v="3.8"/>
    <s v="Yes"/>
    <s v="Standard"/>
    <x v="0"/>
    <s v="Yes"/>
    <n v="40"/>
    <s v="Debit Card"/>
    <x v="1"/>
  </r>
  <r>
    <s v="DM-175"/>
    <n v="700"/>
    <n v="50"/>
    <x v="0"/>
    <x v="8"/>
    <s v="Accessories"/>
    <n v="46"/>
    <s v="Connecticut"/>
    <s v="M"/>
    <s v="Charcoal"/>
    <x v="3"/>
    <n v="2.6"/>
    <s v="Yes"/>
    <s v="2-Day Shipping"/>
    <x v="0"/>
    <s v="Yes"/>
    <n v="5"/>
    <s v="PayPal"/>
    <x v="1"/>
  </r>
  <r>
    <s v="DC-406"/>
    <n v="701"/>
    <n v="57"/>
    <x v="0"/>
    <x v="13"/>
    <s v="Clothing"/>
    <n v="79"/>
    <s v="Wisconsin"/>
    <s v="L"/>
    <s v="Olive"/>
    <x v="0"/>
    <n v="4.0999999999999996"/>
    <s v="Yes"/>
    <s v="Standard"/>
    <x v="0"/>
    <s v="Yes"/>
    <n v="5"/>
    <s v="PayPal"/>
    <x v="5"/>
  </r>
  <r>
    <s v="DD-737"/>
    <n v="702"/>
    <n v="51"/>
    <x v="0"/>
    <x v="23"/>
    <s v="Footwear"/>
    <n v="90"/>
    <s v="Idaho"/>
    <s v="L"/>
    <s v="Red"/>
    <x v="3"/>
    <n v="3.3"/>
    <s v="Yes"/>
    <s v="Next Day Air"/>
    <x v="0"/>
    <s v="Yes"/>
    <n v="5"/>
    <s v="Debit Card"/>
    <x v="6"/>
  </r>
  <r>
    <s v="DY-743"/>
    <n v="703"/>
    <n v="18"/>
    <x v="0"/>
    <x v="5"/>
    <s v="Clothing"/>
    <n v="71"/>
    <s v="Montana"/>
    <s v="M"/>
    <s v="White"/>
    <x v="0"/>
    <n v="3.4"/>
    <s v="Yes"/>
    <s v="Store Pickup"/>
    <x v="0"/>
    <s v="Yes"/>
    <n v="1"/>
    <s v="Cash"/>
    <x v="1"/>
  </r>
  <r>
    <s v="DM-176"/>
    <n v="704"/>
    <n v="63"/>
    <x v="0"/>
    <x v="10"/>
    <s v="Clothing"/>
    <n v="87"/>
    <s v="Connecticut"/>
    <s v="L"/>
    <s v="Pink"/>
    <x v="2"/>
    <n v="3"/>
    <s v="Yes"/>
    <s v="Standard"/>
    <x v="0"/>
    <s v="Yes"/>
    <n v="21"/>
    <s v="Venmo"/>
    <x v="1"/>
  </r>
  <r>
    <s v="DC-407"/>
    <n v="705"/>
    <n v="34"/>
    <x v="0"/>
    <x v="15"/>
    <s v="Clothing"/>
    <n v="66"/>
    <s v="Idaho"/>
    <s v="S"/>
    <s v="Black"/>
    <x v="1"/>
    <n v="3.2"/>
    <s v="Yes"/>
    <s v="Express"/>
    <x v="0"/>
    <s v="Yes"/>
    <n v="18"/>
    <s v="PayPal"/>
    <x v="2"/>
  </r>
  <r>
    <s v="DD-738"/>
    <n v="706"/>
    <n v="25"/>
    <x v="0"/>
    <x v="13"/>
    <s v="Clothing"/>
    <n v="90"/>
    <s v="Arkansas"/>
    <s v="XL"/>
    <s v="Indigo"/>
    <x v="2"/>
    <n v="4.5"/>
    <s v="Yes"/>
    <s v="Free Shipping"/>
    <x v="0"/>
    <s v="Yes"/>
    <n v="49"/>
    <s v="Cash"/>
    <x v="3"/>
  </r>
  <r>
    <s v="DY-744"/>
    <n v="707"/>
    <n v="46"/>
    <x v="0"/>
    <x v="2"/>
    <s v="Clothing"/>
    <n v="47"/>
    <s v="Iowa"/>
    <s v="L"/>
    <s v="Turquoise"/>
    <x v="2"/>
    <n v="4.8"/>
    <s v="Yes"/>
    <s v="Express"/>
    <x v="0"/>
    <s v="Yes"/>
    <n v="27"/>
    <s v="Debit Card"/>
    <x v="1"/>
  </r>
  <r>
    <s v="DM-177"/>
    <n v="708"/>
    <n v="59"/>
    <x v="0"/>
    <x v="5"/>
    <s v="Clothing"/>
    <n v="38"/>
    <s v="Louisiana"/>
    <s v="L"/>
    <s v="Purple"/>
    <x v="1"/>
    <n v="3.7"/>
    <s v="Yes"/>
    <s v="Next Day Air"/>
    <x v="0"/>
    <s v="Yes"/>
    <n v="21"/>
    <s v="Venmo"/>
    <x v="2"/>
  </r>
  <r>
    <s v="DC-408"/>
    <n v="709"/>
    <n v="37"/>
    <x v="0"/>
    <x v="21"/>
    <s v="Accessories"/>
    <n v="50"/>
    <s v="Kentucky"/>
    <s v="L"/>
    <s v="Beige"/>
    <x v="2"/>
    <n v="3.4"/>
    <s v="Yes"/>
    <s v="Store Pickup"/>
    <x v="0"/>
    <s v="Yes"/>
    <n v="19"/>
    <s v="Cash"/>
    <x v="0"/>
  </r>
  <r>
    <s v="DD-739"/>
    <n v="710"/>
    <n v="49"/>
    <x v="0"/>
    <x v="14"/>
    <s v="Outerwear"/>
    <n v="79"/>
    <s v="Massachusetts"/>
    <s v="L"/>
    <s v="Charcoal"/>
    <x v="2"/>
    <n v="4.5999999999999996"/>
    <s v="Yes"/>
    <s v="Standard"/>
    <x v="0"/>
    <s v="Yes"/>
    <n v="23"/>
    <s v="Debit Card"/>
    <x v="5"/>
  </r>
  <r>
    <s v="DY-745"/>
    <n v="711"/>
    <n v="22"/>
    <x v="0"/>
    <x v="18"/>
    <s v="Accessories"/>
    <n v="91"/>
    <s v="Virginia"/>
    <s v="L"/>
    <s v="Turquoise"/>
    <x v="1"/>
    <n v="4.0999999999999996"/>
    <s v="Yes"/>
    <s v="Standard"/>
    <x v="0"/>
    <s v="Yes"/>
    <n v="26"/>
    <s v="PayPal"/>
    <x v="0"/>
  </r>
  <r>
    <s v="DM-178"/>
    <n v="712"/>
    <n v="64"/>
    <x v="0"/>
    <x v="23"/>
    <s v="Footwear"/>
    <n v="60"/>
    <s v="New Hampshire"/>
    <s v="M"/>
    <s v="Maroon"/>
    <x v="1"/>
    <n v="3.5"/>
    <s v="Yes"/>
    <s v="2-Day Shipping"/>
    <x v="0"/>
    <s v="Yes"/>
    <n v="13"/>
    <s v="Bank Transfer"/>
    <x v="4"/>
  </r>
  <r>
    <s v="DC-409"/>
    <n v="713"/>
    <n v="42"/>
    <x v="0"/>
    <x v="0"/>
    <s v="Clothing"/>
    <n v="81"/>
    <s v="New Hampshire"/>
    <s v="XL"/>
    <s v="Black"/>
    <x v="2"/>
    <n v="3.8"/>
    <s v="Yes"/>
    <s v="Next Day Air"/>
    <x v="0"/>
    <s v="Yes"/>
    <n v="36"/>
    <s v="Bank Transfer"/>
    <x v="3"/>
  </r>
  <r>
    <s v="DD-740"/>
    <n v="714"/>
    <n v="37"/>
    <x v="0"/>
    <x v="15"/>
    <s v="Clothing"/>
    <n v="90"/>
    <s v="Oregon"/>
    <s v="M"/>
    <s v="Lavender"/>
    <x v="2"/>
    <n v="2.6"/>
    <s v="Yes"/>
    <s v="Express"/>
    <x v="0"/>
    <s v="Yes"/>
    <n v="39"/>
    <s v="Bank Transfer"/>
    <x v="4"/>
  </r>
  <r>
    <s v="DY-746"/>
    <n v="715"/>
    <n v="26"/>
    <x v="0"/>
    <x v="14"/>
    <s v="Outerwear"/>
    <n v="70"/>
    <s v="South Dakota"/>
    <s v="M"/>
    <s v="Magenta"/>
    <x v="3"/>
    <n v="4.4000000000000004"/>
    <s v="Yes"/>
    <s v="Store Pickup"/>
    <x v="0"/>
    <s v="Yes"/>
    <n v="40"/>
    <s v="Debit Card"/>
    <x v="0"/>
  </r>
  <r>
    <s v="DM-179"/>
    <n v="716"/>
    <n v="33"/>
    <x v="0"/>
    <x v="2"/>
    <s v="Clothing"/>
    <n v="63"/>
    <s v="Delaware"/>
    <s v="L"/>
    <s v="Green"/>
    <x v="1"/>
    <n v="2.6"/>
    <s v="Yes"/>
    <s v="Express"/>
    <x v="0"/>
    <s v="Yes"/>
    <n v="37"/>
    <s v="Debit Card"/>
    <x v="3"/>
  </r>
  <r>
    <s v="DC-410"/>
    <n v="717"/>
    <n v="30"/>
    <x v="0"/>
    <x v="16"/>
    <s v="Accessories"/>
    <n v="29"/>
    <s v="Missouri"/>
    <s v="M"/>
    <s v="Olive"/>
    <x v="1"/>
    <n v="3.6"/>
    <s v="Yes"/>
    <s v="Express"/>
    <x v="0"/>
    <s v="Yes"/>
    <n v="9"/>
    <s v="Venmo"/>
    <x v="4"/>
  </r>
  <r>
    <s v="DD-741"/>
    <n v="718"/>
    <n v="21"/>
    <x v="0"/>
    <x v="20"/>
    <s v="Clothing"/>
    <n v="90"/>
    <s v="Alaska"/>
    <s v="L"/>
    <s v="Green"/>
    <x v="1"/>
    <n v="4.2"/>
    <s v="Yes"/>
    <s v="Express"/>
    <x v="0"/>
    <s v="Yes"/>
    <n v="7"/>
    <s v="Venmo"/>
    <x v="6"/>
  </r>
  <r>
    <s v="DY-747"/>
    <n v="719"/>
    <n v="22"/>
    <x v="0"/>
    <x v="5"/>
    <s v="Clothing"/>
    <n v="22"/>
    <s v="Florida"/>
    <s v="M"/>
    <s v="Peach"/>
    <x v="2"/>
    <n v="4.5999999999999996"/>
    <s v="Yes"/>
    <s v="Standard"/>
    <x v="0"/>
    <s v="Yes"/>
    <n v="25"/>
    <s v="Bank Transfer"/>
    <x v="2"/>
  </r>
  <r>
    <s v="DM-180"/>
    <n v="720"/>
    <n v="63"/>
    <x v="0"/>
    <x v="6"/>
    <s v="Clothing"/>
    <n v="22"/>
    <s v="Mississippi"/>
    <s v="L"/>
    <s v="Turquoise"/>
    <x v="2"/>
    <n v="3.3"/>
    <s v="Yes"/>
    <s v="Next Day Air"/>
    <x v="0"/>
    <s v="Yes"/>
    <n v="42"/>
    <s v="Venmo"/>
    <x v="4"/>
  </r>
  <r>
    <s v="DC-411"/>
    <n v="721"/>
    <n v="33"/>
    <x v="0"/>
    <x v="16"/>
    <s v="Accessories"/>
    <n v="62"/>
    <s v="New Mexico"/>
    <s v="L"/>
    <s v="Orange"/>
    <x v="3"/>
    <n v="3.4"/>
    <s v="Yes"/>
    <s v="Free Shipping"/>
    <x v="0"/>
    <s v="Yes"/>
    <n v="19"/>
    <s v="Debit Card"/>
    <x v="1"/>
  </r>
  <r>
    <s v="DD-742"/>
    <n v="722"/>
    <n v="43"/>
    <x v="0"/>
    <x v="0"/>
    <s v="Clothing"/>
    <n v="57"/>
    <s v="California"/>
    <s v="L"/>
    <s v="Silver"/>
    <x v="2"/>
    <n v="4.4000000000000004"/>
    <s v="Yes"/>
    <s v="Next Day Air"/>
    <x v="0"/>
    <s v="Yes"/>
    <n v="41"/>
    <s v="Debit Card"/>
    <x v="6"/>
  </r>
  <r>
    <s v="DY-748"/>
    <n v="723"/>
    <n v="27"/>
    <x v="0"/>
    <x v="1"/>
    <s v="Clothing"/>
    <n v="32"/>
    <s v="Wyoming"/>
    <s v="S"/>
    <s v="Blue"/>
    <x v="2"/>
    <n v="4.3"/>
    <s v="Yes"/>
    <s v="Store Pickup"/>
    <x v="0"/>
    <s v="Yes"/>
    <n v="50"/>
    <s v="Cash"/>
    <x v="4"/>
  </r>
  <r>
    <s v="DM-181"/>
    <n v="724"/>
    <n v="35"/>
    <x v="0"/>
    <x v="16"/>
    <s v="Accessories"/>
    <n v="53"/>
    <s v="Missouri"/>
    <s v="L"/>
    <s v="Cyan"/>
    <x v="3"/>
    <n v="3.5"/>
    <s v="Yes"/>
    <s v="Express"/>
    <x v="0"/>
    <s v="Yes"/>
    <n v="43"/>
    <s v="PayPal"/>
    <x v="5"/>
  </r>
  <r>
    <s v="DC-412"/>
    <n v="725"/>
    <n v="37"/>
    <x v="0"/>
    <x v="17"/>
    <s v="Clothing"/>
    <n v="79"/>
    <s v="New Hampshire"/>
    <s v="XL"/>
    <s v="Green"/>
    <x v="3"/>
    <n v="4.7"/>
    <s v="Yes"/>
    <s v="Store Pickup"/>
    <x v="0"/>
    <s v="Yes"/>
    <n v="36"/>
    <s v="Venmo"/>
    <x v="6"/>
  </r>
  <r>
    <s v="DD-743"/>
    <n v="726"/>
    <n v="61"/>
    <x v="0"/>
    <x v="19"/>
    <s v="Accessories"/>
    <n v="61"/>
    <s v="Texas"/>
    <s v="L"/>
    <s v="Silver"/>
    <x v="0"/>
    <n v="3.1"/>
    <s v="Yes"/>
    <s v="Standard"/>
    <x v="0"/>
    <s v="Yes"/>
    <n v="33"/>
    <s v="Debit Card"/>
    <x v="0"/>
  </r>
  <r>
    <s v="DY-749"/>
    <n v="727"/>
    <n v="32"/>
    <x v="0"/>
    <x v="6"/>
    <s v="Clothing"/>
    <n v="78"/>
    <s v="North Dakota"/>
    <s v="L"/>
    <s v="Yellow"/>
    <x v="2"/>
    <n v="3.6"/>
    <s v="Yes"/>
    <s v="Next Day Air"/>
    <x v="0"/>
    <s v="Yes"/>
    <n v="20"/>
    <s v="Bank Transfer"/>
    <x v="6"/>
  </r>
  <r>
    <s v="DM-182"/>
    <n v="728"/>
    <n v="62"/>
    <x v="0"/>
    <x v="1"/>
    <s v="Clothing"/>
    <n v="97"/>
    <s v="Arkansas"/>
    <s v="S"/>
    <s v="Gray"/>
    <x v="0"/>
    <n v="4.8"/>
    <s v="Yes"/>
    <s v="Next Day Air"/>
    <x v="0"/>
    <s v="Yes"/>
    <n v="37"/>
    <s v="Venmo"/>
    <x v="6"/>
  </r>
  <r>
    <s v="DC-413"/>
    <n v="729"/>
    <n v="29"/>
    <x v="0"/>
    <x v="2"/>
    <s v="Clothing"/>
    <n v="78"/>
    <s v="Nebraska"/>
    <s v="M"/>
    <s v="Pink"/>
    <x v="0"/>
    <n v="3.7"/>
    <s v="Yes"/>
    <s v="Next Day Air"/>
    <x v="0"/>
    <s v="Yes"/>
    <n v="12"/>
    <s v="PayPal"/>
    <x v="6"/>
  </r>
  <r>
    <s v="DD-744"/>
    <n v="730"/>
    <n v="41"/>
    <x v="0"/>
    <x v="12"/>
    <s v="Accessories"/>
    <n v="56"/>
    <s v="Minnesota"/>
    <s v="L"/>
    <s v="Beige"/>
    <x v="2"/>
    <n v="3.2"/>
    <s v="Yes"/>
    <s v="Express"/>
    <x v="0"/>
    <s v="Yes"/>
    <n v="46"/>
    <s v="PayPal"/>
    <x v="6"/>
  </r>
  <r>
    <s v="DY-750"/>
    <n v="731"/>
    <n v="48"/>
    <x v="0"/>
    <x v="23"/>
    <s v="Footwear"/>
    <n v="25"/>
    <s v="Massachusetts"/>
    <s v="M"/>
    <s v="Indigo"/>
    <x v="2"/>
    <n v="3.9"/>
    <s v="Yes"/>
    <s v="Standard"/>
    <x v="0"/>
    <s v="Yes"/>
    <n v="28"/>
    <s v="Venmo"/>
    <x v="0"/>
  </r>
  <r>
    <s v="DM-183"/>
    <n v="732"/>
    <n v="43"/>
    <x v="0"/>
    <x v="7"/>
    <s v="Outerwear"/>
    <n v="28"/>
    <s v="Arkansas"/>
    <s v="M"/>
    <s v="Red"/>
    <x v="1"/>
    <n v="3.5"/>
    <s v="Yes"/>
    <s v="Free Shipping"/>
    <x v="0"/>
    <s v="Yes"/>
    <n v="30"/>
    <s v="PayPal"/>
    <x v="0"/>
  </r>
  <r>
    <s v="DC-414"/>
    <n v="733"/>
    <n v="34"/>
    <x v="0"/>
    <x v="5"/>
    <s v="Clothing"/>
    <n v="57"/>
    <s v="New Hampshire"/>
    <s v="L"/>
    <s v="Blue"/>
    <x v="1"/>
    <n v="2.8"/>
    <s v="Yes"/>
    <s v="Express"/>
    <x v="0"/>
    <s v="Yes"/>
    <n v="28"/>
    <s v="Cash"/>
    <x v="4"/>
  </r>
  <r>
    <s v="DD-745"/>
    <n v="734"/>
    <n v="45"/>
    <x v="0"/>
    <x v="10"/>
    <s v="Clothing"/>
    <n v="36"/>
    <s v="Rhode Island"/>
    <s v="L"/>
    <s v="Cyan"/>
    <x v="3"/>
    <n v="2.7"/>
    <s v="Yes"/>
    <s v="2-Day Shipping"/>
    <x v="0"/>
    <s v="Yes"/>
    <n v="20"/>
    <s v="Debit Card"/>
    <x v="4"/>
  </r>
  <r>
    <s v="DY-751"/>
    <n v="735"/>
    <n v="65"/>
    <x v="0"/>
    <x v="5"/>
    <s v="Clothing"/>
    <n v="69"/>
    <s v="New Jersey"/>
    <s v="S"/>
    <s v="Violet"/>
    <x v="0"/>
    <n v="3.1"/>
    <s v="Yes"/>
    <s v="Express"/>
    <x v="0"/>
    <s v="Yes"/>
    <n v="39"/>
    <s v="Bank Transfer"/>
    <x v="6"/>
  </r>
  <r>
    <s v="DM-184"/>
    <n v="736"/>
    <n v="61"/>
    <x v="0"/>
    <x v="12"/>
    <s v="Accessories"/>
    <n v="48"/>
    <s v="Montana"/>
    <s v="M"/>
    <s v="Orange"/>
    <x v="3"/>
    <n v="3.6"/>
    <s v="Yes"/>
    <s v="2-Day Shipping"/>
    <x v="0"/>
    <s v="Yes"/>
    <n v="48"/>
    <s v="Cash"/>
    <x v="4"/>
  </r>
  <r>
    <s v="DC-415"/>
    <n v="737"/>
    <n v="18"/>
    <x v="0"/>
    <x v="10"/>
    <s v="Clothing"/>
    <n v="58"/>
    <s v="Colorado"/>
    <s v="L"/>
    <s v="Maroon"/>
    <x v="1"/>
    <n v="2.9"/>
    <s v="Yes"/>
    <s v="2-Day Shipping"/>
    <x v="0"/>
    <s v="Yes"/>
    <n v="32"/>
    <s v="Credit Card"/>
    <x v="6"/>
  </r>
  <r>
    <s v="DD-746"/>
    <n v="738"/>
    <n v="47"/>
    <x v="0"/>
    <x v="12"/>
    <s v="Accessories"/>
    <n v="24"/>
    <s v="Nebraska"/>
    <s v="M"/>
    <s v="Teal"/>
    <x v="1"/>
    <n v="3.6"/>
    <s v="Yes"/>
    <s v="Store Pickup"/>
    <x v="0"/>
    <s v="Yes"/>
    <n v="28"/>
    <s v="PayPal"/>
    <x v="2"/>
  </r>
  <r>
    <s v="DY-752"/>
    <n v="739"/>
    <n v="56"/>
    <x v="0"/>
    <x v="12"/>
    <s v="Accessories"/>
    <n v="31"/>
    <s v="Minnesota"/>
    <s v="L"/>
    <s v="Orange"/>
    <x v="0"/>
    <n v="3.5"/>
    <s v="Yes"/>
    <s v="2-Day Shipping"/>
    <x v="0"/>
    <s v="Yes"/>
    <n v="27"/>
    <s v="Venmo"/>
    <x v="3"/>
  </r>
  <r>
    <s v="DM-185"/>
    <n v="740"/>
    <n v="64"/>
    <x v="0"/>
    <x v="6"/>
    <s v="Clothing"/>
    <n v="29"/>
    <s v="Minnesota"/>
    <s v="S"/>
    <s v="Purple"/>
    <x v="2"/>
    <n v="3.5"/>
    <s v="Yes"/>
    <s v="Free Shipping"/>
    <x v="0"/>
    <s v="Yes"/>
    <n v="26"/>
    <s v="Venmo"/>
    <x v="4"/>
  </r>
  <r>
    <s v="DC-416"/>
    <n v="741"/>
    <n v="26"/>
    <x v="0"/>
    <x v="2"/>
    <s v="Clothing"/>
    <n v="69"/>
    <s v="South Dakota"/>
    <s v="M"/>
    <s v="Orange"/>
    <x v="2"/>
    <n v="2.8"/>
    <s v="Yes"/>
    <s v="Next Day Air"/>
    <x v="0"/>
    <s v="Yes"/>
    <n v="22"/>
    <s v="Credit Card"/>
    <x v="0"/>
  </r>
  <r>
    <s v="DD-747"/>
    <n v="742"/>
    <n v="22"/>
    <x v="0"/>
    <x v="17"/>
    <s v="Clothing"/>
    <n v="79"/>
    <s v="West Virginia"/>
    <s v="XL"/>
    <s v="Yellow"/>
    <x v="2"/>
    <n v="4.7"/>
    <s v="Yes"/>
    <s v="Free Shipping"/>
    <x v="0"/>
    <s v="Yes"/>
    <n v="23"/>
    <s v="Bank Transfer"/>
    <x v="6"/>
  </r>
  <r>
    <s v="DY-753"/>
    <n v="743"/>
    <n v="64"/>
    <x v="0"/>
    <x v="13"/>
    <s v="Clothing"/>
    <n v="39"/>
    <s v="Nevada"/>
    <s v="M"/>
    <s v="Charcoal"/>
    <x v="2"/>
    <n v="3.1"/>
    <s v="Yes"/>
    <s v="Express"/>
    <x v="0"/>
    <s v="Yes"/>
    <n v="21"/>
    <s v="Debit Card"/>
    <x v="3"/>
  </r>
  <r>
    <s v="DM-186"/>
    <n v="744"/>
    <n v="21"/>
    <x v="0"/>
    <x v="12"/>
    <s v="Accessories"/>
    <n v="84"/>
    <s v="North Carolina"/>
    <s v="L"/>
    <s v="Gray"/>
    <x v="3"/>
    <n v="4.9000000000000004"/>
    <s v="Yes"/>
    <s v="Free Shipping"/>
    <x v="0"/>
    <s v="Yes"/>
    <n v="36"/>
    <s v="Cash"/>
    <x v="1"/>
  </r>
  <r>
    <s v="DC-417"/>
    <n v="745"/>
    <n v="67"/>
    <x v="0"/>
    <x v="23"/>
    <s v="Footwear"/>
    <n v="66"/>
    <s v="Illinois"/>
    <s v="S"/>
    <s v="Charcoal"/>
    <x v="1"/>
    <n v="4.0999999999999996"/>
    <s v="Yes"/>
    <s v="Next Day Air"/>
    <x v="0"/>
    <s v="Yes"/>
    <n v="42"/>
    <s v="Debit Card"/>
    <x v="4"/>
  </r>
  <r>
    <s v="DD-748"/>
    <n v="746"/>
    <n v="46"/>
    <x v="0"/>
    <x v="17"/>
    <s v="Clothing"/>
    <n v="92"/>
    <s v="Michigan"/>
    <s v="L"/>
    <s v="Orange"/>
    <x v="3"/>
    <n v="4.7"/>
    <s v="Yes"/>
    <s v="Standard"/>
    <x v="0"/>
    <s v="Yes"/>
    <n v="4"/>
    <s v="Venmo"/>
    <x v="5"/>
  </r>
  <r>
    <s v="DY-754"/>
    <n v="747"/>
    <n v="40"/>
    <x v="0"/>
    <x v="3"/>
    <s v="Footwear"/>
    <n v="45"/>
    <s v="Michigan"/>
    <s v="M"/>
    <s v="Red"/>
    <x v="0"/>
    <n v="2.5"/>
    <s v="Yes"/>
    <s v="Free Shipping"/>
    <x v="0"/>
    <s v="Yes"/>
    <n v="47"/>
    <s v="Credit Card"/>
    <x v="2"/>
  </r>
  <r>
    <s v="DM-187"/>
    <n v="748"/>
    <n v="51"/>
    <x v="0"/>
    <x v="6"/>
    <s v="Clothing"/>
    <n v="74"/>
    <s v="Oklahoma"/>
    <s v="L"/>
    <s v="Gold"/>
    <x v="1"/>
    <n v="4.4000000000000004"/>
    <s v="Yes"/>
    <s v="Next Day Air"/>
    <x v="0"/>
    <s v="Yes"/>
    <n v="13"/>
    <s v="Bank Transfer"/>
    <x v="1"/>
  </r>
  <r>
    <s v="DC-418"/>
    <n v="749"/>
    <n v="35"/>
    <x v="0"/>
    <x v="19"/>
    <s v="Accessories"/>
    <n v="39"/>
    <s v="South Dakota"/>
    <s v="L"/>
    <s v="Brown"/>
    <x v="3"/>
    <n v="3.9"/>
    <s v="Yes"/>
    <s v="Free Shipping"/>
    <x v="0"/>
    <s v="Yes"/>
    <n v="8"/>
    <s v="Bank Transfer"/>
    <x v="3"/>
  </r>
  <r>
    <s v="DD-749"/>
    <n v="750"/>
    <n v="56"/>
    <x v="0"/>
    <x v="18"/>
    <s v="Accessories"/>
    <n v="71"/>
    <s v="Oklahoma"/>
    <s v="M"/>
    <s v="Olive"/>
    <x v="0"/>
    <n v="3.7"/>
    <s v="Yes"/>
    <s v="Standard"/>
    <x v="0"/>
    <s v="Yes"/>
    <n v="11"/>
    <s v="Debit Card"/>
    <x v="3"/>
  </r>
  <r>
    <s v="DY-755"/>
    <n v="751"/>
    <n v="25"/>
    <x v="0"/>
    <x v="17"/>
    <s v="Clothing"/>
    <n v="95"/>
    <s v="Maryland"/>
    <s v="L"/>
    <s v="Violet"/>
    <x v="3"/>
    <n v="3.4"/>
    <s v="Yes"/>
    <s v="Free Shipping"/>
    <x v="0"/>
    <s v="Yes"/>
    <n v="5"/>
    <s v="Venmo"/>
    <x v="2"/>
  </r>
  <r>
    <s v="DM-188"/>
    <n v="752"/>
    <n v="65"/>
    <x v="0"/>
    <x v="24"/>
    <s v="Accessories"/>
    <n v="72"/>
    <s v="Ohio"/>
    <s v="L"/>
    <s v="Indigo"/>
    <x v="3"/>
    <n v="4.8"/>
    <s v="Yes"/>
    <s v="Free Shipping"/>
    <x v="0"/>
    <s v="Yes"/>
    <n v="1"/>
    <s v="Credit Card"/>
    <x v="5"/>
  </r>
  <r>
    <s v="DC-419"/>
    <n v="753"/>
    <n v="39"/>
    <x v="0"/>
    <x v="18"/>
    <s v="Accessories"/>
    <n v="85"/>
    <s v="Ohio"/>
    <s v="L"/>
    <s v="Yellow"/>
    <x v="3"/>
    <n v="4.2"/>
    <s v="Yes"/>
    <s v="2-Day Shipping"/>
    <x v="0"/>
    <s v="Yes"/>
    <n v="17"/>
    <s v="PayPal"/>
    <x v="6"/>
  </r>
  <r>
    <s v="DD-750"/>
    <n v="754"/>
    <n v="47"/>
    <x v="0"/>
    <x v="23"/>
    <s v="Footwear"/>
    <n v="54"/>
    <s v="Massachusetts"/>
    <s v="M"/>
    <s v="Teal"/>
    <x v="3"/>
    <n v="3.4"/>
    <s v="Yes"/>
    <s v="Store Pickup"/>
    <x v="0"/>
    <s v="Yes"/>
    <n v="27"/>
    <s v="Venmo"/>
    <x v="3"/>
  </r>
  <r>
    <s v="DY-756"/>
    <n v="755"/>
    <n v="36"/>
    <x v="0"/>
    <x v="24"/>
    <s v="Accessories"/>
    <n v="41"/>
    <s v="North Carolina"/>
    <s v="L"/>
    <s v="Pink"/>
    <x v="1"/>
    <n v="2.9"/>
    <s v="Yes"/>
    <s v="Store Pickup"/>
    <x v="0"/>
    <s v="Yes"/>
    <n v="3"/>
    <s v="Debit Card"/>
    <x v="3"/>
  </r>
  <r>
    <s v="DM-189"/>
    <n v="756"/>
    <n v="66"/>
    <x v="0"/>
    <x v="7"/>
    <s v="Outerwear"/>
    <n v="24"/>
    <s v="Florida"/>
    <s v="M"/>
    <s v="Violet"/>
    <x v="1"/>
    <n v="3.3"/>
    <s v="Yes"/>
    <s v="Free Shipping"/>
    <x v="0"/>
    <s v="Yes"/>
    <n v="22"/>
    <s v="PayPal"/>
    <x v="1"/>
  </r>
  <r>
    <s v="DC-420"/>
    <n v="757"/>
    <n v="62"/>
    <x v="0"/>
    <x v="22"/>
    <s v="Accessories"/>
    <n v="99"/>
    <s v="Montana"/>
    <s v="S"/>
    <s v="Orange"/>
    <x v="2"/>
    <n v="4.8"/>
    <s v="Yes"/>
    <s v="Standard"/>
    <x v="0"/>
    <s v="Yes"/>
    <n v="24"/>
    <s v="Cash"/>
    <x v="0"/>
  </r>
  <r>
    <s v="DD-751"/>
    <n v="758"/>
    <n v="41"/>
    <x v="0"/>
    <x v="15"/>
    <s v="Clothing"/>
    <n v="32"/>
    <s v="Minnesota"/>
    <s v="M"/>
    <s v="Red"/>
    <x v="3"/>
    <n v="3.8"/>
    <s v="Yes"/>
    <s v="Store Pickup"/>
    <x v="0"/>
    <s v="Yes"/>
    <n v="18"/>
    <s v="Debit Card"/>
    <x v="3"/>
  </r>
  <r>
    <s v="DY-757"/>
    <n v="759"/>
    <n v="66"/>
    <x v="0"/>
    <x v="9"/>
    <s v="Footwear"/>
    <n v="71"/>
    <s v="Massachusetts"/>
    <s v="L"/>
    <s v="Peach"/>
    <x v="2"/>
    <n v="4.5999999999999996"/>
    <s v="Yes"/>
    <s v="2-Day Shipping"/>
    <x v="0"/>
    <s v="Yes"/>
    <n v="39"/>
    <s v="Bank Transfer"/>
    <x v="6"/>
  </r>
  <r>
    <s v="DM-190"/>
    <n v="760"/>
    <n v="51"/>
    <x v="0"/>
    <x v="10"/>
    <s v="Clothing"/>
    <n v="49"/>
    <s v="Rhode Island"/>
    <s v="XL"/>
    <s v="Green"/>
    <x v="0"/>
    <n v="2.6"/>
    <s v="Yes"/>
    <s v="Next Day Air"/>
    <x v="0"/>
    <s v="Yes"/>
    <n v="25"/>
    <s v="Credit Card"/>
    <x v="0"/>
  </r>
  <r>
    <s v="DC-421"/>
    <n v="761"/>
    <n v="33"/>
    <x v="0"/>
    <x v="24"/>
    <s v="Accessories"/>
    <n v="50"/>
    <s v="Minnesota"/>
    <s v="XL"/>
    <s v="Violet"/>
    <x v="3"/>
    <n v="3.4"/>
    <s v="Yes"/>
    <s v="Free Shipping"/>
    <x v="0"/>
    <s v="Yes"/>
    <n v="6"/>
    <s v="Cash"/>
    <x v="2"/>
  </r>
  <r>
    <s v="DD-752"/>
    <n v="762"/>
    <n v="57"/>
    <x v="0"/>
    <x v="16"/>
    <s v="Accessories"/>
    <n v="91"/>
    <s v="Nevada"/>
    <s v="L"/>
    <s v="Yellow"/>
    <x v="3"/>
    <n v="4.2"/>
    <s v="Yes"/>
    <s v="Express"/>
    <x v="0"/>
    <s v="Yes"/>
    <n v="26"/>
    <s v="Bank Transfer"/>
    <x v="1"/>
  </r>
  <r>
    <s v="DY-758"/>
    <n v="763"/>
    <n v="45"/>
    <x v="0"/>
    <x v="22"/>
    <s v="Accessories"/>
    <n v="46"/>
    <s v="New Mexico"/>
    <s v="M"/>
    <s v="Pink"/>
    <x v="3"/>
    <n v="3.9"/>
    <s v="Yes"/>
    <s v="Standard"/>
    <x v="0"/>
    <s v="Yes"/>
    <n v="43"/>
    <s v="Debit Card"/>
    <x v="0"/>
  </r>
  <r>
    <s v="DM-191"/>
    <n v="764"/>
    <n v="61"/>
    <x v="0"/>
    <x v="1"/>
    <s v="Clothing"/>
    <n v="50"/>
    <s v="North Carolina"/>
    <s v="M"/>
    <s v="Brown"/>
    <x v="1"/>
    <n v="2.9"/>
    <s v="Yes"/>
    <s v="2-Day Shipping"/>
    <x v="0"/>
    <s v="Yes"/>
    <n v="6"/>
    <s v="Credit Card"/>
    <x v="5"/>
  </r>
  <r>
    <s v="DC-422"/>
    <n v="765"/>
    <n v="55"/>
    <x v="0"/>
    <x v="11"/>
    <s v="Clothing"/>
    <n v="39"/>
    <s v="Virginia"/>
    <s v="XL"/>
    <s v="Silver"/>
    <x v="3"/>
    <n v="4.2"/>
    <s v="Yes"/>
    <s v="Free Shipping"/>
    <x v="0"/>
    <s v="Yes"/>
    <n v="6"/>
    <s v="Debit Card"/>
    <x v="3"/>
  </r>
  <r>
    <s v="DD-753"/>
    <n v="766"/>
    <n v="54"/>
    <x v="0"/>
    <x v="4"/>
    <s v="Footwear"/>
    <n v="99"/>
    <s v="Alaska"/>
    <s v="M"/>
    <s v="Pink"/>
    <x v="2"/>
    <n v="3"/>
    <s v="Yes"/>
    <s v="Store Pickup"/>
    <x v="0"/>
    <s v="Yes"/>
    <n v="13"/>
    <s v="Cash"/>
    <x v="3"/>
  </r>
  <r>
    <s v="DY-759"/>
    <n v="767"/>
    <n v="57"/>
    <x v="0"/>
    <x v="24"/>
    <s v="Accessories"/>
    <n v="48"/>
    <s v="Nevada"/>
    <s v="M"/>
    <s v="Cyan"/>
    <x v="0"/>
    <n v="3.6"/>
    <s v="Yes"/>
    <s v="Next Day Air"/>
    <x v="0"/>
    <s v="Yes"/>
    <n v="13"/>
    <s v="PayPal"/>
    <x v="5"/>
  </r>
  <r>
    <s v="DM-192"/>
    <n v="768"/>
    <n v="27"/>
    <x v="0"/>
    <x v="7"/>
    <s v="Outerwear"/>
    <n v="77"/>
    <s v="Pennsylvania"/>
    <s v="M"/>
    <s v="Brown"/>
    <x v="3"/>
    <n v="2.5"/>
    <s v="Yes"/>
    <s v="Next Day Air"/>
    <x v="0"/>
    <s v="Yes"/>
    <n v="11"/>
    <s v="Cash"/>
    <x v="2"/>
  </r>
  <r>
    <s v="DC-423"/>
    <n v="769"/>
    <n v="64"/>
    <x v="0"/>
    <x v="21"/>
    <s v="Accessories"/>
    <n v="95"/>
    <s v="Illinois"/>
    <s v="XL"/>
    <s v="Red"/>
    <x v="1"/>
    <n v="2.6"/>
    <s v="Yes"/>
    <s v="Express"/>
    <x v="0"/>
    <s v="Yes"/>
    <n v="45"/>
    <s v="Venmo"/>
    <x v="1"/>
  </r>
  <r>
    <s v="DD-754"/>
    <n v="770"/>
    <n v="52"/>
    <x v="0"/>
    <x v="20"/>
    <s v="Clothing"/>
    <n v="100"/>
    <s v="Delaware"/>
    <s v="M"/>
    <s v="Silver"/>
    <x v="1"/>
    <n v="4.3"/>
    <s v="Yes"/>
    <s v="Store Pickup"/>
    <x v="0"/>
    <s v="Yes"/>
    <n v="8"/>
    <s v="PayPal"/>
    <x v="5"/>
  </r>
  <r>
    <s v="DY-760"/>
    <n v="771"/>
    <n v="19"/>
    <x v="0"/>
    <x v="4"/>
    <s v="Footwear"/>
    <n v="54"/>
    <s v="Vermont"/>
    <s v="M"/>
    <s v="Gray"/>
    <x v="1"/>
    <n v="3.3"/>
    <s v="Yes"/>
    <s v="Express"/>
    <x v="0"/>
    <s v="Yes"/>
    <n v="8"/>
    <s v="Credit Card"/>
    <x v="2"/>
  </r>
  <r>
    <s v="DM-193"/>
    <n v="772"/>
    <n v="22"/>
    <x v="0"/>
    <x v="1"/>
    <s v="Clothing"/>
    <n v="68"/>
    <s v="Hawaii"/>
    <s v="L"/>
    <s v="Cyan"/>
    <x v="3"/>
    <n v="2.6"/>
    <s v="Yes"/>
    <s v="Next Day Air"/>
    <x v="0"/>
    <s v="Yes"/>
    <n v="34"/>
    <s v="Bank Transfer"/>
    <x v="0"/>
  </r>
  <r>
    <s v="DC-424"/>
    <n v="773"/>
    <n v="18"/>
    <x v="0"/>
    <x v="2"/>
    <s v="Clothing"/>
    <n v="22"/>
    <s v="Illinois"/>
    <s v="L"/>
    <s v="Teal"/>
    <x v="3"/>
    <n v="3.6"/>
    <s v="Yes"/>
    <s v="Free Shipping"/>
    <x v="0"/>
    <s v="Yes"/>
    <n v="40"/>
    <s v="Debit Card"/>
    <x v="4"/>
  </r>
  <r>
    <s v="DD-755"/>
    <n v="774"/>
    <n v="29"/>
    <x v="0"/>
    <x v="19"/>
    <s v="Accessories"/>
    <n v="84"/>
    <s v="California"/>
    <s v="L"/>
    <s v="Indigo"/>
    <x v="0"/>
    <n v="2.6"/>
    <s v="Yes"/>
    <s v="Express"/>
    <x v="0"/>
    <s v="Yes"/>
    <n v="14"/>
    <s v="Debit Card"/>
    <x v="4"/>
  </r>
  <r>
    <s v="DY-761"/>
    <n v="775"/>
    <n v="42"/>
    <x v="0"/>
    <x v="19"/>
    <s v="Accessories"/>
    <n v="46"/>
    <s v="Nevada"/>
    <s v="M"/>
    <s v="Yellow"/>
    <x v="2"/>
    <n v="3.5"/>
    <s v="Yes"/>
    <s v="Standard"/>
    <x v="0"/>
    <s v="Yes"/>
    <n v="11"/>
    <s v="Credit Card"/>
    <x v="3"/>
  </r>
  <r>
    <s v="DM-194"/>
    <n v="776"/>
    <n v="49"/>
    <x v="0"/>
    <x v="8"/>
    <s v="Accessories"/>
    <n v="53"/>
    <s v="Kentucky"/>
    <s v="S"/>
    <s v="Gold"/>
    <x v="0"/>
    <n v="3"/>
    <s v="Yes"/>
    <s v="Store Pickup"/>
    <x v="0"/>
    <s v="Yes"/>
    <n v="8"/>
    <s v="PayPal"/>
    <x v="5"/>
  </r>
  <r>
    <s v="DC-425"/>
    <n v="777"/>
    <n v="49"/>
    <x v="0"/>
    <x v="5"/>
    <s v="Clothing"/>
    <n v="60"/>
    <s v="Alabama"/>
    <s v="M"/>
    <s v="Maroon"/>
    <x v="1"/>
    <n v="5"/>
    <s v="Yes"/>
    <s v="Standard"/>
    <x v="0"/>
    <s v="Yes"/>
    <n v="8"/>
    <s v="Venmo"/>
    <x v="6"/>
  </r>
  <r>
    <s v="DD-756"/>
    <n v="778"/>
    <n v="55"/>
    <x v="0"/>
    <x v="20"/>
    <s v="Clothing"/>
    <n v="32"/>
    <s v="Wyoming"/>
    <s v="XL"/>
    <s v="Silver"/>
    <x v="1"/>
    <n v="2.5"/>
    <s v="Yes"/>
    <s v="Express"/>
    <x v="0"/>
    <s v="Yes"/>
    <n v="37"/>
    <s v="Venmo"/>
    <x v="1"/>
  </r>
  <r>
    <s v="DY-762"/>
    <n v="779"/>
    <n v="29"/>
    <x v="0"/>
    <x v="20"/>
    <s v="Clothing"/>
    <n v="50"/>
    <s v="Massachusetts"/>
    <s v="M"/>
    <s v="Yellow"/>
    <x v="2"/>
    <n v="2.9"/>
    <s v="Yes"/>
    <s v="Store Pickup"/>
    <x v="0"/>
    <s v="Yes"/>
    <n v="23"/>
    <s v="Debit Card"/>
    <x v="2"/>
  </r>
  <r>
    <s v="DM-195"/>
    <n v="780"/>
    <n v="60"/>
    <x v="0"/>
    <x v="10"/>
    <s v="Clothing"/>
    <n v="94"/>
    <s v="Utah"/>
    <s v="M"/>
    <s v="Blue"/>
    <x v="1"/>
    <n v="4.5999999999999996"/>
    <s v="Yes"/>
    <s v="Express"/>
    <x v="0"/>
    <s v="Yes"/>
    <n v="38"/>
    <s v="Cash"/>
    <x v="2"/>
  </r>
  <r>
    <s v="DC-426"/>
    <n v="781"/>
    <n v="34"/>
    <x v="0"/>
    <x v="9"/>
    <s v="Footwear"/>
    <n v="26"/>
    <s v="New York"/>
    <s v="M"/>
    <s v="Turquoise"/>
    <x v="1"/>
    <n v="3.6"/>
    <s v="Yes"/>
    <s v="Free Shipping"/>
    <x v="0"/>
    <s v="Yes"/>
    <n v="38"/>
    <s v="Cash"/>
    <x v="3"/>
  </r>
  <r>
    <s v="DD-757"/>
    <n v="782"/>
    <n v="30"/>
    <x v="0"/>
    <x v="18"/>
    <s v="Accessories"/>
    <n v="44"/>
    <s v="Vermont"/>
    <s v="L"/>
    <s v="Indigo"/>
    <x v="0"/>
    <n v="3"/>
    <s v="Yes"/>
    <s v="Store Pickup"/>
    <x v="0"/>
    <s v="Yes"/>
    <n v="12"/>
    <s v="Credit Card"/>
    <x v="0"/>
  </r>
  <r>
    <s v="DY-763"/>
    <n v="783"/>
    <n v="28"/>
    <x v="0"/>
    <x v="15"/>
    <s v="Clothing"/>
    <n v="57"/>
    <s v="Hawaii"/>
    <s v="M"/>
    <s v="Green"/>
    <x v="2"/>
    <n v="4.5"/>
    <s v="Yes"/>
    <s v="Standard"/>
    <x v="0"/>
    <s v="Yes"/>
    <n v="15"/>
    <s v="Cash"/>
    <x v="1"/>
  </r>
  <r>
    <s v="DM-196"/>
    <n v="784"/>
    <n v="63"/>
    <x v="0"/>
    <x v="17"/>
    <s v="Clothing"/>
    <n v="65"/>
    <s v="Louisiana"/>
    <s v="L"/>
    <s v="Purple"/>
    <x v="0"/>
    <n v="4.5"/>
    <s v="Yes"/>
    <s v="Next Day Air"/>
    <x v="0"/>
    <s v="Yes"/>
    <n v="38"/>
    <s v="PayPal"/>
    <x v="0"/>
  </r>
  <r>
    <s v="DC-427"/>
    <n v="785"/>
    <n v="31"/>
    <x v="0"/>
    <x v="2"/>
    <s v="Clothing"/>
    <n v="72"/>
    <s v="Alabama"/>
    <s v="M"/>
    <s v="Peach"/>
    <x v="0"/>
    <n v="3.2"/>
    <s v="Yes"/>
    <s v="Store Pickup"/>
    <x v="0"/>
    <s v="Yes"/>
    <n v="41"/>
    <s v="Bank Transfer"/>
    <x v="6"/>
  </r>
  <r>
    <s v="DD-758"/>
    <n v="786"/>
    <n v="46"/>
    <x v="0"/>
    <x v="6"/>
    <s v="Clothing"/>
    <n v="62"/>
    <s v="Louisiana"/>
    <s v="S"/>
    <s v="Purple"/>
    <x v="1"/>
    <n v="4"/>
    <s v="Yes"/>
    <s v="Next Day Air"/>
    <x v="0"/>
    <s v="Yes"/>
    <n v="37"/>
    <s v="PayPal"/>
    <x v="0"/>
  </r>
  <r>
    <s v="DY-764"/>
    <n v="787"/>
    <n v="70"/>
    <x v="0"/>
    <x v="19"/>
    <s v="Accessories"/>
    <n v="21"/>
    <s v="Indiana"/>
    <s v="S"/>
    <s v="Teal"/>
    <x v="0"/>
    <n v="4.8"/>
    <s v="Yes"/>
    <s v="Express"/>
    <x v="0"/>
    <s v="Yes"/>
    <n v="16"/>
    <s v="Bank Transfer"/>
    <x v="6"/>
  </r>
  <r>
    <s v="DM-197"/>
    <n v="788"/>
    <n v="53"/>
    <x v="0"/>
    <x v="8"/>
    <s v="Accessories"/>
    <n v="85"/>
    <s v="Michigan"/>
    <s v="S"/>
    <s v="Green"/>
    <x v="1"/>
    <n v="3.7"/>
    <s v="Yes"/>
    <s v="Free Shipping"/>
    <x v="0"/>
    <s v="Yes"/>
    <n v="25"/>
    <s v="Venmo"/>
    <x v="1"/>
  </r>
  <r>
    <s v="DC-428"/>
    <n v="789"/>
    <n v="50"/>
    <x v="0"/>
    <x v="13"/>
    <s v="Clothing"/>
    <n v="51"/>
    <s v="Rhode Island"/>
    <s v="XL"/>
    <s v="Yellow"/>
    <x v="2"/>
    <n v="3.8"/>
    <s v="Yes"/>
    <s v="Store Pickup"/>
    <x v="0"/>
    <s v="Yes"/>
    <n v="18"/>
    <s v="Bank Transfer"/>
    <x v="3"/>
  </r>
  <r>
    <s v="DD-759"/>
    <n v="790"/>
    <n v="33"/>
    <x v="0"/>
    <x v="8"/>
    <s v="Accessories"/>
    <n v="84"/>
    <s v="Idaho"/>
    <s v="S"/>
    <s v="Purple"/>
    <x v="3"/>
    <n v="2.7"/>
    <s v="Yes"/>
    <s v="Standard"/>
    <x v="0"/>
    <s v="Yes"/>
    <n v="4"/>
    <s v="Credit Card"/>
    <x v="4"/>
  </r>
  <r>
    <s v="DY-765"/>
    <n v="791"/>
    <n v="22"/>
    <x v="0"/>
    <x v="1"/>
    <s v="Clothing"/>
    <n v="37"/>
    <s v="Louisiana"/>
    <s v="M"/>
    <s v="Indigo"/>
    <x v="2"/>
    <n v="4.9000000000000004"/>
    <s v="Yes"/>
    <s v="Store Pickup"/>
    <x v="0"/>
    <s v="Yes"/>
    <n v="12"/>
    <s v="Bank Transfer"/>
    <x v="3"/>
  </r>
  <r>
    <s v="DM-198"/>
    <n v="792"/>
    <n v="50"/>
    <x v="0"/>
    <x v="18"/>
    <s v="Accessories"/>
    <n v="44"/>
    <s v="North Carolina"/>
    <s v="S"/>
    <s v="Magenta"/>
    <x v="2"/>
    <n v="3.1"/>
    <s v="Yes"/>
    <s v="2-Day Shipping"/>
    <x v="0"/>
    <s v="Yes"/>
    <n v="35"/>
    <s v="PayPal"/>
    <x v="0"/>
  </r>
  <r>
    <s v="DC-429"/>
    <n v="793"/>
    <n v="34"/>
    <x v="0"/>
    <x v="4"/>
    <s v="Footwear"/>
    <n v="45"/>
    <s v="New Jersey"/>
    <s v="M"/>
    <s v="Violet"/>
    <x v="1"/>
    <n v="4.2"/>
    <s v="Yes"/>
    <s v="Next Day Air"/>
    <x v="0"/>
    <s v="Yes"/>
    <n v="45"/>
    <s v="Venmo"/>
    <x v="1"/>
  </r>
  <r>
    <s v="DD-760"/>
    <n v="794"/>
    <n v="24"/>
    <x v="0"/>
    <x v="13"/>
    <s v="Clothing"/>
    <n v="35"/>
    <s v="Alabama"/>
    <s v="L"/>
    <s v="Maroon"/>
    <x v="2"/>
    <n v="3.8"/>
    <s v="Yes"/>
    <s v="Free Shipping"/>
    <x v="0"/>
    <s v="Yes"/>
    <n v="16"/>
    <s v="Credit Card"/>
    <x v="5"/>
  </r>
  <r>
    <s v="DY-766"/>
    <n v="795"/>
    <n v="69"/>
    <x v="0"/>
    <x v="21"/>
    <s v="Accessories"/>
    <n v="50"/>
    <s v="Kentucky"/>
    <s v="XL"/>
    <s v="Yellow"/>
    <x v="0"/>
    <n v="4.2"/>
    <s v="Yes"/>
    <s v="Store Pickup"/>
    <x v="0"/>
    <s v="Yes"/>
    <n v="10"/>
    <s v="Debit Card"/>
    <x v="0"/>
  </r>
  <r>
    <s v="DM-199"/>
    <n v="796"/>
    <n v="39"/>
    <x v="0"/>
    <x v="3"/>
    <s v="Footwear"/>
    <n v="26"/>
    <s v="New York"/>
    <s v="M"/>
    <s v="Beige"/>
    <x v="2"/>
    <n v="4.5999999999999996"/>
    <s v="Yes"/>
    <s v="Store Pickup"/>
    <x v="0"/>
    <s v="Yes"/>
    <n v="34"/>
    <s v="Venmo"/>
    <x v="2"/>
  </r>
  <r>
    <s v="DC-430"/>
    <n v="797"/>
    <n v="42"/>
    <x v="0"/>
    <x v="20"/>
    <s v="Clothing"/>
    <n v="78"/>
    <s v="Arizona"/>
    <s v="XL"/>
    <s v="Black"/>
    <x v="3"/>
    <n v="4"/>
    <s v="Yes"/>
    <s v="2-Day Shipping"/>
    <x v="0"/>
    <s v="Yes"/>
    <n v="43"/>
    <s v="Credit Card"/>
    <x v="2"/>
  </r>
  <r>
    <s v="DD-761"/>
    <n v="798"/>
    <n v="42"/>
    <x v="0"/>
    <x v="7"/>
    <s v="Outerwear"/>
    <n v="82"/>
    <s v="Maryland"/>
    <s v="M"/>
    <s v="Violet"/>
    <x v="3"/>
    <n v="4"/>
    <s v="Yes"/>
    <s v="2-Day Shipping"/>
    <x v="0"/>
    <s v="Yes"/>
    <n v="38"/>
    <s v="Debit Card"/>
    <x v="1"/>
  </r>
  <r>
    <s v="DY-767"/>
    <n v="799"/>
    <n v="29"/>
    <x v="0"/>
    <x v="20"/>
    <s v="Clothing"/>
    <n v="39"/>
    <s v="Alaska"/>
    <s v="M"/>
    <s v="Violet"/>
    <x v="1"/>
    <n v="3.8"/>
    <s v="Yes"/>
    <s v="2-Day Shipping"/>
    <x v="0"/>
    <s v="Yes"/>
    <n v="48"/>
    <s v="PayPal"/>
    <x v="6"/>
  </r>
  <r>
    <s v="DM-200"/>
    <n v="800"/>
    <n v="55"/>
    <x v="0"/>
    <x v="22"/>
    <s v="Accessories"/>
    <n v="55"/>
    <s v="Nevada"/>
    <s v="L"/>
    <s v="Brown"/>
    <x v="2"/>
    <n v="3.3"/>
    <s v="Yes"/>
    <s v="Free Shipping"/>
    <x v="0"/>
    <s v="Yes"/>
    <n v="31"/>
    <s v="PayPal"/>
    <x v="2"/>
  </r>
  <r>
    <s v="DC-431"/>
    <n v="801"/>
    <n v="32"/>
    <x v="0"/>
    <x v="20"/>
    <s v="Clothing"/>
    <n v="20"/>
    <s v="Utah"/>
    <s v="S"/>
    <s v="Gold"/>
    <x v="2"/>
    <n v="2.6"/>
    <s v="Yes"/>
    <s v="Free Shipping"/>
    <x v="0"/>
    <s v="Yes"/>
    <n v="20"/>
    <s v="Cash"/>
    <x v="6"/>
  </r>
  <r>
    <s v="DD-762"/>
    <n v="802"/>
    <n v="25"/>
    <x v="0"/>
    <x v="22"/>
    <s v="Accessories"/>
    <n v="29"/>
    <s v="New Mexico"/>
    <s v="L"/>
    <s v="Blue"/>
    <x v="3"/>
    <n v="4.9000000000000004"/>
    <s v="Yes"/>
    <s v="Express"/>
    <x v="0"/>
    <s v="Yes"/>
    <n v="12"/>
    <s v="Credit Card"/>
    <x v="0"/>
  </r>
  <r>
    <s v="DY-768"/>
    <n v="803"/>
    <n v="38"/>
    <x v="0"/>
    <x v="13"/>
    <s v="Clothing"/>
    <n v="41"/>
    <s v="Delaware"/>
    <s v="M"/>
    <s v="Teal"/>
    <x v="0"/>
    <n v="3.5"/>
    <s v="Yes"/>
    <s v="Next Day Air"/>
    <x v="0"/>
    <s v="Yes"/>
    <n v="2"/>
    <s v="Bank Transfer"/>
    <x v="1"/>
  </r>
  <r>
    <s v="DM-201"/>
    <n v="804"/>
    <n v="32"/>
    <x v="0"/>
    <x v="6"/>
    <s v="Clothing"/>
    <n v="38"/>
    <s v="Connecticut"/>
    <s v="L"/>
    <s v="Silver"/>
    <x v="0"/>
    <n v="2.8"/>
    <s v="Yes"/>
    <s v="Express"/>
    <x v="0"/>
    <s v="Yes"/>
    <n v="30"/>
    <s v="Venmo"/>
    <x v="6"/>
  </r>
  <r>
    <s v="DC-432"/>
    <n v="805"/>
    <n v="43"/>
    <x v="0"/>
    <x v="23"/>
    <s v="Footwear"/>
    <n v="47"/>
    <s v="Mississippi"/>
    <s v="M"/>
    <s v="Maroon"/>
    <x v="2"/>
    <n v="2.6"/>
    <s v="Yes"/>
    <s v="Store Pickup"/>
    <x v="0"/>
    <s v="Yes"/>
    <n v="28"/>
    <s v="Venmo"/>
    <x v="3"/>
  </r>
  <r>
    <s v="DD-763"/>
    <n v="806"/>
    <n v="41"/>
    <x v="0"/>
    <x v="10"/>
    <s v="Clothing"/>
    <n v="30"/>
    <s v="Connecticut"/>
    <s v="L"/>
    <s v="White"/>
    <x v="2"/>
    <n v="3.7"/>
    <s v="Yes"/>
    <s v="Next Day Air"/>
    <x v="0"/>
    <s v="Yes"/>
    <n v="40"/>
    <s v="Debit Card"/>
    <x v="5"/>
  </r>
  <r>
    <s v="DY-769"/>
    <n v="807"/>
    <n v="56"/>
    <x v="0"/>
    <x v="2"/>
    <s v="Clothing"/>
    <n v="56"/>
    <s v="Florida"/>
    <s v="L"/>
    <s v="Charcoal"/>
    <x v="2"/>
    <n v="2.7"/>
    <s v="Yes"/>
    <s v="Standard"/>
    <x v="0"/>
    <s v="Yes"/>
    <n v="46"/>
    <s v="PayPal"/>
    <x v="3"/>
  </r>
  <r>
    <s v="DM-202"/>
    <n v="808"/>
    <n v="27"/>
    <x v="0"/>
    <x v="17"/>
    <s v="Clothing"/>
    <n v="89"/>
    <s v="New York"/>
    <s v="S"/>
    <s v="Brown"/>
    <x v="0"/>
    <n v="3.3"/>
    <s v="Yes"/>
    <s v="Express"/>
    <x v="0"/>
    <s v="Yes"/>
    <n v="15"/>
    <s v="Credit Card"/>
    <x v="1"/>
  </r>
  <r>
    <s v="DC-433"/>
    <n v="809"/>
    <n v="46"/>
    <x v="0"/>
    <x v="9"/>
    <s v="Footwear"/>
    <n v="96"/>
    <s v="Wisconsin"/>
    <s v="L"/>
    <s v="Lavender"/>
    <x v="3"/>
    <n v="4.5999999999999996"/>
    <s v="Yes"/>
    <s v="Next Day Air"/>
    <x v="0"/>
    <s v="Yes"/>
    <n v="38"/>
    <s v="Cash"/>
    <x v="6"/>
  </r>
  <r>
    <s v="DD-764"/>
    <n v="810"/>
    <n v="48"/>
    <x v="0"/>
    <x v="23"/>
    <s v="Footwear"/>
    <n v="81"/>
    <s v="South Carolina"/>
    <s v="M"/>
    <s v="Violet"/>
    <x v="3"/>
    <n v="4.9000000000000004"/>
    <s v="Yes"/>
    <s v="Next Day Air"/>
    <x v="0"/>
    <s v="Yes"/>
    <n v="30"/>
    <s v="PayPal"/>
    <x v="4"/>
  </r>
  <r>
    <s v="DY-770"/>
    <n v="811"/>
    <n v="52"/>
    <x v="0"/>
    <x v="18"/>
    <s v="Accessories"/>
    <n v="83"/>
    <s v="South Dakota"/>
    <s v="S"/>
    <s v="Lavender"/>
    <x v="3"/>
    <n v="4.9000000000000004"/>
    <s v="Yes"/>
    <s v="Store Pickup"/>
    <x v="0"/>
    <s v="Yes"/>
    <n v="32"/>
    <s v="Debit Card"/>
    <x v="4"/>
  </r>
  <r>
    <s v="DM-203"/>
    <n v="812"/>
    <n v="18"/>
    <x v="0"/>
    <x v="4"/>
    <s v="Footwear"/>
    <n v="35"/>
    <s v="Illinois"/>
    <s v="M"/>
    <s v="Green"/>
    <x v="0"/>
    <n v="2.7"/>
    <s v="Yes"/>
    <s v="Free Shipping"/>
    <x v="0"/>
    <s v="Yes"/>
    <n v="36"/>
    <s v="Venmo"/>
    <x v="3"/>
  </r>
  <r>
    <s v="DC-434"/>
    <n v="813"/>
    <n v="64"/>
    <x v="0"/>
    <x v="23"/>
    <s v="Footwear"/>
    <n v="56"/>
    <s v="Alaska"/>
    <s v="M"/>
    <s v="Olive"/>
    <x v="2"/>
    <n v="3.2"/>
    <s v="Yes"/>
    <s v="Standard"/>
    <x v="0"/>
    <s v="Yes"/>
    <n v="32"/>
    <s v="Credit Card"/>
    <x v="1"/>
  </r>
  <r>
    <s v="DD-765"/>
    <n v="814"/>
    <n v="54"/>
    <x v="0"/>
    <x v="8"/>
    <s v="Accessories"/>
    <n v="45"/>
    <s v="Montana"/>
    <s v="S"/>
    <s v="Olive"/>
    <x v="2"/>
    <n v="2.9"/>
    <s v="Yes"/>
    <s v="Store Pickup"/>
    <x v="0"/>
    <s v="Yes"/>
    <n v="14"/>
    <s v="Debit Card"/>
    <x v="2"/>
  </r>
  <r>
    <s v="DY-771"/>
    <n v="815"/>
    <n v="31"/>
    <x v="0"/>
    <x v="5"/>
    <s v="Clothing"/>
    <n v="62"/>
    <s v="Minnesota"/>
    <s v="M"/>
    <s v="Pink"/>
    <x v="0"/>
    <n v="3.8"/>
    <s v="Yes"/>
    <s v="Express"/>
    <x v="0"/>
    <s v="Yes"/>
    <n v="8"/>
    <s v="PayPal"/>
    <x v="5"/>
  </r>
  <r>
    <s v="DM-204"/>
    <n v="816"/>
    <n v="30"/>
    <x v="0"/>
    <x v="19"/>
    <s v="Accessories"/>
    <n v="84"/>
    <s v="West Virginia"/>
    <s v="L"/>
    <s v="Teal"/>
    <x v="1"/>
    <n v="3"/>
    <s v="Yes"/>
    <s v="Next Day Air"/>
    <x v="0"/>
    <s v="Yes"/>
    <n v="27"/>
    <s v="Venmo"/>
    <x v="4"/>
  </r>
  <r>
    <s v="DC-435"/>
    <n v="817"/>
    <n v="26"/>
    <x v="0"/>
    <x v="1"/>
    <s v="Clothing"/>
    <n v="24"/>
    <s v="Illinois"/>
    <s v="L"/>
    <s v="Cyan"/>
    <x v="2"/>
    <n v="3.9"/>
    <s v="Yes"/>
    <s v="Store Pickup"/>
    <x v="0"/>
    <s v="Yes"/>
    <n v="24"/>
    <s v="Debit Card"/>
    <x v="5"/>
  </r>
  <r>
    <s v="DD-766"/>
    <n v="818"/>
    <n v="25"/>
    <x v="0"/>
    <x v="8"/>
    <s v="Accessories"/>
    <n v="21"/>
    <s v="Nevada"/>
    <s v="S"/>
    <s v="Gray"/>
    <x v="1"/>
    <n v="4.7"/>
    <s v="Yes"/>
    <s v="Store Pickup"/>
    <x v="0"/>
    <s v="Yes"/>
    <n v="30"/>
    <s v="PayPal"/>
    <x v="0"/>
  </r>
  <r>
    <s v="DY-772"/>
    <n v="819"/>
    <n v="59"/>
    <x v="0"/>
    <x v="5"/>
    <s v="Clothing"/>
    <n v="91"/>
    <s v="Idaho"/>
    <s v="M"/>
    <s v="Peach"/>
    <x v="0"/>
    <n v="4.9000000000000004"/>
    <s v="Yes"/>
    <s v="Store Pickup"/>
    <x v="0"/>
    <s v="Yes"/>
    <n v="34"/>
    <s v="Debit Card"/>
    <x v="5"/>
  </r>
  <r>
    <s v="DM-205"/>
    <n v="820"/>
    <n v="55"/>
    <x v="0"/>
    <x v="12"/>
    <s v="Accessories"/>
    <n v="36"/>
    <s v="Colorado"/>
    <s v="S"/>
    <s v="Teal"/>
    <x v="0"/>
    <n v="4.8"/>
    <s v="Yes"/>
    <s v="Next Day Air"/>
    <x v="0"/>
    <s v="Yes"/>
    <n v="28"/>
    <s v="Debit Card"/>
    <x v="3"/>
  </r>
  <r>
    <s v="DC-436"/>
    <n v="821"/>
    <n v="56"/>
    <x v="0"/>
    <x v="4"/>
    <s v="Footwear"/>
    <n v="39"/>
    <s v="Louisiana"/>
    <s v="M"/>
    <s v="Turquoise"/>
    <x v="1"/>
    <n v="2.5"/>
    <s v="Yes"/>
    <s v="2-Day Shipping"/>
    <x v="0"/>
    <s v="Yes"/>
    <n v="27"/>
    <s v="Debit Card"/>
    <x v="5"/>
  </r>
  <r>
    <s v="DD-767"/>
    <n v="822"/>
    <n v="62"/>
    <x v="0"/>
    <x v="15"/>
    <s v="Clothing"/>
    <n v="39"/>
    <s v="Vermont"/>
    <s v="M"/>
    <s v="Green"/>
    <x v="1"/>
    <n v="3.9"/>
    <s v="Yes"/>
    <s v="Standard"/>
    <x v="0"/>
    <s v="Yes"/>
    <n v="31"/>
    <s v="Credit Card"/>
    <x v="4"/>
  </r>
  <r>
    <s v="DY-773"/>
    <n v="823"/>
    <n v="35"/>
    <x v="0"/>
    <x v="5"/>
    <s v="Clothing"/>
    <n v="59"/>
    <s v="Mississippi"/>
    <s v="L"/>
    <s v="Magenta"/>
    <x v="0"/>
    <n v="3.4"/>
    <s v="Yes"/>
    <s v="Standard"/>
    <x v="0"/>
    <s v="Yes"/>
    <n v="23"/>
    <s v="Bank Transfer"/>
    <x v="2"/>
  </r>
  <r>
    <s v="DM-206"/>
    <n v="824"/>
    <n v="51"/>
    <x v="0"/>
    <x v="12"/>
    <s v="Accessories"/>
    <n v="27"/>
    <s v="Georgia"/>
    <s v="M"/>
    <s v="Green"/>
    <x v="0"/>
    <n v="2.5"/>
    <s v="Yes"/>
    <s v="Free Shipping"/>
    <x v="0"/>
    <s v="Yes"/>
    <n v="11"/>
    <s v="Credit Card"/>
    <x v="3"/>
  </r>
  <r>
    <s v="DC-437"/>
    <n v="825"/>
    <n v="61"/>
    <x v="0"/>
    <x v="0"/>
    <s v="Clothing"/>
    <n v="94"/>
    <s v="Georgia"/>
    <s v="M"/>
    <s v="White"/>
    <x v="1"/>
    <n v="3"/>
    <s v="Yes"/>
    <s v="Store Pickup"/>
    <x v="0"/>
    <s v="Yes"/>
    <n v="48"/>
    <s v="Cash"/>
    <x v="3"/>
  </r>
  <r>
    <s v="DD-768"/>
    <n v="826"/>
    <n v="27"/>
    <x v="0"/>
    <x v="22"/>
    <s v="Accessories"/>
    <n v="94"/>
    <s v="Nebraska"/>
    <s v="XL"/>
    <s v="Brown"/>
    <x v="3"/>
    <n v="3.6"/>
    <s v="Yes"/>
    <s v="Next Day Air"/>
    <x v="0"/>
    <s v="Yes"/>
    <n v="17"/>
    <s v="Cash"/>
    <x v="5"/>
  </r>
  <r>
    <s v="DY-774"/>
    <n v="827"/>
    <n v="54"/>
    <x v="0"/>
    <x v="10"/>
    <s v="Clothing"/>
    <n v="94"/>
    <s v="Massachusetts"/>
    <s v="M"/>
    <s v="Purple"/>
    <x v="0"/>
    <n v="3.6"/>
    <s v="Yes"/>
    <s v="Standard"/>
    <x v="0"/>
    <s v="Yes"/>
    <n v="36"/>
    <s v="PayPal"/>
    <x v="1"/>
  </r>
  <r>
    <s v="DM-207"/>
    <n v="828"/>
    <n v="31"/>
    <x v="0"/>
    <x v="9"/>
    <s v="Footwear"/>
    <n v="51"/>
    <s v="Colorado"/>
    <s v="S"/>
    <s v="Green"/>
    <x v="3"/>
    <n v="4.0999999999999996"/>
    <s v="Yes"/>
    <s v="Free Shipping"/>
    <x v="0"/>
    <s v="Yes"/>
    <n v="33"/>
    <s v="Bank Transfer"/>
    <x v="0"/>
  </r>
  <r>
    <s v="DC-438"/>
    <n v="829"/>
    <n v="24"/>
    <x v="0"/>
    <x v="20"/>
    <s v="Clothing"/>
    <n v="62"/>
    <s v="Nevada"/>
    <s v="M"/>
    <s v="Peach"/>
    <x v="3"/>
    <n v="3.7"/>
    <s v="Yes"/>
    <s v="2-Day Shipping"/>
    <x v="0"/>
    <s v="Yes"/>
    <n v="27"/>
    <s v="PayPal"/>
    <x v="4"/>
  </r>
  <r>
    <s v="DD-769"/>
    <n v="830"/>
    <n v="42"/>
    <x v="0"/>
    <x v="20"/>
    <s v="Clothing"/>
    <n v="57"/>
    <s v="Idaho"/>
    <s v="S"/>
    <s v="Silver"/>
    <x v="1"/>
    <n v="3.1"/>
    <s v="Yes"/>
    <s v="2-Day Shipping"/>
    <x v="0"/>
    <s v="Yes"/>
    <n v="14"/>
    <s v="Credit Card"/>
    <x v="0"/>
  </r>
  <r>
    <s v="DY-775"/>
    <n v="831"/>
    <n v="41"/>
    <x v="0"/>
    <x v="6"/>
    <s v="Clothing"/>
    <n v="76"/>
    <s v="Wyoming"/>
    <s v="M"/>
    <s v="Maroon"/>
    <x v="3"/>
    <n v="4.2"/>
    <s v="Yes"/>
    <s v="Express"/>
    <x v="0"/>
    <s v="Yes"/>
    <n v="5"/>
    <s v="Credit Card"/>
    <x v="2"/>
  </r>
  <r>
    <s v="DM-208"/>
    <n v="832"/>
    <n v="66"/>
    <x v="0"/>
    <x v="24"/>
    <s v="Accessories"/>
    <n v="63"/>
    <s v="Washington"/>
    <s v="M"/>
    <s v="Red"/>
    <x v="2"/>
    <n v="4.3"/>
    <s v="Yes"/>
    <s v="Express"/>
    <x v="0"/>
    <s v="Yes"/>
    <n v="47"/>
    <s v="Cash"/>
    <x v="6"/>
  </r>
  <r>
    <s v="DC-439"/>
    <n v="833"/>
    <n v="58"/>
    <x v="0"/>
    <x v="14"/>
    <s v="Outerwear"/>
    <n v="80"/>
    <s v="California"/>
    <s v="L"/>
    <s v="Blue"/>
    <x v="3"/>
    <n v="2.5"/>
    <s v="Yes"/>
    <s v="Express"/>
    <x v="0"/>
    <s v="Yes"/>
    <n v="28"/>
    <s v="Cash"/>
    <x v="4"/>
  </r>
  <r>
    <s v="DD-770"/>
    <n v="834"/>
    <n v="43"/>
    <x v="0"/>
    <x v="8"/>
    <s v="Accessories"/>
    <n v="68"/>
    <s v="Oklahoma"/>
    <s v="M"/>
    <s v="Purple"/>
    <x v="3"/>
    <n v="3.5"/>
    <s v="Yes"/>
    <s v="Standard"/>
    <x v="0"/>
    <s v="Yes"/>
    <n v="11"/>
    <s v="Credit Card"/>
    <x v="2"/>
  </r>
  <r>
    <s v="DY-776"/>
    <n v="835"/>
    <n v="52"/>
    <x v="0"/>
    <x v="21"/>
    <s v="Accessories"/>
    <n v="89"/>
    <s v="Nevada"/>
    <s v="M"/>
    <s v="Indigo"/>
    <x v="2"/>
    <n v="3.1"/>
    <s v="Yes"/>
    <s v="Free Shipping"/>
    <x v="0"/>
    <s v="Yes"/>
    <n v="18"/>
    <s v="Credit Card"/>
    <x v="1"/>
  </r>
  <r>
    <s v="DM-209"/>
    <n v="836"/>
    <n v="35"/>
    <x v="0"/>
    <x v="23"/>
    <s v="Footwear"/>
    <n v="26"/>
    <s v="Maryland"/>
    <s v="L"/>
    <s v="Indigo"/>
    <x v="2"/>
    <n v="2.5"/>
    <s v="Yes"/>
    <s v="Next Day Air"/>
    <x v="0"/>
    <s v="Yes"/>
    <n v="21"/>
    <s v="Debit Card"/>
    <x v="1"/>
  </r>
  <r>
    <s v="DC-440"/>
    <n v="837"/>
    <n v="23"/>
    <x v="0"/>
    <x v="24"/>
    <s v="Accessories"/>
    <n v="90"/>
    <s v="West Virginia"/>
    <s v="L"/>
    <s v="Violet"/>
    <x v="0"/>
    <n v="3.9"/>
    <s v="Yes"/>
    <s v="Store Pickup"/>
    <x v="0"/>
    <s v="Yes"/>
    <n v="22"/>
    <s v="Cash"/>
    <x v="4"/>
  </r>
  <r>
    <s v="DD-771"/>
    <n v="838"/>
    <n v="25"/>
    <x v="0"/>
    <x v="15"/>
    <s v="Clothing"/>
    <n v="28"/>
    <s v="Illinois"/>
    <s v="L"/>
    <s v="Brown"/>
    <x v="1"/>
    <n v="4.9000000000000004"/>
    <s v="Yes"/>
    <s v="Express"/>
    <x v="0"/>
    <s v="Yes"/>
    <n v="33"/>
    <s v="Cash"/>
    <x v="6"/>
  </r>
  <r>
    <s v="DY-777"/>
    <n v="839"/>
    <n v="33"/>
    <x v="0"/>
    <x v="7"/>
    <s v="Outerwear"/>
    <n v="29"/>
    <s v="Kentucky"/>
    <s v="M"/>
    <s v="Gray"/>
    <x v="1"/>
    <n v="4.3"/>
    <s v="Yes"/>
    <s v="Express"/>
    <x v="0"/>
    <s v="Yes"/>
    <n v="49"/>
    <s v="Credit Card"/>
    <x v="2"/>
  </r>
  <r>
    <s v="DM-210"/>
    <n v="840"/>
    <n v="48"/>
    <x v="0"/>
    <x v="5"/>
    <s v="Clothing"/>
    <n v="31"/>
    <s v="Illinois"/>
    <s v="L"/>
    <s v="Teal"/>
    <x v="1"/>
    <n v="2.6"/>
    <s v="Yes"/>
    <s v="Free Shipping"/>
    <x v="0"/>
    <s v="Yes"/>
    <n v="10"/>
    <s v="Debit Card"/>
    <x v="6"/>
  </r>
  <r>
    <s v="DC-441"/>
    <n v="841"/>
    <n v="42"/>
    <x v="0"/>
    <x v="5"/>
    <s v="Clothing"/>
    <n v="24"/>
    <s v="Alabama"/>
    <s v="L"/>
    <s v="Teal"/>
    <x v="2"/>
    <n v="4.2"/>
    <s v="Yes"/>
    <s v="2-Day Shipping"/>
    <x v="0"/>
    <s v="Yes"/>
    <n v="18"/>
    <s v="PayPal"/>
    <x v="1"/>
  </r>
  <r>
    <s v="DD-772"/>
    <n v="842"/>
    <n v="55"/>
    <x v="0"/>
    <x v="1"/>
    <s v="Clothing"/>
    <n v="88"/>
    <s v="Texas"/>
    <s v="M"/>
    <s v="Beige"/>
    <x v="2"/>
    <n v="2.6"/>
    <s v="Yes"/>
    <s v="Store Pickup"/>
    <x v="0"/>
    <s v="Yes"/>
    <n v="28"/>
    <s v="PayPal"/>
    <x v="0"/>
  </r>
  <r>
    <s v="DY-778"/>
    <n v="843"/>
    <n v="59"/>
    <x v="0"/>
    <x v="5"/>
    <s v="Clothing"/>
    <n v="87"/>
    <s v="Missouri"/>
    <s v="M"/>
    <s v="Violet"/>
    <x v="1"/>
    <n v="3.6"/>
    <s v="Yes"/>
    <s v="Express"/>
    <x v="0"/>
    <s v="Yes"/>
    <n v="25"/>
    <s v="PayPal"/>
    <x v="1"/>
  </r>
  <r>
    <s v="DM-211"/>
    <n v="844"/>
    <n v="65"/>
    <x v="0"/>
    <x v="15"/>
    <s v="Clothing"/>
    <n v="80"/>
    <s v="Pennsylvania"/>
    <s v="S"/>
    <s v="Beige"/>
    <x v="2"/>
    <n v="3.2"/>
    <s v="Yes"/>
    <s v="Express"/>
    <x v="0"/>
    <s v="Yes"/>
    <n v="6"/>
    <s v="PayPal"/>
    <x v="1"/>
  </r>
  <r>
    <s v="DC-442"/>
    <n v="845"/>
    <n v="59"/>
    <x v="0"/>
    <x v="3"/>
    <s v="Footwear"/>
    <n v="48"/>
    <s v="Missouri"/>
    <s v="L"/>
    <s v="Purple"/>
    <x v="0"/>
    <n v="4.4000000000000004"/>
    <s v="Yes"/>
    <s v="Express"/>
    <x v="0"/>
    <s v="Yes"/>
    <n v="44"/>
    <s v="Venmo"/>
    <x v="4"/>
  </r>
  <r>
    <s v="DD-773"/>
    <n v="846"/>
    <n v="31"/>
    <x v="0"/>
    <x v="22"/>
    <s v="Accessories"/>
    <n v="21"/>
    <s v="Michigan"/>
    <s v="XL"/>
    <s v="Charcoal"/>
    <x v="0"/>
    <n v="3.7"/>
    <s v="Yes"/>
    <s v="Standard"/>
    <x v="0"/>
    <s v="Yes"/>
    <n v="30"/>
    <s v="Venmo"/>
    <x v="5"/>
  </r>
  <r>
    <s v="DY-779"/>
    <n v="847"/>
    <n v="49"/>
    <x v="0"/>
    <x v="23"/>
    <s v="Footwear"/>
    <n v="72"/>
    <s v="Kentucky"/>
    <s v="M"/>
    <s v="Pink"/>
    <x v="1"/>
    <n v="3.7"/>
    <s v="Yes"/>
    <s v="Express"/>
    <x v="0"/>
    <s v="Yes"/>
    <n v="42"/>
    <s v="Debit Card"/>
    <x v="3"/>
  </r>
  <r>
    <s v="DM-212"/>
    <n v="848"/>
    <n v="53"/>
    <x v="0"/>
    <x v="15"/>
    <s v="Clothing"/>
    <n v="44"/>
    <s v="New Jersey"/>
    <s v="L"/>
    <s v="Blue"/>
    <x v="3"/>
    <n v="4.0999999999999996"/>
    <s v="Yes"/>
    <s v="Standard"/>
    <x v="0"/>
    <s v="Yes"/>
    <n v="30"/>
    <s v="PayPal"/>
    <x v="5"/>
  </r>
  <r>
    <s v="DC-443"/>
    <n v="849"/>
    <n v="48"/>
    <x v="0"/>
    <x v="3"/>
    <s v="Footwear"/>
    <n v="73"/>
    <s v="Delaware"/>
    <s v="M"/>
    <s v="Lavender"/>
    <x v="3"/>
    <n v="3.6"/>
    <s v="Yes"/>
    <s v="Store Pickup"/>
    <x v="0"/>
    <s v="Yes"/>
    <n v="33"/>
    <s v="Credit Card"/>
    <x v="4"/>
  </r>
  <r>
    <s v="DD-774"/>
    <n v="850"/>
    <n v="23"/>
    <x v="0"/>
    <x v="2"/>
    <s v="Clothing"/>
    <n v="61"/>
    <s v="Missouri"/>
    <s v="S"/>
    <s v="Charcoal"/>
    <x v="1"/>
    <n v="4.3"/>
    <s v="Yes"/>
    <s v="Express"/>
    <x v="0"/>
    <s v="Yes"/>
    <n v="24"/>
    <s v="PayPal"/>
    <x v="3"/>
  </r>
  <r>
    <s v="DY-780"/>
    <n v="851"/>
    <n v="68"/>
    <x v="0"/>
    <x v="9"/>
    <s v="Footwear"/>
    <n v="20"/>
    <s v="Connecticut"/>
    <s v="L"/>
    <s v="Turquoise"/>
    <x v="0"/>
    <n v="2.6"/>
    <s v="Yes"/>
    <s v="Store Pickup"/>
    <x v="0"/>
    <s v="Yes"/>
    <n v="13"/>
    <s v="Venmo"/>
    <x v="5"/>
  </r>
  <r>
    <s v="DM-213"/>
    <n v="852"/>
    <n v="35"/>
    <x v="0"/>
    <x v="3"/>
    <s v="Footwear"/>
    <n v="86"/>
    <s v="Massachusetts"/>
    <s v="M"/>
    <s v="Red"/>
    <x v="2"/>
    <n v="2.9"/>
    <s v="Yes"/>
    <s v="Express"/>
    <x v="0"/>
    <s v="Yes"/>
    <n v="19"/>
    <s v="Debit Card"/>
    <x v="5"/>
  </r>
  <r>
    <s v="DC-444"/>
    <n v="853"/>
    <n v="34"/>
    <x v="0"/>
    <x v="10"/>
    <s v="Clothing"/>
    <n v="60"/>
    <s v="Florida"/>
    <s v="L"/>
    <s v="Yellow"/>
    <x v="1"/>
    <n v="4.2"/>
    <s v="Yes"/>
    <s v="Next Day Air"/>
    <x v="0"/>
    <s v="Yes"/>
    <n v="23"/>
    <s v="Debit Card"/>
    <x v="6"/>
  </r>
  <r>
    <s v="DD-775"/>
    <n v="854"/>
    <n v="62"/>
    <x v="0"/>
    <x v="19"/>
    <s v="Accessories"/>
    <n v="43"/>
    <s v="Delaware"/>
    <s v="L"/>
    <s v="Orange"/>
    <x v="0"/>
    <n v="4"/>
    <s v="Yes"/>
    <s v="Free Shipping"/>
    <x v="0"/>
    <s v="Yes"/>
    <n v="35"/>
    <s v="Cash"/>
    <x v="5"/>
  </r>
  <r>
    <s v="DY-781"/>
    <n v="855"/>
    <n v="21"/>
    <x v="0"/>
    <x v="13"/>
    <s v="Clothing"/>
    <n v="44"/>
    <s v="California"/>
    <s v="L"/>
    <s v="Blue"/>
    <x v="1"/>
    <n v="4.3"/>
    <s v="Yes"/>
    <s v="Free Shipping"/>
    <x v="0"/>
    <s v="Yes"/>
    <n v="22"/>
    <s v="Venmo"/>
    <x v="5"/>
  </r>
  <r>
    <s v="DM-214"/>
    <n v="856"/>
    <n v="70"/>
    <x v="0"/>
    <x v="20"/>
    <s v="Clothing"/>
    <n v="76"/>
    <s v="Oregon"/>
    <s v="L"/>
    <s v="Gold"/>
    <x v="1"/>
    <n v="3"/>
    <s v="Yes"/>
    <s v="2-Day Shipping"/>
    <x v="0"/>
    <s v="Yes"/>
    <n v="14"/>
    <s v="Credit Card"/>
    <x v="3"/>
  </r>
  <r>
    <s v="DC-445"/>
    <n v="857"/>
    <n v="55"/>
    <x v="0"/>
    <x v="5"/>
    <s v="Clothing"/>
    <n v="33"/>
    <s v="Alaska"/>
    <s v="M"/>
    <s v="Gold"/>
    <x v="2"/>
    <n v="3.5"/>
    <s v="Yes"/>
    <s v="Express"/>
    <x v="0"/>
    <s v="Yes"/>
    <n v="47"/>
    <s v="Debit Card"/>
    <x v="0"/>
  </r>
  <r>
    <s v="DD-776"/>
    <n v="858"/>
    <n v="43"/>
    <x v="0"/>
    <x v="6"/>
    <s v="Clothing"/>
    <n v="60"/>
    <s v="Missouri"/>
    <s v="L"/>
    <s v="Cyan"/>
    <x v="3"/>
    <n v="3"/>
    <s v="Yes"/>
    <s v="Standard"/>
    <x v="0"/>
    <s v="Yes"/>
    <n v="50"/>
    <s v="Debit Card"/>
    <x v="6"/>
  </r>
  <r>
    <s v="DY-782"/>
    <n v="859"/>
    <n v="19"/>
    <x v="0"/>
    <x v="14"/>
    <s v="Outerwear"/>
    <n v="26"/>
    <s v="Oklahoma"/>
    <s v="L"/>
    <s v="Olive"/>
    <x v="3"/>
    <n v="3.1"/>
    <s v="Yes"/>
    <s v="Free Shipping"/>
    <x v="0"/>
    <s v="Yes"/>
    <n v="33"/>
    <s v="PayPal"/>
    <x v="1"/>
  </r>
  <r>
    <s v="DM-215"/>
    <n v="860"/>
    <n v="47"/>
    <x v="0"/>
    <x v="15"/>
    <s v="Clothing"/>
    <n v="73"/>
    <s v="Wisconsin"/>
    <s v="M"/>
    <s v="Teal"/>
    <x v="0"/>
    <n v="4"/>
    <s v="Yes"/>
    <s v="Next Day Air"/>
    <x v="0"/>
    <s v="Yes"/>
    <n v="7"/>
    <s v="Debit Card"/>
    <x v="5"/>
  </r>
  <r>
    <s v="DC-446"/>
    <n v="861"/>
    <n v="26"/>
    <x v="0"/>
    <x v="9"/>
    <s v="Footwear"/>
    <n v="87"/>
    <s v="South Carolina"/>
    <s v="M"/>
    <s v="Maroon"/>
    <x v="1"/>
    <n v="4.0999999999999996"/>
    <s v="Yes"/>
    <s v="Standard"/>
    <x v="0"/>
    <s v="Yes"/>
    <n v="3"/>
    <s v="Cash"/>
    <x v="5"/>
  </r>
  <r>
    <s v="DD-777"/>
    <n v="862"/>
    <n v="46"/>
    <x v="0"/>
    <x v="11"/>
    <s v="Clothing"/>
    <n v="100"/>
    <s v="Virginia"/>
    <s v="XL"/>
    <s v="Green"/>
    <x v="1"/>
    <n v="3.3"/>
    <s v="Yes"/>
    <s v="2-Day Shipping"/>
    <x v="0"/>
    <s v="Yes"/>
    <n v="35"/>
    <s v="Credit Card"/>
    <x v="6"/>
  </r>
  <r>
    <s v="DY-783"/>
    <n v="863"/>
    <n v="19"/>
    <x v="0"/>
    <x v="7"/>
    <s v="Outerwear"/>
    <n v="84"/>
    <s v="Arkansas"/>
    <s v="M"/>
    <s v="Charcoal"/>
    <x v="0"/>
    <n v="4.9000000000000004"/>
    <s v="Yes"/>
    <s v="Standard"/>
    <x v="0"/>
    <s v="Yes"/>
    <n v="13"/>
    <s v="PayPal"/>
    <x v="0"/>
  </r>
  <r>
    <s v="DM-216"/>
    <n v="864"/>
    <n v="49"/>
    <x v="0"/>
    <x v="4"/>
    <s v="Footwear"/>
    <n v="41"/>
    <s v="Vermont"/>
    <s v="M"/>
    <s v="Cyan"/>
    <x v="2"/>
    <n v="3.9"/>
    <s v="Yes"/>
    <s v="Standard"/>
    <x v="0"/>
    <s v="Yes"/>
    <n v="42"/>
    <s v="PayPal"/>
    <x v="0"/>
  </r>
  <r>
    <s v="DC-447"/>
    <n v="865"/>
    <n v="51"/>
    <x v="0"/>
    <x v="2"/>
    <s v="Clothing"/>
    <n v="59"/>
    <s v="Kentucky"/>
    <s v="S"/>
    <s v="Charcoal"/>
    <x v="0"/>
    <n v="3.9"/>
    <s v="Yes"/>
    <s v="Next Day Air"/>
    <x v="0"/>
    <s v="Yes"/>
    <n v="5"/>
    <s v="PayPal"/>
    <x v="2"/>
  </r>
  <r>
    <s v="DD-778"/>
    <n v="866"/>
    <n v="64"/>
    <x v="0"/>
    <x v="0"/>
    <s v="Clothing"/>
    <n v="26"/>
    <s v="Colorado"/>
    <s v="L"/>
    <s v="Charcoal"/>
    <x v="0"/>
    <n v="4.8"/>
    <s v="Yes"/>
    <s v="Store Pickup"/>
    <x v="0"/>
    <s v="Yes"/>
    <n v="23"/>
    <s v="Venmo"/>
    <x v="2"/>
  </r>
  <r>
    <s v="DY-784"/>
    <n v="867"/>
    <n v="67"/>
    <x v="0"/>
    <x v="12"/>
    <s v="Accessories"/>
    <n v="69"/>
    <s v="New Mexico"/>
    <s v="M"/>
    <s v="Lavender"/>
    <x v="2"/>
    <n v="2.7"/>
    <s v="Yes"/>
    <s v="Free Shipping"/>
    <x v="0"/>
    <s v="Yes"/>
    <n v="11"/>
    <s v="PayPal"/>
    <x v="4"/>
  </r>
  <r>
    <s v="DM-217"/>
    <n v="868"/>
    <n v="37"/>
    <x v="0"/>
    <x v="14"/>
    <s v="Outerwear"/>
    <n v="20"/>
    <s v="Colorado"/>
    <s v="M"/>
    <s v="Turquoise"/>
    <x v="1"/>
    <n v="3.1"/>
    <s v="Yes"/>
    <s v="Free Shipping"/>
    <x v="0"/>
    <s v="Yes"/>
    <n v="23"/>
    <s v="Bank Transfer"/>
    <x v="0"/>
  </r>
  <r>
    <s v="DC-448"/>
    <n v="869"/>
    <n v="40"/>
    <x v="0"/>
    <x v="10"/>
    <s v="Clothing"/>
    <n v="83"/>
    <s v="North Carolina"/>
    <s v="M"/>
    <s v="Green"/>
    <x v="2"/>
    <n v="3.2"/>
    <s v="Yes"/>
    <s v="Next Day Air"/>
    <x v="0"/>
    <s v="Yes"/>
    <n v="2"/>
    <s v="Credit Card"/>
    <x v="6"/>
  </r>
  <r>
    <s v="DD-779"/>
    <n v="870"/>
    <n v="38"/>
    <x v="0"/>
    <x v="19"/>
    <s v="Accessories"/>
    <n v="54"/>
    <s v="New Hampshire"/>
    <s v="M"/>
    <s v="Silver"/>
    <x v="1"/>
    <n v="2.7"/>
    <s v="Yes"/>
    <s v="2-Day Shipping"/>
    <x v="0"/>
    <s v="Yes"/>
    <n v="33"/>
    <s v="PayPal"/>
    <x v="1"/>
  </r>
  <r>
    <s v="DY-785"/>
    <n v="871"/>
    <n v="66"/>
    <x v="0"/>
    <x v="15"/>
    <s v="Clothing"/>
    <n v="66"/>
    <s v="West Virginia"/>
    <s v="M"/>
    <s v="Blue"/>
    <x v="3"/>
    <n v="2.5"/>
    <s v="Yes"/>
    <s v="Standard"/>
    <x v="0"/>
    <s v="Yes"/>
    <n v="6"/>
    <s v="Bank Transfer"/>
    <x v="4"/>
  </r>
  <r>
    <s v="DM-218"/>
    <n v="872"/>
    <n v="47"/>
    <x v="0"/>
    <x v="8"/>
    <s v="Accessories"/>
    <n v="42"/>
    <s v="Hawaii"/>
    <s v="M"/>
    <s v="Charcoal"/>
    <x v="1"/>
    <n v="2.6"/>
    <s v="Yes"/>
    <s v="Next Day Air"/>
    <x v="0"/>
    <s v="Yes"/>
    <n v="45"/>
    <s v="Debit Card"/>
    <x v="3"/>
  </r>
  <r>
    <s v="DC-449"/>
    <n v="873"/>
    <n v="56"/>
    <x v="0"/>
    <x v="2"/>
    <s v="Clothing"/>
    <n v="33"/>
    <s v="North Dakota"/>
    <s v="M"/>
    <s v="Pink"/>
    <x v="1"/>
    <n v="2.9"/>
    <s v="Yes"/>
    <s v="Standard"/>
    <x v="0"/>
    <s v="Yes"/>
    <n v="25"/>
    <s v="Cash"/>
    <x v="3"/>
  </r>
  <r>
    <s v="DD-780"/>
    <n v="874"/>
    <n v="51"/>
    <x v="0"/>
    <x v="23"/>
    <s v="Footwear"/>
    <n v="77"/>
    <s v="Mississippi"/>
    <s v="M"/>
    <s v="Pink"/>
    <x v="2"/>
    <n v="4.2"/>
    <s v="Yes"/>
    <s v="Free Shipping"/>
    <x v="0"/>
    <s v="Yes"/>
    <n v="24"/>
    <s v="Venmo"/>
    <x v="3"/>
  </r>
  <r>
    <s v="DY-786"/>
    <n v="875"/>
    <n v="25"/>
    <x v="0"/>
    <x v="14"/>
    <s v="Outerwear"/>
    <n v="65"/>
    <s v="Maine"/>
    <s v="M"/>
    <s v="Magenta"/>
    <x v="3"/>
    <n v="4.4000000000000004"/>
    <s v="Yes"/>
    <s v="Free Shipping"/>
    <x v="0"/>
    <s v="Yes"/>
    <n v="10"/>
    <s v="Venmo"/>
    <x v="6"/>
  </r>
  <r>
    <s v="DM-219"/>
    <n v="876"/>
    <n v="37"/>
    <x v="0"/>
    <x v="3"/>
    <s v="Footwear"/>
    <n v="39"/>
    <s v="North Dakota"/>
    <s v="L"/>
    <s v="Gray"/>
    <x v="2"/>
    <n v="4.0999999999999996"/>
    <s v="Yes"/>
    <s v="Free Shipping"/>
    <x v="0"/>
    <s v="Yes"/>
    <n v="7"/>
    <s v="Bank Transfer"/>
    <x v="6"/>
  </r>
  <r>
    <s v="DC-450"/>
    <n v="877"/>
    <n v="41"/>
    <x v="0"/>
    <x v="22"/>
    <s v="Accessories"/>
    <n v="51"/>
    <s v="Nebraska"/>
    <s v="L"/>
    <s v="Gray"/>
    <x v="2"/>
    <n v="3.8"/>
    <s v="Yes"/>
    <s v="2-Day Shipping"/>
    <x v="0"/>
    <s v="Yes"/>
    <n v="1"/>
    <s v="Debit Card"/>
    <x v="1"/>
  </r>
  <r>
    <s v="DD-781"/>
    <n v="878"/>
    <n v="64"/>
    <x v="0"/>
    <x v="8"/>
    <s v="Accessories"/>
    <n v="65"/>
    <s v="Nebraska"/>
    <s v="M"/>
    <s v="Orange"/>
    <x v="0"/>
    <n v="4.9000000000000004"/>
    <s v="Yes"/>
    <s v="Next Day Air"/>
    <x v="0"/>
    <s v="Yes"/>
    <n v="45"/>
    <s v="Venmo"/>
    <x v="6"/>
  </r>
  <r>
    <s v="DY-787"/>
    <n v="879"/>
    <n v="23"/>
    <x v="0"/>
    <x v="12"/>
    <s v="Accessories"/>
    <n v="89"/>
    <s v="Tennessee"/>
    <s v="S"/>
    <s v="Black"/>
    <x v="2"/>
    <n v="4.9000000000000004"/>
    <s v="Yes"/>
    <s v="Express"/>
    <x v="0"/>
    <s v="Yes"/>
    <n v="37"/>
    <s v="Debit Card"/>
    <x v="1"/>
  </r>
  <r>
    <s v="DM-220"/>
    <n v="880"/>
    <n v="62"/>
    <x v="0"/>
    <x v="11"/>
    <s v="Clothing"/>
    <n v="76"/>
    <s v="Wyoming"/>
    <s v="S"/>
    <s v="Lavender"/>
    <x v="1"/>
    <n v="4.0999999999999996"/>
    <s v="Yes"/>
    <s v="Free Shipping"/>
    <x v="0"/>
    <s v="Yes"/>
    <n v="14"/>
    <s v="PayPal"/>
    <x v="3"/>
  </r>
  <r>
    <s v="DC-451"/>
    <n v="881"/>
    <n v="39"/>
    <x v="0"/>
    <x v="21"/>
    <s v="Accessories"/>
    <n v="75"/>
    <s v="Nevada"/>
    <s v="L"/>
    <s v="Red"/>
    <x v="1"/>
    <n v="3.1"/>
    <s v="Yes"/>
    <s v="Express"/>
    <x v="0"/>
    <s v="Yes"/>
    <n v="25"/>
    <s v="Debit Card"/>
    <x v="5"/>
  </r>
  <r>
    <s v="DD-782"/>
    <n v="882"/>
    <n v="52"/>
    <x v="0"/>
    <x v="3"/>
    <s v="Footwear"/>
    <n v="61"/>
    <s v="South Carolina"/>
    <s v="M"/>
    <s v="Silver"/>
    <x v="2"/>
    <n v="2.7"/>
    <s v="Yes"/>
    <s v="Next Day Air"/>
    <x v="0"/>
    <s v="Yes"/>
    <n v="18"/>
    <s v="Venmo"/>
    <x v="2"/>
  </r>
  <r>
    <s v="DY-788"/>
    <n v="883"/>
    <n v="50"/>
    <x v="0"/>
    <x v="23"/>
    <s v="Footwear"/>
    <n v="35"/>
    <s v="Virginia"/>
    <s v="M"/>
    <s v="Cyan"/>
    <x v="3"/>
    <n v="3.8"/>
    <s v="Yes"/>
    <s v="Next Day Air"/>
    <x v="0"/>
    <s v="Yes"/>
    <n v="37"/>
    <s v="Cash"/>
    <x v="6"/>
  </r>
  <r>
    <s v="DM-221"/>
    <n v="884"/>
    <n v="28"/>
    <x v="0"/>
    <x v="4"/>
    <s v="Footwear"/>
    <n v="37"/>
    <s v="Pennsylvania"/>
    <s v="S"/>
    <s v="Gold"/>
    <x v="3"/>
    <n v="4.3"/>
    <s v="Yes"/>
    <s v="Free Shipping"/>
    <x v="0"/>
    <s v="Yes"/>
    <n v="30"/>
    <s v="Bank Transfer"/>
    <x v="5"/>
  </r>
  <r>
    <s v="DC-452"/>
    <n v="885"/>
    <n v="67"/>
    <x v="0"/>
    <x v="11"/>
    <s v="Clothing"/>
    <n v="91"/>
    <s v="Hawaii"/>
    <s v="L"/>
    <s v="Yellow"/>
    <x v="0"/>
    <n v="4.0999999999999996"/>
    <s v="Yes"/>
    <s v="Express"/>
    <x v="0"/>
    <s v="Yes"/>
    <n v="34"/>
    <s v="Bank Transfer"/>
    <x v="1"/>
  </r>
  <r>
    <s v="DD-783"/>
    <n v="886"/>
    <n v="41"/>
    <x v="0"/>
    <x v="10"/>
    <s v="Clothing"/>
    <n v="99"/>
    <s v="Ohio"/>
    <s v="L"/>
    <s v="Purple"/>
    <x v="3"/>
    <n v="4.4000000000000004"/>
    <s v="Yes"/>
    <s v="Free Shipping"/>
    <x v="0"/>
    <s v="Yes"/>
    <n v="49"/>
    <s v="Debit Card"/>
    <x v="6"/>
  </r>
  <r>
    <s v="DY-789"/>
    <n v="887"/>
    <n v="19"/>
    <x v="0"/>
    <x v="6"/>
    <s v="Clothing"/>
    <n v="54"/>
    <s v="Utah"/>
    <s v="S"/>
    <s v="Brown"/>
    <x v="2"/>
    <n v="3.6"/>
    <s v="Yes"/>
    <s v="Express"/>
    <x v="0"/>
    <s v="Yes"/>
    <n v="48"/>
    <s v="Bank Transfer"/>
    <x v="5"/>
  </r>
  <r>
    <s v="DM-222"/>
    <n v="888"/>
    <n v="70"/>
    <x v="0"/>
    <x v="8"/>
    <s v="Accessories"/>
    <n v="47"/>
    <s v="Minnesota"/>
    <s v="L"/>
    <s v="Turquoise"/>
    <x v="0"/>
    <n v="3.3"/>
    <s v="Yes"/>
    <s v="2-Day Shipping"/>
    <x v="0"/>
    <s v="Yes"/>
    <n v="33"/>
    <s v="PayPal"/>
    <x v="0"/>
  </r>
  <r>
    <s v="DC-453"/>
    <n v="889"/>
    <n v="49"/>
    <x v="0"/>
    <x v="18"/>
    <s v="Accessories"/>
    <n v="77"/>
    <s v="New Hampshire"/>
    <s v="S"/>
    <s v="Gold"/>
    <x v="1"/>
    <n v="3.6"/>
    <s v="Yes"/>
    <s v="Express"/>
    <x v="0"/>
    <s v="Yes"/>
    <n v="44"/>
    <s v="Cash"/>
    <x v="2"/>
  </r>
  <r>
    <s v="DD-784"/>
    <n v="890"/>
    <n v="59"/>
    <x v="0"/>
    <x v="22"/>
    <s v="Accessories"/>
    <n v="84"/>
    <s v="Arizona"/>
    <s v="S"/>
    <s v="Olive"/>
    <x v="3"/>
    <n v="2.8"/>
    <s v="Yes"/>
    <s v="Free Shipping"/>
    <x v="0"/>
    <s v="Yes"/>
    <n v="50"/>
    <s v="Venmo"/>
    <x v="1"/>
  </r>
  <r>
    <s v="DY-790"/>
    <n v="891"/>
    <n v="52"/>
    <x v="0"/>
    <x v="24"/>
    <s v="Accessories"/>
    <n v="51"/>
    <s v="New York"/>
    <s v="S"/>
    <s v="Purple"/>
    <x v="1"/>
    <n v="4.3"/>
    <s v="Yes"/>
    <s v="2-Day Shipping"/>
    <x v="0"/>
    <s v="Yes"/>
    <n v="47"/>
    <s v="Credit Card"/>
    <x v="5"/>
  </r>
  <r>
    <s v="DM-223"/>
    <n v="892"/>
    <n v="20"/>
    <x v="0"/>
    <x v="11"/>
    <s v="Clothing"/>
    <n v="26"/>
    <s v="Pennsylvania"/>
    <s v="S"/>
    <s v="Lavender"/>
    <x v="2"/>
    <n v="3.9"/>
    <s v="Yes"/>
    <s v="Store Pickup"/>
    <x v="0"/>
    <s v="Yes"/>
    <n v="24"/>
    <s v="PayPal"/>
    <x v="6"/>
  </r>
  <r>
    <s v="DC-454"/>
    <n v="893"/>
    <n v="31"/>
    <x v="0"/>
    <x v="6"/>
    <s v="Clothing"/>
    <n v="64"/>
    <s v="New Mexico"/>
    <s v="L"/>
    <s v="Gray"/>
    <x v="2"/>
    <n v="2.7"/>
    <s v="Yes"/>
    <s v="Free Shipping"/>
    <x v="0"/>
    <s v="Yes"/>
    <n v="43"/>
    <s v="Debit Card"/>
    <x v="5"/>
  </r>
  <r>
    <s v="DD-785"/>
    <n v="894"/>
    <n v="33"/>
    <x v="0"/>
    <x v="21"/>
    <s v="Accessories"/>
    <n v="51"/>
    <s v="Nebraska"/>
    <s v="M"/>
    <s v="Red"/>
    <x v="1"/>
    <n v="4.7"/>
    <s v="Yes"/>
    <s v="Express"/>
    <x v="0"/>
    <s v="Yes"/>
    <n v="14"/>
    <s v="Venmo"/>
    <x v="5"/>
  </r>
  <r>
    <s v="DY-791"/>
    <n v="895"/>
    <n v="44"/>
    <x v="0"/>
    <x v="15"/>
    <s v="Clothing"/>
    <n v="60"/>
    <s v="Wyoming"/>
    <s v="L"/>
    <s v="Purple"/>
    <x v="1"/>
    <n v="3.8"/>
    <s v="Yes"/>
    <s v="Free Shipping"/>
    <x v="0"/>
    <s v="Yes"/>
    <n v="3"/>
    <s v="Debit Card"/>
    <x v="3"/>
  </r>
  <r>
    <s v="DM-224"/>
    <n v="896"/>
    <n v="40"/>
    <x v="0"/>
    <x v="19"/>
    <s v="Accessories"/>
    <n v="69"/>
    <s v="Mississippi"/>
    <s v="XL"/>
    <s v="Olive"/>
    <x v="1"/>
    <n v="4.7"/>
    <s v="Yes"/>
    <s v="Next Day Air"/>
    <x v="0"/>
    <s v="Yes"/>
    <n v="33"/>
    <s v="Debit Card"/>
    <x v="3"/>
  </r>
  <r>
    <s v="DC-455"/>
    <n v="897"/>
    <n v="69"/>
    <x v="0"/>
    <x v="16"/>
    <s v="Accessories"/>
    <n v="29"/>
    <s v="Arkansas"/>
    <s v="M"/>
    <s v="Lavender"/>
    <x v="1"/>
    <n v="4.7"/>
    <s v="Yes"/>
    <s v="Express"/>
    <x v="0"/>
    <s v="Yes"/>
    <n v="38"/>
    <s v="Cash"/>
    <x v="0"/>
  </r>
  <r>
    <s v="DD-786"/>
    <n v="898"/>
    <n v="29"/>
    <x v="0"/>
    <x v="5"/>
    <s v="Clothing"/>
    <n v="91"/>
    <s v="Illinois"/>
    <s v="M"/>
    <s v="Gray"/>
    <x v="1"/>
    <n v="3.4"/>
    <s v="Yes"/>
    <s v="Express"/>
    <x v="0"/>
    <s v="Yes"/>
    <n v="46"/>
    <s v="Venmo"/>
    <x v="1"/>
  </r>
  <r>
    <s v="DY-792"/>
    <n v="899"/>
    <n v="54"/>
    <x v="0"/>
    <x v="22"/>
    <s v="Accessories"/>
    <n v="70"/>
    <s v="Nevada"/>
    <s v="L"/>
    <s v="Red"/>
    <x v="1"/>
    <n v="3.5"/>
    <s v="Yes"/>
    <s v="2-Day Shipping"/>
    <x v="0"/>
    <s v="Yes"/>
    <n v="19"/>
    <s v="Bank Transfer"/>
    <x v="6"/>
  </r>
  <r>
    <s v="DM-225"/>
    <n v="900"/>
    <n v="65"/>
    <x v="0"/>
    <x v="1"/>
    <s v="Clothing"/>
    <n v="58"/>
    <s v="Rhode Island"/>
    <s v="M"/>
    <s v="Peach"/>
    <x v="2"/>
    <n v="4"/>
    <s v="Yes"/>
    <s v="Standard"/>
    <x v="0"/>
    <s v="Yes"/>
    <n v="20"/>
    <s v="PayPal"/>
    <x v="2"/>
  </r>
  <r>
    <s v="DC-456"/>
    <n v="901"/>
    <n v="54"/>
    <x v="0"/>
    <x v="19"/>
    <s v="Accessories"/>
    <n v="98"/>
    <s v="West Virginia"/>
    <s v="L"/>
    <s v="Gray"/>
    <x v="3"/>
    <n v="3.3"/>
    <s v="Yes"/>
    <s v="Free Shipping"/>
    <x v="0"/>
    <s v="Yes"/>
    <n v="42"/>
    <s v="Bank Transfer"/>
    <x v="3"/>
  </r>
  <r>
    <s v="DD-787"/>
    <n v="902"/>
    <n v="60"/>
    <x v="0"/>
    <x v="18"/>
    <s v="Accessories"/>
    <n v="68"/>
    <s v="Missouri"/>
    <s v="L"/>
    <s v="Violet"/>
    <x v="2"/>
    <n v="4.7"/>
    <s v="Yes"/>
    <s v="2-Day Shipping"/>
    <x v="0"/>
    <s v="Yes"/>
    <n v="34"/>
    <s v="Cash"/>
    <x v="5"/>
  </r>
  <r>
    <s v="DY-793"/>
    <n v="903"/>
    <n v="43"/>
    <x v="0"/>
    <x v="19"/>
    <s v="Accessories"/>
    <n v="44"/>
    <s v="Kentucky"/>
    <s v="M"/>
    <s v="Beige"/>
    <x v="2"/>
    <n v="2.8"/>
    <s v="Yes"/>
    <s v="Next Day Air"/>
    <x v="0"/>
    <s v="Yes"/>
    <n v="5"/>
    <s v="Cash"/>
    <x v="5"/>
  </r>
  <r>
    <s v="DM-226"/>
    <n v="904"/>
    <n v="44"/>
    <x v="0"/>
    <x v="14"/>
    <s v="Outerwear"/>
    <n v="45"/>
    <s v="Washington"/>
    <s v="M"/>
    <s v="Blue"/>
    <x v="0"/>
    <n v="3.3"/>
    <s v="Yes"/>
    <s v="Express"/>
    <x v="0"/>
    <s v="Yes"/>
    <n v="3"/>
    <s v="PayPal"/>
    <x v="3"/>
  </r>
  <r>
    <s v="DC-457"/>
    <n v="905"/>
    <n v="69"/>
    <x v="0"/>
    <x v="17"/>
    <s v="Clothing"/>
    <n v="99"/>
    <s v="Alaska"/>
    <s v="L"/>
    <s v="Magenta"/>
    <x v="1"/>
    <n v="2.9"/>
    <s v="Yes"/>
    <s v="Free Shipping"/>
    <x v="0"/>
    <s v="Yes"/>
    <n v="46"/>
    <s v="PayPal"/>
    <x v="6"/>
  </r>
  <r>
    <s v="DD-788"/>
    <n v="906"/>
    <n v="46"/>
    <x v="0"/>
    <x v="10"/>
    <s v="Clothing"/>
    <n v="68"/>
    <s v="Mississippi"/>
    <s v="S"/>
    <s v="Cyan"/>
    <x v="1"/>
    <n v="2.8"/>
    <s v="Yes"/>
    <s v="Standard"/>
    <x v="0"/>
    <s v="Yes"/>
    <n v="16"/>
    <s v="Venmo"/>
    <x v="2"/>
  </r>
  <r>
    <s v="DY-794"/>
    <n v="907"/>
    <n v="41"/>
    <x v="0"/>
    <x v="13"/>
    <s v="Clothing"/>
    <n v="56"/>
    <s v="South Carolina"/>
    <s v="M"/>
    <s v="Red"/>
    <x v="1"/>
    <n v="4.2"/>
    <s v="Yes"/>
    <s v="Standard"/>
    <x v="0"/>
    <s v="Yes"/>
    <n v="21"/>
    <s v="Debit Card"/>
    <x v="4"/>
  </r>
  <r>
    <s v="DM-227"/>
    <n v="908"/>
    <n v="32"/>
    <x v="0"/>
    <x v="1"/>
    <s v="Clothing"/>
    <n v="43"/>
    <s v="Missouri"/>
    <s v="L"/>
    <s v="Cyan"/>
    <x v="0"/>
    <n v="4.4000000000000004"/>
    <s v="Yes"/>
    <s v="Express"/>
    <x v="0"/>
    <s v="Yes"/>
    <n v="34"/>
    <s v="Credit Card"/>
    <x v="4"/>
  </r>
  <r>
    <s v="DC-458"/>
    <n v="909"/>
    <n v="26"/>
    <x v="0"/>
    <x v="12"/>
    <s v="Accessories"/>
    <n v="99"/>
    <s v="New Jersey"/>
    <s v="M"/>
    <s v="Turquoise"/>
    <x v="0"/>
    <n v="3.6"/>
    <s v="Yes"/>
    <s v="Free Shipping"/>
    <x v="0"/>
    <s v="Yes"/>
    <n v="9"/>
    <s v="PayPal"/>
    <x v="6"/>
  </r>
  <r>
    <s v="DD-789"/>
    <n v="910"/>
    <n v="61"/>
    <x v="0"/>
    <x v="22"/>
    <s v="Accessories"/>
    <n v="56"/>
    <s v="Louisiana"/>
    <s v="L"/>
    <s v="Silver"/>
    <x v="3"/>
    <n v="2.7"/>
    <s v="Yes"/>
    <s v="Express"/>
    <x v="0"/>
    <s v="Yes"/>
    <n v="36"/>
    <s v="PayPal"/>
    <x v="1"/>
  </r>
  <r>
    <s v="DY-795"/>
    <n v="911"/>
    <n v="49"/>
    <x v="0"/>
    <x v="15"/>
    <s v="Clothing"/>
    <n v="25"/>
    <s v="South Carolina"/>
    <s v="S"/>
    <s v="Pink"/>
    <x v="1"/>
    <n v="3.4"/>
    <s v="Yes"/>
    <s v="Express"/>
    <x v="0"/>
    <s v="Yes"/>
    <n v="22"/>
    <s v="Credit Card"/>
    <x v="5"/>
  </r>
  <r>
    <s v="DM-228"/>
    <n v="912"/>
    <n v="53"/>
    <x v="0"/>
    <x v="13"/>
    <s v="Clothing"/>
    <n v="74"/>
    <s v="Vermont"/>
    <s v="M"/>
    <s v="Black"/>
    <x v="0"/>
    <n v="2.8"/>
    <s v="Yes"/>
    <s v="2-Day Shipping"/>
    <x v="0"/>
    <s v="Yes"/>
    <n v="2"/>
    <s v="Bank Transfer"/>
    <x v="3"/>
  </r>
  <r>
    <s v="DC-459"/>
    <n v="913"/>
    <n v="24"/>
    <x v="0"/>
    <x v="15"/>
    <s v="Clothing"/>
    <n v="56"/>
    <s v="Arkansas"/>
    <s v="M"/>
    <s v="Green"/>
    <x v="0"/>
    <n v="3.4"/>
    <s v="Yes"/>
    <s v="Next Day Air"/>
    <x v="0"/>
    <s v="Yes"/>
    <n v="32"/>
    <s v="Bank Transfer"/>
    <x v="5"/>
  </r>
  <r>
    <s v="DD-790"/>
    <n v="914"/>
    <n v="37"/>
    <x v="0"/>
    <x v="4"/>
    <s v="Footwear"/>
    <n v="47"/>
    <s v="Utah"/>
    <s v="M"/>
    <s v="Yellow"/>
    <x v="3"/>
    <n v="2.6"/>
    <s v="Yes"/>
    <s v="Next Day Air"/>
    <x v="0"/>
    <s v="Yes"/>
    <n v="29"/>
    <s v="Cash"/>
    <x v="6"/>
  </r>
  <r>
    <s v="DY-796"/>
    <n v="915"/>
    <n v="43"/>
    <x v="0"/>
    <x v="10"/>
    <s v="Clothing"/>
    <n v="67"/>
    <s v="Washington"/>
    <s v="L"/>
    <s v="Purple"/>
    <x v="2"/>
    <n v="4.0999999999999996"/>
    <s v="Yes"/>
    <s v="Standard"/>
    <x v="0"/>
    <s v="Yes"/>
    <n v="27"/>
    <s v="Venmo"/>
    <x v="6"/>
  </r>
  <r>
    <s v="DM-229"/>
    <n v="916"/>
    <n v="31"/>
    <x v="0"/>
    <x v="10"/>
    <s v="Clothing"/>
    <n v="22"/>
    <s v="Rhode Island"/>
    <s v="L"/>
    <s v="Purple"/>
    <x v="0"/>
    <n v="2.9"/>
    <s v="Yes"/>
    <s v="Store Pickup"/>
    <x v="0"/>
    <s v="Yes"/>
    <n v="33"/>
    <s v="Credit Card"/>
    <x v="0"/>
  </r>
  <r>
    <s v="DC-460"/>
    <n v="917"/>
    <n v="49"/>
    <x v="0"/>
    <x v="2"/>
    <s v="Clothing"/>
    <n v="34"/>
    <s v="Illinois"/>
    <s v="S"/>
    <s v="Blue"/>
    <x v="1"/>
    <n v="2.7"/>
    <s v="Yes"/>
    <s v="Standard"/>
    <x v="0"/>
    <s v="Yes"/>
    <n v="16"/>
    <s v="Venmo"/>
    <x v="5"/>
  </r>
  <r>
    <s v="DD-791"/>
    <n v="918"/>
    <n v="69"/>
    <x v="0"/>
    <x v="1"/>
    <s v="Clothing"/>
    <n v="64"/>
    <s v="Missouri"/>
    <s v="M"/>
    <s v="Maroon"/>
    <x v="1"/>
    <n v="3.7"/>
    <s v="Yes"/>
    <s v="Standard"/>
    <x v="0"/>
    <s v="Yes"/>
    <n v="11"/>
    <s v="Bank Transfer"/>
    <x v="3"/>
  </r>
  <r>
    <s v="DY-797"/>
    <n v="919"/>
    <n v="65"/>
    <x v="0"/>
    <x v="6"/>
    <s v="Clothing"/>
    <n v="42"/>
    <s v="North Carolina"/>
    <s v="M"/>
    <s v="Orange"/>
    <x v="1"/>
    <n v="4.3"/>
    <s v="Yes"/>
    <s v="2-Day Shipping"/>
    <x v="0"/>
    <s v="Yes"/>
    <n v="11"/>
    <s v="Cash"/>
    <x v="0"/>
  </r>
  <r>
    <s v="DM-230"/>
    <n v="920"/>
    <n v="41"/>
    <x v="0"/>
    <x v="5"/>
    <s v="Clothing"/>
    <n v="82"/>
    <s v="Massachusetts"/>
    <s v="L"/>
    <s v="Green"/>
    <x v="0"/>
    <n v="2.6"/>
    <s v="Yes"/>
    <s v="2-Day Shipping"/>
    <x v="0"/>
    <s v="Yes"/>
    <n v="17"/>
    <s v="Debit Card"/>
    <x v="4"/>
  </r>
  <r>
    <s v="DC-461"/>
    <n v="921"/>
    <n v="37"/>
    <x v="0"/>
    <x v="22"/>
    <s v="Accessories"/>
    <n v="81"/>
    <s v="Arkansas"/>
    <s v="XL"/>
    <s v="Gold"/>
    <x v="2"/>
    <n v="4.3"/>
    <s v="Yes"/>
    <s v="Free Shipping"/>
    <x v="0"/>
    <s v="Yes"/>
    <n v="37"/>
    <s v="Cash"/>
    <x v="1"/>
  </r>
  <r>
    <s v="DD-792"/>
    <n v="922"/>
    <n v="70"/>
    <x v="0"/>
    <x v="7"/>
    <s v="Outerwear"/>
    <n v="24"/>
    <s v="South Dakota"/>
    <s v="L"/>
    <s v="Silver"/>
    <x v="2"/>
    <n v="4.0999999999999996"/>
    <s v="Yes"/>
    <s v="Express"/>
    <x v="0"/>
    <s v="Yes"/>
    <n v="18"/>
    <s v="PayPal"/>
    <x v="1"/>
  </r>
  <r>
    <s v="DY-798"/>
    <n v="923"/>
    <n v="63"/>
    <x v="0"/>
    <x v="4"/>
    <s v="Footwear"/>
    <n v="60"/>
    <s v="Georgia"/>
    <s v="M"/>
    <s v="Cyan"/>
    <x v="3"/>
    <n v="4.2"/>
    <s v="Yes"/>
    <s v="Standard"/>
    <x v="0"/>
    <s v="Yes"/>
    <n v="13"/>
    <s v="Credit Card"/>
    <x v="5"/>
  </r>
  <r>
    <s v="DM-231"/>
    <n v="924"/>
    <n v="55"/>
    <x v="0"/>
    <x v="5"/>
    <s v="Clothing"/>
    <n v="24"/>
    <s v="Arkansas"/>
    <s v="M"/>
    <s v="Silver"/>
    <x v="1"/>
    <n v="4.2"/>
    <s v="Yes"/>
    <s v="2-Day Shipping"/>
    <x v="0"/>
    <s v="Yes"/>
    <n v="7"/>
    <s v="PayPal"/>
    <x v="1"/>
  </r>
  <r>
    <s v="DC-462"/>
    <n v="925"/>
    <n v="52"/>
    <x v="0"/>
    <x v="20"/>
    <s v="Clothing"/>
    <n v="78"/>
    <s v="Kansas"/>
    <s v="XL"/>
    <s v="Beige"/>
    <x v="0"/>
    <n v="3.1"/>
    <s v="Yes"/>
    <s v="Standard"/>
    <x v="0"/>
    <s v="Yes"/>
    <n v="37"/>
    <s v="Cash"/>
    <x v="3"/>
  </r>
  <r>
    <s v="DD-793"/>
    <n v="926"/>
    <n v="22"/>
    <x v="0"/>
    <x v="2"/>
    <s v="Clothing"/>
    <n v="88"/>
    <s v="Arizona"/>
    <s v="L"/>
    <s v="Teal"/>
    <x v="0"/>
    <n v="4.9000000000000004"/>
    <s v="Yes"/>
    <s v="Express"/>
    <x v="0"/>
    <s v="Yes"/>
    <n v="8"/>
    <s v="Cash"/>
    <x v="5"/>
  </r>
  <r>
    <s v="DY-799"/>
    <n v="927"/>
    <n v="54"/>
    <x v="0"/>
    <x v="2"/>
    <s v="Clothing"/>
    <n v="63"/>
    <s v="Massachusetts"/>
    <s v="XL"/>
    <s v="Green"/>
    <x v="1"/>
    <n v="4.4000000000000004"/>
    <s v="Yes"/>
    <s v="Express"/>
    <x v="0"/>
    <s v="Yes"/>
    <n v="11"/>
    <s v="Cash"/>
    <x v="4"/>
  </r>
  <r>
    <s v="DM-232"/>
    <n v="928"/>
    <n v="28"/>
    <x v="0"/>
    <x v="4"/>
    <s v="Footwear"/>
    <n v="78"/>
    <s v="New Mexico"/>
    <s v="L"/>
    <s v="Black"/>
    <x v="2"/>
    <n v="4.4000000000000004"/>
    <s v="Yes"/>
    <s v="Standard"/>
    <x v="0"/>
    <s v="Yes"/>
    <n v="8"/>
    <s v="Venmo"/>
    <x v="4"/>
  </r>
  <r>
    <s v="DC-463"/>
    <n v="929"/>
    <n v="67"/>
    <x v="0"/>
    <x v="10"/>
    <s v="Clothing"/>
    <n v="37"/>
    <s v="Arkansas"/>
    <s v="XL"/>
    <s v="Yellow"/>
    <x v="0"/>
    <n v="3.4"/>
    <s v="Yes"/>
    <s v="Store Pickup"/>
    <x v="0"/>
    <s v="Yes"/>
    <n v="31"/>
    <s v="Cash"/>
    <x v="6"/>
  </r>
  <r>
    <s v="DD-794"/>
    <n v="930"/>
    <n v="59"/>
    <x v="0"/>
    <x v="23"/>
    <s v="Footwear"/>
    <n v="94"/>
    <s v="Nebraska"/>
    <s v="M"/>
    <s v="White"/>
    <x v="3"/>
    <n v="4.5"/>
    <s v="Yes"/>
    <s v="2-Day Shipping"/>
    <x v="0"/>
    <s v="Yes"/>
    <n v="26"/>
    <s v="Debit Card"/>
    <x v="0"/>
  </r>
  <r>
    <s v="DY-800"/>
    <n v="931"/>
    <n v="26"/>
    <x v="0"/>
    <x v="17"/>
    <s v="Clothing"/>
    <n v="78"/>
    <s v="Hawaii"/>
    <s v="L"/>
    <s v="Green"/>
    <x v="3"/>
    <n v="4.5"/>
    <s v="Yes"/>
    <s v="Store Pickup"/>
    <x v="0"/>
    <s v="Yes"/>
    <n v="20"/>
    <s v="Credit Card"/>
    <x v="4"/>
  </r>
  <r>
    <s v="DM-233"/>
    <n v="932"/>
    <n v="24"/>
    <x v="0"/>
    <x v="7"/>
    <s v="Outerwear"/>
    <n v="36"/>
    <s v="Nebraska"/>
    <s v="M"/>
    <s v="Silver"/>
    <x v="0"/>
    <n v="4.0999999999999996"/>
    <s v="Yes"/>
    <s v="Standard"/>
    <x v="0"/>
    <s v="Yes"/>
    <n v="24"/>
    <s v="Bank Transfer"/>
    <x v="0"/>
  </r>
  <r>
    <s v="DC-464"/>
    <n v="933"/>
    <n v="62"/>
    <x v="0"/>
    <x v="11"/>
    <s v="Clothing"/>
    <n v="24"/>
    <s v="Indiana"/>
    <s v="L"/>
    <s v="Blue"/>
    <x v="0"/>
    <n v="3.2"/>
    <s v="Yes"/>
    <s v="Standard"/>
    <x v="0"/>
    <s v="Yes"/>
    <n v="45"/>
    <s v="Debit Card"/>
    <x v="4"/>
  </r>
  <r>
    <s v="DD-795"/>
    <n v="934"/>
    <n v="70"/>
    <x v="0"/>
    <x v="4"/>
    <s v="Footwear"/>
    <n v="84"/>
    <s v="Colorado"/>
    <s v="M"/>
    <s v="Magenta"/>
    <x v="1"/>
    <n v="2.7"/>
    <s v="Yes"/>
    <s v="Store Pickup"/>
    <x v="0"/>
    <s v="Yes"/>
    <n v="33"/>
    <s v="Debit Card"/>
    <x v="5"/>
  </r>
  <r>
    <s v="DY-801"/>
    <n v="935"/>
    <n v="45"/>
    <x v="0"/>
    <x v="2"/>
    <s v="Clothing"/>
    <n v="47"/>
    <s v="Oregon"/>
    <s v="S"/>
    <s v="Yellow"/>
    <x v="1"/>
    <n v="3.7"/>
    <s v="Yes"/>
    <s v="Express"/>
    <x v="0"/>
    <s v="Yes"/>
    <n v="21"/>
    <s v="Bank Transfer"/>
    <x v="5"/>
  </r>
  <r>
    <s v="DM-234"/>
    <n v="936"/>
    <n v="58"/>
    <x v="0"/>
    <x v="15"/>
    <s v="Clothing"/>
    <n v="51"/>
    <s v="Ohio"/>
    <s v="L"/>
    <s v="White"/>
    <x v="3"/>
    <n v="2.6"/>
    <s v="Yes"/>
    <s v="Store Pickup"/>
    <x v="0"/>
    <s v="Yes"/>
    <n v="2"/>
    <s v="Bank Transfer"/>
    <x v="0"/>
  </r>
  <r>
    <s v="DC-465"/>
    <n v="937"/>
    <n v="31"/>
    <x v="0"/>
    <x v="9"/>
    <s v="Footwear"/>
    <n v="84"/>
    <s v="Maine"/>
    <s v="M"/>
    <s v="Pink"/>
    <x v="2"/>
    <n v="2.7"/>
    <s v="Yes"/>
    <s v="Free Shipping"/>
    <x v="0"/>
    <s v="Yes"/>
    <n v="28"/>
    <s v="Cash"/>
    <x v="1"/>
  </r>
  <r>
    <s v="DD-796"/>
    <n v="938"/>
    <n v="32"/>
    <x v="0"/>
    <x v="6"/>
    <s v="Clothing"/>
    <n v="24"/>
    <s v="Iowa"/>
    <s v="M"/>
    <s v="Magenta"/>
    <x v="2"/>
    <n v="2.7"/>
    <s v="Yes"/>
    <s v="Express"/>
    <x v="0"/>
    <s v="Yes"/>
    <n v="18"/>
    <s v="Venmo"/>
    <x v="3"/>
  </r>
  <r>
    <s v="DY-802"/>
    <n v="939"/>
    <n v="36"/>
    <x v="0"/>
    <x v="0"/>
    <s v="Clothing"/>
    <n v="97"/>
    <s v="Wisconsin"/>
    <s v="S"/>
    <s v="Teal"/>
    <x v="3"/>
    <n v="4.8"/>
    <s v="Yes"/>
    <s v="Free Shipping"/>
    <x v="0"/>
    <s v="Yes"/>
    <n v="21"/>
    <s v="Debit Card"/>
    <x v="0"/>
  </r>
  <r>
    <s v="DM-235"/>
    <n v="940"/>
    <n v="25"/>
    <x v="0"/>
    <x v="17"/>
    <s v="Clothing"/>
    <n v="89"/>
    <s v="New York"/>
    <s v="L"/>
    <s v="Indigo"/>
    <x v="0"/>
    <n v="4.8"/>
    <s v="Yes"/>
    <s v="Next Day Air"/>
    <x v="0"/>
    <s v="Yes"/>
    <n v="24"/>
    <s v="Credit Card"/>
    <x v="5"/>
  </r>
  <r>
    <s v="DC-466"/>
    <n v="941"/>
    <n v="48"/>
    <x v="0"/>
    <x v="22"/>
    <s v="Accessories"/>
    <n v="44"/>
    <s v="Colorado"/>
    <s v="S"/>
    <s v="Maroon"/>
    <x v="1"/>
    <n v="2.6"/>
    <s v="Yes"/>
    <s v="Store Pickup"/>
    <x v="0"/>
    <s v="Yes"/>
    <n v="15"/>
    <s v="PayPal"/>
    <x v="6"/>
  </r>
  <r>
    <s v="DD-797"/>
    <n v="942"/>
    <n v="39"/>
    <x v="0"/>
    <x v="8"/>
    <s v="Accessories"/>
    <n v="35"/>
    <s v="Illinois"/>
    <s v="L"/>
    <s v="Black"/>
    <x v="0"/>
    <n v="4.5"/>
    <s v="Yes"/>
    <s v="2-Day Shipping"/>
    <x v="0"/>
    <s v="Yes"/>
    <n v="38"/>
    <s v="PayPal"/>
    <x v="6"/>
  </r>
  <r>
    <s v="DY-803"/>
    <n v="943"/>
    <n v="26"/>
    <x v="0"/>
    <x v="10"/>
    <s v="Clothing"/>
    <n v="91"/>
    <s v="Arizona"/>
    <s v="M"/>
    <s v="Cyan"/>
    <x v="0"/>
    <n v="3.2"/>
    <s v="Yes"/>
    <s v="Express"/>
    <x v="0"/>
    <s v="Yes"/>
    <n v="38"/>
    <s v="PayPal"/>
    <x v="4"/>
  </r>
  <r>
    <s v="DM-236"/>
    <n v="944"/>
    <n v="32"/>
    <x v="0"/>
    <x v="19"/>
    <s v="Accessories"/>
    <n v="63"/>
    <s v="Oklahoma"/>
    <s v="L"/>
    <s v="Cyan"/>
    <x v="0"/>
    <n v="3.8"/>
    <s v="Yes"/>
    <s v="Next Day Air"/>
    <x v="0"/>
    <s v="Yes"/>
    <n v="13"/>
    <s v="Venmo"/>
    <x v="0"/>
  </r>
  <r>
    <s v="DC-467"/>
    <n v="945"/>
    <n v="54"/>
    <x v="0"/>
    <x v="22"/>
    <s v="Accessories"/>
    <n v="97"/>
    <s v="Indiana"/>
    <s v="S"/>
    <s v="Gray"/>
    <x v="1"/>
    <n v="4.8"/>
    <s v="Yes"/>
    <s v="Express"/>
    <x v="0"/>
    <s v="Yes"/>
    <n v="39"/>
    <s v="Cash"/>
    <x v="4"/>
  </r>
  <r>
    <s v="DD-798"/>
    <n v="946"/>
    <n v="38"/>
    <x v="0"/>
    <x v="23"/>
    <s v="Footwear"/>
    <n v="38"/>
    <s v="Minnesota"/>
    <s v="M"/>
    <s v="Violet"/>
    <x v="2"/>
    <n v="4.0999999999999996"/>
    <s v="Yes"/>
    <s v="Store Pickup"/>
    <x v="0"/>
    <s v="Yes"/>
    <n v="8"/>
    <s v="Venmo"/>
    <x v="6"/>
  </r>
  <r>
    <s v="DY-804"/>
    <n v="947"/>
    <n v="46"/>
    <x v="0"/>
    <x v="7"/>
    <s v="Outerwear"/>
    <n v="24"/>
    <s v="Pennsylvania"/>
    <s v="XL"/>
    <s v="Blue"/>
    <x v="1"/>
    <n v="2.8"/>
    <s v="Yes"/>
    <s v="Next Day Air"/>
    <x v="0"/>
    <s v="Yes"/>
    <n v="4"/>
    <s v="PayPal"/>
    <x v="3"/>
  </r>
  <r>
    <s v="DM-237"/>
    <n v="948"/>
    <n v="57"/>
    <x v="0"/>
    <x v="0"/>
    <s v="Clothing"/>
    <n v="32"/>
    <s v="Indiana"/>
    <s v="M"/>
    <s v="Charcoal"/>
    <x v="0"/>
    <n v="3.9"/>
    <s v="Yes"/>
    <s v="Store Pickup"/>
    <x v="0"/>
    <s v="Yes"/>
    <n v="6"/>
    <s v="Cash"/>
    <x v="6"/>
  </r>
  <r>
    <s v="DC-468"/>
    <n v="949"/>
    <n v="49"/>
    <x v="0"/>
    <x v="19"/>
    <s v="Accessories"/>
    <n v="90"/>
    <s v="Alabama"/>
    <s v="L"/>
    <s v="Olive"/>
    <x v="2"/>
    <n v="4.9000000000000004"/>
    <s v="Yes"/>
    <s v="Express"/>
    <x v="0"/>
    <s v="Yes"/>
    <n v="11"/>
    <s v="Venmo"/>
    <x v="6"/>
  </r>
  <r>
    <s v="DD-799"/>
    <n v="950"/>
    <n v="33"/>
    <x v="0"/>
    <x v="2"/>
    <s v="Clothing"/>
    <n v="36"/>
    <s v="Montana"/>
    <s v="M"/>
    <s v="Olive"/>
    <x v="2"/>
    <n v="3.4"/>
    <s v="Yes"/>
    <s v="Standard"/>
    <x v="0"/>
    <s v="Yes"/>
    <n v="49"/>
    <s v="Venmo"/>
    <x v="5"/>
  </r>
  <r>
    <s v="DY-805"/>
    <n v="951"/>
    <n v="54"/>
    <x v="0"/>
    <x v="21"/>
    <s v="Accessories"/>
    <n v="37"/>
    <s v="New Mexico"/>
    <s v="XL"/>
    <s v="Turquoise"/>
    <x v="0"/>
    <n v="4.0999999999999996"/>
    <s v="Yes"/>
    <s v="Free Shipping"/>
    <x v="0"/>
    <s v="Yes"/>
    <n v="30"/>
    <s v="PayPal"/>
    <x v="3"/>
  </r>
  <r>
    <s v="DM-238"/>
    <n v="952"/>
    <n v="47"/>
    <x v="0"/>
    <x v="10"/>
    <s v="Clothing"/>
    <n v="51"/>
    <s v="Alaska"/>
    <s v="M"/>
    <s v="Cyan"/>
    <x v="2"/>
    <n v="2.9"/>
    <s v="Yes"/>
    <s v="Express"/>
    <x v="0"/>
    <s v="Yes"/>
    <n v="34"/>
    <s v="Bank Transfer"/>
    <x v="5"/>
  </r>
  <r>
    <s v="DC-469"/>
    <n v="953"/>
    <n v="36"/>
    <x v="0"/>
    <x v="19"/>
    <s v="Accessories"/>
    <n v="71"/>
    <s v="Idaho"/>
    <s v="S"/>
    <s v="Red"/>
    <x v="3"/>
    <n v="3.1"/>
    <s v="Yes"/>
    <s v="2-Day Shipping"/>
    <x v="0"/>
    <s v="Yes"/>
    <n v="28"/>
    <s v="PayPal"/>
    <x v="5"/>
  </r>
  <r>
    <s v="DD-800"/>
    <n v="954"/>
    <n v="68"/>
    <x v="0"/>
    <x v="12"/>
    <s v="Accessories"/>
    <n v="50"/>
    <s v="Utah"/>
    <s v="S"/>
    <s v="Cyan"/>
    <x v="1"/>
    <n v="3.6"/>
    <s v="Yes"/>
    <s v="2-Day Shipping"/>
    <x v="0"/>
    <s v="Yes"/>
    <n v="36"/>
    <s v="Venmo"/>
    <x v="3"/>
  </r>
  <r>
    <s v="DY-806"/>
    <n v="955"/>
    <n v="60"/>
    <x v="0"/>
    <x v="19"/>
    <s v="Accessories"/>
    <n v="74"/>
    <s v="Louisiana"/>
    <s v="S"/>
    <s v="Turquoise"/>
    <x v="3"/>
    <n v="3.5"/>
    <s v="Yes"/>
    <s v="Standard"/>
    <x v="0"/>
    <s v="Yes"/>
    <n v="18"/>
    <s v="Credit Card"/>
    <x v="6"/>
  </r>
  <r>
    <s v="DM-239"/>
    <n v="956"/>
    <n v="55"/>
    <x v="0"/>
    <x v="10"/>
    <s v="Clothing"/>
    <n v="75"/>
    <s v="Mississippi"/>
    <s v="L"/>
    <s v="Lavender"/>
    <x v="2"/>
    <n v="3.4"/>
    <s v="Yes"/>
    <s v="Free Shipping"/>
    <x v="0"/>
    <s v="Yes"/>
    <n v="4"/>
    <s v="PayPal"/>
    <x v="5"/>
  </r>
  <r>
    <s v="DC-470"/>
    <n v="957"/>
    <n v="29"/>
    <x v="0"/>
    <x v="5"/>
    <s v="Clothing"/>
    <n v="99"/>
    <s v="Mississippi"/>
    <s v="XL"/>
    <s v="Cyan"/>
    <x v="1"/>
    <n v="2.9"/>
    <s v="Yes"/>
    <s v="2-Day Shipping"/>
    <x v="0"/>
    <s v="Yes"/>
    <n v="42"/>
    <s v="Debit Card"/>
    <x v="3"/>
  </r>
  <r>
    <s v="DD-801"/>
    <n v="958"/>
    <n v="38"/>
    <x v="0"/>
    <x v="18"/>
    <s v="Accessories"/>
    <n v="23"/>
    <s v="Indiana"/>
    <s v="XL"/>
    <s v="Violet"/>
    <x v="1"/>
    <n v="4.7"/>
    <s v="Yes"/>
    <s v="Store Pickup"/>
    <x v="0"/>
    <s v="Yes"/>
    <n v="11"/>
    <s v="Cash"/>
    <x v="3"/>
  </r>
  <r>
    <s v="DY-807"/>
    <n v="959"/>
    <n v="70"/>
    <x v="0"/>
    <x v="4"/>
    <s v="Footwear"/>
    <n v="53"/>
    <s v="Washington"/>
    <s v="XL"/>
    <s v="Beige"/>
    <x v="0"/>
    <n v="4.4000000000000004"/>
    <s v="Yes"/>
    <s v="Free Shipping"/>
    <x v="0"/>
    <s v="Yes"/>
    <n v="31"/>
    <s v="Credit Card"/>
    <x v="4"/>
  </r>
  <r>
    <s v="DM-240"/>
    <n v="960"/>
    <n v="36"/>
    <x v="0"/>
    <x v="11"/>
    <s v="Clothing"/>
    <n v="99"/>
    <s v="Nevada"/>
    <s v="M"/>
    <s v="Cyan"/>
    <x v="1"/>
    <n v="2.6"/>
    <s v="Yes"/>
    <s v="Standard"/>
    <x v="0"/>
    <s v="Yes"/>
    <n v="12"/>
    <s v="Cash"/>
    <x v="0"/>
  </r>
  <r>
    <s v="DC-471"/>
    <n v="961"/>
    <n v="18"/>
    <x v="0"/>
    <x v="16"/>
    <s v="Accessories"/>
    <n v="48"/>
    <s v="Louisiana"/>
    <s v="XL"/>
    <s v="Indigo"/>
    <x v="1"/>
    <n v="4.4000000000000004"/>
    <s v="Yes"/>
    <s v="Standard"/>
    <x v="0"/>
    <s v="Yes"/>
    <n v="20"/>
    <s v="Venmo"/>
    <x v="3"/>
  </r>
  <r>
    <s v="DD-802"/>
    <n v="962"/>
    <n v="62"/>
    <x v="0"/>
    <x v="23"/>
    <s v="Footwear"/>
    <n v="72"/>
    <s v="Pennsylvania"/>
    <s v="L"/>
    <s v="Olive"/>
    <x v="3"/>
    <n v="3.7"/>
    <s v="Yes"/>
    <s v="Next Day Air"/>
    <x v="0"/>
    <s v="Yes"/>
    <n v="37"/>
    <s v="Debit Card"/>
    <x v="3"/>
  </r>
  <r>
    <s v="DY-808"/>
    <n v="963"/>
    <n v="29"/>
    <x v="0"/>
    <x v="12"/>
    <s v="Accessories"/>
    <n v="64"/>
    <s v="Michigan"/>
    <s v="L"/>
    <s v="Green"/>
    <x v="1"/>
    <n v="4.4000000000000004"/>
    <s v="Yes"/>
    <s v="Standard"/>
    <x v="0"/>
    <s v="Yes"/>
    <n v="26"/>
    <s v="Debit Card"/>
    <x v="0"/>
  </r>
  <r>
    <s v="DM-241"/>
    <n v="964"/>
    <n v="21"/>
    <x v="0"/>
    <x v="23"/>
    <s v="Footwear"/>
    <n v="63"/>
    <s v="South Carolina"/>
    <s v="L"/>
    <s v="Green"/>
    <x v="1"/>
    <n v="2.5"/>
    <s v="Yes"/>
    <s v="2-Day Shipping"/>
    <x v="0"/>
    <s v="Yes"/>
    <n v="14"/>
    <s v="Credit Card"/>
    <x v="1"/>
  </r>
  <r>
    <s v="DC-472"/>
    <n v="965"/>
    <n v="42"/>
    <x v="0"/>
    <x v="3"/>
    <s v="Footwear"/>
    <n v="51"/>
    <s v="Arizona"/>
    <s v="M"/>
    <s v="Beige"/>
    <x v="1"/>
    <n v="2.6"/>
    <s v="Yes"/>
    <s v="Next Day Air"/>
    <x v="0"/>
    <s v="Yes"/>
    <n v="12"/>
    <s v="Venmo"/>
    <x v="4"/>
  </r>
  <r>
    <s v="DD-803"/>
    <n v="966"/>
    <n v="43"/>
    <x v="0"/>
    <x v="23"/>
    <s v="Footwear"/>
    <n v="55"/>
    <s v="Delaware"/>
    <s v="L"/>
    <s v="Black"/>
    <x v="1"/>
    <n v="5"/>
    <s v="Yes"/>
    <s v="Store Pickup"/>
    <x v="0"/>
    <s v="Yes"/>
    <n v="10"/>
    <s v="Credit Card"/>
    <x v="2"/>
  </r>
  <r>
    <s v="DY-809"/>
    <n v="967"/>
    <n v="58"/>
    <x v="0"/>
    <x v="10"/>
    <s v="Clothing"/>
    <n v="55"/>
    <s v="Kentucky"/>
    <s v="M"/>
    <s v="Brown"/>
    <x v="1"/>
    <n v="4.9000000000000004"/>
    <s v="Yes"/>
    <s v="Express"/>
    <x v="0"/>
    <s v="Yes"/>
    <n v="19"/>
    <s v="Cash"/>
    <x v="2"/>
  </r>
  <r>
    <s v="DM-242"/>
    <n v="968"/>
    <n v="27"/>
    <x v="0"/>
    <x v="15"/>
    <s v="Clothing"/>
    <n v="26"/>
    <s v="Georgia"/>
    <s v="S"/>
    <s v="Silver"/>
    <x v="2"/>
    <n v="3.7"/>
    <s v="Yes"/>
    <s v="Store Pickup"/>
    <x v="0"/>
    <s v="Yes"/>
    <n v="4"/>
    <s v="Cash"/>
    <x v="1"/>
  </r>
  <r>
    <s v="DC-473"/>
    <n v="969"/>
    <n v="57"/>
    <x v="0"/>
    <x v="6"/>
    <s v="Clothing"/>
    <n v="67"/>
    <s v="North Carolina"/>
    <s v="L"/>
    <s v="Gray"/>
    <x v="2"/>
    <n v="3.1"/>
    <s v="Yes"/>
    <s v="Next Day Air"/>
    <x v="0"/>
    <s v="Yes"/>
    <n v="48"/>
    <s v="Bank Transfer"/>
    <x v="3"/>
  </r>
  <r>
    <s v="DD-804"/>
    <n v="970"/>
    <n v="40"/>
    <x v="0"/>
    <x v="7"/>
    <s v="Outerwear"/>
    <n v="31"/>
    <s v="California"/>
    <s v="S"/>
    <s v="Pink"/>
    <x v="3"/>
    <n v="3.2"/>
    <s v="Yes"/>
    <s v="Express"/>
    <x v="0"/>
    <s v="Yes"/>
    <n v="37"/>
    <s v="PayPal"/>
    <x v="5"/>
  </r>
  <r>
    <s v="DY-810"/>
    <n v="971"/>
    <n v="45"/>
    <x v="0"/>
    <x v="2"/>
    <s v="Clothing"/>
    <n v="66"/>
    <s v="California"/>
    <s v="S"/>
    <s v="Maroon"/>
    <x v="0"/>
    <n v="4.4000000000000004"/>
    <s v="Yes"/>
    <s v="Free Shipping"/>
    <x v="0"/>
    <s v="Yes"/>
    <n v="4"/>
    <s v="Cash"/>
    <x v="5"/>
  </r>
  <r>
    <s v="DM-243"/>
    <n v="972"/>
    <n v="47"/>
    <x v="0"/>
    <x v="12"/>
    <s v="Accessories"/>
    <n v="67"/>
    <s v="Indiana"/>
    <s v="M"/>
    <s v="Cyan"/>
    <x v="2"/>
    <n v="4.3"/>
    <s v="Yes"/>
    <s v="Next Day Air"/>
    <x v="0"/>
    <s v="Yes"/>
    <n v="15"/>
    <s v="Credit Card"/>
    <x v="1"/>
  </r>
  <r>
    <s v="DC-474"/>
    <n v="973"/>
    <n v="61"/>
    <x v="0"/>
    <x v="4"/>
    <s v="Footwear"/>
    <n v="61"/>
    <s v="Colorado"/>
    <s v="L"/>
    <s v="Gold"/>
    <x v="0"/>
    <n v="3"/>
    <s v="Yes"/>
    <s v="Standard"/>
    <x v="0"/>
    <s v="Yes"/>
    <n v="33"/>
    <s v="Credit Card"/>
    <x v="1"/>
  </r>
  <r>
    <s v="DD-805"/>
    <n v="974"/>
    <n v="60"/>
    <x v="0"/>
    <x v="14"/>
    <s v="Outerwear"/>
    <n v="75"/>
    <s v="Colorado"/>
    <s v="M"/>
    <s v="Teal"/>
    <x v="3"/>
    <n v="3.5"/>
    <s v="Yes"/>
    <s v="2-Day Shipping"/>
    <x v="0"/>
    <s v="Yes"/>
    <n v="30"/>
    <s v="Bank Transfer"/>
    <x v="3"/>
  </r>
  <r>
    <s v="DY-811"/>
    <n v="975"/>
    <n v="69"/>
    <x v="0"/>
    <x v="11"/>
    <s v="Clothing"/>
    <n v="90"/>
    <s v="North Carolina"/>
    <s v="M"/>
    <s v="Beige"/>
    <x v="1"/>
    <n v="3.6"/>
    <s v="Yes"/>
    <s v="2-Day Shipping"/>
    <x v="0"/>
    <s v="Yes"/>
    <n v="23"/>
    <s v="Bank Transfer"/>
    <x v="5"/>
  </r>
  <r>
    <s v="DM-244"/>
    <n v="976"/>
    <n v="58"/>
    <x v="0"/>
    <x v="1"/>
    <s v="Clothing"/>
    <n v="40"/>
    <s v="Washington"/>
    <s v="M"/>
    <s v="Olive"/>
    <x v="2"/>
    <n v="3.8"/>
    <s v="Yes"/>
    <s v="2-Day Shipping"/>
    <x v="0"/>
    <s v="Yes"/>
    <n v="2"/>
    <s v="Bank Transfer"/>
    <x v="1"/>
  </r>
  <r>
    <s v="DC-475"/>
    <n v="977"/>
    <n v="34"/>
    <x v="0"/>
    <x v="17"/>
    <s v="Clothing"/>
    <n v="90"/>
    <s v="Florida"/>
    <s v="M"/>
    <s v="Gray"/>
    <x v="3"/>
    <n v="3.6"/>
    <s v="Yes"/>
    <s v="Express"/>
    <x v="0"/>
    <s v="Yes"/>
    <n v="50"/>
    <s v="Credit Card"/>
    <x v="6"/>
  </r>
  <r>
    <s v="DD-806"/>
    <n v="978"/>
    <n v="20"/>
    <x v="0"/>
    <x v="22"/>
    <s v="Accessories"/>
    <n v="20"/>
    <s v="Washington"/>
    <s v="M"/>
    <s v="Black"/>
    <x v="1"/>
    <n v="4.5999999999999996"/>
    <s v="Yes"/>
    <s v="Express"/>
    <x v="0"/>
    <s v="Yes"/>
    <n v="34"/>
    <s v="Cash"/>
    <x v="4"/>
  </r>
  <r>
    <s v="DY-812"/>
    <n v="979"/>
    <n v="56"/>
    <x v="0"/>
    <x v="24"/>
    <s v="Accessories"/>
    <n v="40"/>
    <s v="Colorado"/>
    <s v="M"/>
    <s v="Turquoise"/>
    <x v="2"/>
    <n v="2.5"/>
    <s v="Yes"/>
    <s v="Standard"/>
    <x v="0"/>
    <s v="Yes"/>
    <n v="33"/>
    <s v="Credit Card"/>
    <x v="1"/>
  </r>
  <r>
    <s v="DM-245"/>
    <n v="980"/>
    <n v="64"/>
    <x v="0"/>
    <x v="19"/>
    <s v="Accessories"/>
    <n v="33"/>
    <s v="New Hampshire"/>
    <s v="S"/>
    <s v="Brown"/>
    <x v="3"/>
    <n v="3.5"/>
    <s v="Yes"/>
    <s v="Store Pickup"/>
    <x v="0"/>
    <s v="Yes"/>
    <n v="34"/>
    <s v="Debit Card"/>
    <x v="5"/>
  </r>
  <r>
    <s v="DC-476"/>
    <n v="981"/>
    <n v="56"/>
    <x v="0"/>
    <x v="23"/>
    <s v="Footwear"/>
    <n v="98"/>
    <s v="Maryland"/>
    <s v="S"/>
    <s v="Magenta"/>
    <x v="1"/>
    <n v="4"/>
    <s v="Yes"/>
    <s v="Free Shipping"/>
    <x v="0"/>
    <s v="Yes"/>
    <n v="39"/>
    <s v="PayPal"/>
    <x v="6"/>
  </r>
  <r>
    <s v="DD-807"/>
    <n v="982"/>
    <n v="27"/>
    <x v="0"/>
    <x v="22"/>
    <s v="Accessories"/>
    <n v="42"/>
    <s v="Maryland"/>
    <s v="M"/>
    <s v="Silver"/>
    <x v="1"/>
    <n v="3.5"/>
    <s v="Yes"/>
    <s v="Next Day Air"/>
    <x v="0"/>
    <s v="Yes"/>
    <n v="47"/>
    <s v="Credit Card"/>
    <x v="3"/>
  </r>
  <r>
    <s v="DY-813"/>
    <n v="983"/>
    <n v="35"/>
    <x v="0"/>
    <x v="7"/>
    <s v="Outerwear"/>
    <n v="62"/>
    <s v="Texas"/>
    <s v="S"/>
    <s v="Red"/>
    <x v="2"/>
    <n v="3.2"/>
    <s v="Yes"/>
    <s v="Standard"/>
    <x v="0"/>
    <s v="Yes"/>
    <n v="37"/>
    <s v="PayPal"/>
    <x v="5"/>
  </r>
  <r>
    <s v="DM-246"/>
    <n v="984"/>
    <n v="24"/>
    <x v="0"/>
    <x v="19"/>
    <s v="Accessories"/>
    <n v="45"/>
    <s v="New Mexico"/>
    <s v="L"/>
    <s v="Indigo"/>
    <x v="0"/>
    <n v="3.5"/>
    <s v="Yes"/>
    <s v="Free Shipping"/>
    <x v="0"/>
    <s v="Yes"/>
    <n v="40"/>
    <s v="Venmo"/>
    <x v="4"/>
  </r>
  <r>
    <s v="DC-477"/>
    <n v="985"/>
    <n v="26"/>
    <x v="0"/>
    <x v="9"/>
    <s v="Footwear"/>
    <n v="78"/>
    <s v="Utah"/>
    <s v="M"/>
    <s v="Green"/>
    <x v="2"/>
    <n v="3.4"/>
    <s v="Yes"/>
    <s v="Free Shipping"/>
    <x v="0"/>
    <s v="Yes"/>
    <n v="8"/>
    <s v="Credit Card"/>
    <x v="4"/>
  </r>
  <r>
    <s v="DD-808"/>
    <n v="986"/>
    <n v="32"/>
    <x v="0"/>
    <x v="8"/>
    <s v="Accessories"/>
    <n v="80"/>
    <s v="West Virginia"/>
    <s v="M"/>
    <s v="Gray"/>
    <x v="3"/>
    <n v="5"/>
    <s v="Yes"/>
    <s v="Express"/>
    <x v="0"/>
    <s v="Yes"/>
    <n v="12"/>
    <s v="Bank Transfer"/>
    <x v="2"/>
  </r>
  <r>
    <s v="DY-814"/>
    <n v="987"/>
    <n v="54"/>
    <x v="0"/>
    <x v="18"/>
    <s v="Accessories"/>
    <n v="96"/>
    <s v="Connecticut"/>
    <s v="S"/>
    <s v="Peach"/>
    <x v="1"/>
    <n v="4.5"/>
    <s v="Yes"/>
    <s v="Store Pickup"/>
    <x v="0"/>
    <s v="Yes"/>
    <n v="36"/>
    <s v="Bank Transfer"/>
    <x v="5"/>
  </r>
  <r>
    <s v="DM-247"/>
    <n v="988"/>
    <n v="62"/>
    <x v="0"/>
    <x v="8"/>
    <s v="Accessories"/>
    <n v="47"/>
    <s v="West Virginia"/>
    <s v="M"/>
    <s v="Charcoal"/>
    <x v="2"/>
    <n v="2.8"/>
    <s v="Yes"/>
    <s v="Express"/>
    <x v="0"/>
    <s v="Yes"/>
    <n v="48"/>
    <s v="PayPal"/>
    <x v="1"/>
  </r>
  <r>
    <s v="DC-478"/>
    <n v="989"/>
    <n v="50"/>
    <x v="0"/>
    <x v="13"/>
    <s v="Clothing"/>
    <n v="84"/>
    <s v="Ohio"/>
    <s v="M"/>
    <s v="Orange"/>
    <x v="0"/>
    <n v="4.9000000000000004"/>
    <s v="Yes"/>
    <s v="2-Day Shipping"/>
    <x v="0"/>
    <s v="Yes"/>
    <n v="47"/>
    <s v="PayPal"/>
    <x v="0"/>
  </r>
  <r>
    <s v="DD-809"/>
    <n v="990"/>
    <n v="70"/>
    <x v="0"/>
    <x v="9"/>
    <s v="Footwear"/>
    <n v="31"/>
    <s v="Texas"/>
    <s v="M"/>
    <s v="Beige"/>
    <x v="1"/>
    <n v="3.1"/>
    <s v="Yes"/>
    <s v="Store Pickup"/>
    <x v="0"/>
    <s v="Yes"/>
    <n v="2"/>
    <s v="Bank Transfer"/>
    <x v="5"/>
  </r>
  <r>
    <s v="DY-815"/>
    <n v="991"/>
    <n v="48"/>
    <x v="0"/>
    <x v="12"/>
    <s v="Accessories"/>
    <n v="63"/>
    <s v="Washington"/>
    <s v="S"/>
    <s v="Yellow"/>
    <x v="1"/>
    <n v="4.8"/>
    <s v="Yes"/>
    <s v="Store Pickup"/>
    <x v="0"/>
    <s v="Yes"/>
    <n v="24"/>
    <s v="Cash"/>
    <x v="1"/>
  </r>
  <r>
    <s v="DM-248"/>
    <n v="992"/>
    <n v="20"/>
    <x v="0"/>
    <x v="6"/>
    <s v="Clothing"/>
    <n v="97"/>
    <s v="Wisconsin"/>
    <s v="XL"/>
    <s v="White"/>
    <x v="1"/>
    <n v="2.7"/>
    <s v="Yes"/>
    <s v="Standard"/>
    <x v="0"/>
    <s v="Yes"/>
    <n v="40"/>
    <s v="Bank Transfer"/>
    <x v="4"/>
  </r>
  <r>
    <s v="DC-479"/>
    <n v="993"/>
    <n v="46"/>
    <x v="0"/>
    <x v="14"/>
    <s v="Outerwear"/>
    <n v="99"/>
    <s v="Louisiana"/>
    <s v="M"/>
    <s v="Gray"/>
    <x v="0"/>
    <n v="4.5999999999999996"/>
    <s v="Yes"/>
    <s v="Express"/>
    <x v="0"/>
    <s v="Yes"/>
    <n v="50"/>
    <s v="Debit Card"/>
    <x v="1"/>
  </r>
  <r>
    <s v="DD-810"/>
    <n v="994"/>
    <n v="51"/>
    <x v="0"/>
    <x v="3"/>
    <s v="Footwear"/>
    <n v="90"/>
    <s v="Iowa"/>
    <s v="M"/>
    <s v="Peach"/>
    <x v="0"/>
    <n v="4.4000000000000004"/>
    <s v="Yes"/>
    <s v="Store Pickup"/>
    <x v="0"/>
    <s v="Yes"/>
    <n v="25"/>
    <s v="Cash"/>
    <x v="1"/>
  </r>
  <r>
    <s v="DY-816"/>
    <n v="995"/>
    <n v="53"/>
    <x v="0"/>
    <x v="9"/>
    <s v="Footwear"/>
    <n v="68"/>
    <s v="New York"/>
    <s v="L"/>
    <s v="Violet"/>
    <x v="3"/>
    <n v="3.2"/>
    <s v="Yes"/>
    <s v="Express"/>
    <x v="0"/>
    <s v="Yes"/>
    <n v="20"/>
    <s v="Debit Card"/>
    <x v="5"/>
  </r>
  <r>
    <s v="DM-249"/>
    <n v="996"/>
    <n v="44"/>
    <x v="0"/>
    <x v="16"/>
    <s v="Accessories"/>
    <n v="80"/>
    <s v="Idaho"/>
    <s v="M"/>
    <s v="Magenta"/>
    <x v="1"/>
    <n v="3"/>
    <s v="Yes"/>
    <s v="2-Day Shipping"/>
    <x v="0"/>
    <s v="Yes"/>
    <n v="10"/>
    <s v="Venmo"/>
    <x v="1"/>
  </r>
  <r>
    <s v="DC-480"/>
    <n v="997"/>
    <n v="29"/>
    <x v="0"/>
    <x v="3"/>
    <s v="Footwear"/>
    <n v="91"/>
    <s v="Delaware"/>
    <s v="L"/>
    <s v="Maroon"/>
    <x v="2"/>
    <n v="4.9000000000000004"/>
    <s v="Yes"/>
    <s v="Standard"/>
    <x v="0"/>
    <s v="Yes"/>
    <n v="32"/>
    <s v="Bank Transfer"/>
    <x v="3"/>
  </r>
  <r>
    <s v="DD-811"/>
    <n v="998"/>
    <n v="64"/>
    <x v="0"/>
    <x v="13"/>
    <s v="Clothing"/>
    <n v="30"/>
    <s v="Kentucky"/>
    <s v="M"/>
    <s v="Cyan"/>
    <x v="1"/>
    <n v="3.6"/>
    <s v="Yes"/>
    <s v="Express"/>
    <x v="0"/>
    <s v="Yes"/>
    <n v="31"/>
    <s v="Cash"/>
    <x v="0"/>
  </r>
  <r>
    <s v="DY-817"/>
    <n v="999"/>
    <n v="51"/>
    <x v="0"/>
    <x v="9"/>
    <s v="Footwear"/>
    <n v="90"/>
    <s v="Connecticut"/>
    <s v="M"/>
    <s v="White"/>
    <x v="1"/>
    <n v="3.8"/>
    <s v="Yes"/>
    <s v="Next Day Air"/>
    <x v="0"/>
    <s v="Yes"/>
    <n v="48"/>
    <s v="Bank Transfer"/>
    <x v="4"/>
  </r>
  <r>
    <s v="DM-250"/>
    <n v="1000"/>
    <n v="50"/>
    <x v="0"/>
    <x v="20"/>
    <s v="Clothing"/>
    <n v="28"/>
    <s v="New Mexico"/>
    <s v="L"/>
    <s v="Brown"/>
    <x v="1"/>
    <n v="2.9"/>
    <s v="Yes"/>
    <s v="Standard"/>
    <x v="0"/>
    <s v="Yes"/>
    <n v="23"/>
    <s v="Debit Card"/>
    <x v="5"/>
  </r>
  <r>
    <s v="DC-481"/>
    <n v="1001"/>
    <n v="43"/>
    <x v="0"/>
    <x v="20"/>
    <s v="Clothing"/>
    <n v="46"/>
    <s v="Georgia"/>
    <s v="M"/>
    <s v="Red"/>
    <x v="0"/>
    <n v="3.9"/>
    <s v="Yes"/>
    <s v="Express"/>
    <x v="0"/>
    <s v="Yes"/>
    <n v="1"/>
    <s v="Bank Transfer"/>
    <x v="4"/>
  </r>
  <r>
    <s v="DD-812"/>
    <n v="1002"/>
    <n v="61"/>
    <x v="0"/>
    <x v="10"/>
    <s v="Clothing"/>
    <n v="60"/>
    <s v="Washington"/>
    <s v="M"/>
    <s v="Orange"/>
    <x v="3"/>
    <n v="3.6"/>
    <s v="Yes"/>
    <s v="Standard"/>
    <x v="0"/>
    <s v="Yes"/>
    <n v="4"/>
    <s v="Debit Card"/>
    <x v="0"/>
  </r>
  <r>
    <s v="DY-818"/>
    <n v="1003"/>
    <n v="55"/>
    <x v="0"/>
    <x v="9"/>
    <s v="Footwear"/>
    <n v="59"/>
    <s v="North Dakota"/>
    <s v="M"/>
    <s v="White"/>
    <x v="1"/>
    <n v="3.5"/>
    <s v="Yes"/>
    <s v="Store Pickup"/>
    <x v="0"/>
    <s v="Yes"/>
    <n v="3"/>
    <s v="Bank Transfer"/>
    <x v="4"/>
  </r>
  <r>
    <s v="DM-251"/>
    <n v="1004"/>
    <n v="56"/>
    <x v="0"/>
    <x v="19"/>
    <s v="Accessories"/>
    <n v="68"/>
    <s v="Ohio"/>
    <s v="M"/>
    <s v="Green"/>
    <x v="3"/>
    <n v="4"/>
    <s v="Yes"/>
    <s v="Store Pickup"/>
    <x v="0"/>
    <s v="Yes"/>
    <n v="3"/>
    <s v="Cash"/>
    <x v="4"/>
  </r>
  <r>
    <s v="DC-482"/>
    <n v="1005"/>
    <n v="33"/>
    <x v="0"/>
    <x v="21"/>
    <s v="Accessories"/>
    <n v="79"/>
    <s v="Tennessee"/>
    <s v="M"/>
    <s v="Black"/>
    <x v="2"/>
    <n v="4.8"/>
    <s v="Yes"/>
    <s v="2-Day Shipping"/>
    <x v="0"/>
    <s v="Yes"/>
    <n v="44"/>
    <s v="Cash"/>
    <x v="2"/>
  </r>
  <r>
    <s v="DD-813"/>
    <n v="1006"/>
    <n v="43"/>
    <x v="0"/>
    <x v="21"/>
    <s v="Accessories"/>
    <n v="94"/>
    <s v="New York"/>
    <s v="M"/>
    <s v="Gold"/>
    <x v="0"/>
    <n v="3.9"/>
    <s v="Yes"/>
    <s v="Store Pickup"/>
    <x v="0"/>
    <s v="Yes"/>
    <n v="5"/>
    <s v="Debit Card"/>
    <x v="4"/>
  </r>
  <r>
    <s v="DY-819"/>
    <n v="1007"/>
    <n v="21"/>
    <x v="0"/>
    <x v="13"/>
    <s v="Clothing"/>
    <n v="83"/>
    <s v="Michigan"/>
    <s v="S"/>
    <s v="Lavender"/>
    <x v="2"/>
    <n v="4.5"/>
    <s v="Yes"/>
    <s v="Next Day Air"/>
    <x v="0"/>
    <s v="Yes"/>
    <n v="50"/>
    <s v="Venmo"/>
    <x v="3"/>
  </r>
  <r>
    <s v="DM-252"/>
    <n v="1008"/>
    <n v="58"/>
    <x v="0"/>
    <x v="24"/>
    <s v="Accessories"/>
    <n v="62"/>
    <s v="Georgia"/>
    <s v="XL"/>
    <s v="Turquoise"/>
    <x v="1"/>
    <n v="4.8"/>
    <s v="Yes"/>
    <s v="Standard"/>
    <x v="0"/>
    <s v="Yes"/>
    <n v="2"/>
    <s v="Credit Card"/>
    <x v="2"/>
  </r>
  <r>
    <s v="DC-483"/>
    <n v="1009"/>
    <n v="41"/>
    <x v="0"/>
    <x v="18"/>
    <s v="Accessories"/>
    <n v="85"/>
    <s v="New Mexico"/>
    <s v="M"/>
    <s v="Pink"/>
    <x v="1"/>
    <n v="2.6"/>
    <s v="Yes"/>
    <s v="Store Pickup"/>
    <x v="0"/>
    <s v="Yes"/>
    <n v="29"/>
    <s v="PayPal"/>
    <x v="2"/>
  </r>
  <r>
    <s v="DD-814"/>
    <n v="1010"/>
    <n v="39"/>
    <x v="0"/>
    <x v="15"/>
    <s v="Clothing"/>
    <n v="30"/>
    <s v="Louisiana"/>
    <s v="M"/>
    <s v="Silver"/>
    <x v="2"/>
    <n v="3.1"/>
    <s v="Yes"/>
    <s v="Express"/>
    <x v="0"/>
    <s v="Yes"/>
    <n v="11"/>
    <s v="Venmo"/>
    <x v="2"/>
  </r>
  <r>
    <s v="DY-820"/>
    <n v="1011"/>
    <n v="54"/>
    <x v="0"/>
    <x v="2"/>
    <s v="Clothing"/>
    <n v="24"/>
    <s v="South Dakota"/>
    <s v="XL"/>
    <s v="Gray"/>
    <x v="1"/>
    <n v="4.7"/>
    <s v="Yes"/>
    <s v="2-Day Shipping"/>
    <x v="0"/>
    <s v="Yes"/>
    <n v="37"/>
    <s v="Credit Card"/>
    <x v="0"/>
  </r>
  <r>
    <s v="DM-253"/>
    <n v="1012"/>
    <n v="43"/>
    <x v="0"/>
    <x v="21"/>
    <s v="Accessories"/>
    <n v="25"/>
    <s v="Montana"/>
    <s v="L"/>
    <s v="Indigo"/>
    <x v="1"/>
    <n v="2.9"/>
    <s v="Yes"/>
    <s v="Next Day Air"/>
    <x v="0"/>
    <s v="Yes"/>
    <n v="32"/>
    <s v="Debit Card"/>
    <x v="0"/>
  </r>
  <r>
    <s v="DC-484"/>
    <n v="1013"/>
    <n v="28"/>
    <x v="0"/>
    <x v="3"/>
    <s v="Footwear"/>
    <n v="37"/>
    <s v="New Mexico"/>
    <s v="L"/>
    <s v="Teal"/>
    <x v="2"/>
    <n v="3.8"/>
    <s v="Yes"/>
    <s v="Express"/>
    <x v="0"/>
    <s v="Yes"/>
    <n v="27"/>
    <s v="Credit Card"/>
    <x v="2"/>
  </r>
  <r>
    <s v="DD-815"/>
    <n v="1014"/>
    <n v="59"/>
    <x v="0"/>
    <x v="22"/>
    <s v="Accessories"/>
    <n v="69"/>
    <s v="South Carolina"/>
    <s v="XL"/>
    <s v="Green"/>
    <x v="2"/>
    <n v="3.8"/>
    <s v="Yes"/>
    <s v="2-Day Shipping"/>
    <x v="0"/>
    <s v="Yes"/>
    <n v="31"/>
    <s v="Venmo"/>
    <x v="4"/>
  </r>
  <r>
    <s v="DY-821"/>
    <n v="1015"/>
    <n v="28"/>
    <x v="0"/>
    <x v="9"/>
    <s v="Footwear"/>
    <n v="97"/>
    <s v="Ohio"/>
    <s v="M"/>
    <s v="Violet"/>
    <x v="2"/>
    <n v="3"/>
    <s v="Yes"/>
    <s v="Standard"/>
    <x v="0"/>
    <s v="Yes"/>
    <n v="36"/>
    <s v="Debit Card"/>
    <x v="0"/>
  </r>
  <r>
    <s v="DM-254"/>
    <n v="1016"/>
    <n v="68"/>
    <x v="0"/>
    <x v="24"/>
    <s v="Accessories"/>
    <n v="24"/>
    <s v="North Carolina"/>
    <s v="M"/>
    <s v="Cyan"/>
    <x v="2"/>
    <n v="4.0999999999999996"/>
    <s v="Yes"/>
    <s v="Standard"/>
    <x v="0"/>
    <s v="Yes"/>
    <n v="34"/>
    <s v="Cash"/>
    <x v="1"/>
  </r>
  <r>
    <s v="DC-485"/>
    <n v="1017"/>
    <n v="20"/>
    <x v="0"/>
    <x v="22"/>
    <s v="Accessories"/>
    <n v="30"/>
    <s v="Idaho"/>
    <s v="XL"/>
    <s v="Blue"/>
    <x v="2"/>
    <n v="3.4"/>
    <s v="Yes"/>
    <s v="Express"/>
    <x v="0"/>
    <s v="Yes"/>
    <n v="15"/>
    <s v="Bank Transfer"/>
    <x v="6"/>
  </r>
  <r>
    <s v="DD-816"/>
    <n v="1018"/>
    <n v="21"/>
    <x v="0"/>
    <x v="14"/>
    <s v="Outerwear"/>
    <n v="53"/>
    <s v="Oklahoma"/>
    <s v="L"/>
    <s v="Orange"/>
    <x v="3"/>
    <n v="2.5"/>
    <s v="Yes"/>
    <s v="Express"/>
    <x v="0"/>
    <s v="Yes"/>
    <n v="14"/>
    <s v="Credit Card"/>
    <x v="2"/>
  </r>
  <r>
    <s v="DY-822"/>
    <n v="1019"/>
    <n v="50"/>
    <x v="0"/>
    <x v="10"/>
    <s v="Clothing"/>
    <n v="70"/>
    <s v="Georgia"/>
    <s v="XL"/>
    <s v="Charcoal"/>
    <x v="1"/>
    <n v="4.9000000000000004"/>
    <s v="Yes"/>
    <s v="Next Day Air"/>
    <x v="0"/>
    <s v="Yes"/>
    <n v="46"/>
    <s v="Cash"/>
    <x v="1"/>
  </r>
  <r>
    <s v="DM-255"/>
    <n v="1020"/>
    <n v="32"/>
    <x v="0"/>
    <x v="5"/>
    <s v="Clothing"/>
    <n v="76"/>
    <s v="Kentucky"/>
    <s v="S"/>
    <s v="Beige"/>
    <x v="0"/>
    <n v="2.8"/>
    <s v="Yes"/>
    <s v="Standard"/>
    <x v="0"/>
    <s v="Yes"/>
    <n v="33"/>
    <s v="Venmo"/>
    <x v="4"/>
  </r>
  <r>
    <s v="DC-486"/>
    <n v="1021"/>
    <n v="24"/>
    <x v="0"/>
    <x v="18"/>
    <s v="Accessories"/>
    <n v="95"/>
    <s v="Delaware"/>
    <s v="M"/>
    <s v="Black"/>
    <x v="3"/>
    <n v="4.5"/>
    <s v="Yes"/>
    <s v="Express"/>
    <x v="0"/>
    <s v="Yes"/>
    <n v="41"/>
    <s v="Debit Card"/>
    <x v="2"/>
  </r>
  <r>
    <s v="DD-817"/>
    <n v="1022"/>
    <n v="55"/>
    <x v="0"/>
    <x v="7"/>
    <s v="Outerwear"/>
    <n v="51"/>
    <s v="Massachusetts"/>
    <s v="S"/>
    <s v="Lavender"/>
    <x v="0"/>
    <n v="4.9000000000000004"/>
    <s v="Yes"/>
    <s v="2-Day Shipping"/>
    <x v="0"/>
    <s v="Yes"/>
    <n v="39"/>
    <s v="PayPal"/>
    <x v="1"/>
  </r>
  <r>
    <s v="DY-823"/>
    <n v="1023"/>
    <n v="61"/>
    <x v="0"/>
    <x v="8"/>
    <s v="Accessories"/>
    <n v="41"/>
    <s v="Nebraska"/>
    <s v="M"/>
    <s v="Lavender"/>
    <x v="0"/>
    <n v="4.9000000000000004"/>
    <s v="Yes"/>
    <s v="Store Pickup"/>
    <x v="0"/>
    <s v="Yes"/>
    <n v="7"/>
    <s v="Cash"/>
    <x v="2"/>
  </r>
  <r>
    <s v="DM-256"/>
    <n v="1024"/>
    <n v="61"/>
    <x v="0"/>
    <x v="12"/>
    <s v="Accessories"/>
    <n v="71"/>
    <s v="Maine"/>
    <s v="S"/>
    <s v="Turquoise"/>
    <x v="0"/>
    <n v="3.5"/>
    <s v="Yes"/>
    <s v="Free Shipping"/>
    <x v="0"/>
    <s v="Yes"/>
    <n v="29"/>
    <s v="Bank Transfer"/>
    <x v="6"/>
  </r>
  <r>
    <s v="DC-487"/>
    <n v="1025"/>
    <n v="28"/>
    <x v="0"/>
    <x v="17"/>
    <s v="Clothing"/>
    <n v="66"/>
    <s v="Pennsylvania"/>
    <s v="M"/>
    <s v="Purple"/>
    <x v="2"/>
    <n v="3.5"/>
    <s v="Yes"/>
    <s v="Free Shipping"/>
    <x v="0"/>
    <s v="Yes"/>
    <n v="18"/>
    <s v="Venmo"/>
    <x v="3"/>
  </r>
  <r>
    <s v="DD-818"/>
    <n v="1026"/>
    <n v="60"/>
    <x v="0"/>
    <x v="5"/>
    <s v="Clothing"/>
    <n v="84"/>
    <s v="Nebraska"/>
    <s v="M"/>
    <s v="Olive"/>
    <x v="0"/>
    <n v="4.9000000000000004"/>
    <s v="Yes"/>
    <s v="Free Shipping"/>
    <x v="0"/>
    <s v="Yes"/>
    <n v="15"/>
    <s v="Credit Card"/>
    <x v="2"/>
  </r>
  <r>
    <s v="DY-824"/>
    <n v="1027"/>
    <n v="49"/>
    <x v="0"/>
    <x v="8"/>
    <s v="Accessories"/>
    <n v="95"/>
    <s v="Virginia"/>
    <s v="L"/>
    <s v="Turquoise"/>
    <x v="0"/>
    <n v="3"/>
    <s v="Yes"/>
    <s v="Express"/>
    <x v="0"/>
    <s v="Yes"/>
    <n v="39"/>
    <s v="PayPal"/>
    <x v="4"/>
  </r>
  <r>
    <s v="DM-257"/>
    <n v="1028"/>
    <n v="33"/>
    <x v="0"/>
    <x v="16"/>
    <s v="Accessories"/>
    <n v="90"/>
    <s v="Ohio"/>
    <s v="L"/>
    <s v="Teal"/>
    <x v="2"/>
    <n v="2.8"/>
    <s v="Yes"/>
    <s v="Next Day Air"/>
    <x v="0"/>
    <s v="Yes"/>
    <n v="11"/>
    <s v="Cash"/>
    <x v="5"/>
  </r>
  <r>
    <s v="DC-488"/>
    <n v="1029"/>
    <n v="45"/>
    <x v="0"/>
    <x v="15"/>
    <s v="Clothing"/>
    <n v="36"/>
    <s v="Nebraska"/>
    <s v="S"/>
    <s v="Lavender"/>
    <x v="2"/>
    <n v="3.7"/>
    <s v="Yes"/>
    <s v="Standard"/>
    <x v="0"/>
    <s v="Yes"/>
    <n v="4"/>
    <s v="Cash"/>
    <x v="0"/>
  </r>
  <r>
    <s v="DD-819"/>
    <n v="1030"/>
    <n v="29"/>
    <x v="0"/>
    <x v="24"/>
    <s v="Accessories"/>
    <n v="22"/>
    <s v="Ohio"/>
    <s v="M"/>
    <s v="Purple"/>
    <x v="1"/>
    <n v="3.6"/>
    <s v="Yes"/>
    <s v="2-Day Shipping"/>
    <x v="0"/>
    <s v="Yes"/>
    <n v="33"/>
    <s v="Venmo"/>
    <x v="4"/>
  </r>
  <r>
    <s v="DY-825"/>
    <n v="1031"/>
    <n v="58"/>
    <x v="0"/>
    <x v="7"/>
    <s v="Outerwear"/>
    <n v="89"/>
    <s v="Kentucky"/>
    <s v="L"/>
    <s v="Blue"/>
    <x v="0"/>
    <n v="3.3"/>
    <s v="Yes"/>
    <s v="Next Day Air"/>
    <x v="0"/>
    <s v="Yes"/>
    <n v="37"/>
    <s v="Debit Card"/>
    <x v="3"/>
  </r>
  <r>
    <s v="DM-258"/>
    <n v="1032"/>
    <n v="22"/>
    <x v="0"/>
    <x v="3"/>
    <s v="Footwear"/>
    <n v="50"/>
    <s v="Tennessee"/>
    <s v="M"/>
    <s v="Teal"/>
    <x v="1"/>
    <n v="3.4"/>
    <s v="Yes"/>
    <s v="Free Shipping"/>
    <x v="0"/>
    <s v="Yes"/>
    <n v="32"/>
    <s v="Cash"/>
    <x v="3"/>
  </r>
  <r>
    <s v="DC-489"/>
    <n v="1033"/>
    <n v="55"/>
    <x v="0"/>
    <x v="23"/>
    <s v="Footwear"/>
    <n v="36"/>
    <s v="Maine"/>
    <s v="M"/>
    <s v="Lavender"/>
    <x v="3"/>
    <n v="4"/>
    <s v="Yes"/>
    <s v="Free Shipping"/>
    <x v="0"/>
    <s v="Yes"/>
    <n v="44"/>
    <s v="Credit Card"/>
    <x v="3"/>
  </r>
  <r>
    <s v="DD-820"/>
    <n v="1034"/>
    <n v="19"/>
    <x v="0"/>
    <x v="13"/>
    <s v="Clothing"/>
    <n v="52"/>
    <s v="Montana"/>
    <s v="S"/>
    <s v="Silver"/>
    <x v="1"/>
    <n v="4.5999999999999996"/>
    <s v="Yes"/>
    <s v="Free Shipping"/>
    <x v="0"/>
    <s v="Yes"/>
    <n v="41"/>
    <s v="Bank Transfer"/>
    <x v="3"/>
  </r>
  <r>
    <s v="DY-826"/>
    <n v="1035"/>
    <n v="68"/>
    <x v="0"/>
    <x v="20"/>
    <s v="Clothing"/>
    <n v="29"/>
    <s v="Maryland"/>
    <s v="M"/>
    <s v="Olive"/>
    <x v="3"/>
    <n v="4.2"/>
    <s v="Yes"/>
    <s v="Next Day Air"/>
    <x v="0"/>
    <s v="Yes"/>
    <n v="44"/>
    <s v="Bank Transfer"/>
    <x v="1"/>
  </r>
  <r>
    <s v="DM-259"/>
    <n v="1036"/>
    <n v="61"/>
    <x v="0"/>
    <x v="0"/>
    <s v="Clothing"/>
    <n v="89"/>
    <s v="Georgia"/>
    <s v="M"/>
    <s v="Brown"/>
    <x v="3"/>
    <n v="2.8"/>
    <s v="Yes"/>
    <s v="Express"/>
    <x v="0"/>
    <s v="Yes"/>
    <n v="32"/>
    <s v="Venmo"/>
    <x v="2"/>
  </r>
  <r>
    <s v="DC-490"/>
    <n v="1037"/>
    <n v="68"/>
    <x v="0"/>
    <x v="8"/>
    <s v="Accessories"/>
    <n v="47"/>
    <s v="Hawaii"/>
    <s v="M"/>
    <s v="Yellow"/>
    <x v="3"/>
    <n v="3.7"/>
    <s v="Yes"/>
    <s v="2-Day Shipping"/>
    <x v="0"/>
    <s v="Yes"/>
    <n v="13"/>
    <s v="Bank Transfer"/>
    <x v="5"/>
  </r>
  <r>
    <s v="DD-821"/>
    <n v="1038"/>
    <n v="52"/>
    <x v="0"/>
    <x v="16"/>
    <s v="Accessories"/>
    <n v="25"/>
    <s v="Rhode Island"/>
    <s v="XL"/>
    <s v="Brown"/>
    <x v="1"/>
    <n v="3.4"/>
    <s v="Yes"/>
    <s v="Standard"/>
    <x v="0"/>
    <s v="Yes"/>
    <n v="48"/>
    <s v="Debit Card"/>
    <x v="3"/>
  </r>
  <r>
    <s v="DY-827"/>
    <n v="1039"/>
    <n v="41"/>
    <x v="0"/>
    <x v="13"/>
    <s v="Clothing"/>
    <n v="74"/>
    <s v="Nebraska"/>
    <s v="XL"/>
    <s v="Cyan"/>
    <x v="3"/>
    <n v="3"/>
    <s v="Yes"/>
    <s v="Express"/>
    <x v="0"/>
    <s v="Yes"/>
    <n v="3"/>
    <s v="Bank Transfer"/>
    <x v="1"/>
  </r>
  <r>
    <s v="DM-260"/>
    <n v="1040"/>
    <n v="29"/>
    <x v="0"/>
    <x v="22"/>
    <s v="Accessories"/>
    <n v="46"/>
    <s v="Michigan"/>
    <s v="M"/>
    <s v="Magenta"/>
    <x v="3"/>
    <n v="4.8"/>
    <s v="Yes"/>
    <s v="Standard"/>
    <x v="0"/>
    <s v="Yes"/>
    <n v="39"/>
    <s v="Venmo"/>
    <x v="5"/>
  </r>
  <r>
    <s v="DC-491"/>
    <n v="1041"/>
    <n v="68"/>
    <x v="0"/>
    <x v="2"/>
    <s v="Clothing"/>
    <n v="22"/>
    <s v="North Carolina"/>
    <s v="S"/>
    <s v="Magenta"/>
    <x v="3"/>
    <n v="4"/>
    <s v="Yes"/>
    <s v="Next Day Air"/>
    <x v="0"/>
    <s v="Yes"/>
    <n v="7"/>
    <s v="Cash"/>
    <x v="0"/>
  </r>
  <r>
    <s v="DD-822"/>
    <n v="1042"/>
    <n v="36"/>
    <x v="0"/>
    <x v="5"/>
    <s v="Clothing"/>
    <n v="25"/>
    <s v="Minnesota"/>
    <s v="M"/>
    <s v="Orange"/>
    <x v="2"/>
    <n v="4.9000000000000004"/>
    <s v="Yes"/>
    <s v="Next Day Air"/>
    <x v="0"/>
    <s v="Yes"/>
    <n v="11"/>
    <s v="Cash"/>
    <x v="0"/>
  </r>
  <r>
    <s v="DY-828"/>
    <n v="1043"/>
    <n v="55"/>
    <x v="0"/>
    <x v="22"/>
    <s v="Accessories"/>
    <n v="80"/>
    <s v="Maryland"/>
    <s v="M"/>
    <s v="Maroon"/>
    <x v="1"/>
    <n v="4.9000000000000004"/>
    <s v="Yes"/>
    <s v="Next Day Air"/>
    <x v="0"/>
    <s v="Yes"/>
    <n v="47"/>
    <s v="Credit Card"/>
    <x v="1"/>
  </r>
  <r>
    <s v="DM-261"/>
    <n v="1044"/>
    <n v="28"/>
    <x v="0"/>
    <x v="2"/>
    <s v="Clothing"/>
    <n v="76"/>
    <s v="Hawaii"/>
    <s v="M"/>
    <s v="Green"/>
    <x v="1"/>
    <n v="3.3"/>
    <s v="Yes"/>
    <s v="2-Day Shipping"/>
    <x v="0"/>
    <s v="Yes"/>
    <n v="28"/>
    <s v="Debit Card"/>
    <x v="0"/>
  </r>
  <r>
    <s v="DC-492"/>
    <n v="1045"/>
    <n v="39"/>
    <x v="0"/>
    <x v="2"/>
    <s v="Clothing"/>
    <n v="30"/>
    <s v="Oregon"/>
    <s v="L"/>
    <s v="Teal"/>
    <x v="2"/>
    <n v="4.4000000000000004"/>
    <s v="Yes"/>
    <s v="Next Day Air"/>
    <x v="0"/>
    <s v="Yes"/>
    <n v="17"/>
    <s v="Bank Transfer"/>
    <x v="6"/>
  </r>
  <r>
    <s v="DD-823"/>
    <n v="1046"/>
    <n v="54"/>
    <x v="0"/>
    <x v="1"/>
    <s v="Clothing"/>
    <n v="79"/>
    <s v="New Mexico"/>
    <s v="L"/>
    <s v="Black"/>
    <x v="3"/>
    <n v="3.5"/>
    <s v="Yes"/>
    <s v="2-Day Shipping"/>
    <x v="0"/>
    <s v="Yes"/>
    <n v="11"/>
    <s v="PayPal"/>
    <x v="4"/>
  </r>
  <r>
    <s v="DY-829"/>
    <n v="1047"/>
    <n v="40"/>
    <x v="0"/>
    <x v="4"/>
    <s v="Footwear"/>
    <n v="22"/>
    <s v="Illinois"/>
    <s v="M"/>
    <s v="Magenta"/>
    <x v="0"/>
    <n v="4.2"/>
    <s v="Yes"/>
    <s v="Standard"/>
    <x v="0"/>
    <s v="Yes"/>
    <n v="12"/>
    <s v="Venmo"/>
    <x v="2"/>
  </r>
  <r>
    <s v="DM-262"/>
    <n v="1048"/>
    <n v="31"/>
    <x v="0"/>
    <x v="20"/>
    <s v="Clothing"/>
    <n v="36"/>
    <s v="Utah"/>
    <s v="S"/>
    <s v="Olive"/>
    <x v="3"/>
    <n v="4.2"/>
    <s v="Yes"/>
    <s v="Standard"/>
    <x v="0"/>
    <s v="Yes"/>
    <n v="7"/>
    <s v="Credit Card"/>
    <x v="0"/>
  </r>
  <r>
    <s v="DC-493"/>
    <n v="1049"/>
    <n v="30"/>
    <x v="0"/>
    <x v="20"/>
    <s v="Clothing"/>
    <n v="77"/>
    <s v="Maine"/>
    <s v="L"/>
    <s v="Yellow"/>
    <x v="3"/>
    <n v="2.7"/>
    <s v="Yes"/>
    <s v="Standard"/>
    <x v="0"/>
    <s v="Yes"/>
    <n v="19"/>
    <s v="Venmo"/>
    <x v="0"/>
  </r>
  <r>
    <s v="DD-824"/>
    <n v="1050"/>
    <n v="45"/>
    <x v="0"/>
    <x v="12"/>
    <s v="Accessories"/>
    <n v="33"/>
    <s v="Virginia"/>
    <s v="S"/>
    <s v="Purple"/>
    <x v="3"/>
    <n v="2.8"/>
    <s v="Yes"/>
    <s v="Store Pickup"/>
    <x v="0"/>
    <s v="Yes"/>
    <n v="24"/>
    <s v="Cash"/>
    <x v="3"/>
  </r>
  <r>
    <s v="DY-830"/>
    <n v="1051"/>
    <n v="48"/>
    <x v="0"/>
    <x v="4"/>
    <s v="Footwear"/>
    <n v="64"/>
    <s v="Florida"/>
    <s v="M"/>
    <s v="Beige"/>
    <x v="0"/>
    <n v="3.8"/>
    <s v="Yes"/>
    <s v="Next Day Air"/>
    <x v="0"/>
    <s v="Yes"/>
    <n v="19"/>
    <s v="Venmo"/>
    <x v="5"/>
  </r>
  <r>
    <s v="DM-263"/>
    <n v="1052"/>
    <n v="45"/>
    <x v="0"/>
    <x v="20"/>
    <s v="Clothing"/>
    <n v="53"/>
    <s v="Ohio"/>
    <s v="M"/>
    <s v="Indigo"/>
    <x v="3"/>
    <n v="2.6"/>
    <s v="Yes"/>
    <s v="Free Shipping"/>
    <x v="0"/>
    <s v="Yes"/>
    <n v="39"/>
    <s v="PayPal"/>
    <x v="2"/>
  </r>
  <r>
    <s v="DC-494"/>
    <n v="1053"/>
    <n v="60"/>
    <x v="0"/>
    <x v="9"/>
    <s v="Footwear"/>
    <n v="36"/>
    <s v="Virginia"/>
    <s v="XL"/>
    <s v="Pink"/>
    <x v="3"/>
    <n v="3"/>
    <s v="Yes"/>
    <s v="2-Day Shipping"/>
    <x v="0"/>
    <s v="Yes"/>
    <n v="1"/>
    <s v="Credit Card"/>
    <x v="0"/>
  </r>
  <r>
    <s v="DD-825"/>
    <n v="1054"/>
    <n v="59"/>
    <x v="0"/>
    <x v="0"/>
    <s v="Clothing"/>
    <n v="70"/>
    <s v="Kansas"/>
    <s v="M"/>
    <s v="Blue"/>
    <x v="1"/>
    <n v="3.3"/>
    <s v="No"/>
    <s v="2-Day Shipping"/>
    <x v="0"/>
    <s v="Yes"/>
    <n v="10"/>
    <s v="Debit Card"/>
    <x v="4"/>
  </r>
  <r>
    <s v="DY-831"/>
    <n v="1055"/>
    <n v="18"/>
    <x v="0"/>
    <x v="6"/>
    <s v="Clothing"/>
    <n v="96"/>
    <s v="Arkansas"/>
    <s v="L"/>
    <s v="Cyan"/>
    <x v="0"/>
    <n v="4.9000000000000004"/>
    <s v="No"/>
    <s v="Express"/>
    <x v="0"/>
    <s v="Yes"/>
    <n v="48"/>
    <s v="PayPal"/>
    <x v="3"/>
  </r>
  <r>
    <s v="DM-264"/>
    <n v="1056"/>
    <n v="70"/>
    <x v="0"/>
    <x v="14"/>
    <s v="Outerwear"/>
    <n v="27"/>
    <s v="Massachusetts"/>
    <s v="M"/>
    <s v="Orange"/>
    <x v="1"/>
    <n v="3.3"/>
    <s v="No"/>
    <s v="Next Day Air"/>
    <x v="0"/>
    <s v="Yes"/>
    <n v="24"/>
    <s v="Debit Card"/>
    <x v="2"/>
  </r>
  <r>
    <s v="DC-495"/>
    <n v="1057"/>
    <n v="20"/>
    <x v="0"/>
    <x v="1"/>
    <s v="Clothing"/>
    <n v="64"/>
    <s v="Idaho"/>
    <s v="L"/>
    <s v="Black"/>
    <x v="0"/>
    <n v="2.9"/>
    <s v="No"/>
    <s v="2-Day Shipping"/>
    <x v="0"/>
    <s v="Yes"/>
    <n v="42"/>
    <s v="Venmo"/>
    <x v="0"/>
  </r>
  <r>
    <s v="DD-826"/>
    <n v="1058"/>
    <n v="65"/>
    <x v="0"/>
    <x v="14"/>
    <s v="Outerwear"/>
    <n v="23"/>
    <s v="Wisconsin"/>
    <s v="S"/>
    <s v="Maroon"/>
    <x v="1"/>
    <n v="4.4000000000000004"/>
    <s v="No"/>
    <s v="2-Day Shipping"/>
    <x v="0"/>
    <s v="Yes"/>
    <n v="20"/>
    <s v="Credit Card"/>
    <x v="1"/>
  </r>
  <r>
    <s v="DY-832"/>
    <n v="1059"/>
    <n v="29"/>
    <x v="0"/>
    <x v="18"/>
    <s v="Accessories"/>
    <n v="33"/>
    <s v="New Mexico"/>
    <s v="L"/>
    <s v="Violet"/>
    <x v="2"/>
    <n v="3.1"/>
    <s v="No"/>
    <s v="Next Day Air"/>
    <x v="0"/>
    <s v="Yes"/>
    <n v="49"/>
    <s v="Bank Transfer"/>
    <x v="6"/>
  </r>
  <r>
    <s v="DM-265"/>
    <n v="1060"/>
    <n v="22"/>
    <x v="0"/>
    <x v="14"/>
    <s v="Outerwear"/>
    <n v="34"/>
    <s v="North Carolina"/>
    <s v="M"/>
    <s v="Beige"/>
    <x v="0"/>
    <n v="2.5"/>
    <s v="No"/>
    <s v="Standard"/>
    <x v="0"/>
    <s v="Yes"/>
    <n v="25"/>
    <s v="Debit Card"/>
    <x v="5"/>
  </r>
  <r>
    <s v="DC-496"/>
    <n v="1061"/>
    <n v="27"/>
    <x v="0"/>
    <x v="1"/>
    <s v="Clothing"/>
    <n v="35"/>
    <s v="Iowa"/>
    <s v="S"/>
    <s v="Gray"/>
    <x v="2"/>
    <n v="2.6"/>
    <s v="No"/>
    <s v="Next Day Air"/>
    <x v="0"/>
    <s v="Yes"/>
    <n v="21"/>
    <s v="Debit Card"/>
    <x v="6"/>
  </r>
  <r>
    <s v="DD-827"/>
    <n v="1062"/>
    <n v="36"/>
    <x v="0"/>
    <x v="7"/>
    <s v="Outerwear"/>
    <n v="62"/>
    <s v="Idaho"/>
    <s v="M"/>
    <s v="Gray"/>
    <x v="2"/>
    <n v="4.4000000000000004"/>
    <s v="No"/>
    <s v="Free Shipping"/>
    <x v="0"/>
    <s v="Yes"/>
    <n v="12"/>
    <s v="Venmo"/>
    <x v="6"/>
  </r>
  <r>
    <s v="DY-833"/>
    <n v="1063"/>
    <n v="59"/>
    <x v="0"/>
    <x v="23"/>
    <s v="Footwear"/>
    <n v="75"/>
    <s v="Ohio"/>
    <s v="M"/>
    <s v="Brown"/>
    <x v="3"/>
    <n v="2.6"/>
    <s v="No"/>
    <s v="Next Day Air"/>
    <x v="0"/>
    <s v="Yes"/>
    <n v="21"/>
    <s v="Debit Card"/>
    <x v="6"/>
  </r>
  <r>
    <s v="DM-266"/>
    <n v="1064"/>
    <n v="62"/>
    <x v="0"/>
    <x v="15"/>
    <s v="Clothing"/>
    <n v="29"/>
    <s v="Alabama"/>
    <s v="S"/>
    <s v="Indigo"/>
    <x v="2"/>
    <n v="3.3"/>
    <s v="No"/>
    <s v="Free Shipping"/>
    <x v="0"/>
    <s v="Yes"/>
    <n v="35"/>
    <s v="Cash"/>
    <x v="5"/>
  </r>
  <r>
    <s v="DC-497"/>
    <n v="1065"/>
    <n v="34"/>
    <x v="0"/>
    <x v="19"/>
    <s v="Accessories"/>
    <n v="28"/>
    <s v="Wyoming"/>
    <s v="M"/>
    <s v="Violet"/>
    <x v="1"/>
    <n v="3.5"/>
    <s v="No"/>
    <s v="Express"/>
    <x v="0"/>
    <s v="Yes"/>
    <n v="42"/>
    <s v="Credit Card"/>
    <x v="6"/>
  </r>
  <r>
    <s v="DD-828"/>
    <n v="1066"/>
    <n v="59"/>
    <x v="0"/>
    <x v="17"/>
    <s v="Clothing"/>
    <n v="20"/>
    <s v="Alabama"/>
    <s v="XL"/>
    <s v="Blue"/>
    <x v="1"/>
    <n v="4.0999999999999996"/>
    <s v="No"/>
    <s v="Store Pickup"/>
    <x v="0"/>
    <s v="Yes"/>
    <n v="3"/>
    <s v="PayPal"/>
    <x v="6"/>
  </r>
  <r>
    <s v="DY-834"/>
    <n v="1067"/>
    <n v="49"/>
    <x v="0"/>
    <x v="7"/>
    <s v="Outerwear"/>
    <n v="96"/>
    <s v="Mississippi"/>
    <s v="M"/>
    <s v="Red"/>
    <x v="0"/>
    <n v="4"/>
    <s v="No"/>
    <s v="Store Pickup"/>
    <x v="0"/>
    <s v="Yes"/>
    <n v="11"/>
    <s v="PayPal"/>
    <x v="4"/>
  </r>
  <r>
    <s v="DM-267"/>
    <n v="1068"/>
    <n v="18"/>
    <x v="0"/>
    <x v="10"/>
    <s v="Clothing"/>
    <n v="43"/>
    <s v="Pennsylvania"/>
    <s v="S"/>
    <s v="Peach"/>
    <x v="2"/>
    <n v="2.7"/>
    <s v="No"/>
    <s v="2-Day Shipping"/>
    <x v="0"/>
    <s v="Yes"/>
    <n v="22"/>
    <s v="PayPal"/>
    <x v="3"/>
  </r>
  <r>
    <s v="DC-498"/>
    <n v="1069"/>
    <n v="55"/>
    <x v="0"/>
    <x v="5"/>
    <s v="Clothing"/>
    <n v="94"/>
    <s v="Wyoming"/>
    <s v="M"/>
    <s v="Olive"/>
    <x v="3"/>
    <n v="2.5"/>
    <s v="No"/>
    <s v="Standard"/>
    <x v="0"/>
    <s v="Yes"/>
    <n v="47"/>
    <s v="Credit Card"/>
    <x v="1"/>
  </r>
  <r>
    <s v="DD-829"/>
    <n v="1070"/>
    <n v="38"/>
    <x v="0"/>
    <x v="11"/>
    <s v="Clothing"/>
    <n v="81"/>
    <s v="Maryland"/>
    <s v="XL"/>
    <s v="White"/>
    <x v="3"/>
    <n v="4.3"/>
    <s v="No"/>
    <s v="Next Day Air"/>
    <x v="0"/>
    <s v="Yes"/>
    <n v="33"/>
    <s v="Venmo"/>
    <x v="6"/>
  </r>
  <r>
    <s v="DY-835"/>
    <n v="1071"/>
    <n v="50"/>
    <x v="0"/>
    <x v="16"/>
    <s v="Accessories"/>
    <n v="75"/>
    <s v="North Carolina"/>
    <s v="M"/>
    <s v="Magenta"/>
    <x v="2"/>
    <n v="3.3"/>
    <s v="No"/>
    <s v="Free Shipping"/>
    <x v="0"/>
    <s v="Yes"/>
    <n v="50"/>
    <s v="Debit Card"/>
    <x v="1"/>
  </r>
  <r>
    <s v="DM-268"/>
    <n v="1072"/>
    <n v="61"/>
    <x v="0"/>
    <x v="19"/>
    <s v="Accessories"/>
    <n v="81"/>
    <s v="Pennsylvania"/>
    <s v="M"/>
    <s v="Beige"/>
    <x v="2"/>
    <n v="2.6"/>
    <s v="No"/>
    <s v="Express"/>
    <x v="0"/>
    <s v="Yes"/>
    <n v="46"/>
    <s v="Credit Card"/>
    <x v="5"/>
  </r>
  <r>
    <s v="DC-499"/>
    <n v="1073"/>
    <n v="48"/>
    <x v="0"/>
    <x v="6"/>
    <s v="Clothing"/>
    <n v="92"/>
    <s v="Idaho"/>
    <s v="L"/>
    <s v="Gold"/>
    <x v="3"/>
    <n v="3.5"/>
    <s v="No"/>
    <s v="Express"/>
    <x v="0"/>
    <s v="Yes"/>
    <n v="34"/>
    <s v="Debit Card"/>
    <x v="0"/>
  </r>
  <r>
    <s v="DD-830"/>
    <n v="1074"/>
    <n v="22"/>
    <x v="0"/>
    <x v="18"/>
    <s v="Accessories"/>
    <n v="96"/>
    <s v="California"/>
    <s v="XL"/>
    <s v="Purple"/>
    <x v="1"/>
    <n v="4"/>
    <s v="No"/>
    <s v="Store Pickup"/>
    <x v="0"/>
    <s v="Yes"/>
    <n v="33"/>
    <s v="Credit Card"/>
    <x v="5"/>
  </r>
  <r>
    <s v="DY-836"/>
    <n v="1075"/>
    <n v="48"/>
    <x v="0"/>
    <x v="16"/>
    <s v="Accessories"/>
    <n v="71"/>
    <s v="Tennessee"/>
    <s v="S"/>
    <s v="White"/>
    <x v="3"/>
    <n v="2.6"/>
    <s v="No"/>
    <s v="Standard"/>
    <x v="0"/>
    <s v="Yes"/>
    <n v="45"/>
    <s v="Bank Transfer"/>
    <x v="0"/>
  </r>
  <r>
    <s v="DM-269"/>
    <n v="1076"/>
    <n v="57"/>
    <x v="0"/>
    <x v="12"/>
    <s v="Accessories"/>
    <n v="50"/>
    <s v="Missouri"/>
    <s v="L"/>
    <s v="Indigo"/>
    <x v="2"/>
    <n v="4.9000000000000004"/>
    <s v="No"/>
    <s v="Next Day Air"/>
    <x v="0"/>
    <s v="Yes"/>
    <n v="32"/>
    <s v="Debit Card"/>
    <x v="4"/>
  </r>
  <r>
    <s v="DC-500"/>
    <n v="1077"/>
    <n v="33"/>
    <x v="0"/>
    <x v="7"/>
    <s v="Outerwear"/>
    <n v="72"/>
    <s v="North Dakota"/>
    <s v="L"/>
    <s v="Charcoal"/>
    <x v="1"/>
    <n v="2.9"/>
    <s v="No"/>
    <s v="Standard"/>
    <x v="0"/>
    <s v="Yes"/>
    <n v="47"/>
    <s v="Venmo"/>
    <x v="4"/>
  </r>
  <r>
    <s v="DD-831"/>
    <n v="1078"/>
    <n v="58"/>
    <x v="0"/>
    <x v="14"/>
    <s v="Outerwear"/>
    <n v="28"/>
    <s v="West Virginia"/>
    <s v="M"/>
    <s v="Pink"/>
    <x v="0"/>
    <n v="3.7"/>
    <s v="No"/>
    <s v="Standard"/>
    <x v="0"/>
    <s v="Yes"/>
    <n v="5"/>
    <s v="PayPal"/>
    <x v="3"/>
  </r>
  <r>
    <s v="DY-837"/>
    <n v="1079"/>
    <n v="37"/>
    <x v="0"/>
    <x v="1"/>
    <s v="Clothing"/>
    <n v="59"/>
    <s v="Arizona"/>
    <s v="M"/>
    <s v="Silver"/>
    <x v="3"/>
    <n v="4.4000000000000004"/>
    <s v="No"/>
    <s v="Express"/>
    <x v="0"/>
    <s v="Yes"/>
    <n v="49"/>
    <s v="Credit Card"/>
    <x v="0"/>
  </r>
  <r>
    <s v="DM-270"/>
    <n v="1080"/>
    <n v="18"/>
    <x v="0"/>
    <x v="7"/>
    <s v="Outerwear"/>
    <n v="33"/>
    <s v="Oklahoma"/>
    <s v="S"/>
    <s v="Blue"/>
    <x v="2"/>
    <n v="4.4000000000000004"/>
    <s v="No"/>
    <s v="Free Shipping"/>
    <x v="0"/>
    <s v="Yes"/>
    <n v="48"/>
    <s v="Bank Transfer"/>
    <x v="5"/>
  </r>
  <r>
    <s v="DC-501"/>
    <n v="1081"/>
    <n v="65"/>
    <x v="0"/>
    <x v="18"/>
    <s v="Accessories"/>
    <n v="59"/>
    <s v="Pennsylvania"/>
    <s v="L"/>
    <s v="Blue"/>
    <x v="3"/>
    <n v="3.8"/>
    <s v="No"/>
    <s v="Express"/>
    <x v="0"/>
    <s v="Yes"/>
    <n v="22"/>
    <s v="Cash"/>
    <x v="6"/>
  </r>
  <r>
    <s v="DD-832"/>
    <n v="1082"/>
    <n v="62"/>
    <x v="0"/>
    <x v="22"/>
    <s v="Accessories"/>
    <n v="30"/>
    <s v="Idaho"/>
    <s v="XL"/>
    <s v="Brown"/>
    <x v="1"/>
    <n v="4.5"/>
    <s v="No"/>
    <s v="Standard"/>
    <x v="0"/>
    <s v="Yes"/>
    <n v="45"/>
    <s v="Credit Card"/>
    <x v="2"/>
  </r>
  <r>
    <s v="DY-838"/>
    <n v="1083"/>
    <n v="54"/>
    <x v="0"/>
    <x v="19"/>
    <s v="Accessories"/>
    <n v="85"/>
    <s v="South Carolina"/>
    <s v="XL"/>
    <s v="Cyan"/>
    <x v="0"/>
    <n v="2.6"/>
    <s v="No"/>
    <s v="Next Day Air"/>
    <x v="0"/>
    <s v="Yes"/>
    <n v="30"/>
    <s v="Venmo"/>
    <x v="3"/>
  </r>
  <r>
    <s v="DM-271"/>
    <n v="1084"/>
    <n v="35"/>
    <x v="0"/>
    <x v="21"/>
    <s v="Accessories"/>
    <n v="97"/>
    <s v="Washington"/>
    <s v="L"/>
    <s v="Teal"/>
    <x v="2"/>
    <n v="3.3"/>
    <s v="No"/>
    <s v="Store Pickup"/>
    <x v="0"/>
    <s v="Yes"/>
    <n v="43"/>
    <s v="Cash"/>
    <x v="1"/>
  </r>
  <r>
    <s v="DC-502"/>
    <n v="1085"/>
    <n v="34"/>
    <x v="0"/>
    <x v="17"/>
    <s v="Clothing"/>
    <n v="36"/>
    <s v="Arkansas"/>
    <s v="S"/>
    <s v="Purple"/>
    <x v="3"/>
    <n v="4.0999999999999996"/>
    <s v="No"/>
    <s v="Next Day Air"/>
    <x v="0"/>
    <s v="Yes"/>
    <n v="48"/>
    <s v="Cash"/>
    <x v="3"/>
  </r>
  <r>
    <s v="DD-833"/>
    <n v="1086"/>
    <n v="25"/>
    <x v="0"/>
    <x v="16"/>
    <s v="Accessories"/>
    <n v="85"/>
    <s v="Utah"/>
    <s v="M"/>
    <s v="Turquoise"/>
    <x v="0"/>
    <n v="3"/>
    <s v="No"/>
    <s v="Store Pickup"/>
    <x v="0"/>
    <s v="Yes"/>
    <n v="23"/>
    <s v="Venmo"/>
    <x v="0"/>
  </r>
  <r>
    <s v="DY-839"/>
    <n v="1087"/>
    <n v="53"/>
    <x v="0"/>
    <x v="12"/>
    <s v="Accessories"/>
    <n v="62"/>
    <s v="Alaska"/>
    <s v="M"/>
    <s v="Olive"/>
    <x v="0"/>
    <n v="3"/>
    <s v="No"/>
    <s v="Free Shipping"/>
    <x v="0"/>
    <s v="Yes"/>
    <n v="27"/>
    <s v="PayPal"/>
    <x v="4"/>
  </r>
  <r>
    <s v="DM-272"/>
    <n v="1088"/>
    <n v="45"/>
    <x v="0"/>
    <x v="2"/>
    <s v="Clothing"/>
    <n v="71"/>
    <s v="West Virginia"/>
    <s v="S"/>
    <s v="White"/>
    <x v="0"/>
    <n v="3.4"/>
    <s v="No"/>
    <s v="Next Day Air"/>
    <x v="0"/>
    <s v="Yes"/>
    <n v="7"/>
    <s v="Bank Transfer"/>
    <x v="5"/>
  </r>
  <r>
    <s v="DC-503"/>
    <n v="1089"/>
    <n v="49"/>
    <x v="0"/>
    <x v="13"/>
    <s v="Clothing"/>
    <n v="21"/>
    <s v="Louisiana"/>
    <s v="M"/>
    <s v="Turquoise"/>
    <x v="0"/>
    <n v="2.7"/>
    <s v="No"/>
    <s v="Free Shipping"/>
    <x v="0"/>
    <s v="Yes"/>
    <n v="2"/>
    <s v="PayPal"/>
    <x v="1"/>
  </r>
  <r>
    <s v="DD-834"/>
    <n v="1090"/>
    <n v="40"/>
    <x v="0"/>
    <x v="21"/>
    <s v="Accessories"/>
    <n v="61"/>
    <s v="Arizona"/>
    <s v="M"/>
    <s v="Silver"/>
    <x v="1"/>
    <n v="3.8"/>
    <s v="No"/>
    <s v="Next Day Air"/>
    <x v="0"/>
    <s v="Yes"/>
    <n v="33"/>
    <s v="PayPal"/>
    <x v="4"/>
  </r>
  <r>
    <s v="DY-840"/>
    <n v="1091"/>
    <n v="38"/>
    <x v="0"/>
    <x v="18"/>
    <s v="Accessories"/>
    <n v="58"/>
    <s v="Connecticut"/>
    <s v="M"/>
    <s v="Violet"/>
    <x v="1"/>
    <n v="4.2"/>
    <s v="No"/>
    <s v="Store Pickup"/>
    <x v="0"/>
    <s v="Yes"/>
    <n v="27"/>
    <s v="Cash"/>
    <x v="0"/>
  </r>
  <r>
    <s v="DM-273"/>
    <n v="1092"/>
    <n v="44"/>
    <x v="0"/>
    <x v="1"/>
    <s v="Clothing"/>
    <n v="80"/>
    <s v="North Carolina"/>
    <s v="L"/>
    <s v="Lavender"/>
    <x v="1"/>
    <n v="4.7"/>
    <s v="No"/>
    <s v="Store Pickup"/>
    <x v="0"/>
    <s v="Yes"/>
    <n v="6"/>
    <s v="Credit Card"/>
    <x v="0"/>
  </r>
  <r>
    <s v="DC-504"/>
    <n v="1093"/>
    <n v="68"/>
    <x v="0"/>
    <x v="16"/>
    <s v="Accessories"/>
    <n v="50"/>
    <s v="South Dakota"/>
    <s v="L"/>
    <s v="Magenta"/>
    <x v="1"/>
    <n v="4.0999999999999996"/>
    <s v="No"/>
    <s v="2-Day Shipping"/>
    <x v="0"/>
    <s v="Yes"/>
    <n v="20"/>
    <s v="Venmo"/>
    <x v="3"/>
  </r>
  <r>
    <s v="DD-835"/>
    <n v="1094"/>
    <n v="60"/>
    <x v="0"/>
    <x v="4"/>
    <s v="Footwear"/>
    <n v="48"/>
    <s v="Delaware"/>
    <s v="S"/>
    <s v="Indigo"/>
    <x v="0"/>
    <n v="4.2"/>
    <s v="No"/>
    <s v="2-Day Shipping"/>
    <x v="0"/>
    <s v="Yes"/>
    <n v="46"/>
    <s v="Venmo"/>
    <x v="6"/>
  </r>
  <r>
    <s v="DY-841"/>
    <n v="1095"/>
    <n v="25"/>
    <x v="0"/>
    <x v="16"/>
    <s v="Accessories"/>
    <n v="40"/>
    <s v="Connecticut"/>
    <s v="M"/>
    <s v="Black"/>
    <x v="0"/>
    <n v="4.8"/>
    <s v="No"/>
    <s v="Next Day Air"/>
    <x v="0"/>
    <s v="Yes"/>
    <n v="25"/>
    <s v="Cash"/>
    <x v="3"/>
  </r>
  <r>
    <s v="DM-274"/>
    <n v="1096"/>
    <n v="19"/>
    <x v="0"/>
    <x v="7"/>
    <s v="Outerwear"/>
    <n v="34"/>
    <s v="Tennessee"/>
    <s v="S"/>
    <s v="Peach"/>
    <x v="2"/>
    <n v="3"/>
    <s v="No"/>
    <s v="Free Shipping"/>
    <x v="0"/>
    <s v="Yes"/>
    <n v="30"/>
    <s v="Bank Transfer"/>
    <x v="3"/>
  </r>
  <r>
    <s v="DC-505"/>
    <n v="1097"/>
    <n v="57"/>
    <x v="0"/>
    <x v="7"/>
    <s v="Outerwear"/>
    <n v="46"/>
    <s v="New Hampshire"/>
    <s v="S"/>
    <s v="Beige"/>
    <x v="3"/>
    <n v="2.6"/>
    <s v="No"/>
    <s v="Standard"/>
    <x v="0"/>
    <s v="Yes"/>
    <n v="48"/>
    <s v="Credit Card"/>
    <x v="2"/>
  </r>
  <r>
    <s v="DD-836"/>
    <n v="1098"/>
    <n v="58"/>
    <x v="0"/>
    <x v="12"/>
    <s v="Accessories"/>
    <n v="27"/>
    <s v="Vermont"/>
    <s v="M"/>
    <s v="Black"/>
    <x v="2"/>
    <n v="3.2"/>
    <s v="No"/>
    <s v="Store Pickup"/>
    <x v="0"/>
    <s v="Yes"/>
    <n v="47"/>
    <s v="Bank Transfer"/>
    <x v="1"/>
  </r>
  <r>
    <s v="DY-842"/>
    <n v="1099"/>
    <n v="49"/>
    <x v="0"/>
    <x v="8"/>
    <s v="Accessories"/>
    <n v="98"/>
    <s v="Idaho"/>
    <s v="S"/>
    <s v="Turquoise"/>
    <x v="1"/>
    <n v="3.6"/>
    <s v="No"/>
    <s v="Next Day Air"/>
    <x v="0"/>
    <s v="Yes"/>
    <n v="27"/>
    <s v="Credit Card"/>
    <x v="1"/>
  </r>
  <r>
    <s v="DM-275"/>
    <n v="1100"/>
    <n v="19"/>
    <x v="0"/>
    <x v="1"/>
    <s v="Clothing"/>
    <n v="73"/>
    <s v="North Carolina"/>
    <s v="M"/>
    <s v="Peach"/>
    <x v="3"/>
    <n v="2.6"/>
    <s v="No"/>
    <s v="Next Day Air"/>
    <x v="0"/>
    <s v="Yes"/>
    <n v="45"/>
    <s v="Bank Transfer"/>
    <x v="0"/>
  </r>
  <r>
    <s v="DC-506"/>
    <n v="1101"/>
    <n v="50"/>
    <x v="0"/>
    <x v="13"/>
    <s v="Clothing"/>
    <n v="28"/>
    <s v="Nevada"/>
    <s v="L"/>
    <s v="Gold"/>
    <x v="1"/>
    <n v="4.4000000000000004"/>
    <s v="No"/>
    <s v="Express"/>
    <x v="0"/>
    <s v="Yes"/>
    <n v="2"/>
    <s v="Credit Card"/>
    <x v="1"/>
  </r>
  <r>
    <s v="DD-837"/>
    <n v="1102"/>
    <n v="30"/>
    <x v="0"/>
    <x v="24"/>
    <s v="Accessories"/>
    <n v="76"/>
    <s v="Delaware"/>
    <s v="XL"/>
    <s v="Silver"/>
    <x v="3"/>
    <n v="3"/>
    <s v="No"/>
    <s v="Free Shipping"/>
    <x v="0"/>
    <s v="Yes"/>
    <n v="39"/>
    <s v="Cash"/>
    <x v="0"/>
  </r>
  <r>
    <s v="DY-843"/>
    <n v="1103"/>
    <n v="52"/>
    <x v="0"/>
    <x v="1"/>
    <s v="Clothing"/>
    <n v="83"/>
    <s v="Texas"/>
    <s v="M"/>
    <s v="Peach"/>
    <x v="3"/>
    <n v="2.9"/>
    <s v="No"/>
    <s v="Express"/>
    <x v="0"/>
    <s v="Yes"/>
    <n v="24"/>
    <s v="Cash"/>
    <x v="0"/>
  </r>
  <r>
    <s v="DM-276"/>
    <n v="1104"/>
    <n v="35"/>
    <x v="0"/>
    <x v="15"/>
    <s v="Clothing"/>
    <n v="23"/>
    <s v="Tennessee"/>
    <s v="S"/>
    <s v="Charcoal"/>
    <x v="1"/>
    <n v="4.3"/>
    <s v="No"/>
    <s v="Free Shipping"/>
    <x v="0"/>
    <s v="Yes"/>
    <n v="8"/>
    <s v="Debit Card"/>
    <x v="4"/>
  </r>
  <r>
    <s v="DC-507"/>
    <n v="1105"/>
    <n v="35"/>
    <x v="0"/>
    <x v="19"/>
    <s v="Accessories"/>
    <n v="28"/>
    <s v="Delaware"/>
    <s v="M"/>
    <s v="Beige"/>
    <x v="3"/>
    <n v="3.1"/>
    <s v="No"/>
    <s v="Express"/>
    <x v="0"/>
    <s v="Yes"/>
    <n v="8"/>
    <s v="Bank Transfer"/>
    <x v="3"/>
  </r>
  <r>
    <s v="DD-838"/>
    <n v="1106"/>
    <n v="33"/>
    <x v="0"/>
    <x v="17"/>
    <s v="Clothing"/>
    <n v="83"/>
    <s v="Massachusetts"/>
    <s v="S"/>
    <s v="Olive"/>
    <x v="1"/>
    <n v="3"/>
    <s v="No"/>
    <s v="Next Day Air"/>
    <x v="0"/>
    <s v="Yes"/>
    <n v="6"/>
    <s v="Venmo"/>
    <x v="6"/>
  </r>
  <r>
    <s v="DY-844"/>
    <n v="1107"/>
    <n v="52"/>
    <x v="0"/>
    <x v="11"/>
    <s v="Clothing"/>
    <n v="96"/>
    <s v="Minnesota"/>
    <s v="L"/>
    <s v="Violet"/>
    <x v="0"/>
    <n v="3.6"/>
    <s v="No"/>
    <s v="Store Pickup"/>
    <x v="0"/>
    <s v="Yes"/>
    <n v="12"/>
    <s v="Venmo"/>
    <x v="0"/>
  </r>
  <r>
    <s v="DM-277"/>
    <n v="1108"/>
    <n v="69"/>
    <x v="0"/>
    <x v="4"/>
    <s v="Footwear"/>
    <n v="62"/>
    <s v="Texas"/>
    <s v="M"/>
    <s v="Peach"/>
    <x v="3"/>
    <n v="2.8"/>
    <s v="No"/>
    <s v="Store Pickup"/>
    <x v="0"/>
    <s v="Yes"/>
    <n v="26"/>
    <s v="Bank Transfer"/>
    <x v="1"/>
  </r>
  <r>
    <s v="DC-508"/>
    <n v="1109"/>
    <n v="27"/>
    <x v="0"/>
    <x v="6"/>
    <s v="Clothing"/>
    <n v="25"/>
    <s v="Nebraska"/>
    <s v="M"/>
    <s v="Teal"/>
    <x v="3"/>
    <n v="2.8"/>
    <s v="No"/>
    <s v="Standard"/>
    <x v="0"/>
    <s v="Yes"/>
    <n v="50"/>
    <s v="Cash"/>
    <x v="0"/>
  </r>
  <r>
    <s v="DD-839"/>
    <n v="1110"/>
    <n v="66"/>
    <x v="0"/>
    <x v="15"/>
    <s v="Clothing"/>
    <n v="97"/>
    <s v="Oklahoma"/>
    <s v="L"/>
    <s v="Violet"/>
    <x v="0"/>
    <n v="4.9000000000000004"/>
    <s v="No"/>
    <s v="Next Day Air"/>
    <x v="0"/>
    <s v="Yes"/>
    <n v="2"/>
    <s v="Venmo"/>
    <x v="1"/>
  </r>
  <r>
    <s v="DY-845"/>
    <n v="1111"/>
    <n v="28"/>
    <x v="0"/>
    <x v="15"/>
    <s v="Clothing"/>
    <n v="61"/>
    <s v="Texas"/>
    <s v="L"/>
    <s v="Cyan"/>
    <x v="3"/>
    <n v="3"/>
    <s v="No"/>
    <s v="Standard"/>
    <x v="0"/>
    <s v="Yes"/>
    <n v="31"/>
    <s v="Cash"/>
    <x v="4"/>
  </r>
  <r>
    <s v="DM-278"/>
    <n v="1112"/>
    <n v="22"/>
    <x v="0"/>
    <x v="9"/>
    <s v="Footwear"/>
    <n v="66"/>
    <s v="New York"/>
    <s v="S"/>
    <s v="Olive"/>
    <x v="2"/>
    <n v="4.0999999999999996"/>
    <s v="No"/>
    <s v="Next Day Air"/>
    <x v="0"/>
    <s v="Yes"/>
    <n v="4"/>
    <s v="Credit Card"/>
    <x v="4"/>
  </r>
  <r>
    <s v="DC-509"/>
    <n v="1113"/>
    <n v="69"/>
    <x v="0"/>
    <x v="15"/>
    <s v="Clothing"/>
    <n v="67"/>
    <s v="Washington"/>
    <s v="XL"/>
    <s v="Pink"/>
    <x v="1"/>
    <n v="4.5999999999999996"/>
    <s v="No"/>
    <s v="Free Shipping"/>
    <x v="0"/>
    <s v="Yes"/>
    <n v="32"/>
    <s v="PayPal"/>
    <x v="3"/>
  </r>
  <r>
    <s v="DD-840"/>
    <n v="1114"/>
    <n v="28"/>
    <x v="0"/>
    <x v="12"/>
    <s v="Accessories"/>
    <n v="80"/>
    <s v="Maryland"/>
    <s v="M"/>
    <s v="Purple"/>
    <x v="2"/>
    <n v="4.8"/>
    <s v="No"/>
    <s v="Next Day Air"/>
    <x v="0"/>
    <s v="Yes"/>
    <n v="11"/>
    <s v="PayPal"/>
    <x v="4"/>
  </r>
  <r>
    <s v="DY-846"/>
    <n v="1115"/>
    <n v="55"/>
    <x v="0"/>
    <x v="11"/>
    <s v="Clothing"/>
    <n v="25"/>
    <s v="New Hampshire"/>
    <s v="L"/>
    <s v="Violet"/>
    <x v="3"/>
    <n v="2.6"/>
    <s v="No"/>
    <s v="Next Day Air"/>
    <x v="0"/>
    <s v="Yes"/>
    <n v="47"/>
    <s v="Bank Transfer"/>
    <x v="6"/>
  </r>
  <r>
    <s v="DM-279"/>
    <n v="1116"/>
    <n v="30"/>
    <x v="0"/>
    <x v="19"/>
    <s v="Accessories"/>
    <n v="58"/>
    <s v="New York"/>
    <s v="S"/>
    <s v="Peach"/>
    <x v="3"/>
    <n v="4"/>
    <s v="No"/>
    <s v="2-Day Shipping"/>
    <x v="0"/>
    <s v="Yes"/>
    <n v="37"/>
    <s v="Cash"/>
    <x v="1"/>
  </r>
  <r>
    <s v="DC-510"/>
    <n v="1117"/>
    <n v="67"/>
    <x v="0"/>
    <x v="21"/>
    <s v="Accessories"/>
    <n v="96"/>
    <s v="Hawaii"/>
    <s v="M"/>
    <s v="Charcoal"/>
    <x v="0"/>
    <n v="4.2"/>
    <s v="No"/>
    <s v="Express"/>
    <x v="0"/>
    <s v="Yes"/>
    <n v="39"/>
    <s v="PayPal"/>
    <x v="0"/>
  </r>
  <r>
    <s v="DD-841"/>
    <n v="1118"/>
    <n v="25"/>
    <x v="0"/>
    <x v="12"/>
    <s v="Accessories"/>
    <n v="77"/>
    <s v="California"/>
    <s v="L"/>
    <s v="Lavender"/>
    <x v="1"/>
    <n v="4.5"/>
    <s v="No"/>
    <s v="Store Pickup"/>
    <x v="0"/>
    <s v="Yes"/>
    <n v="24"/>
    <s v="Credit Card"/>
    <x v="5"/>
  </r>
  <r>
    <s v="DY-847"/>
    <n v="1119"/>
    <n v="49"/>
    <x v="0"/>
    <x v="22"/>
    <s v="Accessories"/>
    <n v="65"/>
    <s v="Indiana"/>
    <s v="M"/>
    <s v="Purple"/>
    <x v="2"/>
    <n v="4.9000000000000004"/>
    <s v="No"/>
    <s v="Standard"/>
    <x v="0"/>
    <s v="Yes"/>
    <n v="11"/>
    <s v="PayPal"/>
    <x v="6"/>
  </r>
  <r>
    <s v="DM-280"/>
    <n v="1120"/>
    <n v="34"/>
    <x v="0"/>
    <x v="16"/>
    <s v="Accessories"/>
    <n v="36"/>
    <s v="Louisiana"/>
    <s v="M"/>
    <s v="Indigo"/>
    <x v="1"/>
    <n v="3.1"/>
    <s v="No"/>
    <s v="Standard"/>
    <x v="0"/>
    <s v="Yes"/>
    <n v="36"/>
    <s v="Credit Card"/>
    <x v="1"/>
  </r>
  <r>
    <s v="DC-511"/>
    <n v="1121"/>
    <n v="22"/>
    <x v="0"/>
    <x v="4"/>
    <s v="Footwear"/>
    <n v="84"/>
    <s v="Pennsylvania"/>
    <s v="M"/>
    <s v="Magenta"/>
    <x v="0"/>
    <n v="4"/>
    <s v="No"/>
    <s v="Next Day Air"/>
    <x v="0"/>
    <s v="Yes"/>
    <n v="40"/>
    <s v="Debit Card"/>
    <x v="5"/>
  </r>
  <r>
    <s v="DD-842"/>
    <n v="1122"/>
    <n v="63"/>
    <x v="0"/>
    <x v="17"/>
    <s v="Clothing"/>
    <n v="58"/>
    <s v="Florida"/>
    <s v="XL"/>
    <s v="Peach"/>
    <x v="3"/>
    <n v="3.2"/>
    <s v="No"/>
    <s v="Express"/>
    <x v="0"/>
    <s v="Yes"/>
    <n v="25"/>
    <s v="Cash"/>
    <x v="3"/>
  </r>
  <r>
    <s v="DY-848"/>
    <n v="1123"/>
    <n v="70"/>
    <x v="0"/>
    <x v="8"/>
    <s v="Accessories"/>
    <n v="62"/>
    <s v="North Carolina"/>
    <s v="S"/>
    <s v="Charcoal"/>
    <x v="1"/>
    <n v="4.3"/>
    <s v="No"/>
    <s v="2-Day Shipping"/>
    <x v="0"/>
    <s v="Yes"/>
    <n v="12"/>
    <s v="Credit Card"/>
    <x v="2"/>
  </r>
  <r>
    <s v="DM-281"/>
    <n v="1124"/>
    <n v="36"/>
    <x v="0"/>
    <x v="19"/>
    <s v="Accessories"/>
    <n v="67"/>
    <s v="Massachusetts"/>
    <s v="S"/>
    <s v="Purple"/>
    <x v="3"/>
    <n v="2.5"/>
    <s v="No"/>
    <s v="Store Pickup"/>
    <x v="0"/>
    <s v="Yes"/>
    <n v="38"/>
    <s v="Cash"/>
    <x v="5"/>
  </r>
  <r>
    <s v="DC-512"/>
    <n v="1125"/>
    <n v="42"/>
    <x v="0"/>
    <x v="1"/>
    <s v="Clothing"/>
    <n v="20"/>
    <s v="Iowa"/>
    <s v="M"/>
    <s v="Orange"/>
    <x v="1"/>
    <n v="4.9000000000000004"/>
    <s v="No"/>
    <s v="Express"/>
    <x v="0"/>
    <s v="Yes"/>
    <n v="40"/>
    <s v="Cash"/>
    <x v="3"/>
  </r>
  <r>
    <s v="DD-843"/>
    <n v="1126"/>
    <n v="27"/>
    <x v="0"/>
    <x v="3"/>
    <s v="Footwear"/>
    <n v="90"/>
    <s v="North Dakota"/>
    <s v="M"/>
    <s v="Lavender"/>
    <x v="2"/>
    <n v="2.7"/>
    <s v="No"/>
    <s v="2-Day Shipping"/>
    <x v="0"/>
    <s v="Yes"/>
    <n v="10"/>
    <s v="Bank Transfer"/>
    <x v="1"/>
  </r>
  <r>
    <s v="DY-849"/>
    <n v="1127"/>
    <n v="23"/>
    <x v="0"/>
    <x v="18"/>
    <s v="Accessories"/>
    <n v="58"/>
    <s v="Iowa"/>
    <s v="L"/>
    <s v="Beige"/>
    <x v="0"/>
    <n v="3.4"/>
    <s v="No"/>
    <s v="Standard"/>
    <x v="0"/>
    <s v="Yes"/>
    <n v="47"/>
    <s v="Venmo"/>
    <x v="0"/>
  </r>
  <r>
    <s v="DM-282"/>
    <n v="1128"/>
    <n v="50"/>
    <x v="0"/>
    <x v="5"/>
    <s v="Clothing"/>
    <n v="53"/>
    <s v="Delaware"/>
    <s v="XL"/>
    <s v="Maroon"/>
    <x v="1"/>
    <n v="4.8"/>
    <s v="No"/>
    <s v="Store Pickup"/>
    <x v="0"/>
    <s v="Yes"/>
    <n v="22"/>
    <s v="Debit Card"/>
    <x v="5"/>
  </r>
  <r>
    <s v="DC-513"/>
    <n v="1129"/>
    <n v="56"/>
    <x v="0"/>
    <x v="24"/>
    <s v="Accessories"/>
    <n v="30"/>
    <s v="New York"/>
    <s v="L"/>
    <s v="Charcoal"/>
    <x v="0"/>
    <n v="4.7"/>
    <s v="No"/>
    <s v="Next Day Air"/>
    <x v="0"/>
    <s v="Yes"/>
    <n v="35"/>
    <s v="Debit Card"/>
    <x v="5"/>
  </r>
  <r>
    <s v="DD-844"/>
    <n v="1130"/>
    <n v="37"/>
    <x v="0"/>
    <x v="15"/>
    <s v="Clothing"/>
    <n v="65"/>
    <s v="New Hampshire"/>
    <s v="XL"/>
    <s v="White"/>
    <x v="0"/>
    <n v="4.7"/>
    <s v="No"/>
    <s v="Express"/>
    <x v="0"/>
    <s v="Yes"/>
    <n v="46"/>
    <s v="Venmo"/>
    <x v="0"/>
  </r>
  <r>
    <s v="DY-850"/>
    <n v="1131"/>
    <n v="67"/>
    <x v="0"/>
    <x v="16"/>
    <s v="Accessories"/>
    <n v="41"/>
    <s v="Kentucky"/>
    <s v="M"/>
    <s v="Lavender"/>
    <x v="2"/>
    <n v="3.9"/>
    <s v="No"/>
    <s v="Standard"/>
    <x v="0"/>
    <s v="Yes"/>
    <n v="30"/>
    <s v="PayPal"/>
    <x v="4"/>
  </r>
  <r>
    <s v="DM-283"/>
    <n v="1132"/>
    <n v="67"/>
    <x v="0"/>
    <x v="5"/>
    <s v="Clothing"/>
    <n v="73"/>
    <s v="Illinois"/>
    <s v="M"/>
    <s v="Black"/>
    <x v="1"/>
    <n v="3.7"/>
    <s v="No"/>
    <s v="Express"/>
    <x v="0"/>
    <s v="Yes"/>
    <n v="20"/>
    <s v="Bank Transfer"/>
    <x v="5"/>
  </r>
  <r>
    <s v="DC-514"/>
    <n v="1133"/>
    <n v="50"/>
    <x v="0"/>
    <x v="15"/>
    <s v="Clothing"/>
    <n v="98"/>
    <s v="North Carolina"/>
    <s v="S"/>
    <s v="Teal"/>
    <x v="1"/>
    <n v="4.3"/>
    <s v="No"/>
    <s v="Store Pickup"/>
    <x v="0"/>
    <s v="Yes"/>
    <n v="25"/>
    <s v="Cash"/>
    <x v="0"/>
  </r>
  <r>
    <s v="DD-845"/>
    <n v="1134"/>
    <n v="36"/>
    <x v="0"/>
    <x v="9"/>
    <s v="Footwear"/>
    <n v="36"/>
    <s v="Connecticut"/>
    <s v="XL"/>
    <s v="Magenta"/>
    <x v="0"/>
    <n v="4.0999999999999996"/>
    <s v="No"/>
    <s v="2-Day Shipping"/>
    <x v="0"/>
    <s v="Yes"/>
    <n v="29"/>
    <s v="Cash"/>
    <x v="1"/>
  </r>
  <r>
    <s v="DY-851"/>
    <n v="1135"/>
    <n v="62"/>
    <x v="0"/>
    <x v="17"/>
    <s v="Clothing"/>
    <n v="81"/>
    <s v="Wisconsin"/>
    <s v="M"/>
    <s v="Brown"/>
    <x v="2"/>
    <n v="4.5999999999999996"/>
    <s v="No"/>
    <s v="Express"/>
    <x v="0"/>
    <s v="Yes"/>
    <n v="2"/>
    <s v="Venmo"/>
    <x v="6"/>
  </r>
  <r>
    <s v="DM-284"/>
    <n v="1136"/>
    <n v="65"/>
    <x v="0"/>
    <x v="11"/>
    <s v="Clothing"/>
    <n v="90"/>
    <s v="Massachusetts"/>
    <s v="L"/>
    <s v="Peach"/>
    <x v="0"/>
    <n v="3.6"/>
    <s v="No"/>
    <s v="2-Day Shipping"/>
    <x v="0"/>
    <s v="Yes"/>
    <n v="32"/>
    <s v="Bank Transfer"/>
    <x v="3"/>
  </r>
  <r>
    <s v="DC-515"/>
    <n v="1137"/>
    <n v="23"/>
    <x v="0"/>
    <x v="8"/>
    <s v="Accessories"/>
    <n v="83"/>
    <s v="Illinois"/>
    <s v="S"/>
    <s v="Cyan"/>
    <x v="2"/>
    <n v="4.8"/>
    <s v="No"/>
    <s v="Free Shipping"/>
    <x v="0"/>
    <s v="Yes"/>
    <n v="37"/>
    <s v="Cash"/>
    <x v="5"/>
  </r>
  <r>
    <s v="DD-846"/>
    <n v="1138"/>
    <n v="46"/>
    <x v="0"/>
    <x v="5"/>
    <s v="Clothing"/>
    <n v="91"/>
    <s v="New Mexico"/>
    <s v="XL"/>
    <s v="Pink"/>
    <x v="0"/>
    <n v="2.8"/>
    <s v="No"/>
    <s v="2-Day Shipping"/>
    <x v="0"/>
    <s v="Yes"/>
    <n v="16"/>
    <s v="Bank Transfer"/>
    <x v="6"/>
  </r>
  <r>
    <s v="DY-852"/>
    <n v="1139"/>
    <n v="18"/>
    <x v="0"/>
    <x v="13"/>
    <s v="Clothing"/>
    <n v="36"/>
    <s v="Iowa"/>
    <s v="M"/>
    <s v="Purple"/>
    <x v="2"/>
    <n v="4.7"/>
    <s v="No"/>
    <s v="Express"/>
    <x v="0"/>
    <s v="Yes"/>
    <n v="32"/>
    <s v="Venmo"/>
    <x v="0"/>
  </r>
  <r>
    <s v="DM-285"/>
    <n v="1140"/>
    <n v="58"/>
    <x v="0"/>
    <x v="7"/>
    <s v="Outerwear"/>
    <n v="53"/>
    <s v="Alabama"/>
    <s v="L"/>
    <s v="Purple"/>
    <x v="1"/>
    <n v="3.9"/>
    <s v="No"/>
    <s v="Standard"/>
    <x v="0"/>
    <s v="Yes"/>
    <n v="42"/>
    <s v="Debit Card"/>
    <x v="4"/>
  </r>
  <r>
    <s v="DC-516"/>
    <n v="1141"/>
    <n v="31"/>
    <x v="0"/>
    <x v="2"/>
    <s v="Clothing"/>
    <n v="39"/>
    <s v="Maryland"/>
    <s v="M"/>
    <s v="White"/>
    <x v="0"/>
    <n v="2.6"/>
    <s v="No"/>
    <s v="Store Pickup"/>
    <x v="0"/>
    <s v="Yes"/>
    <n v="6"/>
    <s v="Credit Card"/>
    <x v="6"/>
  </r>
  <r>
    <s v="DD-847"/>
    <n v="1142"/>
    <n v="39"/>
    <x v="0"/>
    <x v="24"/>
    <s v="Accessories"/>
    <n v="33"/>
    <s v="Ohio"/>
    <s v="S"/>
    <s v="Silver"/>
    <x v="0"/>
    <n v="4.7"/>
    <s v="No"/>
    <s v="Next Day Air"/>
    <x v="0"/>
    <s v="Yes"/>
    <n v="23"/>
    <s v="PayPal"/>
    <x v="0"/>
  </r>
  <r>
    <s v="DY-853"/>
    <n v="1143"/>
    <n v="69"/>
    <x v="0"/>
    <x v="17"/>
    <s v="Clothing"/>
    <n v="76"/>
    <s v="Ohio"/>
    <s v="L"/>
    <s v="Green"/>
    <x v="1"/>
    <n v="3.5"/>
    <s v="No"/>
    <s v="Store Pickup"/>
    <x v="0"/>
    <s v="Yes"/>
    <n v="27"/>
    <s v="Venmo"/>
    <x v="4"/>
  </r>
  <r>
    <s v="DM-286"/>
    <n v="1144"/>
    <n v="68"/>
    <x v="0"/>
    <x v="23"/>
    <s v="Footwear"/>
    <n v="23"/>
    <s v="Nevada"/>
    <s v="L"/>
    <s v="Teal"/>
    <x v="0"/>
    <n v="4.4000000000000004"/>
    <s v="No"/>
    <s v="Standard"/>
    <x v="0"/>
    <s v="Yes"/>
    <n v="43"/>
    <s v="PayPal"/>
    <x v="3"/>
  </r>
  <r>
    <s v="DC-517"/>
    <n v="1145"/>
    <n v="41"/>
    <x v="0"/>
    <x v="2"/>
    <s v="Clothing"/>
    <n v="54"/>
    <s v="South Carolina"/>
    <s v="S"/>
    <s v="Indigo"/>
    <x v="3"/>
    <n v="4.4000000000000004"/>
    <s v="No"/>
    <s v="2-Day Shipping"/>
    <x v="0"/>
    <s v="Yes"/>
    <n v="25"/>
    <s v="Bank Transfer"/>
    <x v="0"/>
  </r>
  <r>
    <s v="DD-848"/>
    <n v="1146"/>
    <n v="31"/>
    <x v="0"/>
    <x v="4"/>
    <s v="Footwear"/>
    <n v="89"/>
    <s v="Nevada"/>
    <s v="L"/>
    <s v="Pink"/>
    <x v="2"/>
    <n v="3"/>
    <s v="No"/>
    <s v="Express"/>
    <x v="0"/>
    <s v="Yes"/>
    <n v="30"/>
    <s v="Cash"/>
    <x v="6"/>
  </r>
  <r>
    <s v="DY-854"/>
    <n v="1147"/>
    <n v="48"/>
    <x v="0"/>
    <x v="4"/>
    <s v="Footwear"/>
    <n v="38"/>
    <s v="Wisconsin"/>
    <s v="M"/>
    <s v="Indigo"/>
    <x v="2"/>
    <n v="4.2"/>
    <s v="No"/>
    <s v="Standard"/>
    <x v="0"/>
    <s v="Yes"/>
    <n v="7"/>
    <s v="Bank Transfer"/>
    <x v="6"/>
  </r>
  <r>
    <s v="DM-287"/>
    <n v="1148"/>
    <n v="59"/>
    <x v="0"/>
    <x v="19"/>
    <s v="Accessories"/>
    <n v="36"/>
    <s v="Tennessee"/>
    <s v="XL"/>
    <s v="Red"/>
    <x v="0"/>
    <n v="4.3"/>
    <s v="No"/>
    <s v="Next Day Air"/>
    <x v="0"/>
    <s v="Yes"/>
    <n v="17"/>
    <s v="Debit Card"/>
    <x v="2"/>
  </r>
  <r>
    <s v="DC-518"/>
    <n v="1149"/>
    <n v="34"/>
    <x v="0"/>
    <x v="13"/>
    <s v="Clothing"/>
    <n v="66"/>
    <s v="Florida"/>
    <s v="M"/>
    <s v="Violet"/>
    <x v="1"/>
    <n v="2.6"/>
    <s v="No"/>
    <s v="Store Pickup"/>
    <x v="0"/>
    <s v="Yes"/>
    <n v="10"/>
    <s v="PayPal"/>
    <x v="0"/>
  </r>
  <r>
    <s v="DD-849"/>
    <n v="1150"/>
    <n v="21"/>
    <x v="0"/>
    <x v="16"/>
    <s v="Accessories"/>
    <n v="42"/>
    <s v="Georgia"/>
    <s v="L"/>
    <s v="Cyan"/>
    <x v="1"/>
    <n v="3.3"/>
    <s v="No"/>
    <s v="Store Pickup"/>
    <x v="0"/>
    <s v="Yes"/>
    <n v="40"/>
    <s v="Venmo"/>
    <x v="2"/>
  </r>
  <r>
    <s v="DY-855"/>
    <n v="1151"/>
    <n v="29"/>
    <x v="0"/>
    <x v="16"/>
    <s v="Accessories"/>
    <n v="36"/>
    <s v="Kentucky"/>
    <s v="S"/>
    <s v="Red"/>
    <x v="0"/>
    <n v="2.7"/>
    <s v="No"/>
    <s v="Next Day Air"/>
    <x v="0"/>
    <s v="Yes"/>
    <n v="50"/>
    <s v="Venmo"/>
    <x v="4"/>
  </r>
  <r>
    <s v="DM-288"/>
    <n v="1152"/>
    <n v="41"/>
    <x v="0"/>
    <x v="0"/>
    <s v="Clothing"/>
    <n v="86"/>
    <s v="Ohio"/>
    <s v="M"/>
    <s v="Gray"/>
    <x v="1"/>
    <n v="4.2"/>
    <s v="No"/>
    <s v="Express"/>
    <x v="0"/>
    <s v="Yes"/>
    <n v="24"/>
    <s v="Credit Card"/>
    <x v="1"/>
  </r>
  <r>
    <s v="DC-519"/>
    <n v="1153"/>
    <n v="62"/>
    <x v="0"/>
    <x v="8"/>
    <s v="Accessories"/>
    <n v="49"/>
    <s v="Connecticut"/>
    <s v="M"/>
    <s v="Gold"/>
    <x v="3"/>
    <n v="4"/>
    <s v="No"/>
    <s v="Standard"/>
    <x v="0"/>
    <s v="Yes"/>
    <n v="8"/>
    <s v="PayPal"/>
    <x v="6"/>
  </r>
  <r>
    <s v="DD-850"/>
    <n v="1154"/>
    <n v="27"/>
    <x v="0"/>
    <x v="5"/>
    <s v="Clothing"/>
    <n v="41"/>
    <s v="Idaho"/>
    <s v="M"/>
    <s v="Pink"/>
    <x v="2"/>
    <n v="4"/>
    <s v="No"/>
    <s v="Free Shipping"/>
    <x v="0"/>
    <s v="Yes"/>
    <n v="6"/>
    <s v="Bank Transfer"/>
    <x v="3"/>
  </r>
  <r>
    <s v="DY-856"/>
    <n v="1155"/>
    <n v="49"/>
    <x v="0"/>
    <x v="10"/>
    <s v="Clothing"/>
    <n v="82"/>
    <s v="Georgia"/>
    <s v="L"/>
    <s v="Cyan"/>
    <x v="1"/>
    <n v="2.9"/>
    <s v="No"/>
    <s v="2-Day Shipping"/>
    <x v="0"/>
    <s v="Yes"/>
    <n v="44"/>
    <s v="Credit Card"/>
    <x v="4"/>
  </r>
  <r>
    <s v="DM-289"/>
    <n v="1156"/>
    <n v="67"/>
    <x v="0"/>
    <x v="17"/>
    <s v="Clothing"/>
    <n v="53"/>
    <s v="Tennessee"/>
    <s v="S"/>
    <s v="Red"/>
    <x v="3"/>
    <n v="2.6"/>
    <s v="No"/>
    <s v="Express"/>
    <x v="0"/>
    <s v="Yes"/>
    <n v="47"/>
    <s v="PayPal"/>
    <x v="3"/>
  </r>
  <r>
    <s v="DC-520"/>
    <n v="1157"/>
    <n v="20"/>
    <x v="0"/>
    <x v="9"/>
    <s v="Footwear"/>
    <n v="21"/>
    <s v="Hawaii"/>
    <s v="M"/>
    <s v="Gold"/>
    <x v="2"/>
    <n v="4.8"/>
    <s v="No"/>
    <s v="Express"/>
    <x v="0"/>
    <s v="Yes"/>
    <n v="6"/>
    <s v="Venmo"/>
    <x v="6"/>
  </r>
  <r>
    <s v="DD-851"/>
    <n v="1158"/>
    <n v="37"/>
    <x v="0"/>
    <x v="22"/>
    <s v="Accessories"/>
    <n v="66"/>
    <s v="Maryland"/>
    <s v="M"/>
    <s v="Charcoal"/>
    <x v="3"/>
    <n v="4.4000000000000004"/>
    <s v="No"/>
    <s v="Standard"/>
    <x v="0"/>
    <s v="Yes"/>
    <n v="11"/>
    <s v="Cash"/>
    <x v="3"/>
  </r>
  <r>
    <s v="DY-857"/>
    <n v="1159"/>
    <n v="69"/>
    <x v="0"/>
    <x v="22"/>
    <s v="Accessories"/>
    <n v="89"/>
    <s v="Nevada"/>
    <s v="L"/>
    <s v="Orange"/>
    <x v="2"/>
    <n v="4"/>
    <s v="No"/>
    <s v="2-Day Shipping"/>
    <x v="0"/>
    <s v="Yes"/>
    <n v="41"/>
    <s v="Bank Transfer"/>
    <x v="2"/>
  </r>
  <r>
    <s v="DM-290"/>
    <n v="1160"/>
    <n v="66"/>
    <x v="0"/>
    <x v="8"/>
    <s v="Accessories"/>
    <n v="55"/>
    <s v="New Hampshire"/>
    <s v="L"/>
    <s v="Blue"/>
    <x v="3"/>
    <n v="3.6"/>
    <s v="No"/>
    <s v="2-Day Shipping"/>
    <x v="0"/>
    <s v="Yes"/>
    <n v="46"/>
    <s v="Venmo"/>
    <x v="6"/>
  </r>
  <r>
    <s v="DC-521"/>
    <n v="1161"/>
    <n v="37"/>
    <x v="0"/>
    <x v="18"/>
    <s v="Accessories"/>
    <n v="42"/>
    <s v="North Dakota"/>
    <s v="S"/>
    <s v="Blue"/>
    <x v="2"/>
    <n v="3.2"/>
    <s v="No"/>
    <s v="Next Day Air"/>
    <x v="0"/>
    <s v="Yes"/>
    <n v="9"/>
    <s v="Venmo"/>
    <x v="4"/>
  </r>
  <r>
    <s v="DD-852"/>
    <n v="1162"/>
    <n v="63"/>
    <x v="0"/>
    <x v="6"/>
    <s v="Clothing"/>
    <n v="52"/>
    <s v="Oklahoma"/>
    <s v="S"/>
    <s v="Orange"/>
    <x v="3"/>
    <n v="3.1"/>
    <s v="No"/>
    <s v="2-Day Shipping"/>
    <x v="0"/>
    <s v="Yes"/>
    <n v="37"/>
    <s v="PayPal"/>
    <x v="5"/>
  </r>
  <r>
    <s v="DY-858"/>
    <n v="1163"/>
    <n v="47"/>
    <x v="0"/>
    <x v="3"/>
    <s v="Footwear"/>
    <n v="92"/>
    <s v="North Carolina"/>
    <s v="M"/>
    <s v="Blue"/>
    <x v="0"/>
    <n v="4.2"/>
    <s v="No"/>
    <s v="Express"/>
    <x v="0"/>
    <s v="Yes"/>
    <n v="13"/>
    <s v="PayPal"/>
    <x v="1"/>
  </r>
  <r>
    <s v="DM-291"/>
    <n v="1164"/>
    <n v="26"/>
    <x v="0"/>
    <x v="13"/>
    <s v="Clothing"/>
    <n v="56"/>
    <s v="Tennessee"/>
    <s v="L"/>
    <s v="White"/>
    <x v="2"/>
    <n v="3"/>
    <s v="No"/>
    <s v="2-Day Shipping"/>
    <x v="0"/>
    <s v="Yes"/>
    <n v="24"/>
    <s v="Debit Card"/>
    <x v="5"/>
  </r>
  <r>
    <s v="DC-522"/>
    <n v="1165"/>
    <n v="68"/>
    <x v="0"/>
    <x v="10"/>
    <s v="Clothing"/>
    <n v="96"/>
    <s v="Montana"/>
    <s v="M"/>
    <s v="Green"/>
    <x v="0"/>
    <n v="4.2"/>
    <s v="No"/>
    <s v="Standard"/>
    <x v="0"/>
    <s v="Yes"/>
    <n v="47"/>
    <s v="PayPal"/>
    <x v="3"/>
  </r>
  <r>
    <s v="DD-853"/>
    <n v="1166"/>
    <n v="51"/>
    <x v="0"/>
    <x v="17"/>
    <s v="Clothing"/>
    <n v="64"/>
    <s v="Wisconsin"/>
    <s v="M"/>
    <s v="Silver"/>
    <x v="0"/>
    <n v="2.9"/>
    <s v="No"/>
    <s v="Next Day Air"/>
    <x v="0"/>
    <s v="Yes"/>
    <n v="21"/>
    <s v="Venmo"/>
    <x v="6"/>
  </r>
  <r>
    <s v="DY-859"/>
    <n v="1167"/>
    <n v="48"/>
    <x v="0"/>
    <x v="10"/>
    <s v="Clothing"/>
    <n v="48"/>
    <s v="Connecticut"/>
    <s v="S"/>
    <s v="Lavender"/>
    <x v="0"/>
    <n v="3.7"/>
    <s v="No"/>
    <s v="Store Pickup"/>
    <x v="0"/>
    <s v="Yes"/>
    <n v="22"/>
    <s v="Venmo"/>
    <x v="0"/>
  </r>
  <r>
    <s v="DM-292"/>
    <n v="1168"/>
    <n v="60"/>
    <x v="0"/>
    <x v="20"/>
    <s v="Clothing"/>
    <n v="83"/>
    <s v="New Jersey"/>
    <s v="XL"/>
    <s v="Beige"/>
    <x v="2"/>
    <n v="3.6"/>
    <s v="No"/>
    <s v="Free Shipping"/>
    <x v="0"/>
    <s v="Yes"/>
    <n v="16"/>
    <s v="PayPal"/>
    <x v="3"/>
  </r>
  <r>
    <s v="DC-523"/>
    <n v="1169"/>
    <n v="68"/>
    <x v="0"/>
    <x v="18"/>
    <s v="Accessories"/>
    <n v="91"/>
    <s v="Mississippi"/>
    <s v="L"/>
    <s v="Violet"/>
    <x v="2"/>
    <n v="3.6"/>
    <s v="No"/>
    <s v="Standard"/>
    <x v="0"/>
    <s v="Yes"/>
    <n v="37"/>
    <s v="Debit Card"/>
    <x v="0"/>
  </r>
  <r>
    <s v="DD-854"/>
    <n v="1170"/>
    <n v="25"/>
    <x v="0"/>
    <x v="21"/>
    <s v="Accessories"/>
    <n v="94"/>
    <s v="Wyoming"/>
    <s v="S"/>
    <s v="Gray"/>
    <x v="3"/>
    <n v="4.5"/>
    <s v="No"/>
    <s v="2-Day Shipping"/>
    <x v="0"/>
    <s v="Yes"/>
    <n v="3"/>
    <s v="Cash"/>
    <x v="2"/>
  </r>
  <r>
    <s v="DY-860"/>
    <n v="1171"/>
    <n v="57"/>
    <x v="0"/>
    <x v="11"/>
    <s v="Clothing"/>
    <n v="62"/>
    <s v="Illinois"/>
    <s v="S"/>
    <s v="Red"/>
    <x v="1"/>
    <n v="3.2"/>
    <s v="No"/>
    <s v="Express"/>
    <x v="0"/>
    <s v="Yes"/>
    <n v="33"/>
    <s v="Cash"/>
    <x v="4"/>
  </r>
  <r>
    <s v="DM-293"/>
    <n v="1172"/>
    <n v="41"/>
    <x v="0"/>
    <x v="20"/>
    <s v="Clothing"/>
    <n v="55"/>
    <s v="Louisiana"/>
    <s v="M"/>
    <s v="Lavender"/>
    <x v="1"/>
    <n v="3.9"/>
    <s v="No"/>
    <s v="Next Day Air"/>
    <x v="0"/>
    <s v="Yes"/>
    <n v="15"/>
    <s v="Debit Card"/>
    <x v="2"/>
  </r>
  <r>
    <s v="DC-524"/>
    <n v="1173"/>
    <n v="59"/>
    <x v="0"/>
    <x v="7"/>
    <s v="Outerwear"/>
    <n v="68"/>
    <s v="Oregon"/>
    <s v="L"/>
    <s v="Peach"/>
    <x v="1"/>
    <n v="4.5999999999999996"/>
    <s v="No"/>
    <s v="Store Pickup"/>
    <x v="0"/>
    <s v="Yes"/>
    <n v="42"/>
    <s v="Bank Transfer"/>
    <x v="4"/>
  </r>
  <r>
    <s v="DD-855"/>
    <n v="1174"/>
    <n v="44"/>
    <x v="0"/>
    <x v="16"/>
    <s v="Accessories"/>
    <n v="76"/>
    <s v="South Dakota"/>
    <s v="M"/>
    <s v="Indigo"/>
    <x v="0"/>
    <n v="2.5"/>
    <s v="No"/>
    <s v="Express"/>
    <x v="0"/>
    <s v="Yes"/>
    <n v="42"/>
    <s v="Cash"/>
    <x v="4"/>
  </r>
  <r>
    <s v="DY-861"/>
    <n v="1175"/>
    <n v="42"/>
    <x v="0"/>
    <x v="21"/>
    <s v="Accessories"/>
    <n v="31"/>
    <s v="Michigan"/>
    <s v="M"/>
    <s v="Black"/>
    <x v="0"/>
    <n v="4.3"/>
    <s v="No"/>
    <s v="Express"/>
    <x v="0"/>
    <s v="Yes"/>
    <n v="19"/>
    <s v="Bank Transfer"/>
    <x v="4"/>
  </r>
  <r>
    <s v="DM-294"/>
    <n v="1176"/>
    <n v="35"/>
    <x v="0"/>
    <x v="22"/>
    <s v="Accessories"/>
    <n v="81"/>
    <s v="New Jersey"/>
    <s v="M"/>
    <s v="Beige"/>
    <x v="1"/>
    <n v="4.0999999999999996"/>
    <s v="No"/>
    <s v="Store Pickup"/>
    <x v="0"/>
    <s v="Yes"/>
    <n v="26"/>
    <s v="PayPal"/>
    <x v="3"/>
  </r>
  <r>
    <s v="DC-525"/>
    <n v="1177"/>
    <n v="36"/>
    <x v="0"/>
    <x v="10"/>
    <s v="Clothing"/>
    <n v="83"/>
    <s v="Oregon"/>
    <s v="M"/>
    <s v="Red"/>
    <x v="0"/>
    <n v="4.5999999999999996"/>
    <s v="No"/>
    <s v="Free Shipping"/>
    <x v="0"/>
    <s v="Yes"/>
    <n v="39"/>
    <s v="PayPal"/>
    <x v="3"/>
  </r>
  <r>
    <s v="DD-856"/>
    <n v="1178"/>
    <n v="54"/>
    <x v="0"/>
    <x v="11"/>
    <s v="Clothing"/>
    <n v="21"/>
    <s v="Iowa"/>
    <s v="M"/>
    <s v="Black"/>
    <x v="1"/>
    <n v="4.8"/>
    <s v="No"/>
    <s v="Standard"/>
    <x v="0"/>
    <s v="Yes"/>
    <n v="24"/>
    <s v="Debit Card"/>
    <x v="5"/>
  </r>
  <r>
    <s v="DY-862"/>
    <n v="1179"/>
    <n v="37"/>
    <x v="0"/>
    <x v="10"/>
    <s v="Clothing"/>
    <n v="22"/>
    <s v="South Carolina"/>
    <s v="M"/>
    <s v="Teal"/>
    <x v="1"/>
    <n v="4.9000000000000004"/>
    <s v="No"/>
    <s v="Express"/>
    <x v="0"/>
    <s v="Yes"/>
    <n v="23"/>
    <s v="Debit Card"/>
    <x v="2"/>
  </r>
  <r>
    <s v="DM-295"/>
    <n v="1180"/>
    <n v="20"/>
    <x v="0"/>
    <x v="17"/>
    <s v="Clothing"/>
    <n v="33"/>
    <s v="Indiana"/>
    <s v="M"/>
    <s v="Blue"/>
    <x v="2"/>
    <n v="2.8"/>
    <s v="No"/>
    <s v="Free Shipping"/>
    <x v="0"/>
    <s v="Yes"/>
    <n v="44"/>
    <s v="Bank Transfer"/>
    <x v="2"/>
  </r>
  <r>
    <s v="DC-526"/>
    <n v="1181"/>
    <n v="23"/>
    <x v="0"/>
    <x v="11"/>
    <s v="Clothing"/>
    <n v="23"/>
    <s v="Oregon"/>
    <s v="S"/>
    <s v="Beige"/>
    <x v="1"/>
    <n v="4.9000000000000004"/>
    <s v="No"/>
    <s v="Standard"/>
    <x v="0"/>
    <s v="Yes"/>
    <n v="34"/>
    <s v="Cash"/>
    <x v="5"/>
  </r>
  <r>
    <s v="DD-857"/>
    <n v="1182"/>
    <n v="61"/>
    <x v="0"/>
    <x v="6"/>
    <s v="Clothing"/>
    <n v="96"/>
    <s v="New York"/>
    <s v="L"/>
    <s v="Teal"/>
    <x v="2"/>
    <n v="3.5"/>
    <s v="No"/>
    <s v="Free Shipping"/>
    <x v="0"/>
    <s v="Yes"/>
    <n v="43"/>
    <s v="Bank Transfer"/>
    <x v="3"/>
  </r>
  <r>
    <s v="DY-863"/>
    <n v="1183"/>
    <n v="37"/>
    <x v="0"/>
    <x v="16"/>
    <s v="Accessories"/>
    <n v="21"/>
    <s v="New Mexico"/>
    <s v="M"/>
    <s v="Maroon"/>
    <x v="1"/>
    <n v="3.8"/>
    <s v="No"/>
    <s v="Express"/>
    <x v="0"/>
    <s v="Yes"/>
    <n v="45"/>
    <s v="PayPal"/>
    <x v="3"/>
  </r>
  <r>
    <s v="DM-296"/>
    <n v="1184"/>
    <n v="23"/>
    <x v="0"/>
    <x v="13"/>
    <s v="Clothing"/>
    <n v="39"/>
    <s v="Louisiana"/>
    <s v="M"/>
    <s v="Yellow"/>
    <x v="1"/>
    <n v="4.5"/>
    <s v="No"/>
    <s v="2-Day Shipping"/>
    <x v="0"/>
    <s v="Yes"/>
    <n v="4"/>
    <s v="Credit Card"/>
    <x v="1"/>
  </r>
  <r>
    <s v="DC-527"/>
    <n v="1185"/>
    <n v="63"/>
    <x v="0"/>
    <x v="22"/>
    <s v="Accessories"/>
    <n v="73"/>
    <s v="South Carolina"/>
    <s v="S"/>
    <s v="Indigo"/>
    <x v="3"/>
    <n v="3.4"/>
    <s v="No"/>
    <s v="Express"/>
    <x v="0"/>
    <s v="Yes"/>
    <n v="19"/>
    <s v="Credit Card"/>
    <x v="2"/>
  </r>
  <r>
    <s v="DD-858"/>
    <n v="1186"/>
    <n v="47"/>
    <x v="0"/>
    <x v="2"/>
    <s v="Clothing"/>
    <n v="64"/>
    <s v="Maine"/>
    <s v="M"/>
    <s v="Magenta"/>
    <x v="1"/>
    <n v="3.9"/>
    <s v="No"/>
    <s v="Standard"/>
    <x v="0"/>
    <s v="Yes"/>
    <n v="29"/>
    <s v="Credit Card"/>
    <x v="5"/>
  </r>
  <r>
    <s v="DY-864"/>
    <n v="1187"/>
    <n v="63"/>
    <x v="0"/>
    <x v="2"/>
    <s v="Clothing"/>
    <n v="68"/>
    <s v="Indiana"/>
    <s v="M"/>
    <s v="Beige"/>
    <x v="2"/>
    <n v="4.0999999999999996"/>
    <s v="No"/>
    <s v="2-Day Shipping"/>
    <x v="0"/>
    <s v="Yes"/>
    <n v="27"/>
    <s v="Credit Card"/>
    <x v="2"/>
  </r>
  <r>
    <s v="DM-297"/>
    <n v="1188"/>
    <n v="56"/>
    <x v="0"/>
    <x v="19"/>
    <s v="Accessories"/>
    <n v="89"/>
    <s v="Iowa"/>
    <s v="L"/>
    <s v="Maroon"/>
    <x v="3"/>
    <n v="3"/>
    <s v="No"/>
    <s v="Express"/>
    <x v="0"/>
    <s v="Yes"/>
    <n v="37"/>
    <s v="Credit Card"/>
    <x v="6"/>
  </r>
  <r>
    <s v="DC-528"/>
    <n v="1189"/>
    <n v="68"/>
    <x v="0"/>
    <x v="0"/>
    <s v="Clothing"/>
    <n v="29"/>
    <s v="Mississippi"/>
    <s v="M"/>
    <s v="Magenta"/>
    <x v="2"/>
    <n v="3.3"/>
    <s v="No"/>
    <s v="Next Day Air"/>
    <x v="0"/>
    <s v="Yes"/>
    <n v="11"/>
    <s v="Credit Card"/>
    <x v="1"/>
  </r>
  <r>
    <s v="DD-859"/>
    <n v="1190"/>
    <n v="64"/>
    <x v="0"/>
    <x v="5"/>
    <s v="Clothing"/>
    <n v="97"/>
    <s v="Arkansas"/>
    <s v="XL"/>
    <s v="Teal"/>
    <x v="2"/>
    <n v="4.9000000000000004"/>
    <s v="No"/>
    <s v="Free Shipping"/>
    <x v="0"/>
    <s v="Yes"/>
    <n v="28"/>
    <s v="Debit Card"/>
    <x v="2"/>
  </r>
  <r>
    <s v="DY-865"/>
    <n v="1191"/>
    <n v="62"/>
    <x v="0"/>
    <x v="5"/>
    <s v="Clothing"/>
    <n v="45"/>
    <s v="South Carolina"/>
    <s v="M"/>
    <s v="Orange"/>
    <x v="0"/>
    <n v="4.3"/>
    <s v="No"/>
    <s v="Next Day Air"/>
    <x v="0"/>
    <s v="Yes"/>
    <n v="31"/>
    <s v="Credit Card"/>
    <x v="1"/>
  </r>
  <r>
    <s v="DM-298"/>
    <n v="1192"/>
    <n v="34"/>
    <x v="0"/>
    <x v="17"/>
    <s v="Clothing"/>
    <n v="70"/>
    <s v="Indiana"/>
    <s v="L"/>
    <s v="Charcoal"/>
    <x v="0"/>
    <n v="4.0999999999999996"/>
    <s v="No"/>
    <s v="Free Shipping"/>
    <x v="0"/>
    <s v="Yes"/>
    <n v="50"/>
    <s v="Venmo"/>
    <x v="3"/>
  </r>
  <r>
    <s v="DC-529"/>
    <n v="1193"/>
    <n v="49"/>
    <x v="0"/>
    <x v="7"/>
    <s v="Outerwear"/>
    <n v="56"/>
    <s v="Florida"/>
    <s v="M"/>
    <s v="Turquoise"/>
    <x v="2"/>
    <n v="4"/>
    <s v="No"/>
    <s v="2-Day Shipping"/>
    <x v="0"/>
    <s v="Yes"/>
    <n v="42"/>
    <s v="Venmo"/>
    <x v="3"/>
  </r>
  <r>
    <s v="DD-860"/>
    <n v="1194"/>
    <n v="40"/>
    <x v="0"/>
    <x v="14"/>
    <s v="Outerwear"/>
    <n v="55"/>
    <s v="Alaska"/>
    <s v="L"/>
    <s v="Pink"/>
    <x v="3"/>
    <n v="5"/>
    <s v="No"/>
    <s v="2-Day Shipping"/>
    <x v="0"/>
    <s v="Yes"/>
    <n v="18"/>
    <s v="Credit Card"/>
    <x v="0"/>
  </r>
  <r>
    <s v="DY-866"/>
    <n v="1195"/>
    <n v="50"/>
    <x v="0"/>
    <x v="15"/>
    <s v="Clothing"/>
    <n v="46"/>
    <s v="New York"/>
    <s v="S"/>
    <s v="Teal"/>
    <x v="0"/>
    <n v="3.1"/>
    <s v="No"/>
    <s v="2-Day Shipping"/>
    <x v="0"/>
    <s v="Yes"/>
    <n v="6"/>
    <s v="Credit Card"/>
    <x v="0"/>
  </r>
  <r>
    <s v="DM-299"/>
    <n v="1196"/>
    <n v="25"/>
    <x v="0"/>
    <x v="18"/>
    <s v="Accessories"/>
    <n v="95"/>
    <s v="Texas"/>
    <s v="M"/>
    <s v="White"/>
    <x v="0"/>
    <n v="4"/>
    <s v="No"/>
    <s v="2-Day Shipping"/>
    <x v="0"/>
    <s v="Yes"/>
    <n v="33"/>
    <s v="Venmo"/>
    <x v="5"/>
  </r>
  <r>
    <s v="DC-530"/>
    <n v="1197"/>
    <n v="30"/>
    <x v="0"/>
    <x v="22"/>
    <s v="Accessories"/>
    <n v="88"/>
    <s v="North Dakota"/>
    <s v="M"/>
    <s v="Maroon"/>
    <x v="0"/>
    <n v="3.2"/>
    <s v="No"/>
    <s v="2-Day Shipping"/>
    <x v="0"/>
    <s v="Yes"/>
    <n v="13"/>
    <s v="Bank Transfer"/>
    <x v="4"/>
  </r>
  <r>
    <s v="DD-861"/>
    <n v="1198"/>
    <n v="54"/>
    <x v="0"/>
    <x v="4"/>
    <s v="Footwear"/>
    <n v="92"/>
    <s v="Vermont"/>
    <s v="L"/>
    <s v="Violet"/>
    <x v="3"/>
    <n v="3.9"/>
    <s v="No"/>
    <s v="Standard"/>
    <x v="0"/>
    <s v="Yes"/>
    <n v="26"/>
    <s v="PayPal"/>
    <x v="2"/>
  </r>
  <r>
    <s v="DY-867"/>
    <n v="1199"/>
    <n v="40"/>
    <x v="0"/>
    <x v="20"/>
    <s v="Clothing"/>
    <n v="49"/>
    <s v="New Jersey"/>
    <s v="M"/>
    <s v="Brown"/>
    <x v="2"/>
    <n v="3.9"/>
    <s v="No"/>
    <s v="2-Day Shipping"/>
    <x v="0"/>
    <s v="Yes"/>
    <n v="17"/>
    <s v="Cash"/>
    <x v="2"/>
  </r>
  <r>
    <s v="DM-300"/>
    <n v="1200"/>
    <n v="49"/>
    <x v="0"/>
    <x v="3"/>
    <s v="Footwear"/>
    <n v="89"/>
    <s v="Maryland"/>
    <s v="M"/>
    <s v="Indigo"/>
    <x v="3"/>
    <n v="4.5"/>
    <s v="No"/>
    <s v="Free Shipping"/>
    <x v="0"/>
    <s v="Yes"/>
    <n v="3"/>
    <s v="Debit Card"/>
    <x v="1"/>
  </r>
  <r>
    <s v="DC-531"/>
    <n v="1201"/>
    <n v="27"/>
    <x v="0"/>
    <x v="7"/>
    <s v="Outerwear"/>
    <n v="22"/>
    <s v="Connecticut"/>
    <s v="XL"/>
    <s v="Black"/>
    <x v="0"/>
    <n v="4.4000000000000004"/>
    <s v="No"/>
    <s v="Store Pickup"/>
    <x v="0"/>
    <s v="Yes"/>
    <n v="7"/>
    <s v="PayPal"/>
    <x v="1"/>
  </r>
  <r>
    <s v="DD-862"/>
    <n v="1202"/>
    <n v="27"/>
    <x v="0"/>
    <x v="9"/>
    <s v="Footwear"/>
    <n v="61"/>
    <s v="Illinois"/>
    <s v="XL"/>
    <s v="Black"/>
    <x v="2"/>
    <n v="3.1"/>
    <s v="No"/>
    <s v="2-Day Shipping"/>
    <x v="0"/>
    <s v="Yes"/>
    <n v="46"/>
    <s v="Venmo"/>
    <x v="0"/>
  </r>
  <r>
    <s v="DY-868"/>
    <n v="1203"/>
    <n v="48"/>
    <x v="0"/>
    <x v="18"/>
    <s v="Accessories"/>
    <n v="29"/>
    <s v="Maryland"/>
    <s v="S"/>
    <s v="Olive"/>
    <x v="1"/>
    <n v="2.9"/>
    <s v="No"/>
    <s v="Standard"/>
    <x v="0"/>
    <s v="Yes"/>
    <n v="14"/>
    <s v="Venmo"/>
    <x v="6"/>
  </r>
  <r>
    <s v="DM-301"/>
    <n v="1204"/>
    <n v="40"/>
    <x v="0"/>
    <x v="4"/>
    <s v="Footwear"/>
    <n v="82"/>
    <s v="Minnesota"/>
    <s v="M"/>
    <s v="Orange"/>
    <x v="0"/>
    <n v="3.7"/>
    <s v="No"/>
    <s v="Free Shipping"/>
    <x v="0"/>
    <s v="Yes"/>
    <n v="23"/>
    <s v="Bank Transfer"/>
    <x v="2"/>
  </r>
  <r>
    <s v="DC-532"/>
    <n v="1205"/>
    <n v="67"/>
    <x v="0"/>
    <x v="22"/>
    <s v="Accessories"/>
    <n v="94"/>
    <s v="Florida"/>
    <s v="M"/>
    <s v="Pink"/>
    <x v="1"/>
    <n v="3.2"/>
    <s v="No"/>
    <s v="2-Day Shipping"/>
    <x v="0"/>
    <s v="Yes"/>
    <n v="20"/>
    <s v="Credit Card"/>
    <x v="6"/>
  </r>
  <r>
    <s v="DD-863"/>
    <n v="1206"/>
    <n v="52"/>
    <x v="0"/>
    <x v="8"/>
    <s v="Accessories"/>
    <n v="99"/>
    <s v="California"/>
    <s v="M"/>
    <s v="Olive"/>
    <x v="1"/>
    <n v="3.5"/>
    <s v="No"/>
    <s v="Standard"/>
    <x v="0"/>
    <s v="Yes"/>
    <n v="38"/>
    <s v="Bank Transfer"/>
    <x v="0"/>
  </r>
  <r>
    <s v="DY-869"/>
    <n v="1207"/>
    <n v="22"/>
    <x v="0"/>
    <x v="8"/>
    <s v="Accessories"/>
    <n v="59"/>
    <s v="Mississippi"/>
    <s v="S"/>
    <s v="Cyan"/>
    <x v="3"/>
    <n v="3"/>
    <s v="No"/>
    <s v="Free Shipping"/>
    <x v="0"/>
    <s v="Yes"/>
    <n v="16"/>
    <s v="Venmo"/>
    <x v="6"/>
  </r>
  <r>
    <s v="DM-302"/>
    <n v="1208"/>
    <n v="62"/>
    <x v="0"/>
    <x v="23"/>
    <s v="Footwear"/>
    <n v="90"/>
    <s v="Washington"/>
    <s v="M"/>
    <s v="White"/>
    <x v="2"/>
    <n v="4.0999999999999996"/>
    <s v="No"/>
    <s v="Next Day Air"/>
    <x v="0"/>
    <s v="Yes"/>
    <n v="48"/>
    <s v="Credit Card"/>
    <x v="6"/>
  </r>
  <r>
    <s v="DC-533"/>
    <n v="1209"/>
    <n v="20"/>
    <x v="0"/>
    <x v="23"/>
    <s v="Footwear"/>
    <n v="100"/>
    <s v="Wisconsin"/>
    <s v="S"/>
    <s v="Red"/>
    <x v="0"/>
    <n v="2.9"/>
    <s v="No"/>
    <s v="2-Day Shipping"/>
    <x v="0"/>
    <s v="Yes"/>
    <n v="8"/>
    <s v="Debit Card"/>
    <x v="2"/>
  </r>
  <r>
    <s v="DD-864"/>
    <n v="1210"/>
    <n v="41"/>
    <x v="0"/>
    <x v="13"/>
    <s v="Clothing"/>
    <n v="62"/>
    <s v="Pennsylvania"/>
    <s v="M"/>
    <s v="Blue"/>
    <x v="0"/>
    <n v="3.8"/>
    <s v="No"/>
    <s v="Next Day Air"/>
    <x v="0"/>
    <s v="Yes"/>
    <n v="16"/>
    <s v="Bank Transfer"/>
    <x v="5"/>
  </r>
  <r>
    <s v="DY-870"/>
    <n v="1211"/>
    <n v="34"/>
    <x v="0"/>
    <x v="12"/>
    <s v="Accessories"/>
    <n v="78"/>
    <s v="Missouri"/>
    <s v="M"/>
    <s v="Olive"/>
    <x v="3"/>
    <n v="4.0999999999999996"/>
    <s v="No"/>
    <s v="Next Day Air"/>
    <x v="0"/>
    <s v="Yes"/>
    <n v="5"/>
    <s v="Cash"/>
    <x v="3"/>
  </r>
  <r>
    <s v="DM-303"/>
    <n v="1212"/>
    <n v="23"/>
    <x v="0"/>
    <x v="15"/>
    <s v="Clothing"/>
    <n v="94"/>
    <s v="Oklahoma"/>
    <s v="M"/>
    <s v="Green"/>
    <x v="1"/>
    <n v="4.5999999999999996"/>
    <s v="No"/>
    <s v="Store Pickup"/>
    <x v="0"/>
    <s v="Yes"/>
    <n v="14"/>
    <s v="Venmo"/>
    <x v="6"/>
  </r>
  <r>
    <s v="DC-534"/>
    <n v="1213"/>
    <n v="32"/>
    <x v="0"/>
    <x v="9"/>
    <s v="Footwear"/>
    <n v="74"/>
    <s v="Pennsylvania"/>
    <s v="M"/>
    <s v="Yellow"/>
    <x v="2"/>
    <n v="2.5"/>
    <s v="No"/>
    <s v="Free Shipping"/>
    <x v="0"/>
    <s v="Yes"/>
    <n v="18"/>
    <s v="Credit Card"/>
    <x v="1"/>
  </r>
  <r>
    <s v="DD-865"/>
    <n v="1214"/>
    <n v="68"/>
    <x v="0"/>
    <x v="8"/>
    <s v="Accessories"/>
    <n v="52"/>
    <s v="Kentucky"/>
    <s v="XL"/>
    <s v="Black"/>
    <x v="1"/>
    <n v="3.7"/>
    <s v="No"/>
    <s v="Express"/>
    <x v="0"/>
    <s v="Yes"/>
    <n v="14"/>
    <s v="Debit Card"/>
    <x v="6"/>
  </r>
  <r>
    <s v="DY-871"/>
    <n v="1215"/>
    <n v="30"/>
    <x v="0"/>
    <x v="14"/>
    <s v="Outerwear"/>
    <n v="81"/>
    <s v="Vermont"/>
    <s v="M"/>
    <s v="Blue"/>
    <x v="3"/>
    <n v="3.8"/>
    <s v="No"/>
    <s v="Free Shipping"/>
    <x v="0"/>
    <s v="Yes"/>
    <n v="5"/>
    <s v="Cash"/>
    <x v="6"/>
  </r>
  <r>
    <s v="DM-304"/>
    <n v="1216"/>
    <n v="66"/>
    <x v="0"/>
    <x v="0"/>
    <s v="Clothing"/>
    <n v="20"/>
    <s v="Oregon"/>
    <s v="L"/>
    <s v="Pink"/>
    <x v="0"/>
    <n v="2.6"/>
    <s v="No"/>
    <s v="2-Day Shipping"/>
    <x v="0"/>
    <s v="Yes"/>
    <n v="15"/>
    <s v="Credit Card"/>
    <x v="6"/>
  </r>
  <r>
    <s v="DC-535"/>
    <n v="1217"/>
    <n v="62"/>
    <x v="0"/>
    <x v="13"/>
    <s v="Clothing"/>
    <n v="32"/>
    <s v="Utah"/>
    <s v="XL"/>
    <s v="Lavender"/>
    <x v="2"/>
    <n v="3.7"/>
    <s v="No"/>
    <s v="Free Shipping"/>
    <x v="0"/>
    <s v="Yes"/>
    <n v="3"/>
    <s v="Venmo"/>
    <x v="6"/>
  </r>
  <r>
    <s v="DD-866"/>
    <n v="1218"/>
    <n v="50"/>
    <x v="0"/>
    <x v="23"/>
    <s v="Footwear"/>
    <n v="63"/>
    <s v="Nebraska"/>
    <s v="XL"/>
    <s v="Cyan"/>
    <x v="3"/>
    <n v="2.6"/>
    <s v="No"/>
    <s v="Free Shipping"/>
    <x v="0"/>
    <s v="Yes"/>
    <n v="12"/>
    <s v="Cash"/>
    <x v="6"/>
  </r>
  <r>
    <s v="DY-872"/>
    <n v="1219"/>
    <n v="55"/>
    <x v="0"/>
    <x v="23"/>
    <s v="Footwear"/>
    <n v="79"/>
    <s v="Pennsylvania"/>
    <s v="M"/>
    <s v="Cyan"/>
    <x v="1"/>
    <n v="3.1"/>
    <s v="No"/>
    <s v="Store Pickup"/>
    <x v="0"/>
    <s v="Yes"/>
    <n v="43"/>
    <s v="Cash"/>
    <x v="6"/>
  </r>
  <r>
    <s v="DM-305"/>
    <n v="1220"/>
    <n v="19"/>
    <x v="0"/>
    <x v="1"/>
    <s v="Clothing"/>
    <n v="23"/>
    <s v="Vermont"/>
    <s v="M"/>
    <s v="Gold"/>
    <x v="0"/>
    <n v="2.5"/>
    <s v="No"/>
    <s v="Next Day Air"/>
    <x v="0"/>
    <s v="Yes"/>
    <n v="35"/>
    <s v="Credit Card"/>
    <x v="4"/>
  </r>
  <r>
    <s v="DC-536"/>
    <n v="1221"/>
    <n v="67"/>
    <x v="0"/>
    <x v="24"/>
    <s v="Accessories"/>
    <n v="64"/>
    <s v="Kentucky"/>
    <s v="M"/>
    <s v="Green"/>
    <x v="0"/>
    <n v="4.9000000000000004"/>
    <s v="No"/>
    <s v="Express"/>
    <x v="0"/>
    <s v="Yes"/>
    <n v="36"/>
    <s v="Bank Transfer"/>
    <x v="3"/>
  </r>
  <r>
    <s v="DD-867"/>
    <n v="1222"/>
    <n v="18"/>
    <x v="0"/>
    <x v="20"/>
    <s v="Clothing"/>
    <n v="69"/>
    <s v="Iowa"/>
    <s v="M"/>
    <s v="Red"/>
    <x v="0"/>
    <n v="4.5"/>
    <s v="No"/>
    <s v="Standard"/>
    <x v="0"/>
    <s v="Yes"/>
    <n v="3"/>
    <s v="Cash"/>
    <x v="3"/>
  </r>
  <r>
    <s v="DY-873"/>
    <n v="1223"/>
    <n v="58"/>
    <x v="0"/>
    <x v="2"/>
    <s v="Clothing"/>
    <n v="69"/>
    <s v="Indiana"/>
    <s v="L"/>
    <s v="Magenta"/>
    <x v="3"/>
    <n v="3.4"/>
    <s v="No"/>
    <s v="Store Pickup"/>
    <x v="0"/>
    <s v="Yes"/>
    <n v="27"/>
    <s v="Bank Transfer"/>
    <x v="2"/>
  </r>
  <r>
    <s v="DM-306"/>
    <n v="1224"/>
    <n v="69"/>
    <x v="0"/>
    <x v="13"/>
    <s v="Clothing"/>
    <n v="24"/>
    <s v="Kansas"/>
    <s v="L"/>
    <s v="Red"/>
    <x v="0"/>
    <n v="3.9"/>
    <s v="No"/>
    <s v="Free Shipping"/>
    <x v="0"/>
    <s v="Yes"/>
    <n v="21"/>
    <s v="Bank Transfer"/>
    <x v="1"/>
  </r>
  <r>
    <s v="DC-537"/>
    <n v="1225"/>
    <n v="62"/>
    <x v="0"/>
    <x v="6"/>
    <s v="Clothing"/>
    <n v="50"/>
    <s v="Illinois"/>
    <s v="M"/>
    <s v="Yellow"/>
    <x v="2"/>
    <n v="3.7"/>
    <s v="No"/>
    <s v="Store Pickup"/>
    <x v="0"/>
    <s v="Yes"/>
    <n v="18"/>
    <s v="Venmo"/>
    <x v="1"/>
  </r>
  <r>
    <s v="DD-868"/>
    <n v="1226"/>
    <n v="28"/>
    <x v="0"/>
    <x v="24"/>
    <s v="Accessories"/>
    <n v="97"/>
    <s v="North Carolina"/>
    <s v="S"/>
    <s v="Turquoise"/>
    <x v="3"/>
    <n v="2.6"/>
    <s v="No"/>
    <s v="Free Shipping"/>
    <x v="0"/>
    <s v="Yes"/>
    <n v="16"/>
    <s v="Debit Card"/>
    <x v="1"/>
  </r>
  <r>
    <s v="DY-874"/>
    <n v="1227"/>
    <n v="53"/>
    <x v="0"/>
    <x v="3"/>
    <s v="Footwear"/>
    <n v="91"/>
    <s v="Ohio"/>
    <s v="S"/>
    <s v="Cyan"/>
    <x v="3"/>
    <n v="3.4"/>
    <s v="No"/>
    <s v="Store Pickup"/>
    <x v="0"/>
    <s v="Yes"/>
    <n v="18"/>
    <s v="Venmo"/>
    <x v="4"/>
  </r>
  <r>
    <s v="DM-307"/>
    <n v="1228"/>
    <n v="27"/>
    <x v="0"/>
    <x v="0"/>
    <s v="Clothing"/>
    <n v="37"/>
    <s v="Illinois"/>
    <s v="L"/>
    <s v="Yellow"/>
    <x v="1"/>
    <n v="4.9000000000000004"/>
    <s v="No"/>
    <s v="Store Pickup"/>
    <x v="0"/>
    <s v="Yes"/>
    <n v="19"/>
    <s v="Bank Transfer"/>
    <x v="4"/>
  </r>
  <r>
    <s v="DC-538"/>
    <n v="1229"/>
    <n v="55"/>
    <x v="0"/>
    <x v="14"/>
    <s v="Outerwear"/>
    <n v="55"/>
    <s v="Indiana"/>
    <s v="S"/>
    <s v="Yellow"/>
    <x v="0"/>
    <n v="3.9"/>
    <s v="No"/>
    <s v="Express"/>
    <x v="0"/>
    <s v="Yes"/>
    <n v="1"/>
    <s v="Cash"/>
    <x v="2"/>
  </r>
  <r>
    <s v="DD-869"/>
    <n v="1230"/>
    <n v="34"/>
    <x v="0"/>
    <x v="16"/>
    <s v="Accessories"/>
    <n v="52"/>
    <s v="Kansas"/>
    <s v="XL"/>
    <s v="Maroon"/>
    <x v="0"/>
    <n v="3.6"/>
    <s v="No"/>
    <s v="Express"/>
    <x v="0"/>
    <s v="Yes"/>
    <n v="39"/>
    <s v="Bank Transfer"/>
    <x v="2"/>
  </r>
  <r>
    <s v="DY-875"/>
    <n v="1231"/>
    <n v="25"/>
    <x v="0"/>
    <x v="19"/>
    <s v="Accessories"/>
    <n v="80"/>
    <s v="Illinois"/>
    <s v="L"/>
    <s v="Brown"/>
    <x v="1"/>
    <n v="4.5999999999999996"/>
    <s v="No"/>
    <s v="Standard"/>
    <x v="0"/>
    <s v="Yes"/>
    <n v="49"/>
    <s v="Venmo"/>
    <x v="5"/>
  </r>
  <r>
    <s v="DM-308"/>
    <n v="1232"/>
    <n v="66"/>
    <x v="0"/>
    <x v="20"/>
    <s v="Clothing"/>
    <n v="79"/>
    <s v="Pennsylvania"/>
    <s v="M"/>
    <s v="Gold"/>
    <x v="1"/>
    <n v="4"/>
    <s v="No"/>
    <s v="2-Day Shipping"/>
    <x v="0"/>
    <s v="Yes"/>
    <n v="43"/>
    <s v="Credit Card"/>
    <x v="0"/>
  </r>
  <r>
    <s v="DC-539"/>
    <n v="1233"/>
    <n v="57"/>
    <x v="0"/>
    <x v="8"/>
    <s v="Accessories"/>
    <n v="23"/>
    <s v="New York"/>
    <s v="M"/>
    <s v="Charcoal"/>
    <x v="2"/>
    <n v="3.6"/>
    <s v="No"/>
    <s v="Free Shipping"/>
    <x v="0"/>
    <s v="Yes"/>
    <n v="31"/>
    <s v="Debit Card"/>
    <x v="6"/>
  </r>
  <r>
    <s v="DD-870"/>
    <n v="1234"/>
    <n v="46"/>
    <x v="0"/>
    <x v="13"/>
    <s v="Clothing"/>
    <n v="73"/>
    <s v="Utah"/>
    <s v="L"/>
    <s v="Beige"/>
    <x v="0"/>
    <n v="3.5"/>
    <s v="No"/>
    <s v="Next Day Air"/>
    <x v="0"/>
    <s v="Yes"/>
    <n v="40"/>
    <s v="Venmo"/>
    <x v="6"/>
  </r>
  <r>
    <s v="DY-876"/>
    <n v="1235"/>
    <n v="38"/>
    <x v="0"/>
    <x v="24"/>
    <s v="Accessories"/>
    <n v="99"/>
    <s v="New Jersey"/>
    <s v="M"/>
    <s v="Indigo"/>
    <x v="3"/>
    <n v="4.0999999999999996"/>
    <s v="No"/>
    <s v="Store Pickup"/>
    <x v="0"/>
    <s v="Yes"/>
    <n v="2"/>
    <s v="Bank Transfer"/>
    <x v="4"/>
  </r>
  <r>
    <s v="DM-309"/>
    <n v="1236"/>
    <n v="23"/>
    <x v="0"/>
    <x v="1"/>
    <s v="Clothing"/>
    <n v="22"/>
    <s v="Idaho"/>
    <s v="M"/>
    <s v="Red"/>
    <x v="1"/>
    <n v="3"/>
    <s v="No"/>
    <s v="Store Pickup"/>
    <x v="0"/>
    <s v="Yes"/>
    <n v="46"/>
    <s v="PayPal"/>
    <x v="6"/>
  </r>
  <r>
    <s v="DC-540"/>
    <n v="1237"/>
    <n v="42"/>
    <x v="0"/>
    <x v="19"/>
    <s v="Accessories"/>
    <n v="68"/>
    <s v="New Mexico"/>
    <s v="M"/>
    <s v="White"/>
    <x v="2"/>
    <n v="4.4000000000000004"/>
    <s v="No"/>
    <s v="Store Pickup"/>
    <x v="0"/>
    <s v="Yes"/>
    <n v="35"/>
    <s v="Debit Card"/>
    <x v="6"/>
  </r>
  <r>
    <s v="DD-871"/>
    <n v="1238"/>
    <n v="25"/>
    <x v="0"/>
    <x v="10"/>
    <s v="Clothing"/>
    <n v="92"/>
    <s v="Michigan"/>
    <s v="S"/>
    <s v="Charcoal"/>
    <x v="1"/>
    <n v="4.4000000000000004"/>
    <s v="No"/>
    <s v="2-Day Shipping"/>
    <x v="0"/>
    <s v="Yes"/>
    <n v="42"/>
    <s v="Credit Card"/>
    <x v="3"/>
  </r>
  <r>
    <s v="DY-877"/>
    <n v="1239"/>
    <n v="55"/>
    <x v="0"/>
    <x v="13"/>
    <s v="Clothing"/>
    <n v="77"/>
    <s v="Wyoming"/>
    <s v="M"/>
    <s v="Violet"/>
    <x v="0"/>
    <n v="3.7"/>
    <s v="No"/>
    <s v="Express"/>
    <x v="0"/>
    <s v="Yes"/>
    <n v="3"/>
    <s v="Venmo"/>
    <x v="0"/>
  </r>
  <r>
    <s v="DM-310"/>
    <n v="1240"/>
    <n v="62"/>
    <x v="0"/>
    <x v="7"/>
    <s v="Outerwear"/>
    <n v="37"/>
    <s v="New Jersey"/>
    <s v="XL"/>
    <s v="Magenta"/>
    <x v="1"/>
    <n v="4.8"/>
    <s v="No"/>
    <s v="Standard"/>
    <x v="0"/>
    <s v="Yes"/>
    <n v="32"/>
    <s v="Debit Card"/>
    <x v="6"/>
  </r>
  <r>
    <s v="DC-541"/>
    <n v="1241"/>
    <n v="41"/>
    <x v="0"/>
    <x v="18"/>
    <s v="Accessories"/>
    <n v="79"/>
    <s v="New Jersey"/>
    <s v="L"/>
    <s v="White"/>
    <x v="0"/>
    <n v="2.9"/>
    <s v="No"/>
    <s v="Store Pickup"/>
    <x v="0"/>
    <s v="Yes"/>
    <n v="48"/>
    <s v="Debit Card"/>
    <x v="2"/>
  </r>
  <r>
    <s v="DD-872"/>
    <n v="1242"/>
    <n v="58"/>
    <x v="0"/>
    <x v="15"/>
    <s v="Clothing"/>
    <n v="51"/>
    <s v="Hawaii"/>
    <s v="XL"/>
    <s v="Pink"/>
    <x v="0"/>
    <n v="3.1"/>
    <s v="No"/>
    <s v="Express"/>
    <x v="0"/>
    <s v="Yes"/>
    <n v="34"/>
    <s v="Credit Card"/>
    <x v="1"/>
  </r>
  <r>
    <s v="DY-878"/>
    <n v="1243"/>
    <n v="56"/>
    <x v="0"/>
    <x v="20"/>
    <s v="Clothing"/>
    <n v="27"/>
    <s v="Nevada"/>
    <s v="M"/>
    <s v="Lavender"/>
    <x v="2"/>
    <n v="4"/>
    <s v="No"/>
    <s v="Next Day Air"/>
    <x v="0"/>
    <s v="Yes"/>
    <n v="15"/>
    <s v="Bank Transfer"/>
    <x v="3"/>
  </r>
  <r>
    <s v="DM-311"/>
    <n v="1244"/>
    <n v="25"/>
    <x v="0"/>
    <x v="0"/>
    <s v="Clothing"/>
    <n v="23"/>
    <s v="New Hampshire"/>
    <s v="S"/>
    <s v="Pink"/>
    <x v="1"/>
    <n v="3"/>
    <s v="No"/>
    <s v="Store Pickup"/>
    <x v="0"/>
    <s v="Yes"/>
    <n v="22"/>
    <s v="Debit Card"/>
    <x v="2"/>
  </r>
  <r>
    <s v="DC-542"/>
    <n v="1245"/>
    <n v="70"/>
    <x v="0"/>
    <x v="20"/>
    <s v="Clothing"/>
    <n v="76"/>
    <s v="Indiana"/>
    <s v="S"/>
    <s v="Silver"/>
    <x v="2"/>
    <n v="3.9"/>
    <s v="No"/>
    <s v="2-Day Shipping"/>
    <x v="0"/>
    <s v="Yes"/>
    <n v="2"/>
    <s v="Cash"/>
    <x v="5"/>
  </r>
  <r>
    <s v="DD-873"/>
    <n v="1246"/>
    <n v="42"/>
    <x v="0"/>
    <x v="10"/>
    <s v="Clothing"/>
    <n v="31"/>
    <s v="New York"/>
    <s v="M"/>
    <s v="Violet"/>
    <x v="3"/>
    <n v="3.4"/>
    <s v="No"/>
    <s v="Standard"/>
    <x v="0"/>
    <s v="Yes"/>
    <n v="30"/>
    <s v="Bank Transfer"/>
    <x v="1"/>
  </r>
  <r>
    <s v="DY-879"/>
    <n v="1247"/>
    <n v="27"/>
    <x v="0"/>
    <x v="15"/>
    <s v="Clothing"/>
    <n v="60"/>
    <s v="Louisiana"/>
    <s v="M"/>
    <s v="Charcoal"/>
    <x v="0"/>
    <n v="2.7"/>
    <s v="No"/>
    <s v="Standard"/>
    <x v="0"/>
    <s v="Yes"/>
    <n v="27"/>
    <s v="Cash"/>
    <x v="5"/>
  </r>
  <r>
    <s v="DM-312"/>
    <n v="1248"/>
    <n v="65"/>
    <x v="0"/>
    <x v="17"/>
    <s v="Clothing"/>
    <n v="99"/>
    <s v="Virginia"/>
    <s v="M"/>
    <s v="Charcoal"/>
    <x v="1"/>
    <n v="3.5"/>
    <s v="No"/>
    <s v="Express"/>
    <x v="0"/>
    <s v="Yes"/>
    <n v="18"/>
    <s v="Venmo"/>
    <x v="4"/>
  </r>
  <r>
    <s v="DC-543"/>
    <n v="1249"/>
    <n v="62"/>
    <x v="0"/>
    <x v="19"/>
    <s v="Accessories"/>
    <n v="37"/>
    <s v="Wisconsin"/>
    <s v="XL"/>
    <s v="Red"/>
    <x v="0"/>
    <n v="3"/>
    <s v="No"/>
    <s v="Free Shipping"/>
    <x v="0"/>
    <s v="Yes"/>
    <n v="8"/>
    <s v="Credit Card"/>
    <x v="2"/>
  </r>
  <r>
    <s v="DD-874"/>
    <n v="1250"/>
    <n v="62"/>
    <x v="0"/>
    <x v="23"/>
    <s v="Footwear"/>
    <n v="50"/>
    <s v="Oregon"/>
    <s v="M"/>
    <s v="Peach"/>
    <x v="0"/>
    <n v="4.5"/>
    <s v="No"/>
    <s v="Express"/>
    <x v="0"/>
    <s v="Yes"/>
    <n v="48"/>
    <s v="Venmo"/>
    <x v="0"/>
  </r>
  <r>
    <s v="DY-880"/>
    <n v="1251"/>
    <n v="52"/>
    <x v="0"/>
    <x v="2"/>
    <s v="Clothing"/>
    <n v="26"/>
    <s v="New Hampshire"/>
    <s v="XL"/>
    <s v="Purple"/>
    <x v="0"/>
    <n v="4.0999999999999996"/>
    <s v="No"/>
    <s v="Free Shipping"/>
    <x v="0"/>
    <s v="Yes"/>
    <n v="24"/>
    <s v="Cash"/>
    <x v="5"/>
  </r>
  <r>
    <s v="DM-313"/>
    <n v="1252"/>
    <n v="56"/>
    <x v="0"/>
    <x v="6"/>
    <s v="Clothing"/>
    <n v="86"/>
    <s v="Indiana"/>
    <s v="XL"/>
    <s v="Orange"/>
    <x v="1"/>
    <n v="5"/>
    <s v="No"/>
    <s v="Next Day Air"/>
    <x v="0"/>
    <s v="Yes"/>
    <n v="43"/>
    <s v="Credit Card"/>
    <x v="5"/>
  </r>
  <r>
    <s v="DC-544"/>
    <n v="1253"/>
    <n v="28"/>
    <x v="0"/>
    <x v="3"/>
    <s v="Footwear"/>
    <n v="41"/>
    <s v="Massachusetts"/>
    <s v="L"/>
    <s v="Magenta"/>
    <x v="3"/>
    <n v="4"/>
    <s v="No"/>
    <s v="Standard"/>
    <x v="0"/>
    <s v="Yes"/>
    <n v="8"/>
    <s v="Cash"/>
    <x v="3"/>
  </r>
  <r>
    <s v="DD-875"/>
    <n v="1254"/>
    <n v="39"/>
    <x v="0"/>
    <x v="3"/>
    <s v="Footwear"/>
    <n v="23"/>
    <s v="Montana"/>
    <s v="XL"/>
    <s v="Red"/>
    <x v="0"/>
    <n v="4.9000000000000004"/>
    <s v="No"/>
    <s v="Express"/>
    <x v="0"/>
    <s v="Yes"/>
    <n v="49"/>
    <s v="PayPal"/>
    <x v="2"/>
  </r>
  <r>
    <s v="DY-881"/>
    <n v="1255"/>
    <n v="54"/>
    <x v="0"/>
    <x v="4"/>
    <s v="Footwear"/>
    <n v="56"/>
    <s v="California"/>
    <s v="XL"/>
    <s v="Black"/>
    <x v="1"/>
    <n v="3.3"/>
    <s v="No"/>
    <s v="2-Day Shipping"/>
    <x v="0"/>
    <s v="Yes"/>
    <n v="2"/>
    <s v="Credit Card"/>
    <x v="4"/>
  </r>
  <r>
    <s v="DM-314"/>
    <n v="1256"/>
    <n v="30"/>
    <x v="0"/>
    <x v="19"/>
    <s v="Accessories"/>
    <n v="68"/>
    <s v="Indiana"/>
    <s v="M"/>
    <s v="Peach"/>
    <x v="3"/>
    <n v="4.0999999999999996"/>
    <s v="No"/>
    <s v="Standard"/>
    <x v="0"/>
    <s v="Yes"/>
    <n v="38"/>
    <s v="Cash"/>
    <x v="0"/>
  </r>
  <r>
    <s v="DC-545"/>
    <n v="1257"/>
    <n v="45"/>
    <x v="0"/>
    <x v="7"/>
    <s v="Outerwear"/>
    <n v="48"/>
    <s v="West Virginia"/>
    <s v="S"/>
    <s v="Olive"/>
    <x v="0"/>
    <n v="3.6"/>
    <s v="No"/>
    <s v="Express"/>
    <x v="0"/>
    <s v="Yes"/>
    <n v="4"/>
    <s v="Cash"/>
    <x v="0"/>
  </r>
  <r>
    <s v="DD-876"/>
    <n v="1258"/>
    <n v="68"/>
    <x v="0"/>
    <x v="10"/>
    <s v="Clothing"/>
    <n v="67"/>
    <s v="Minnesota"/>
    <s v="L"/>
    <s v="Gold"/>
    <x v="1"/>
    <n v="3"/>
    <s v="No"/>
    <s v="Free Shipping"/>
    <x v="0"/>
    <s v="Yes"/>
    <n v="31"/>
    <s v="Cash"/>
    <x v="6"/>
  </r>
  <r>
    <s v="DY-882"/>
    <n v="1259"/>
    <n v="47"/>
    <x v="0"/>
    <x v="23"/>
    <s v="Footwear"/>
    <n v="87"/>
    <s v="Ohio"/>
    <s v="XL"/>
    <s v="Gold"/>
    <x v="1"/>
    <n v="4.0999999999999996"/>
    <s v="No"/>
    <s v="2-Day Shipping"/>
    <x v="0"/>
    <s v="Yes"/>
    <n v="34"/>
    <s v="Debit Card"/>
    <x v="6"/>
  </r>
  <r>
    <s v="DM-315"/>
    <n v="1260"/>
    <n v="68"/>
    <x v="0"/>
    <x v="11"/>
    <s v="Clothing"/>
    <n v="64"/>
    <s v="Minnesota"/>
    <s v="M"/>
    <s v="Turquoise"/>
    <x v="3"/>
    <n v="3.9"/>
    <s v="No"/>
    <s v="Standard"/>
    <x v="0"/>
    <s v="Yes"/>
    <n v="45"/>
    <s v="Credit Card"/>
    <x v="5"/>
  </r>
  <r>
    <s v="DC-546"/>
    <n v="1261"/>
    <n v="63"/>
    <x v="0"/>
    <x v="5"/>
    <s v="Clothing"/>
    <n v="93"/>
    <s v="Virginia"/>
    <s v="XL"/>
    <s v="Green"/>
    <x v="1"/>
    <n v="4.0999999999999996"/>
    <s v="No"/>
    <s v="Store Pickup"/>
    <x v="0"/>
    <s v="Yes"/>
    <n v="30"/>
    <s v="Debit Card"/>
    <x v="3"/>
  </r>
  <r>
    <s v="DD-877"/>
    <n v="1262"/>
    <n v="20"/>
    <x v="0"/>
    <x v="5"/>
    <s v="Clothing"/>
    <n v="29"/>
    <s v="Connecticut"/>
    <s v="L"/>
    <s v="Maroon"/>
    <x v="2"/>
    <n v="2.8"/>
    <s v="No"/>
    <s v="Next Day Air"/>
    <x v="0"/>
    <s v="Yes"/>
    <n v="2"/>
    <s v="Credit Card"/>
    <x v="0"/>
  </r>
  <r>
    <s v="DY-883"/>
    <n v="1263"/>
    <n v="29"/>
    <x v="0"/>
    <x v="23"/>
    <s v="Footwear"/>
    <n v="62"/>
    <s v="Tennessee"/>
    <s v="L"/>
    <s v="Brown"/>
    <x v="0"/>
    <n v="4.8"/>
    <s v="No"/>
    <s v="Store Pickup"/>
    <x v="0"/>
    <s v="Yes"/>
    <n v="44"/>
    <s v="Venmo"/>
    <x v="5"/>
  </r>
  <r>
    <s v="DM-316"/>
    <n v="1264"/>
    <n v="41"/>
    <x v="0"/>
    <x v="15"/>
    <s v="Clothing"/>
    <n v="70"/>
    <s v="Delaware"/>
    <s v="L"/>
    <s v="Brown"/>
    <x v="0"/>
    <n v="4.5999999999999996"/>
    <s v="No"/>
    <s v="2-Day Shipping"/>
    <x v="0"/>
    <s v="Yes"/>
    <n v="1"/>
    <s v="Credit Card"/>
    <x v="4"/>
  </r>
  <r>
    <s v="DC-547"/>
    <n v="1265"/>
    <n v="52"/>
    <x v="0"/>
    <x v="1"/>
    <s v="Clothing"/>
    <n v="92"/>
    <s v="Vermont"/>
    <s v="S"/>
    <s v="Blue"/>
    <x v="0"/>
    <n v="2.5"/>
    <s v="No"/>
    <s v="Next Day Air"/>
    <x v="0"/>
    <s v="Yes"/>
    <n v="1"/>
    <s v="Venmo"/>
    <x v="4"/>
  </r>
  <r>
    <s v="DD-878"/>
    <n v="1266"/>
    <n v="32"/>
    <x v="0"/>
    <x v="5"/>
    <s v="Clothing"/>
    <n v="79"/>
    <s v="Louisiana"/>
    <s v="M"/>
    <s v="Lavender"/>
    <x v="1"/>
    <n v="2.7"/>
    <s v="No"/>
    <s v="Next Day Air"/>
    <x v="0"/>
    <s v="Yes"/>
    <n v="27"/>
    <s v="Bank Transfer"/>
    <x v="1"/>
  </r>
  <r>
    <s v="DY-884"/>
    <n v="1267"/>
    <n v="20"/>
    <x v="0"/>
    <x v="0"/>
    <s v="Clothing"/>
    <n v="31"/>
    <s v="North Dakota"/>
    <s v="M"/>
    <s v="Peach"/>
    <x v="3"/>
    <n v="4"/>
    <s v="No"/>
    <s v="Standard"/>
    <x v="0"/>
    <s v="Yes"/>
    <n v="14"/>
    <s v="Debit Card"/>
    <x v="6"/>
  </r>
  <r>
    <s v="DM-317"/>
    <n v="1268"/>
    <n v="47"/>
    <x v="0"/>
    <x v="17"/>
    <s v="Clothing"/>
    <n v="83"/>
    <s v="Oregon"/>
    <s v="S"/>
    <s v="Gray"/>
    <x v="1"/>
    <n v="2.7"/>
    <s v="No"/>
    <s v="Standard"/>
    <x v="0"/>
    <s v="Yes"/>
    <n v="41"/>
    <s v="Cash"/>
    <x v="1"/>
  </r>
  <r>
    <s v="DC-548"/>
    <n v="1269"/>
    <n v="23"/>
    <x v="0"/>
    <x v="14"/>
    <s v="Outerwear"/>
    <n v="88"/>
    <s v="Idaho"/>
    <s v="XL"/>
    <s v="Charcoal"/>
    <x v="0"/>
    <n v="2.9"/>
    <s v="No"/>
    <s v="Next Day Air"/>
    <x v="0"/>
    <s v="Yes"/>
    <n v="25"/>
    <s v="Debit Card"/>
    <x v="4"/>
  </r>
  <r>
    <s v="DD-879"/>
    <n v="1270"/>
    <n v="43"/>
    <x v="0"/>
    <x v="16"/>
    <s v="Accessories"/>
    <n v="53"/>
    <s v="Vermont"/>
    <s v="M"/>
    <s v="Lavender"/>
    <x v="1"/>
    <n v="3"/>
    <s v="No"/>
    <s v="Standard"/>
    <x v="0"/>
    <s v="Yes"/>
    <n v="47"/>
    <s v="PayPal"/>
    <x v="3"/>
  </r>
  <r>
    <s v="DY-885"/>
    <n v="1271"/>
    <n v="67"/>
    <x v="0"/>
    <x v="15"/>
    <s v="Clothing"/>
    <n v="98"/>
    <s v="West Virginia"/>
    <s v="M"/>
    <s v="Green"/>
    <x v="3"/>
    <n v="3.3"/>
    <s v="No"/>
    <s v="Standard"/>
    <x v="0"/>
    <s v="Yes"/>
    <n v="20"/>
    <s v="Cash"/>
    <x v="2"/>
  </r>
  <r>
    <s v="DM-318"/>
    <n v="1272"/>
    <n v="70"/>
    <x v="0"/>
    <x v="16"/>
    <s v="Accessories"/>
    <n v="57"/>
    <s v="Kentucky"/>
    <s v="S"/>
    <s v="Gray"/>
    <x v="1"/>
    <n v="4.3"/>
    <s v="No"/>
    <s v="Store Pickup"/>
    <x v="0"/>
    <s v="Yes"/>
    <n v="42"/>
    <s v="PayPal"/>
    <x v="2"/>
  </r>
  <r>
    <s v="DC-549"/>
    <n v="1273"/>
    <n v="35"/>
    <x v="0"/>
    <x v="3"/>
    <s v="Footwear"/>
    <n v="80"/>
    <s v="Wisconsin"/>
    <s v="M"/>
    <s v="Orange"/>
    <x v="0"/>
    <n v="4.4000000000000004"/>
    <s v="No"/>
    <s v="Express"/>
    <x v="0"/>
    <s v="Yes"/>
    <n v="16"/>
    <s v="Bank Transfer"/>
    <x v="5"/>
  </r>
  <r>
    <s v="DD-880"/>
    <n v="1274"/>
    <n v="41"/>
    <x v="0"/>
    <x v="2"/>
    <s v="Clothing"/>
    <n v="29"/>
    <s v="Mississippi"/>
    <s v="L"/>
    <s v="Silver"/>
    <x v="1"/>
    <n v="4.0999999999999996"/>
    <s v="No"/>
    <s v="Next Day Air"/>
    <x v="0"/>
    <s v="Yes"/>
    <n v="32"/>
    <s v="Credit Card"/>
    <x v="6"/>
  </r>
  <r>
    <s v="DY-886"/>
    <n v="1275"/>
    <n v="54"/>
    <x v="0"/>
    <x v="19"/>
    <s v="Accessories"/>
    <n v="73"/>
    <s v="Missouri"/>
    <s v="M"/>
    <s v="Olive"/>
    <x v="1"/>
    <n v="3.1"/>
    <s v="No"/>
    <s v="2-Day Shipping"/>
    <x v="0"/>
    <s v="Yes"/>
    <n v="37"/>
    <s v="PayPal"/>
    <x v="3"/>
  </r>
  <r>
    <s v="DM-319"/>
    <n v="1276"/>
    <n v="55"/>
    <x v="0"/>
    <x v="1"/>
    <s v="Clothing"/>
    <n v="32"/>
    <s v="Arkansas"/>
    <s v="S"/>
    <s v="Turquoise"/>
    <x v="3"/>
    <n v="4.5"/>
    <s v="No"/>
    <s v="Standard"/>
    <x v="0"/>
    <s v="Yes"/>
    <n v="1"/>
    <s v="PayPal"/>
    <x v="5"/>
  </r>
  <r>
    <s v="DC-550"/>
    <n v="1277"/>
    <n v="51"/>
    <x v="0"/>
    <x v="23"/>
    <s v="Footwear"/>
    <n v="68"/>
    <s v="Wyoming"/>
    <s v="L"/>
    <s v="Turquoise"/>
    <x v="1"/>
    <n v="4.8"/>
    <s v="No"/>
    <s v="Next Day Air"/>
    <x v="0"/>
    <s v="Yes"/>
    <n v="37"/>
    <s v="Bank Transfer"/>
    <x v="1"/>
  </r>
  <r>
    <s v="DD-881"/>
    <n v="1278"/>
    <n v="19"/>
    <x v="0"/>
    <x v="0"/>
    <s v="Clothing"/>
    <n v="97"/>
    <s v="Rhode Island"/>
    <s v="L"/>
    <s v="Green"/>
    <x v="1"/>
    <n v="5"/>
    <s v="No"/>
    <s v="Express"/>
    <x v="0"/>
    <s v="Yes"/>
    <n v="5"/>
    <s v="Venmo"/>
    <x v="3"/>
  </r>
  <r>
    <s v="DY-887"/>
    <n v="1279"/>
    <n v="28"/>
    <x v="0"/>
    <x v="6"/>
    <s v="Clothing"/>
    <n v="98"/>
    <s v="Utah"/>
    <s v="M"/>
    <s v="Violet"/>
    <x v="3"/>
    <n v="2.8"/>
    <s v="No"/>
    <s v="Next Day Air"/>
    <x v="0"/>
    <s v="Yes"/>
    <n v="31"/>
    <s v="Venmo"/>
    <x v="0"/>
  </r>
  <r>
    <s v="DM-320"/>
    <n v="1280"/>
    <n v="63"/>
    <x v="0"/>
    <x v="15"/>
    <s v="Clothing"/>
    <n v="56"/>
    <s v="Maryland"/>
    <s v="L"/>
    <s v="Charcoal"/>
    <x v="3"/>
    <n v="3.7"/>
    <s v="No"/>
    <s v="Express"/>
    <x v="0"/>
    <s v="Yes"/>
    <n v="18"/>
    <s v="Debit Card"/>
    <x v="2"/>
  </r>
  <r>
    <s v="DC-551"/>
    <n v="1281"/>
    <n v="30"/>
    <x v="0"/>
    <x v="13"/>
    <s v="Clothing"/>
    <n v="78"/>
    <s v="Georgia"/>
    <s v="L"/>
    <s v="White"/>
    <x v="0"/>
    <n v="4.4000000000000004"/>
    <s v="No"/>
    <s v="2-Day Shipping"/>
    <x v="0"/>
    <s v="Yes"/>
    <n v="39"/>
    <s v="Venmo"/>
    <x v="6"/>
  </r>
  <r>
    <s v="DD-882"/>
    <n v="1282"/>
    <n v="29"/>
    <x v="0"/>
    <x v="22"/>
    <s v="Accessories"/>
    <n v="81"/>
    <s v="New Jersey"/>
    <s v="M"/>
    <s v="Olive"/>
    <x v="1"/>
    <n v="4.5"/>
    <s v="No"/>
    <s v="Store Pickup"/>
    <x v="0"/>
    <s v="Yes"/>
    <n v="8"/>
    <s v="Venmo"/>
    <x v="4"/>
  </r>
  <r>
    <s v="DY-888"/>
    <n v="1283"/>
    <n v="24"/>
    <x v="0"/>
    <x v="5"/>
    <s v="Clothing"/>
    <n v="68"/>
    <s v="New Hampshire"/>
    <s v="L"/>
    <s v="Violet"/>
    <x v="0"/>
    <n v="3"/>
    <s v="No"/>
    <s v="Free Shipping"/>
    <x v="0"/>
    <s v="Yes"/>
    <n v="20"/>
    <s v="Venmo"/>
    <x v="5"/>
  </r>
  <r>
    <s v="DM-321"/>
    <n v="1284"/>
    <n v="69"/>
    <x v="0"/>
    <x v="5"/>
    <s v="Clothing"/>
    <n v="94"/>
    <s v="Oregon"/>
    <s v="M"/>
    <s v="Violet"/>
    <x v="0"/>
    <n v="3.9"/>
    <s v="No"/>
    <s v="2-Day Shipping"/>
    <x v="0"/>
    <s v="Yes"/>
    <n v="23"/>
    <s v="Debit Card"/>
    <x v="6"/>
  </r>
  <r>
    <s v="DC-552"/>
    <n v="1285"/>
    <n v="65"/>
    <x v="0"/>
    <x v="10"/>
    <s v="Clothing"/>
    <n v="93"/>
    <s v="Arkansas"/>
    <s v="M"/>
    <s v="Black"/>
    <x v="1"/>
    <n v="3.9"/>
    <s v="No"/>
    <s v="Express"/>
    <x v="0"/>
    <s v="Yes"/>
    <n v="38"/>
    <s v="PayPal"/>
    <x v="0"/>
  </r>
  <r>
    <s v="DD-883"/>
    <n v="1286"/>
    <n v="64"/>
    <x v="0"/>
    <x v="24"/>
    <s v="Accessories"/>
    <n v="99"/>
    <s v="North Carolina"/>
    <s v="M"/>
    <s v="Charcoal"/>
    <x v="3"/>
    <n v="3.5"/>
    <s v="No"/>
    <s v="Next Day Air"/>
    <x v="0"/>
    <s v="Yes"/>
    <n v="45"/>
    <s v="Bank Transfer"/>
    <x v="0"/>
  </r>
  <r>
    <s v="DY-889"/>
    <n v="1287"/>
    <n v="40"/>
    <x v="0"/>
    <x v="24"/>
    <s v="Accessories"/>
    <n v="49"/>
    <s v="West Virginia"/>
    <s v="L"/>
    <s v="Yellow"/>
    <x v="0"/>
    <n v="4.9000000000000004"/>
    <s v="No"/>
    <s v="Next Day Air"/>
    <x v="0"/>
    <s v="Yes"/>
    <n v="44"/>
    <s v="Debit Card"/>
    <x v="0"/>
  </r>
  <r>
    <s v="DM-322"/>
    <n v="1288"/>
    <n v="24"/>
    <x v="0"/>
    <x v="2"/>
    <s v="Clothing"/>
    <n v="28"/>
    <s v="Utah"/>
    <s v="XL"/>
    <s v="Blue"/>
    <x v="0"/>
    <n v="3.4"/>
    <s v="No"/>
    <s v="Standard"/>
    <x v="0"/>
    <s v="Yes"/>
    <n v="20"/>
    <s v="PayPal"/>
    <x v="5"/>
  </r>
  <r>
    <s v="DC-553"/>
    <n v="1289"/>
    <n v="66"/>
    <x v="0"/>
    <x v="22"/>
    <s v="Accessories"/>
    <n v="93"/>
    <s v="South Dakota"/>
    <s v="XL"/>
    <s v="Charcoal"/>
    <x v="0"/>
    <n v="4.0999999999999996"/>
    <s v="No"/>
    <s v="Standard"/>
    <x v="0"/>
    <s v="Yes"/>
    <n v="34"/>
    <s v="PayPal"/>
    <x v="4"/>
  </r>
  <r>
    <s v="DD-884"/>
    <n v="1290"/>
    <n v="35"/>
    <x v="0"/>
    <x v="14"/>
    <s v="Outerwear"/>
    <n v="24"/>
    <s v="New Hampshire"/>
    <s v="M"/>
    <s v="Red"/>
    <x v="3"/>
    <n v="2.9"/>
    <s v="No"/>
    <s v="Next Day Air"/>
    <x v="0"/>
    <s v="Yes"/>
    <n v="10"/>
    <s v="PayPal"/>
    <x v="1"/>
  </r>
  <r>
    <s v="DY-890"/>
    <n v="1291"/>
    <n v="67"/>
    <x v="0"/>
    <x v="11"/>
    <s v="Clothing"/>
    <n v="35"/>
    <s v="Maryland"/>
    <s v="M"/>
    <s v="Indigo"/>
    <x v="1"/>
    <n v="3.4"/>
    <s v="No"/>
    <s v="Free Shipping"/>
    <x v="0"/>
    <s v="Yes"/>
    <n v="3"/>
    <s v="PayPal"/>
    <x v="2"/>
  </r>
  <r>
    <s v="DM-323"/>
    <n v="1292"/>
    <n v="69"/>
    <x v="0"/>
    <x v="3"/>
    <s v="Footwear"/>
    <n v="68"/>
    <s v="South Dakota"/>
    <s v="S"/>
    <s v="Beige"/>
    <x v="1"/>
    <n v="3.2"/>
    <s v="No"/>
    <s v="2-Day Shipping"/>
    <x v="0"/>
    <s v="Yes"/>
    <n v="23"/>
    <s v="Debit Card"/>
    <x v="0"/>
  </r>
  <r>
    <s v="DC-554"/>
    <n v="1293"/>
    <n v="26"/>
    <x v="0"/>
    <x v="22"/>
    <s v="Accessories"/>
    <n v="61"/>
    <s v="Kentucky"/>
    <s v="M"/>
    <s v="Maroon"/>
    <x v="2"/>
    <n v="3.9"/>
    <s v="No"/>
    <s v="Free Shipping"/>
    <x v="0"/>
    <s v="Yes"/>
    <n v="42"/>
    <s v="Bank Transfer"/>
    <x v="2"/>
  </r>
  <r>
    <s v="DD-885"/>
    <n v="1294"/>
    <n v="23"/>
    <x v="0"/>
    <x v="1"/>
    <s v="Clothing"/>
    <n v="74"/>
    <s v="Florida"/>
    <s v="XL"/>
    <s v="Yellow"/>
    <x v="3"/>
    <n v="4.0999999999999996"/>
    <s v="No"/>
    <s v="Standard"/>
    <x v="0"/>
    <s v="Yes"/>
    <n v="30"/>
    <s v="Debit Card"/>
    <x v="2"/>
  </r>
  <r>
    <s v="DY-891"/>
    <n v="1295"/>
    <n v="27"/>
    <x v="0"/>
    <x v="5"/>
    <s v="Clothing"/>
    <n v="64"/>
    <s v="Texas"/>
    <s v="M"/>
    <s v="Silver"/>
    <x v="2"/>
    <n v="4.5"/>
    <s v="No"/>
    <s v="Standard"/>
    <x v="0"/>
    <s v="Yes"/>
    <n v="21"/>
    <s v="Cash"/>
    <x v="6"/>
  </r>
  <r>
    <s v="DM-324"/>
    <n v="1296"/>
    <n v="30"/>
    <x v="0"/>
    <x v="4"/>
    <s v="Footwear"/>
    <n v="60"/>
    <s v="New Mexico"/>
    <s v="M"/>
    <s v="Olive"/>
    <x v="3"/>
    <n v="2.8"/>
    <s v="No"/>
    <s v="Standard"/>
    <x v="0"/>
    <s v="Yes"/>
    <n v="50"/>
    <s v="PayPal"/>
    <x v="1"/>
  </r>
  <r>
    <s v="DC-555"/>
    <n v="1297"/>
    <n v="48"/>
    <x v="0"/>
    <x v="2"/>
    <s v="Clothing"/>
    <n v="29"/>
    <s v="South Dakota"/>
    <s v="S"/>
    <s v="Teal"/>
    <x v="1"/>
    <n v="2.8"/>
    <s v="No"/>
    <s v="Express"/>
    <x v="0"/>
    <s v="Yes"/>
    <n v="16"/>
    <s v="Cash"/>
    <x v="4"/>
  </r>
  <r>
    <s v="DD-886"/>
    <n v="1298"/>
    <n v="44"/>
    <x v="0"/>
    <x v="3"/>
    <s v="Footwear"/>
    <n v="85"/>
    <s v="New Jersey"/>
    <s v="M"/>
    <s v="Silver"/>
    <x v="2"/>
    <n v="4.5999999999999996"/>
    <s v="No"/>
    <s v="Standard"/>
    <x v="0"/>
    <s v="Yes"/>
    <n v="32"/>
    <s v="Venmo"/>
    <x v="2"/>
  </r>
  <r>
    <s v="DY-892"/>
    <n v="1299"/>
    <n v="29"/>
    <x v="0"/>
    <x v="13"/>
    <s v="Clothing"/>
    <n v="81"/>
    <s v="Indiana"/>
    <s v="S"/>
    <s v="Indigo"/>
    <x v="2"/>
    <n v="3"/>
    <s v="No"/>
    <s v="Free Shipping"/>
    <x v="0"/>
    <s v="Yes"/>
    <n v="14"/>
    <s v="Bank Transfer"/>
    <x v="0"/>
  </r>
  <r>
    <s v="DM-325"/>
    <n v="1300"/>
    <n v="29"/>
    <x v="0"/>
    <x v="22"/>
    <s v="Accessories"/>
    <n v="23"/>
    <s v="Louisiana"/>
    <s v="L"/>
    <s v="Teal"/>
    <x v="3"/>
    <n v="3.6"/>
    <s v="No"/>
    <s v="2-Day Shipping"/>
    <x v="0"/>
    <s v="Yes"/>
    <n v="42"/>
    <s v="Venmo"/>
    <x v="4"/>
  </r>
  <r>
    <s v="DC-556"/>
    <n v="1301"/>
    <n v="67"/>
    <x v="0"/>
    <x v="17"/>
    <s v="Clothing"/>
    <n v="100"/>
    <s v="West Virginia"/>
    <s v="M"/>
    <s v="Charcoal"/>
    <x v="1"/>
    <n v="4.5"/>
    <s v="No"/>
    <s v="Next Day Air"/>
    <x v="0"/>
    <s v="Yes"/>
    <n v="47"/>
    <s v="Credit Card"/>
    <x v="6"/>
  </r>
  <r>
    <s v="DD-887"/>
    <n v="1302"/>
    <n v="42"/>
    <x v="0"/>
    <x v="5"/>
    <s v="Clothing"/>
    <n v="54"/>
    <s v="Maine"/>
    <s v="M"/>
    <s v="Orange"/>
    <x v="3"/>
    <n v="5"/>
    <s v="No"/>
    <s v="Express"/>
    <x v="0"/>
    <s v="Yes"/>
    <n v="21"/>
    <s v="Debit Card"/>
    <x v="1"/>
  </r>
  <r>
    <s v="DY-893"/>
    <n v="1303"/>
    <n v="23"/>
    <x v="0"/>
    <x v="4"/>
    <s v="Footwear"/>
    <n v="25"/>
    <s v="Idaho"/>
    <s v="M"/>
    <s v="Gold"/>
    <x v="3"/>
    <n v="2.9"/>
    <s v="No"/>
    <s v="Next Day Air"/>
    <x v="0"/>
    <s v="Yes"/>
    <n v="37"/>
    <s v="Credit Card"/>
    <x v="5"/>
  </r>
  <r>
    <s v="DM-326"/>
    <n v="1304"/>
    <n v="34"/>
    <x v="0"/>
    <x v="0"/>
    <s v="Clothing"/>
    <n v="32"/>
    <s v="New York"/>
    <s v="L"/>
    <s v="Silver"/>
    <x v="2"/>
    <n v="3.1"/>
    <s v="No"/>
    <s v="Next Day Air"/>
    <x v="0"/>
    <s v="Yes"/>
    <n v="10"/>
    <s v="Credit Card"/>
    <x v="2"/>
  </r>
  <r>
    <s v="DC-557"/>
    <n v="1305"/>
    <n v="64"/>
    <x v="0"/>
    <x v="21"/>
    <s v="Accessories"/>
    <n v="63"/>
    <s v="Montana"/>
    <s v="S"/>
    <s v="Orange"/>
    <x v="1"/>
    <n v="4"/>
    <s v="No"/>
    <s v="2-Day Shipping"/>
    <x v="0"/>
    <s v="Yes"/>
    <n v="18"/>
    <s v="PayPal"/>
    <x v="6"/>
  </r>
  <r>
    <s v="DD-888"/>
    <n v="1306"/>
    <n v="31"/>
    <x v="0"/>
    <x v="13"/>
    <s v="Clothing"/>
    <n v="56"/>
    <s v="Mississippi"/>
    <s v="XL"/>
    <s v="Peach"/>
    <x v="1"/>
    <n v="4.5"/>
    <s v="No"/>
    <s v="Express"/>
    <x v="0"/>
    <s v="Yes"/>
    <n v="2"/>
    <s v="PayPal"/>
    <x v="6"/>
  </r>
  <r>
    <s v="DY-894"/>
    <n v="1307"/>
    <n v="54"/>
    <x v="0"/>
    <x v="1"/>
    <s v="Clothing"/>
    <n v="33"/>
    <s v="Alaska"/>
    <s v="L"/>
    <s v="Brown"/>
    <x v="0"/>
    <n v="4.5"/>
    <s v="No"/>
    <s v="Next Day Air"/>
    <x v="0"/>
    <s v="Yes"/>
    <n v="40"/>
    <s v="PayPal"/>
    <x v="2"/>
  </r>
  <r>
    <s v="DM-327"/>
    <n v="1308"/>
    <n v="23"/>
    <x v="0"/>
    <x v="7"/>
    <s v="Outerwear"/>
    <n v="32"/>
    <s v="Missouri"/>
    <s v="L"/>
    <s v="Black"/>
    <x v="2"/>
    <n v="3.1"/>
    <s v="No"/>
    <s v="Express"/>
    <x v="0"/>
    <s v="Yes"/>
    <n v="43"/>
    <s v="PayPal"/>
    <x v="2"/>
  </r>
  <r>
    <s v="DC-558"/>
    <n v="1309"/>
    <n v="59"/>
    <x v="0"/>
    <x v="10"/>
    <s v="Clothing"/>
    <n v="38"/>
    <s v="Rhode Island"/>
    <s v="L"/>
    <s v="Red"/>
    <x v="2"/>
    <n v="4.4000000000000004"/>
    <s v="No"/>
    <s v="Next Day Air"/>
    <x v="0"/>
    <s v="Yes"/>
    <n v="14"/>
    <s v="Credit Card"/>
    <x v="6"/>
  </r>
  <r>
    <s v="DD-889"/>
    <n v="1310"/>
    <n v="32"/>
    <x v="0"/>
    <x v="0"/>
    <s v="Clothing"/>
    <n v="21"/>
    <s v="Hawaii"/>
    <s v="L"/>
    <s v="Lavender"/>
    <x v="2"/>
    <n v="4.7"/>
    <s v="No"/>
    <s v="Store Pickup"/>
    <x v="0"/>
    <s v="Yes"/>
    <n v="41"/>
    <s v="Cash"/>
    <x v="3"/>
  </r>
  <r>
    <s v="DY-895"/>
    <n v="1311"/>
    <n v="43"/>
    <x v="0"/>
    <x v="15"/>
    <s v="Clothing"/>
    <n v="59"/>
    <s v="South Carolina"/>
    <s v="L"/>
    <s v="Brown"/>
    <x v="0"/>
    <n v="3.1"/>
    <s v="No"/>
    <s v="Store Pickup"/>
    <x v="0"/>
    <s v="Yes"/>
    <n v="38"/>
    <s v="Credit Card"/>
    <x v="6"/>
  </r>
  <r>
    <s v="DM-328"/>
    <n v="1312"/>
    <n v="32"/>
    <x v="0"/>
    <x v="9"/>
    <s v="Footwear"/>
    <n v="87"/>
    <s v="Tennessee"/>
    <s v="M"/>
    <s v="Maroon"/>
    <x v="3"/>
    <n v="4.2"/>
    <s v="No"/>
    <s v="Express"/>
    <x v="0"/>
    <s v="Yes"/>
    <n v="12"/>
    <s v="Venmo"/>
    <x v="2"/>
  </r>
  <r>
    <s v="DC-559"/>
    <n v="1313"/>
    <n v="66"/>
    <x v="0"/>
    <x v="17"/>
    <s v="Clothing"/>
    <n v="79"/>
    <s v="Missouri"/>
    <s v="M"/>
    <s v="Violet"/>
    <x v="0"/>
    <n v="3"/>
    <s v="No"/>
    <s v="Store Pickup"/>
    <x v="0"/>
    <s v="Yes"/>
    <n v="19"/>
    <s v="Bank Transfer"/>
    <x v="5"/>
  </r>
  <r>
    <s v="DD-890"/>
    <n v="1314"/>
    <n v="70"/>
    <x v="0"/>
    <x v="9"/>
    <s v="Footwear"/>
    <n v="28"/>
    <s v="Missouri"/>
    <s v="M"/>
    <s v="Lavender"/>
    <x v="2"/>
    <n v="2.6"/>
    <s v="No"/>
    <s v="Free Shipping"/>
    <x v="0"/>
    <s v="Yes"/>
    <n v="23"/>
    <s v="Credit Card"/>
    <x v="4"/>
  </r>
  <r>
    <s v="DY-896"/>
    <n v="1315"/>
    <n v="42"/>
    <x v="0"/>
    <x v="23"/>
    <s v="Footwear"/>
    <n v="67"/>
    <s v="Missouri"/>
    <s v="S"/>
    <s v="Magenta"/>
    <x v="2"/>
    <n v="3.4"/>
    <s v="No"/>
    <s v="Free Shipping"/>
    <x v="0"/>
    <s v="Yes"/>
    <n v="49"/>
    <s v="Debit Card"/>
    <x v="2"/>
  </r>
  <r>
    <s v="DM-329"/>
    <n v="1316"/>
    <n v="56"/>
    <x v="0"/>
    <x v="6"/>
    <s v="Clothing"/>
    <n v="75"/>
    <s v="Mississippi"/>
    <s v="L"/>
    <s v="Green"/>
    <x v="1"/>
    <n v="4.2"/>
    <s v="No"/>
    <s v="2-Day Shipping"/>
    <x v="0"/>
    <s v="Yes"/>
    <n v="29"/>
    <s v="Debit Card"/>
    <x v="3"/>
  </r>
  <r>
    <s v="DC-560"/>
    <n v="1317"/>
    <n v="28"/>
    <x v="0"/>
    <x v="22"/>
    <s v="Accessories"/>
    <n v="32"/>
    <s v="Arkansas"/>
    <s v="S"/>
    <s v="Lavender"/>
    <x v="1"/>
    <n v="4.5999999999999996"/>
    <s v="No"/>
    <s v="Standard"/>
    <x v="0"/>
    <s v="Yes"/>
    <n v="14"/>
    <s v="Debit Card"/>
    <x v="4"/>
  </r>
  <r>
    <s v="DD-891"/>
    <n v="1318"/>
    <n v="28"/>
    <x v="0"/>
    <x v="13"/>
    <s v="Clothing"/>
    <n v="43"/>
    <s v="Kentucky"/>
    <s v="M"/>
    <s v="Green"/>
    <x v="1"/>
    <n v="2.8"/>
    <s v="No"/>
    <s v="Free Shipping"/>
    <x v="0"/>
    <s v="Yes"/>
    <n v="19"/>
    <s v="Cash"/>
    <x v="5"/>
  </r>
  <r>
    <s v="DY-897"/>
    <n v="1319"/>
    <n v="52"/>
    <x v="0"/>
    <x v="6"/>
    <s v="Clothing"/>
    <n v="93"/>
    <s v="Connecticut"/>
    <s v="M"/>
    <s v="Maroon"/>
    <x v="1"/>
    <n v="2.7"/>
    <s v="No"/>
    <s v="Express"/>
    <x v="0"/>
    <s v="Yes"/>
    <n v="19"/>
    <s v="Credit Card"/>
    <x v="4"/>
  </r>
  <r>
    <s v="DM-330"/>
    <n v="1320"/>
    <n v="65"/>
    <x v="0"/>
    <x v="12"/>
    <s v="Accessories"/>
    <n v="24"/>
    <s v="Oklahoma"/>
    <s v="M"/>
    <s v="Magenta"/>
    <x v="1"/>
    <n v="4"/>
    <s v="No"/>
    <s v="Standard"/>
    <x v="0"/>
    <s v="Yes"/>
    <n v="48"/>
    <s v="Bank Transfer"/>
    <x v="1"/>
  </r>
  <r>
    <s v="DC-561"/>
    <n v="1321"/>
    <n v="56"/>
    <x v="0"/>
    <x v="19"/>
    <s v="Accessories"/>
    <n v="31"/>
    <s v="California"/>
    <s v="XL"/>
    <s v="Teal"/>
    <x v="3"/>
    <n v="3.1"/>
    <s v="No"/>
    <s v="Free Shipping"/>
    <x v="0"/>
    <s v="Yes"/>
    <n v="19"/>
    <s v="Debit Card"/>
    <x v="2"/>
  </r>
  <r>
    <s v="DD-892"/>
    <n v="1322"/>
    <n v="59"/>
    <x v="0"/>
    <x v="17"/>
    <s v="Clothing"/>
    <n v="84"/>
    <s v="Missouri"/>
    <s v="L"/>
    <s v="Orange"/>
    <x v="0"/>
    <n v="3.7"/>
    <s v="No"/>
    <s v="Express"/>
    <x v="0"/>
    <s v="Yes"/>
    <n v="45"/>
    <s v="Bank Transfer"/>
    <x v="6"/>
  </r>
  <r>
    <s v="DY-898"/>
    <n v="1323"/>
    <n v="23"/>
    <x v="0"/>
    <x v="13"/>
    <s v="Clothing"/>
    <n v="74"/>
    <s v="Washington"/>
    <s v="M"/>
    <s v="Violet"/>
    <x v="0"/>
    <n v="4"/>
    <s v="No"/>
    <s v="Next Day Air"/>
    <x v="0"/>
    <s v="Yes"/>
    <n v="17"/>
    <s v="Bank Transfer"/>
    <x v="3"/>
  </r>
  <r>
    <s v="DM-331"/>
    <n v="1324"/>
    <n v="58"/>
    <x v="0"/>
    <x v="6"/>
    <s v="Clothing"/>
    <n v="62"/>
    <s v="New York"/>
    <s v="M"/>
    <s v="Yellow"/>
    <x v="1"/>
    <n v="4.5999999999999996"/>
    <s v="No"/>
    <s v="Standard"/>
    <x v="0"/>
    <s v="Yes"/>
    <n v="15"/>
    <s v="Debit Card"/>
    <x v="6"/>
  </r>
  <r>
    <s v="DC-562"/>
    <n v="1325"/>
    <n v="39"/>
    <x v="0"/>
    <x v="16"/>
    <s v="Accessories"/>
    <n v="77"/>
    <s v="Indiana"/>
    <s v="S"/>
    <s v="Orange"/>
    <x v="2"/>
    <n v="3.8"/>
    <s v="No"/>
    <s v="Free Shipping"/>
    <x v="0"/>
    <s v="Yes"/>
    <n v="11"/>
    <s v="Credit Card"/>
    <x v="0"/>
  </r>
  <r>
    <s v="DD-893"/>
    <n v="1326"/>
    <n v="28"/>
    <x v="0"/>
    <x v="21"/>
    <s v="Accessories"/>
    <n v="73"/>
    <s v="Oregon"/>
    <s v="L"/>
    <s v="Gold"/>
    <x v="2"/>
    <n v="3.5"/>
    <s v="No"/>
    <s v="Express"/>
    <x v="0"/>
    <s v="Yes"/>
    <n v="1"/>
    <s v="Cash"/>
    <x v="5"/>
  </r>
  <r>
    <s v="DY-899"/>
    <n v="1327"/>
    <n v="40"/>
    <x v="0"/>
    <x v="9"/>
    <s v="Footwear"/>
    <n v="50"/>
    <s v="Texas"/>
    <s v="M"/>
    <s v="Indigo"/>
    <x v="1"/>
    <n v="4.5999999999999996"/>
    <s v="No"/>
    <s v="Free Shipping"/>
    <x v="0"/>
    <s v="Yes"/>
    <n v="17"/>
    <s v="Cash"/>
    <x v="5"/>
  </r>
  <r>
    <s v="DM-332"/>
    <n v="1328"/>
    <n v="52"/>
    <x v="0"/>
    <x v="7"/>
    <s v="Outerwear"/>
    <n v="40"/>
    <s v="Florida"/>
    <s v="M"/>
    <s v="Turquoise"/>
    <x v="0"/>
    <n v="2.8"/>
    <s v="No"/>
    <s v="Standard"/>
    <x v="0"/>
    <s v="Yes"/>
    <n v="37"/>
    <s v="Cash"/>
    <x v="1"/>
  </r>
  <r>
    <s v="DC-563"/>
    <n v="1329"/>
    <n v="37"/>
    <x v="0"/>
    <x v="1"/>
    <s v="Clothing"/>
    <n v="97"/>
    <s v="Rhode Island"/>
    <s v="M"/>
    <s v="Orange"/>
    <x v="0"/>
    <n v="3.7"/>
    <s v="No"/>
    <s v="Standard"/>
    <x v="0"/>
    <s v="Yes"/>
    <n v="40"/>
    <s v="Bank Transfer"/>
    <x v="1"/>
  </r>
  <r>
    <s v="DD-894"/>
    <n v="1330"/>
    <n v="70"/>
    <x v="0"/>
    <x v="24"/>
    <s v="Accessories"/>
    <n v="63"/>
    <s v="Texas"/>
    <s v="M"/>
    <s v="Indigo"/>
    <x v="3"/>
    <n v="3.3"/>
    <s v="No"/>
    <s v="Express"/>
    <x v="0"/>
    <s v="Yes"/>
    <n v="50"/>
    <s v="PayPal"/>
    <x v="6"/>
  </r>
  <r>
    <s v="DY-900"/>
    <n v="1331"/>
    <n v="30"/>
    <x v="0"/>
    <x v="8"/>
    <s v="Accessories"/>
    <n v="65"/>
    <s v="Vermont"/>
    <s v="M"/>
    <s v="Charcoal"/>
    <x v="3"/>
    <n v="2.9"/>
    <s v="No"/>
    <s v="Standard"/>
    <x v="0"/>
    <s v="Yes"/>
    <n v="20"/>
    <s v="PayPal"/>
    <x v="4"/>
  </r>
  <r>
    <s v="DM-333"/>
    <n v="1332"/>
    <n v="38"/>
    <x v="0"/>
    <x v="20"/>
    <s v="Clothing"/>
    <n v="91"/>
    <s v="Maryland"/>
    <s v="M"/>
    <s v="Lavender"/>
    <x v="1"/>
    <n v="3.2"/>
    <s v="No"/>
    <s v="Standard"/>
    <x v="0"/>
    <s v="Yes"/>
    <n v="8"/>
    <s v="PayPal"/>
    <x v="4"/>
  </r>
  <r>
    <s v="DC-564"/>
    <n v="1333"/>
    <n v="66"/>
    <x v="0"/>
    <x v="15"/>
    <s v="Clothing"/>
    <n v="60"/>
    <s v="Alaska"/>
    <s v="S"/>
    <s v="Gold"/>
    <x v="1"/>
    <n v="4.3"/>
    <s v="No"/>
    <s v="Store Pickup"/>
    <x v="0"/>
    <s v="Yes"/>
    <n v="16"/>
    <s v="Bank Transfer"/>
    <x v="3"/>
  </r>
  <r>
    <s v="DD-895"/>
    <n v="1334"/>
    <n v="29"/>
    <x v="0"/>
    <x v="13"/>
    <s v="Clothing"/>
    <n v="69"/>
    <s v="Idaho"/>
    <s v="M"/>
    <s v="Lavender"/>
    <x v="0"/>
    <n v="2.7"/>
    <s v="No"/>
    <s v="Next Day Air"/>
    <x v="0"/>
    <s v="Yes"/>
    <n v="9"/>
    <s v="Bank Transfer"/>
    <x v="3"/>
  </r>
  <r>
    <s v="DY-901"/>
    <n v="1335"/>
    <n v="46"/>
    <x v="0"/>
    <x v="7"/>
    <s v="Outerwear"/>
    <n v="52"/>
    <s v="West Virginia"/>
    <s v="S"/>
    <s v="White"/>
    <x v="1"/>
    <n v="4.2"/>
    <s v="No"/>
    <s v="Store Pickup"/>
    <x v="0"/>
    <s v="Yes"/>
    <n v="12"/>
    <s v="Venmo"/>
    <x v="5"/>
  </r>
  <r>
    <s v="DM-334"/>
    <n v="1336"/>
    <n v="56"/>
    <x v="0"/>
    <x v="23"/>
    <s v="Footwear"/>
    <n v="49"/>
    <s v="Nevada"/>
    <s v="M"/>
    <s v="Lavender"/>
    <x v="3"/>
    <n v="4.8"/>
    <s v="No"/>
    <s v="2-Day Shipping"/>
    <x v="0"/>
    <s v="Yes"/>
    <n v="26"/>
    <s v="Credit Card"/>
    <x v="1"/>
  </r>
  <r>
    <s v="DC-565"/>
    <n v="1337"/>
    <n v="23"/>
    <x v="0"/>
    <x v="4"/>
    <s v="Footwear"/>
    <n v="85"/>
    <s v="Oregon"/>
    <s v="M"/>
    <s v="Charcoal"/>
    <x v="1"/>
    <n v="4.8"/>
    <s v="No"/>
    <s v="Store Pickup"/>
    <x v="0"/>
    <s v="Yes"/>
    <n v="44"/>
    <s v="Debit Card"/>
    <x v="0"/>
  </r>
  <r>
    <s v="DD-896"/>
    <n v="1338"/>
    <n v="37"/>
    <x v="0"/>
    <x v="1"/>
    <s v="Clothing"/>
    <n v="86"/>
    <s v="Tennessee"/>
    <s v="L"/>
    <s v="Silver"/>
    <x v="1"/>
    <n v="3.4"/>
    <s v="No"/>
    <s v="Express"/>
    <x v="0"/>
    <s v="Yes"/>
    <n v="19"/>
    <s v="Credit Card"/>
    <x v="4"/>
  </r>
  <r>
    <s v="DY-902"/>
    <n v="1339"/>
    <n v="56"/>
    <x v="0"/>
    <x v="8"/>
    <s v="Accessories"/>
    <n v="51"/>
    <s v="Alabama"/>
    <s v="S"/>
    <s v="Yellow"/>
    <x v="0"/>
    <n v="2.6"/>
    <s v="No"/>
    <s v="Standard"/>
    <x v="0"/>
    <s v="Yes"/>
    <n v="43"/>
    <s v="PayPal"/>
    <x v="0"/>
  </r>
  <r>
    <s v="DM-335"/>
    <n v="1340"/>
    <n v="36"/>
    <x v="0"/>
    <x v="22"/>
    <s v="Accessories"/>
    <n v="56"/>
    <s v="Indiana"/>
    <s v="L"/>
    <s v="Olive"/>
    <x v="0"/>
    <n v="5"/>
    <s v="No"/>
    <s v="Next Day Air"/>
    <x v="0"/>
    <s v="Yes"/>
    <n v="5"/>
    <s v="Bank Transfer"/>
    <x v="6"/>
  </r>
  <r>
    <s v="DC-566"/>
    <n v="1341"/>
    <n v="40"/>
    <x v="0"/>
    <x v="22"/>
    <s v="Accessories"/>
    <n v="72"/>
    <s v="Idaho"/>
    <s v="M"/>
    <s v="Peach"/>
    <x v="3"/>
    <n v="4.4000000000000004"/>
    <s v="No"/>
    <s v="Next Day Air"/>
    <x v="0"/>
    <s v="Yes"/>
    <n v="5"/>
    <s v="Debit Card"/>
    <x v="6"/>
  </r>
  <r>
    <s v="DD-897"/>
    <n v="1342"/>
    <n v="26"/>
    <x v="0"/>
    <x v="15"/>
    <s v="Clothing"/>
    <n v="27"/>
    <s v="Rhode Island"/>
    <s v="XL"/>
    <s v="Yellow"/>
    <x v="3"/>
    <n v="2.9"/>
    <s v="No"/>
    <s v="Standard"/>
    <x v="0"/>
    <s v="Yes"/>
    <n v="31"/>
    <s v="Bank Transfer"/>
    <x v="3"/>
  </r>
  <r>
    <s v="DY-903"/>
    <n v="1343"/>
    <n v="57"/>
    <x v="0"/>
    <x v="12"/>
    <s v="Accessories"/>
    <n v="43"/>
    <s v="Arizona"/>
    <s v="XL"/>
    <s v="Yellow"/>
    <x v="2"/>
    <n v="3.4"/>
    <s v="No"/>
    <s v="2-Day Shipping"/>
    <x v="0"/>
    <s v="Yes"/>
    <n v="11"/>
    <s v="Bank Transfer"/>
    <x v="5"/>
  </r>
  <r>
    <s v="DM-336"/>
    <n v="1344"/>
    <n v="68"/>
    <x v="0"/>
    <x v="4"/>
    <s v="Footwear"/>
    <n v="56"/>
    <s v="Florida"/>
    <s v="M"/>
    <s v="Indigo"/>
    <x v="1"/>
    <n v="3.4"/>
    <s v="No"/>
    <s v="Standard"/>
    <x v="0"/>
    <s v="Yes"/>
    <n v="34"/>
    <s v="Bank Transfer"/>
    <x v="5"/>
  </r>
  <r>
    <s v="DC-567"/>
    <n v="1345"/>
    <n v="56"/>
    <x v="0"/>
    <x v="17"/>
    <s v="Clothing"/>
    <n v="37"/>
    <s v="New York"/>
    <s v="S"/>
    <s v="Violet"/>
    <x v="3"/>
    <n v="4.9000000000000004"/>
    <s v="No"/>
    <s v="Next Day Air"/>
    <x v="0"/>
    <s v="Yes"/>
    <n v="14"/>
    <s v="Cash"/>
    <x v="2"/>
  </r>
  <r>
    <s v="DD-898"/>
    <n v="1346"/>
    <n v="40"/>
    <x v="0"/>
    <x v="10"/>
    <s v="Clothing"/>
    <n v="21"/>
    <s v="Nebraska"/>
    <s v="M"/>
    <s v="White"/>
    <x v="3"/>
    <n v="3.6"/>
    <s v="No"/>
    <s v="Standard"/>
    <x v="0"/>
    <s v="Yes"/>
    <n v="42"/>
    <s v="Venmo"/>
    <x v="1"/>
  </r>
  <r>
    <s v="DY-904"/>
    <n v="1347"/>
    <n v="44"/>
    <x v="0"/>
    <x v="15"/>
    <s v="Clothing"/>
    <n v="91"/>
    <s v="Mississippi"/>
    <s v="L"/>
    <s v="White"/>
    <x v="0"/>
    <n v="3"/>
    <s v="No"/>
    <s v="Free Shipping"/>
    <x v="0"/>
    <s v="Yes"/>
    <n v="15"/>
    <s v="Venmo"/>
    <x v="4"/>
  </r>
  <r>
    <s v="DM-337"/>
    <n v="1348"/>
    <n v="44"/>
    <x v="0"/>
    <x v="1"/>
    <s v="Clothing"/>
    <n v="95"/>
    <s v="Vermont"/>
    <s v="M"/>
    <s v="Cyan"/>
    <x v="2"/>
    <n v="3.9"/>
    <s v="No"/>
    <s v="2-Day Shipping"/>
    <x v="0"/>
    <s v="Yes"/>
    <n v="47"/>
    <s v="Bank Transfer"/>
    <x v="5"/>
  </r>
  <r>
    <s v="DC-568"/>
    <n v="1349"/>
    <n v="19"/>
    <x v="0"/>
    <x v="22"/>
    <s v="Accessories"/>
    <n v="54"/>
    <s v="Nebraska"/>
    <s v="XL"/>
    <s v="Purple"/>
    <x v="1"/>
    <n v="3.2"/>
    <s v="No"/>
    <s v="Standard"/>
    <x v="0"/>
    <s v="Yes"/>
    <n v="23"/>
    <s v="Credit Card"/>
    <x v="0"/>
  </r>
  <r>
    <s v="DD-899"/>
    <n v="1350"/>
    <n v="21"/>
    <x v="0"/>
    <x v="20"/>
    <s v="Clothing"/>
    <n v="36"/>
    <s v="South Carolina"/>
    <s v="XL"/>
    <s v="Black"/>
    <x v="1"/>
    <n v="3.2"/>
    <s v="No"/>
    <s v="Next Day Air"/>
    <x v="0"/>
    <s v="Yes"/>
    <n v="23"/>
    <s v="Cash"/>
    <x v="4"/>
  </r>
  <r>
    <s v="DY-905"/>
    <n v="1351"/>
    <n v="31"/>
    <x v="0"/>
    <x v="12"/>
    <s v="Accessories"/>
    <n v="71"/>
    <s v="Delaware"/>
    <s v="M"/>
    <s v="Orange"/>
    <x v="3"/>
    <n v="4.3"/>
    <s v="No"/>
    <s v="Next Day Air"/>
    <x v="0"/>
    <s v="Yes"/>
    <n v="1"/>
    <s v="Cash"/>
    <x v="6"/>
  </r>
  <r>
    <s v="DM-338"/>
    <n v="1352"/>
    <n v="30"/>
    <x v="0"/>
    <x v="7"/>
    <s v="Outerwear"/>
    <n v="31"/>
    <s v="Vermont"/>
    <s v="L"/>
    <s v="Maroon"/>
    <x v="2"/>
    <n v="2.8"/>
    <s v="No"/>
    <s v="2-Day Shipping"/>
    <x v="0"/>
    <s v="Yes"/>
    <n v="28"/>
    <s v="Bank Transfer"/>
    <x v="3"/>
  </r>
  <r>
    <s v="DC-569"/>
    <n v="1353"/>
    <n v="65"/>
    <x v="0"/>
    <x v="19"/>
    <s v="Accessories"/>
    <n v="89"/>
    <s v="Indiana"/>
    <s v="XL"/>
    <s v="Orange"/>
    <x v="1"/>
    <n v="4.5"/>
    <s v="No"/>
    <s v="Next Day Air"/>
    <x v="0"/>
    <s v="Yes"/>
    <n v="37"/>
    <s v="Credit Card"/>
    <x v="4"/>
  </r>
  <r>
    <s v="DD-900"/>
    <n v="1354"/>
    <n v="39"/>
    <x v="0"/>
    <x v="13"/>
    <s v="Clothing"/>
    <n v="83"/>
    <s v="Oregon"/>
    <s v="M"/>
    <s v="Teal"/>
    <x v="0"/>
    <n v="4.0999999999999996"/>
    <s v="No"/>
    <s v="Next Day Air"/>
    <x v="0"/>
    <s v="Yes"/>
    <n v="4"/>
    <s v="Cash"/>
    <x v="6"/>
  </r>
  <r>
    <s v="DY-906"/>
    <n v="1355"/>
    <n v="64"/>
    <x v="0"/>
    <x v="21"/>
    <s v="Accessories"/>
    <n v="42"/>
    <s v="Maryland"/>
    <s v="M"/>
    <s v="Gray"/>
    <x v="1"/>
    <n v="3.6"/>
    <s v="No"/>
    <s v="2-Day Shipping"/>
    <x v="0"/>
    <s v="Yes"/>
    <n v="21"/>
    <s v="Bank Transfer"/>
    <x v="3"/>
  </r>
  <r>
    <s v="DM-339"/>
    <n v="1356"/>
    <n v="59"/>
    <x v="0"/>
    <x v="6"/>
    <s v="Clothing"/>
    <n v="91"/>
    <s v="Florida"/>
    <s v="M"/>
    <s v="Blue"/>
    <x v="2"/>
    <n v="3"/>
    <s v="No"/>
    <s v="2-Day Shipping"/>
    <x v="0"/>
    <s v="Yes"/>
    <n v="50"/>
    <s v="PayPal"/>
    <x v="4"/>
  </r>
  <r>
    <s v="DC-570"/>
    <n v="1357"/>
    <n v="49"/>
    <x v="0"/>
    <x v="14"/>
    <s v="Outerwear"/>
    <n v="61"/>
    <s v="Indiana"/>
    <s v="M"/>
    <s v="Cyan"/>
    <x v="1"/>
    <n v="4"/>
    <s v="No"/>
    <s v="Free Shipping"/>
    <x v="0"/>
    <s v="Yes"/>
    <n v="34"/>
    <s v="Bank Transfer"/>
    <x v="2"/>
  </r>
  <r>
    <s v="DD-901"/>
    <n v="1358"/>
    <n v="24"/>
    <x v="0"/>
    <x v="21"/>
    <s v="Accessories"/>
    <n v="66"/>
    <s v="Texas"/>
    <s v="S"/>
    <s v="Red"/>
    <x v="2"/>
    <n v="3.5"/>
    <s v="No"/>
    <s v="Next Day Air"/>
    <x v="0"/>
    <s v="Yes"/>
    <n v="20"/>
    <s v="Cash"/>
    <x v="3"/>
  </r>
  <r>
    <s v="DY-907"/>
    <n v="1359"/>
    <n v="19"/>
    <x v="0"/>
    <x v="18"/>
    <s v="Accessories"/>
    <n v="22"/>
    <s v="Nebraska"/>
    <s v="XL"/>
    <s v="Pink"/>
    <x v="1"/>
    <n v="2.5"/>
    <s v="No"/>
    <s v="Store Pickup"/>
    <x v="0"/>
    <s v="Yes"/>
    <n v="25"/>
    <s v="Venmo"/>
    <x v="6"/>
  </r>
  <r>
    <s v="DM-340"/>
    <n v="1360"/>
    <n v="27"/>
    <x v="0"/>
    <x v="15"/>
    <s v="Clothing"/>
    <n v="68"/>
    <s v="North Carolina"/>
    <s v="S"/>
    <s v="Cyan"/>
    <x v="0"/>
    <n v="4.3"/>
    <s v="No"/>
    <s v="Store Pickup"/>
    <x v="0"/>
    <s v="Yes"/>
    <n v="26"/>
    <s v="Bank Transfer"/>
    <x v="0"/>
  </r>
  <r>
    <s v="DC-571"/>
    <n v="1361"/>
    <n v="56"/>
    <x v="0"/>
    <x v="11"/>
    <s v="Clothing"/>
    <n v="43"/>
    <s v="Alabama"/>
    <s v="L"/>
    <s v="Black"/>
    <x v="3"/>
    <n v="2.8"/>
    <s v="No"/>
    <s v="Express"/>
    <x v="0"/>
    <s v="Yes"/>
    <n v="4"/>
    <s v="Bank Transfer"/>
    <x v="2"/>
  </r>
  <r>
    <s v="DD-902"/>
    <n v="1362"/>
    <n v="49"/>
    <x v="0"/>
    <x v="10"/>
    <s v="Clothing"/>
    <n v="32"/>
    <s v="Alabama"/>
    <s v="M"/>
    <s v="Beige"/>
    <x v="3"/>
    <n v="3.7"/>
    <s v="No"/>
    <s v="Next Day Air"/>
    <x v="0"/>
    <s v="Yes"/>
    <n v="39"/>
    <s v="Debit Card"/>
    <x v="5"/>
  </r>
  <r>
    <s v="DY-908"/>
    <n v="1363"/>
    <n v="41"/>
    <x v="0"/>
    <x v="7"/>
    <s v="Outerwear"/>
    <n v="46"/>
    <s v="Colorado"/>
    <s v="M"/>
    <s v="Gray"/>
    <x v="3"/>
    <n v="4.3"/>
    <s v="No"/>
    <s v="Express"/>
    <x v="0"/>
    <s v="Yes"/>
    <n v="29"/>
    <s v="Cash"/>
    <x v="1"/>
  </r>
  <r>
    <s v="DM-341"/>
    <n v="1364"/>
    <n v="36"/>
    <x v="0"/>
    <x v="0"/>
    <s v="Clothing"/>
    <n v="90"/>
    <s v="Wisconsin"/>
    <s v="L"/>
    <s v="Red"/>
    <x v="2"/>
    <n v="4"/>
    <s v="No"/>
    <s v="Express"/>
    <x v="0"/>
    <s v="Yes"/>
    <n v="47"/>
    <s v="PayPal"/>
    <x v="3"/>
  </r>
  <r>
    <s v="DC-572"/>
    <n v="1365"/>
    <n v="68"/>
    <x v="0"/>
    <x v="19"/>
    <s v="Accessories"/>
    <n v="75"/>
    <s v="Delaware"/>
    <s v="L"/>
    <s v="Yellow"/>
    <x v="3"/>
    <n v="4.7"/>
    <s v="No"/>
    <s v="Express"/>
    <x v="0"/>
    <s v="Yes"/>
    <n v="5"/>
    <s v="Cash"/>
    <x v="6"/>
  </r>
  <r>
    <s v="DD-903"/>
    <n v="1366"/>
    <n v="28"/>
    <x v="0"/>
    <x v="8"/>
    <s v="Accessories"/>
    <n v="69"/>
    <s v="Indiana"/>
    <s v="M"/>
    <s v="Magenta"/>
    <x v="0"/>
    <n v="4.5"/>
    <s v="No"/>
    <s v="Store Pickup"/>
    <x v="0"/>
    <s v="Yes"/>
    <n v="18"/>
    <s v="Bank Transfer"/>
    <x v="0"/>
  </r>
  <r>
    <s v="DY-909"/>
    <n v="1367"/>
    <n v="45"/>
    <x v="0"/>
    <x v="22"/>
    <s v="Accessories"/>
    <n v="40"/>
    <s v="Iowa"/>
    <s v="M"/>
    <s v="Magenta"/>
    <x v="3"/>
    <n v="3.1"/>
    <s v="No"/>
    <s v="Free Shipping"/>
    <x v="0"/>
    <s v="Yes"/>
    <n v="10"/>
    <s v="Credit Card"/>
    <x v="0"/>
  </r>
  <r>
    <s v="DM-342"/>
    <n v="1368"/>
    <n v="60"/>
    <x v="0"/>
    <x v="22"/>
    <s v="Accessories"/>
    <n v="63"/>
    <s v="Iowa"/>
    <s v="S"/>
    <s v="Black"/>
    <x v="3"/>
    <n v="3.8"/>
    <s v="No"/>
    <s v="Express"/>
    <x v="0"/>
    <s v="Yes"/>
    <n v="25"/>
    <s v="Cash"/>
    <x v="3"/>
  </r>
  <r>
    <s v="DC-573"/>
    <n v="1369"/>
    <n v="21"/>
    <x v="0"/>
    <x v="5"/>
    <s v="Clothing"/>
    <n v="36"/>
    <s v="Wisconsin"/>
    <s v="L"/>
    <s v="Orange"/>
    <x v="2"/>
    <n v="4.9000000000000004"/>
    <s v="No"/>
    <s v="Express"/>
    <x v="0"/>
    <s v="Yes"/>
    <n v="2"/>
    <s v="Cash"/>
    <x v="1"/>
  </r>
  <r>
    <s v="DD-904"/>
    <n v="1370"/>
    <n v="32"/>
    <x v="0"/>
    <x v="9"/>
    <s v="Footwear"/>
    <n v="75"/>
    <s v="Iowa"/>
    <s v="M"/>
    <s v="Green"/>
    <x v="0"/>
    <n v="3.2"/>
    <s v="No"/>
    <s v="Standard"/>
    <x v="0"/>
    <s v="Yes"/>
    <n v="48"/>
    <s v="Venmo"/>
    <x v="0"/>
  </r>
  <r>
    <s v="DY-910"/>
    <n v="1371"/>
    <n v="27"/>
    <x v="0"/>
    <x v="18"/>
    <s v="Accessories"/>
    <n v="67"/>
    <s v="Montana"/>
    <s v="L"/>
    <s v="Peach"/>
    <x v="2"/>
    <n v="2.9"/>
    <s v="No"/>
    <s v="2-Day Shipping"/>
    <x v="0"/>
    <s v="Yes"/>
    <n v="41"/>
    <s v="Bank Transfer"/>
    <x v="6"/>
  </r>
  <r>
    <s v="DM-343"/>
    <n v="1372"/>
    <n v="40"/>
    <x v="0"/>
    <x v="13"/>
    <s v="Clothing"/>
    <n v="64"/>
    <s v="Mississippi"/>
    <s v="M"/>
    <s v="Charcoal"/>
    <x v="1"/>
    <n v="2.8"/>
    <s v="No"/>
    <s v="Store Pickup"/>
    <x v="0"/>
    <s v="Yes"/>
    <n v="42"/>
    <s v="Credit Card"/>
    <x v="5"/>
  </r>
  <r>
    <s v="DC-574"/>
    <n v="1373"/>
    <n v="64"/>
    <x v="0"/>
    <x v="0"/>
    <s v="Clothing"/>
    <n v="61"/>
    <s v="Michigan"/>
    <s v="M"/>
    <s v="Gray"/>
    <x v="3"/>
    <n v="4"/>
    <s v="No"/>
    <s v="2-Day Shipping"/>
    <x v="0"/>
    <s v="Yes"/>
    <n v="44"/>
    <s v="PayPal"/>
    <x v="4"/>
  </r>
  <r>
    <s v="DD-905"/>
    <n v="1374"/>
    <n v="18"/>
    <x v="0"/>
    <x v="24"/>
    <s v="Accessories"/>
    <n v="40"/>
    <s v="Virginia"/>
    <s v="L"/>
    <s v="Turquoise"/>
    <x v="0"/>
    <n v="2.6"/>
    <s v="No"/>
    <s v="Store Pickup"/>
    <x v="0"/>
    <s v="Yes"/>
    <n v="6"/>
    <s v="Cash"/>
    <x v="3"/>
  </r>
  <r>
    <s v="DY-911"/>
    <n v="1375"/>
    <n v="22"/>
    <x v="0"/>
    <x v="8"/>
    <s v="Accessories"/>
    <n v="97"/>
    <s v="New York"/>
    <s v="M"/>
    <s v="Red"/>
    <x v="3"/>
    <n v="2.7"/>
    <s v="No"/>
    <s v="Free Shipping"/>
    <x v="0"/>
    <s v="Yes"/>
    <n v="5"/>
    <s v="Bank Transfer"/>
    <x v="3"/>
  </r>
  <r>
    <s v="DM-344"/>
    <n v="1376"/>
    <n v="42"/>
    <x v="0"/>
    <x v="4"/>
    <s v="Footwear"/>
    <n v="31"/>
    <s v="Maine"/>
    <s v="L"/>
    <s v="Brown"/>
    <x v="1"/>
    <n v="4.0999999999999996"/>
    <s v="No"/>
    <s v="2-Day Shipping"/>
    <x v="0"/>
    <s v="Yes"/>
    <n v="8"/>
    <s v="Credit Card"/>
    <x v="2"/>
  </r>
  <r>
    <s v="DC-575"/>
    <n v="1377"/>
    <n v="57"/>
    <x v="0"/>
    <x v="3"/>
    <s v="Footwear"/>
    <n v="65"/>
    <s v="New Jersey"/>
    <s v="L"/>
    <s v="Pink"/>
    <x v="1"/>
    <n v="5"/>
    <s v="No"/>
    <s v="Free Shipping"/>
    <x v="0"/>
    <s v="Yes"/>
    <n v="24"/>
    <s v="PayPal"/>
    <x v="2"/>
  </r>
  <r>
    <s v="DD-906"/>
    <n v="1378"/>
    <n v="33"/>
    <x v="0"/>
    <x v="12"/>
    <s v="Accessories"/>
    <n v="54"/>
    <s v="Maryland"/>
    <s v="L"/>
    <s v="Olive"/>
    <x v="1"/>
    <n v="3"/>
    <s v="No"/>
    <s v="Next Day Air"/>
    <x v="0"/>
    <s v="Yes"/>
    <n v="42"/>
    <s v="Venmo"/>
    <x v="5"/>
  </r>
  <r>
    <s v="DY-912"/>
    <n v="1379"/>
    <n v="37"/>
    <x v="0"/>
    <x v="14"/>
    <s v="Outerwear"/>
    <n v="49"/>
    <s v="Kentucky"/>
    <s v="XL"/>
    <s v="Lavender"/>
    <x v="3"/>
    <n v="3.6"/>
    <s v="No"/>
    <s v="Free Shipping"/>
    <x v="0"/>
    <s v="Yes"/>
    <n v="24"/>
    <s v="Venmo"/>
    <x v="1"/>
  </r>
  <r>
    <s v="DM-345"/>
    <n v="1380"/>
    <n v="21"/>
    <x v="0"/>
    <x v="17"/>
    <s v="Clothing"/>
    <n v="64"/>
    <s v="Minnesota"/>
    <s v="L"/>
    <s v="Purple"/>
    <x v="3"/>
    <n v="2.8"/>
    <s v="No"/>
    <s v="2-Day Shipping"/>
    <x v="0"/>
    <s v="Yes"/>
    <n v="38"/>
    <s v="Venmo"/>
    <x v="4"/>
  </r>
  <r>
    <s v="DC-576"/>
    <n v="1381"/>
    <n v="51"/>
    <x v="0"/>
    <x v="4"/>
    <s v="Footwear"/>
    <n v="35"/>
    <s v="Massachusetts"/>
    <s v="S"/>
    <s v="Beige"/>
    <x v="0"/>
    <n v="4.5999999999999996"/>
    <s v="No"/>
    <s v="Standard"/>
    <x v="0"/>
    <s v="Yes"/>
    <n v="41"/>
    <s v="Cash"/>
    <x v="0"/>
  </r>
  <r>
    <s v="DD-907"/>
    <n v="1382"/>
    <n v="30"/>
    <x v="0"/>
    <x v="9"/>
    <s v="Footwear"/>
    <n v="86"/>
    <s v="Illinois"/>
    <s v="L"/>
    <s v="Green"/>
    <x v="0"/>
    <n v="2.9"/>
    <s v="No"/>
    <s v="Standard"/>
    <x v="0"/>
    <s v="Yes"/>
    <n v="48"/>
    <s v="Venmo"/>
    <x v="3"/>
  </r>
  <r>
    <s v="DY-913"/>
    <n v="1383"/>
    <n v="68"/>
    <x v="0"/>
    <x v="14"/>
    <s v="Outerwear"/>
    <n v="55"/>
    <s v="Michigan"/>
    <s v="L"/>
    <s v="Brown"/>
    <x v="0"/>
    <n v="4.8"/>
    <s v="No"/>
    <s v="Express"/>
    <x v="0"/>
    <s v="Yes"/>
    <n v="16"/>
    <s v="Bank Transfer"/>
    <x v="3"/>
  </r>
  <r>
    <s v="DM-346"/>
    <n v="1384"/>
    <n v="36"/>
    <x v="0"/>
    <x v="18"/>
    <s v="Accessories"/>
    <n v="58"/>
    <s v="Wisconsin"/>
    <s v="M"/>
    <s v="Beige"/>
    <x v="1"/>
    <n v="3.3"/>
    <s v="No"/>
    <s v="Express"/>
    <x v="0"/>
    <s v="Yes"/>
    <n v="4"/>
    <s v="Venmo"/>
    <x v="5"/>
  </r>
  <r>
    <s v="DC-577"/>
    <n v="1385"/>
    <n v="46"/>
    <x v="0"/>
    <x v="4"/>
    <s v="Footwear"/>
    <n v="96"/>
    <s v="Alaska"/>
    <s v="M"/>
    <s v="Beige"/>
    <x v="3"/>
    <n v="4.5999999999999996"/>
    <s v="No"/>
    <s v="Standard"/>
    <x v="0"/>
    <s v="Yes"/>
    <n v="8"/>
    <s v="Bank Transfer"/>
    <x v="1"/>
  </r>
  <r>
    <s v="DD-908"/>
    <n v="1386"/>
    <n v="41"/>
    <x v="0"/>
    <x v="16"/>
    <s v="Accessories"/>
    <n v="64"/>
    <s v="Mississippi"/>
    <s v="M"/>
    <s v="Indigo"/>
    <x v="3"/>
    <n v="2.6"/>
    <s v="No"/>
    <s v="Store Pickup"/>
    <x v="0"/>
    <s v="Yes"/>
    <n v="1"/>
    <s v="Bank Transfer"/>
    <x v="4"/>
  </r>
  <r>
    <s v="DY-914"/>
    <n v="1387"/>
    <n v="68"/>
    <x v="0"/>
    <x v="14"/>
    <s v="Outerwear"/>
    <n v="56"/>
    <s v="Oregon"/>
    <s v="M"/>
    <s v="Silver"/>
    <x v="3"/>
    <n v="4"/>
    <s v="No"/>
    <s v="Next Day Air"/>
    <x v="0"/>
    <s v="Yes"/>
    <n v="4"/>
    <s v="Debit Card"/>
    <x v="3"/>
  </r>
  <r>
    <s v="DM-347"/>
    <n v="1388"/>
    <n v="21"/>
    <x v="0"/>
    <x v="0"/>
    <s v="Clothing"/>
    <n v="85"/>
    <s v="Maryland"/>
    <s v="M"/>
    <s v="Gold"/>
    <x v="0"/>
    <n v="3.8"/>
    <s v="No"/>
    <s v="Standard"/>
    <x v="0"/>
    <s v="Yes"/>
    <n v="20"/>
    <s v="Credit Card"/>
    <x v="5"/>
  </r>
  <r>
    <s v="DC-578"/>
    <n v="1389"/>
    <n v="62"/>
    <x v="0"/>
    <x v="10"/>
    <s v="Clothing"/>
    <n v="23"/>
    <s v="Arkansas"/>
    <s v="M"/>
    <s v="Lavender"/>
    <x v="1"/>
    <n v="3.9"/>
    <s v="No"/>
    <s v="Express"/>
    <x v="0"/>
    <s v="Yes"/>
    <n v="40"/>
    <s v="Cash"/>
    <x v="3"/>
  </r>
  <r>
    <s v="DD-909"/>
    <n v="1390"/>
    <n v="59"/>
    <x v="0"/>
    <x v="18"/>
    <s v="Accessories"/>
    <n v="72"/>
    <s v="Illinois"/>
    <s v="L"/>
    <s v="Orange"/>
    <x v="3"/>
    <n v="2.6"/>
    <s v="No"/>
    <s v="Store Pickup"/>
    <x v="0"/>
    <s v="Yes"/>
    <n v="8"/>
    <s v="Debit Card"/>
    <x v="0"/>
  </r>
  <r>
    <s v="DY-915"/>
    <n v="1391"/>
    <n v="25"/>
    <x v="0"/>
    <x v="19"/>
    <s v="Accessories"/>
    <n v="38"/>
    <s v="Arkansas"/>
    <s v="M"/>
    <s v="Maroon"/>
    <x v="2"/>
    <n v="4.3"/>
    <s v="No"/>
    <s v="Standard"/>
    <x v="0"/>
    <s v="Yes"/>
    <n v="42"/>
    <s v="Debit Card"/>
    <x v="1"/>
  </r>
  <r>
    <s v="DM-348"/>
    <n v="1392"/>
    <n v="53"/>
    <x v="0"/>
    <x v="0"/>
    <s v="Clothing"/>
    <n v="29"/>
    <s v="Mississippi"/>
    <s v="S"/>
    <s v="White"/>
    <x v="0"/>
    <n v="3.6"/>
    <s v="No"/>
    <s v="Express"/>
    <x v="0"/>
    <s v="Yes"/>
    <n v="38"/>
    <s v="Credit Card"/>
    <x v="2"/>
  </r>
  <r>
    <s v="DC-579"/>
    <n v="1393"/>
    <n v="31"/>
    <x v="0"/>
    <x v="24"/>
    <s v="Accessories"/>
    <n v="46"/>
    <s v="Arkansas"/>
    <s v="M"/>
    <s v="Yellow"/>
    <x v="1"/>
    <n v="4.2"/>
    <s v="No"/>
    <s v="Express"/>
    <x v="0"/>
    <s v="Yes"/>
    <n v="34"/>
    <s v="Venmo"/>
    <x v="6"/>
  </r>
  <r>
    <s v="DD-910"/>
    <n v="1394"/>
    <n v="46"/>
    <x v="0"/>
    <x v="24"/>
    <s v="Accessories"/>
    <n v="58"/>
    <s v="Idaho"/>
    <s v="L"/>
    <s v="Yellow"/>
    <x v="1"/>
    <n v="3.9"/>
    <s v="No"/>
    <s v="Express"/>
    <x v="0"/>
    <s v="Yes"/>
    <n v="14"/>
    <s v="PayPal"/>
    <x v="0"/>
  </r>
  <r>
    <s v="DY-916"/>
    <n v="1395"/>
    <n v="26"/>
    <x v="0"/>
    <x v="7"/>
    <s v="Outerwear"/>
    <n v="43"/>
    <s v="Iowa"/>
    <s v="L"/>
    <s v="Magenta"/>
    <x v="3"/>
    <n v="4.7"/>
    <s v="No"/>
    <s v="Next Day Air"/>
    <x v="0"/>
    <s v="Yes"/>
    <n v="39"/>
    <s v="Cash"/>
    <x v="1"/>
  </r>
  <r>
    <s v="DM-349"/>
    <n v="1396"/>
    <n v="47"/>
    <x v="0"/>
    <x v="18"/>
    <s v="Accessories"/>
    <n v="32"/>
    <s v="West Virginia"/>
    <s v="L"/>
    <s v="Turquoise"/>
    <x v="1"/>
    <n v="2.8"/>
    <s v="No"/>
    <s v="Next Day Air"/>
    <x v="0"/>
    <s v="Yes"/>
    <n v="40"/>
    <s v="PayPal"/>
    <x v="4"/>
  </r>
  <r>
    <s v="DC-580"/>
    <n v="1397"/>
    <n v="37"/>
    <x v="0"/>
    <x v="13"/>
    <s v="Clothing"/>
    <n v="30"/>
    <s v="Wisconsin"/>
    <s v="XL"/>
    <s v="Lavender"/>
    <x v="0"/>
    <n v="3"/>
    <s v="No"/>
    <s v="Next Day Air"/>
    <x v="0"/>
    <s v="Yes"/>
    <n v="49"/>
    <s v="Debit Card"/>
    <x v="5"/>
  </r>
  <r>
    <s v="DD-911"/>
    <n v="1398"/>
    <n v="55"/>
    <x v="0"/>
    <x v="12"/>
    <s v="Accessories"/>
    <n v="67"/>
    <s v="Massachusetts"/>
    <s v="S"/>
    <s v="Magenta"/>
    <x v="2"/>
    <n v="4.7"/>
    <s v="No"/>
    <s v="Store Pickup"/>
    <x v="0"/>
    <s v="Yes"/>
    <n v="33"/>
    <s v="PayPal"/>
    <x v="2"/>
  </r>
  <r>
    <s v="DY-917"/>
    <n v="1399"/>
    <n v="30"/>
    <x v="0"/>
    <x v="10"/>
    <s v="Clothing"/>
    <n v="45"/>
    <s v="Texas"/>
    <s v="M"/>
    <s v="Cyan"/>
    <x v="2"/>
    <n v="2.5"/>
    <s v="No"/>
    <s v="Free Shipping"/>
    <x v="0"/>
    <s v="Yes"/>
    <n v="25"/>
    <s v="Credit Card"/>
    <x v="1"/>
  </r>
  <r>
    <s v="DM-350"/>
    <n v="1400"/>
    <n v="19"/>
    <x v="0"/>
    <x v="19"/>
    <s v="Accessories"/>
    <n v="81"/>
    <s v="Nebraska"/>
    <s v="M"/>
    <s v="Olive"/>
    <x v="0"/>
    <n v="3.1"/>
    <s v="No"/>
    <s v="Store Pickup"/>
    <x v="0"/>
    <s v="Yes"/>
    <n v="48"/>
    <s v="Venmo"/>
    <x v="2"/>
  </r>
  <r>
    <s v="DC-581"/>
    <n v="1401"/>
    <n v="36"/>
    <x v="0"/>
    <x v="21"/>
    <s v="Accessories"/>
    <n v="23"/>
    <s v="Nevada"/>
    <s v="M"/>
    <s v="Red"/>
    <x v="3"/>
    <n v="3.6"/>
    <s v="No"/>
    <s v="Next Day Air"/>
    <x v="0"/>
    <s v="Yes"/>
    <n v="22"/>
    <s v="Credit Card"/>
    <x v="6"/>
  </r>
  <r>
    <s v="DD-912"/>
    <n v="1402"/>
    <n v="23"/>
    <x v="0"/>
    <x v="3"/>
    <s v="Footwear"/>
    <n v="59"/>
    <s v="Indiana"/>
    <s v="M"/>
    <s v="Blue"/>
    <x v="3"/>
    <n v="3.5"/>
    <s v="No"/>
    <s v="2-Day Shipping"/>
    <x v="0"/>
    <s v="Yes"/>
    <n v="1"/>
    <s v="PayPal"/>
    <x v="1"/>
  </r>
  <r>
    <s v="DY-918"/>
    <n v="1403"/>
    <n v="62"/>
    <x v="0"/>
    <x v="12"/>
    <s v="Accessories"/>
    <n v="21"/>
    <s v="North Dakota"/>
    <s v="L"/>
    <s v="White"/>
    <x v="2"/>
    <n v="3.1"/>
    <s v="No"/>
    <s v="Express"/>
    <x v="0"/>
    <s v="Yes"/>
    <n v="47"/>
    <s v="PayPal"/>
    <x v="5"/>
  </r>
  <r>
    <s v="DM-351"/>
    <n v="1404"/>
    <n v="26"/>
    <x v="0"/>
    <x v="21"/>
    <s v="Accessories"/>
    <n v="20"/>
    <s v="Georgia"/>
    <s v="M"/>
    <s v="Peach"/>
    <x v="1"/>
    <n v="3.6"/>
    <s v="No"/>
    <s v="Store Pickup"/>
    <x v="0"/>
    <s v="Yes"/>
    <n v="20"/>
    <s v="Credit Card"/>
    <x v="4"/>
  </r>
  <r>
    <s v="DC-582"/>
    <n v="1405"/>
    <n v="36"/>
    <x v="0"/>
    <x v="16"/>
    <s v="Accessories"/>
    <n v="28"/>
    <s v="New Mexico"/>
    <s v="M"/>
    <s v="Charcoal"/>
    <x v="0"/>
    <n v="3.5"/>
    <s v="No"/>
    <s v="Next Day Air"/>
    <x v="0"/>
    <s v="Yes"/>
    <n v="10"/>
    <s v="Debit Card"/>
    <x v="1"/>
  </r>
  <r>
    <s v="DD-913"/>
    <n v="1406"/>
    <n v="33"/>
    <x v="0"/>
    <x v="20"/>
    <s v="Clothing"/>
    <n v="100"/>
    <s v="New Hampshire"/>
    <s v="M"/>
    <s v="Peach"/>
    <x v="0"/>
    <n v="2.7"/>
    <s v="No"/>
    <s v="Store Pickup"/>
    <x v="0"/>
    <s v="Yes"/>
    <n v="39"/>
    <s v="Credit Card"/>
    <x v="5"/>
  </r>
  <r>
    <s v="DY-919"/>
    <n v="1407"/>
    <n v="32"/>
    <x v="0"/>
    <x v="5"/>
    <s v="Clothing"/>
    <n v="46"/>
    <s v="Washington"/>
    <s v="L"/>
    <s v="Turquoise"/>
    <x v="1"/>
    <n v="3.6"/>
    <s v="No"/>
    <s v="Express"/>
    <x v="0"/>
    <s v="Yes"/>
    <n v="15"/>
    <s v="Debit Card"/>
    <x v="5"/>
  </r>
  <r>
    <s v="DM-352"/>
    <n v="1408"/>
    <n v="56"/>
    <x v="0"/>
    <x v="8"/>
    <s v="Accessories"/>
    <n v="61"/>
    <s v="Nevada"/>
    <s v="XL"/>
    <s v="Charcoal"/>
    <x v="1"/>
    <n v="4.5"/>
    <s v="No"/>
    <s v="Express"/>
    <x v="0"/>
    <s v="Yes"/>
    <n v="11"/>
    <s v="Credit Card"/>
    <x v="2"/>
  </r>
  <r>
    <s v="DC-583"/>
    <n v="1409"/>
    <n v="58"/>
    <x v="0"/>
    <x v="0"/>
    <s v="Clothing"/>
    <n v="58"/>
    <s v="Maine"/>
    <s v="M"/>
    <s v="Yellow"/>
    <x v="0"/>
    <n v="4.0999999999999996"/>
    <s v="No"/>
    <s v="Free Shipping"/>
    <x v="0"/>
    <s v="Yes"/>
    <n v="38"/>
    <s v="Venmo"/>
    <x v="1"/>
  </r>
  <r>
    <s v="DD-914"/>
    <n v="1410"/>
    <n v="34"/>
    <x v="0"/>
    <x v="21"/>
    <s v="Accessories"/>
    <n v="50"/>
    <s v="Idaho"/>
    <s v="M"/>
    <s v="Blue"/>
    <x v="1"/>
    <n v="4.2"/>
    <s v="No"/>
    <s v="Standard"/>
    <x v="0"/>
    <s v="Yes"/>
    <n v="41"/>
    <s v="Cash"/>
    <x v="0"/>
  </r>
  <r>
    <s v="DY-920"/>
    <n v="1411"/>
    <n v="61"/>
    <x v="0"/>
    <x v="19"/>
    <s v="Accessories"/>
    <n v="93"/>
    <s v="Tennessee"/>
    <s v="M"/>
    <s v="Purple"/>
    <x v="2"/>
    <n v="4"/>
    <s v="No"/>
    <s v="Store Pickup"/>
    <x v="0"/>
    <s v="Yes"/>
    <n v="18"/>
    <s v="Debit Card"/>
    <x v="2"/>
  </r>
  <r>
    <s v="DM-353"/>
    <n v="1412"/>
    <n v="48"/>
    <x v="0"/>
    <x v="11"/>
    <s v="Clothing"/>
    <n v="24"/>
    <s v="Louisiana"/>
    <s v="L"/>
    <s v="Green"/>
    <x v="2"/>
    <n v="2.8"/>
    <s v="No"/>
    <s v="Store Pickup"/>
    <x v="0"/>
    <s v="Yes"/>
    <n v="13"/>
    <s v="Venmo"/>
    <x v="3"/>
  </r>
  <r>
    <s v="DC-584"/>
    <n v="1413"/>
    <n v="25"/>
    <x v="0"/>
    <x v="6"/>
    <s v="Clothing"/>
    <n v="100"/>
    <s v="Michigan"/>
    <s v="M"/>
    <s v="Charcoal"/>
    <x v="2"/>
    <n v="2.6"/>
    <s v="No"/>
    <s v="2-Day Shipping"/>
    <x v="0"/>
    <s v="Yes"/>
    <n v="43"/>
    <s v="Venmo"/>
    <x v="2"/>
  </r>
  <r>
    <s v="DD-915"/>
    <n v="1414"/>
    <n v="51"/>
    <x v="0"/>
    <x v="0"/>
    <s v="Clothing"/>
    <n v="79"/>
    <s v="New Hampshire"/>
    <s v="S"/>
    <s v="Indigo"/>
    <x v="3"/>
    <n v="2.7"/>
    <s v="No"/>
    <s v="Store Pickup"/>
    <x v="0"/>
    <s v="Yes"/>
    <n v="12"/>
    <s v="Bank Transfer"/>
    <x v="3"/>
  </r>
  <r>
    <s v="DY-921"/>
    <n v="1415"/>
    <n v="29"/>
    <x v="0"/>
    <x v="20"/>
    <s v="Clothing"/>
    <n v="51"/>
    <s v="Minnesota"/>
    <s v="M"/>
    <s v="Black"/>
    <x v="2"/>
    <n v="4.5"/>
    <s v="No"/>
    <s v="Store Pickup"/>
    <x v="0"/>
    <s v="Yes"/>
    <n v="3"/>
    <s v="Credit Card"/>
    <x v="4"/>
  </r>
  <r>
    <s v="DM-354"/>
    <n v="1416"/>
    <n v="54"/>
    <x v="0"/>
    <x v="22"/>
    <s v="Accessories"/>
    <n v="90"/>
    <s v="Illinois"/>
    <s v="M"/>
    <s v="Blue"/>
    <x v="0"/>
    <n v="3.7"/>
    <s v="No"/>
    <s v="Free Shipping"/>
    <x v="0"/>
    <s v="Yes"/>
    <n v="12"/>
    <s v="Credit Card"/>
    <x v="6"/>
  </r>
  <r>
    <s v="DC-585"/>
    <n v="1417"/>
    <n v="48"/>
    <x v="0"/>
    <x v="23"/>
    <s v="Footwear"/>
    <n v="56"/>
    <s v="Idaho"/>
    <s v="L"/>
    <s v="Silver"/>
    <x v="2"/>
    <n v="3.4"/>
    <s v="No"/>
    <s v="Free Shipping"/>
    <x v="0"/>
    <s v="Yes"/>
    <n v="46"/>
    <s v="Cash"/>
    <x v="3"/>
  </r>
  <r>
    <s v="DD-916"/>
    <n v="1418"/>
    <n v="62"/>
    <x v="0"/>
    <x v="6"/>
    <s v="Clothing"/>
    <n v="25"/>
    <s v="Montana"/>
    <s v="S"/>
    <s v="Brown"/>
    <x v="1"/>
    <n v="4.5999999999999996"/>
    <s v="No"/>
    <s v="Standard"/>
    <x v="0"/>
    <s v="Yes"/>
    <n v="21"/>
    <s v="Debit Card"/>
    <x v="0"/>
  </r>
  <r>
    <s v="DY-922"/>
    <n v="1419"/>
    <n v="18"/>
    <x v="0"/>
    <x v="5"/>
    <s v="Clothing"/>
    <n v="75"/>
    <s v="Alabama"/>
    <s v="M"/>
    <s v="Violet"/>
    <x v="2"/>
    <n v="4.0999999999999996"/>
    <s v="No"/>
    <s v="2-Day Shipping"/>
    <x v="0"/>
    <s v="Yes"/>
    <n v="23"/>
    <s v="Venmo"/>
    <x v="6"/>
  </r>
  <r>
    <s v="DM-355"/>
    <n v="1420"/>
    <n v="43"/>
    <x v="0"/>
    <x v="8"/>
    <s v="Accessories"/>
    <n v="75"/>
    <s v="Montana"/>
    <s v="M"/>
    <s v="Orange"/>
    <x v="2"/>
    <n v="2.6"/>
    <s v="No"/>
    <s v="Free Shipping"/>
    <x v="0"/>
    <s v="Yes"/>
    <n v="4"/>
    <s v="Debit Card"/>
    <x v="3"/>
  </r>
  <r>
    <s v="DC-586"/>
    <n v="1421"/>
    <n v="22"/>
    <x v="0"/>
    <x v="2"/>
    <s v="Clothing"/>
    <n v="53"/>
    <s v="California"/>
    <s v="XL"/>
    <s v="Gray"/>
    <x v="2"/>
    <n v="4.5999999999999996"/>
    <s v="No"/>
    <s v="Store Pickup"/>
    <x v="0"/>
    <s v="Yes"/>
    <n v="45"/>
    <s v="PayPal"/>
    <x v="6"/>
  </r>
  <r>
    <s v="DD-917"/>
    <n v="1422"/>
    <n v="68"/>
    <x v="0"/>
    <x v="10"/>
    <s v="Clothing"/>
    <n v="100"/>
    <s v="Pennsylvania"/>
    <s v="S"/>
    <s v="Gold"/>
    <x v="1"/>
    <n v="3"/>
    <s v="No"/>
    <s v="Standard"/>
    <x v="0"/>
    <s v="Yes"/>
    <n v="24"/>
    <s v="Bank Transfer"/>
    <x v="0"/>
  </r>
  <r>
    <s v="DY-923"/>
    <n v="1423"/>
    <n v="44"/>
    <x v="0"/>
    <x v="10"/>
    <s v="Clothing"/>
    <n v="27"/>
    <s v="Texas"/>
    <s v="L"/>
    <s v="Charcoal"/>
    <x v="3"/>
    <n v="3.4"/>
    <s v="No"/>
    <s v="Free Shipping"/>
    <x v="0"/>
    <s v="Yes"/>
    <n v="3"/>
    <s v="PayPal"/>
    <x v="4"/>
  </r>
  <r>
    <s v="DM-356"/>
    <n v="1424"/>
    <n v="51"/>
    <x v="0"/>
    <x v="3"/>
    <s v="Footwear"/>
    <n v="60"/>
    <s v="Michigan"/>
    <s v="S"/>
    <s v="Black"/>
    <x v="3"/>
    <n v="3.5"/>
    <s v="No"/>
    <s v="Free Shipping"/>
    <x v="0"/>
    <s v="Yes"/>
    <n v="12"/>
    <s v="Venmo"/>
    <x v="6"/>
  </r>
  <r>
    <s v="DC-587"/>
    <n v="1425"/>
    <n v="66"/>
    <x v="0"/>
    <x v="14"/>
    <s v="Outerwear"/>
    <n v="23"/>
    <s v="Connecticut"/>
    <s v="S"/>
    <s v="Indigo"/>
    <x v="3"/>
    <n v="3.5"/>
    <s v="No"/>
    <s v="Standard"/>
    <x v="0"/>
    <s v="Yes"/>
    <n v="34"/>
    <s v="Bank Transfer"/>
    <x v="6"/>
  </r>
  <r>
    <s v="DD-918"/>
    <n v="1426"/>
    <n v="59"/>
    <x v="0"/>
    <x v="7"/>
    <s v="Outerwear"/>
    <n v="40"/>
    <s v="Wyoming"/>
    <s v="S"/>
    <s v="White"/>
    <x v="0"/>
    <n v="3.7"/>
    <s v="No"/>
    <s v="Next Day Air"/>
    <x v="0"/>
    <s v="Yes"/>
    <n v="39"/>
    <s v="Credit Card"/>
    <x v="2"/>
  </r>
  <r>
    <s v="DY-924"/>
    <n v="1427"/>
    <n v="60"/>
    <x v="0"/>
    <x v="13"/>
    <s v="Clothing"/>
    <n v="38"/>
    <s v="Michigan"/>
    <s v="M"/>
    <s v="Yellow"/>
    <x v="2"/>
    <n v="4.8"/>
    <s v="No"/>
    <s v="Free Shipping"/>
    <x v="0"/>
    <s v="Yes"/>
    <n v="35"/>
    <s v="PayPal"/>
    <x v="6"/>
  </r>
  <r>
    <s v="DM-357"/>
    <n v="1428"/>
    <n v="31"/>
    <x v="0"/>
    <x v="21"/>
    <s v="Accessories"/>
    <n v="90"/>
    <s v="South Dakota"/>
    <s v="S"/>
    <s v="Orange"/>
    <x v="2"/>
    <n v="4.9000000000000004"/>
    <s v="No"/>
    <s v="Store Pickup"/>
    <x v="0"/>
    <s v="Yes"/>
    <n v="8"/>
    <s v="Credit Card"/>
    <x v="2"/>
  </r>
  <r>
    <s v="DC-588"/>
    <n v="1429"/>
    <n v="20"/>
    <x v="0"/>
    <x v="0"/>
    <s v="Clothing"/>
    <n v="97"/>
    <s v="North Dakota"/>
    <s v="S"/>
    <s v="Green"/>
    <x v="2"/>
    <n v="4.9000000000000004"/>
    <s v="No"/>
    <s v="Express"/>
    <x v="0"/>
    <s v="Yes"/>
    <n v="42"/>
    <s v="PayPal"/>
    <x v="3"/>
  </r>
  <r>
    <s v="DD-919"/>
    <n v="1430"/>
    <n v="24"/>
    <x v="0"/>
    <x v="11"/>
    <s v="Clothing"/>
    <n v="38"/>
    <s v="Maryland"/>
    <s v="L"/>
    <s v="Gold"/>
    <x v="3"/>
    <n v="4.7"/>
    <s v="No"/>
    <s v="Standard"/>
    <x v="0"/>
    <s v="Yes"/>
    <n v="6"/>
    <s v="Credit Card"/>
    <x v="6"/>
  </r>
  <r>
    <s v="DY-925"/>
    <n v="1431"/>
    <n v="48"/>
    <x v="0"/>
    <x v="3"/>
    <s v="Footwear"/>
    <n v="30"/>
    <s v="Michigan"/>
    <s v="S"/>
    <s v="Orange"/>
    <x v="2"/>
    <n v="4.9000000000000004"/>
    <s v="No"/>
    <s v="Free Shipping"/>
    <x v="0"/>
    <s v="Yes"/>
    <n v="3"/>
    <s v="Credit Card"/>
    <x v="0"/>
  </r>
  <r>
    <s v="DM-358"/>
    <n v="1432"/>
    <n v="39"/>
    <x v="0"/>
    <x v="13"/>
    <s v="Clothing"/>
    <n v="88"/>
    <s v="South Dakota"/>
    <s v="M"/>
    <s v="Cyan"/>
    <x v="3"/>
    <n v="2.9"/>
    <s v="No"/>
    <s v="Express"/>
    <x v="0"/>
    <s v="Yes"/>
    <n v="29"/>
    <s v="Venmo"/>
    <x v="3"/>
  </r>
  <r>
    <s v="DC-589"/>
    <n v="1433"/>
    <n v="34"/>
    <x v="0"/>
    <x v="19"/>
    <s v="Accessories"/>
    <n v="33"/>
    <s v="Florida"/>
    <s v="L"/>
    <s v="Black"/>
    <x v="0"/>
    <n v="4.4000000000000004"/>
    <s v="No"/>
    <s v="Express"/>
    <x v="0"/>
    <s v="Yes"/>
    <n v="32"/>
    <s v="Debit Card"/>
    <x v="3"/>
  </r>
  <r>
    <s v="DD-920"/>
    <n v="1434"/>
    <n v="70"/>
    <x v="0"/>
    <x v="15"/>
    <s v="Clothing"/>
    <n v="60"/>
    <s v="Minnesota"/>
    <s v="L"/>
    <s v="Yellow"/>
    <x v="0"/>
    <n v="3.2"/>
    <s v="No"/>
    <s v="Next Day Air"/>
    <x v="0"/>
    <s v="Yes"/>
    <n v="45"/>
    <s v="Debit Card"/>
    <x v="1"/>
  </r>
  <r>
    <s v="DY-926"/>
    <n v="1435"/>
    <n v="59"/>
    <x v="0"/>
    <x v="1"/>
    <s v="Clothing"/>
    <n v="64"/>
    <s v="New York"/>
    <s v="L"/>
    <s v="Maroon"/>
    <x v="2"/>
    <n v="4.5999999999999996"/>
    <s v="No"/>
    <s v="Free Shipping"/>
    <x v="0"/>
    <s v="Yes"/>
    <n v="21"/>
    <s v="Debit Card"/>
    <x v="4"/>
  </r>
  <r>
    <s v="DM-359"/>
    <n v="1436"/>
    <n v="45"/>
    <x v="0"/>
    <x v="18"/>
    <s v="Accessories"/>
    <n v="95"/>
    <s v="Oregon"/>
    <s v="XL"/>
    <s v="Black"/>
    <x v="3"/>
    <n v="4"/>
    <s v="No"/>
    <s v="Standard"/>
    <x v="0"/>
    <s v="Yes"/>
    <n v="41"/>
    <s v="Cash"/>
    <x v="1"/>
  </r>
  <r>
    <s v="DC-590"/>
    <n v="1437"/>
    <n v="35"/>
    <x v="0"/>
    <x v="4"/>
    <s v="Footwear"/>
    <n v="83"/>
    <s v="Minnesota"/>
    <s v="M"/>
    <s v="Gray"/>
    <x v="0"/>
    <n v="3.7"/>
    <s v="No"/>
    <s v="Free Shipping"/>
    <x v="0"/>
    <s v="Yes"/>
    <n v="23"/>
    <s v="PayPal"/>
    <x v="0"/>
  </r>
  <r>
    <s v="DD-921"/>
    <n v="1438"/>
    <n v="69"/>
    <x v="0"/>
    <x v="23"/>
    <s v="Footwear"/>
    <n v="97"/>
    <s v="Montana"/>
    <s v="XL"/>
    <s v="Orange"/>
    <x v="0"/>
    <n v="4.2"/>
    <s v="No"/>
    <s v="Free Shipping"/>
    <x v="0"/>
    <s v="Yes"/>
    <n v="14"/>
    <s v="Cash"/>
    <x v="2"/>
  </r>
  <r>
    <s v="DY-927"/>
    <n v="1439"/>
    <n v="58"/>
    <x v="0"/>
    <x v="7"/>
    <s v="Outerwear"/>
    <n v="38"/>
    <s v="Washington"/>
    <s v="M"/>
    <s v="Cyan"/>
    <x v="1"/>
    <n v="2.9"/>
    <s v="No"/>
    <s v="Standard"/>
    <x v="0"/>
    <s v="Yes"/>
    <n v="24"/>
    <s v="Debit Card"/>
    <x v="5"/>
  </r>
  <r>
    <s v="DM-360"/>
    <n v="1440"/>
    <n v="25"/>
    <x v="0"/>
    <x v="23"/>
    <s v="Footwear"/>
    <n v="48"/>
    <s v="New Mexico"/>
    <s v="M"/>
    <s v="Magenta"/>
    <x v="2"/>
    <n v="4.8"/>
    <s v="No"/>
    <s v="Next Day Air"/>
    <x v="0"/>
    <s v="Yes"/>
    <n v="25"/>
    <s v="Cash"/>
    <x v="0"/>
  </r>
  <r>
    <s v="DC-591"/>
    <n v="1441"/>
    <n v="27"/>
    <x v="0"/>
    <x v="3"/>
    <s v="Footwear"/>
    <n v="76"/>
    <s v="Arizona"/>
    <s v="M"/>
    <s v="Pink"/>
    <x v="1"/>
    <n v="4.4000000000000004"/>
    <s v="No"/>
    <s v="Standard"/>
    <x v="0"/>
    <s v="Yes"/>
    <n v="13"/>
    <s v="Venmo"/>
    <x v="5"/>
  </r>
  <r>
    <s v="DD-922"/>
    <n v="1442"/>
    <n v="34"/>
    <x v="0"/>
    <x v="13"/>
    <s v="Clothing"/>
    <n v="25"/>
    <s v="Nebraska"/>
    <s v="S"/>
    <s v="Turquoise"/>
    <x v="2"/>
    <n v="3.4"/>
    <s v="No"/>
    <s v="Free Shipping"/>
    <x v="0"/>
    <s v="Yes"/>
    <n v="3"/>
    <s v="Venmo"/>
    <x v="6"/>
  </r>
  <r>
    <s v="DY-928"/>
    <n v="1443"/>
    <n v="53"/>
    <x v="0"/>
    <x v="15"/>
    <s v="Clothing"/>
    <n v="92"/>
    <s v="Idaho"/>
    <s v="S"/>
    <s v="Violet"/>
    <x v="1"/>
    <n v="2.8"/>
    <s v="No"/>
    <s v="2-Day Shipping"/>
    <x v="0"/>
    <s v="Yes"/>
    <n v="42"/>
    <s v="Credit Card"/>
    <x v="2"/>
  </r>
  <r>
    <s v="DM-361"/>
    <n v="1444"/>
    <n v="58"/>
    <x v="0"/>
    <x v="3"/>
    <s v="Footwear"/>
    <n v="47"/>
    <s v="Idaho"/>
    <s v="L"/>
    <s v="Teal"/>
    <x v="3"/>
    <n v="4.2"/>
    <s v="No"/>
    <s v="Next Day Air"/>
    <x v="0"/>
    <s v="Yes"/>
    <n v="2"/>
    <s v="Cash"/>
    <x v="5"/>
  </r>
  <r>
    <s v="DC-592"/>
    <n v="1445"/>
    <n v="32"/>
    <x v="0"/>
    <x v="1"/>
    <s v="Clothing"/>
    <n v="36"/>
    <s v="Vermont"/>
    <s v="L"/>
    <s v="Pink"/>
    <x v="3"/>
    <n v="3.8"/>
    <s v="No"/>
    <s v="Express"/>
    <x v="0"/>
    <s v="Yes"/>
    <n v="26"/>
    <s v="Cash"/>
    <x v="3"/>
  </r>
  <r>
    <s v="DD-923"/>
    <n v="1446"/>
    <n v="64"/>
    <x v="0"/>
    <x v="22"/>
    <s v="Accessories"/>
    <n v="51"/>
    <s v="Arkansas"/>
    <s v="M"/>
    <s v="Gold"/>
    <x v="3"/>
    <n v="3.1"/>
    <s v="No"/>
    <s v="2-Day Shipping"/>
    <x v="0"/>
    <s v="Yes"/>
    <n v="24"/>
    <s v="Credit Card"/>
    <x v="2"/>
  </r>
  <r>
    <s v="DY-929"/>
    <n v="1447"/>
    <n v="63"/>
    <x v="0"/>
    <x v="2"/>
    <s v="Clothing"/>
    <n v="35"/>
    <s v="Wyoming"/>
    <s v="XL"/>
    <s v="Red"/>
    <x v="2"/>
    <n v="3.2"/>
    <s v="No"/>
    <s v="Express"/>
    <x v="0"/>
    <s v="Yes"/>
    <n v="6"/>
    <s v="Credit Card"/>
    <x v="3"/>
  </r>
  <r>
    <s v="DM-362"/>
    <n v="1448"/>
    <n v="23"/>
    <x v="0"/>
    <x v="15"/>
    <s v="Clothing"/>
    <n v="57"/>
    <s v="New Mexico"/>
    <s v="S"/>
    <s v="Beige"/>
    <x v="2"/>
    <n v="3"/>
    <s v="No"/>
    <s v="Next Day Air"/>
    <x v="0"/>
    <s v="Yes"/>
    <n v="25"/>
    <s v="PayPal"/>
    <x v="5"/>
  </r>
  <r>
    <s v="DC-593"/>
    <n v="1449"/>
    <n v="64"/>
    <x v="0"/>
    <x v="23"/>
    <s v="Footwear"/>
    <n v="95"/>
    <s v="West Virginia"/>
    <s v="M"/>
    <s v="Black"/>
    <x v="2"/>
    <n v="3.6"/>
    <s v="No"/>
    <s v="Free Shipping"/>
    <x v="0"/>
    <s v="Yes"/>
    <n v="11"/>
    <s v="Credit Card"/>
    <x v="6"/>
  </r>
  <r>
    <s v="DD-924"/>
    <n v="1450"/>
    <n v="18"/>
    <x v="0"/>
    <x v="20"/>
    <s v="Clothing"/>
    <n v="41"/>
    <s v="New York"/>
    <s v="L"/>
    <s v="Lavender"/>
    <x v="0"/>
    <n v="2.5"/>
    <s v="No"/>
    <s v="Store Pickup"/>
    <x v="0"/>
    <s v="Yes"/>
    <n v="20"/>
    <s v="Cash"/>
    <x v="6"/>
  </r>
  <r>
    <s v="DY-930"/>
    <n v="1451"/>
    <n v="25"/>
    <x v="0"/>
    <x v="10"/>
    <s v="Clothing"/>
    <n v="44"/>
    <s v="Illinois"/>
    <s v="S"/>
    <s v="Teal"/>
    <x v="0"/>
    <n v="3.4"/>
    <s v="No"/>
    <s v="Free Shipping"/>
    <x v="0"/>
    <s v="Yes"/>
    <n v="25"/>
    <s v="Cash"/>
    <x v="3"/>
  </r>
  <r>
    <s v="DM-363"/>
    <n v="1452"/>
    <n v="54"/>
    <x v="0"/>
    <x v="14"/>
    <s v="Outerwear"/>
    <n v="34"/>
    <s v="Utah"/>
    <s v="M"/>
    <s v="Maroon"/>
    <x v="3"/>
    <n v="2.5"/>
    <s v="No"/>
    <s v="Next Day Air"/>
    <x v="0"/>
    <s v="Yes"/>
    <n v="35"/>
    <s v="PayPal"/>
    <x v="3"/>
  </r>
  <r>
    <s v="DC-594"/>
    <n v="1453"/>
    <n v="60"/>
    <x v="0"/>
    <x v="14"/>
    <s v="Outerwear"/>
    <n v="25"/>
    <s v="Colorado"/>
    <s v="L"/>
    <s v="Blue"/>
    <x v="1"/>
    <n v="4.7"/>
    <s v="No"/>
    <s v="2-Day Shipping"/>
    <x v="0"/>
    <s v="Yes"/>
    <n v="11"/>
    <s v="Bank Transfer"/>
    <x v="3"/>
  </r>
  <r>
    <s v="DD-925"/>
    <n v="1454"/>
    <n v="36"/>
    <x v="0"/>
    <x v="23"/>
    <s v="Footwear"/>
    <n v="93"/>
    <s v="Virginia"/>
    <s v="S"/>
    <s v="Teal"/>
    <x v="0"/>
    <n v="3.2"/>
    <s v="No"/>
    <s v="2-Day Shipping"/>
    <x v="0"/>
    <s v="Yes"/>
    <n v="41"/>
    <s v="Bank Transfer"/>
    <x v="0"/>
  </r>
  <r>
    <s v="DY-931"/>
    <n v="1455"/>
    <n v="66"/>
    <x v="0"/>
    <x v="4"/>
    <s v="Footwear"/>
    <n v="50"/>
    <s v="Georgia"/>
    <s v="L"/>
    <s v="Maroon"/>
    <x v="0"/>
    <n v="2.9"/>
    <s v="No"/>
    <s v="Free Shipping"/>
    <x v="0"/>
    <s v="Yes"/>
    <n v="17"/>
    <s v="Credit Card"/>
    <x v="2"/>
  </r>
  <r>
    <s v="DM-364"/>
    <n v="1456"/>
    <n v="60"/>
    <x v="0"/>
    <x v="13"/>
    <s v="Clothing"/>
    <n v="79"/>
    <s v="Alabama"/>
    <s v="L"/>
    <s v="Silver"/>
    <x v="3"/>
    <n v="4.9000000000000004"/>
    <s v="No"/>
    <s v="Express"/>
    <x v="0"/>
    <s v="Yes"/>
    <n v="1"/>
    <s v="PayPal"/>
    <x v="6"/>
  </r>
  <r>
    <s v="DC-595"/>
    <n v="1457"/>
    <n v="59"/>
    <x v="0"/>
    <x v="7"/>
    <s v="Outerwear"/>
    <n v="100"/>
    <s v="Montana"/>
    <s v="S"/>
    <s v="Olive"/>
    <x v="1"/>
    <n v="2.7"/>
    <s v="No"/>
    <s v="Store Pickup"/>
    <x v="0"/>
    <s v="Yes"/>
    <n v="30"/>
    <s v="PayPal"/>
    <x v="6"/>
  </r>
  <r>
    <s v="DD-926"/>
    <n v="1458"/>
    <n v="58"/>
    <x v="0"/>
    <x v="5"/>
    <s v="Clothing"/>
    <n v="57"/>
    <s v="Pennsylvania"/>
    <s v="S"/>
    <s v="Gray"/>
    <x v="1"/>
    <n v="4.7"/>
    <s v="No"/>
    <s v="Express"/>
    <x v="0"/>
    <s v="Yes"/>
    <n v="47"/>
    <s v="Venmo"/>
    <x v="0"/>
  </r>
  <r>
    <s v="DY-932"/>
    <n v="1459"/>
    <n v="35"/>
    <x v="0"/>
    <x v="1"/>
    <s v="Clothing"/>
    <n v="28"/>
    <s v="Missouri"/>
    <s v="M"/>
    <s v="Peach"/>
    <x v="1"/>
    <n v="2.9"/>
    <s v="No"/>
    <s v="2-Day Shipping"/>
    <x v="0"/>
    <s v="Yes"/>
    <n v="34"/>
    <s v="Venmo"/>
    <x v="1"/>
  </r>
  <r>
    <s v="DM-365"/>
    <n v="1460"/>
    <n v="20"/>
    <x v="0"/>
    <x v="9"/>
    <s v="Footwear"/>
    <n v="35"/>
    <s v="Maine"/>
    <s v="L"/>
    <s v="Yellow"/>
    <x v="0"/>
    <n v="4.8"/>
    <s v="No"/>
    <s v="Express"/>
    <x v="0"/>
    <s v="Yes"/>
    <n v="18"/>
    <s v="Venmo"/>
    <x v="0"/>
  </r>
  <r>
    <s v="DC-596"/>
    <n v="1461"/>
    <n v="70"/>
    <x v="0"/>
    <x v="23"/>
    <s v="Footwear"/>
    <n v="85"/>
    <s v="Pennsylvania"/>
    <s v="L"/>
    <s v="Violet"/>
    <x v="3"/>
    <n v="4.5999999999999996"/>
    <s v="No"/>
    <s v="Standard"/>
    <x v="0"/>
    <s v="Yes"/>
    <n v="33"/>
    <s v="Venmo"/>
    <x v="4"/>
  </r>
  <r>
    <s v="DD-927"/>
    <n v="1462"/>
    <n v="54"/>
    <x v="0"/>
    <x v="12"/>
    <s v="Accessories"/>
    <n v="95"/>
    <s v="Oregon"/>
    <s v="S"/>
    <s v="Red"/>
    <x v="2"/>
    <n v="5"/>
    <s v="No"/>
    <s v="2-Day Shipping"/>
    <x v="0"/>
    <s v="Yes"/>
    <n v="42"/>
    <s v="Venmo"/>
    <x v="3"/>
  </r>
  <r>
    <s v="DY-933"/>
    <n v="1463"/>
    <n v="38"/>
    <x v="0"/>
    <x v="4"/>
    <s v="Footwear"/>
    <n v="90"/>
    <s v="Utah"/>
    <s v="S"/>
    <s v="Charcoal"/>
    <x v="2"/>
    <n v="4.8"/>
    <s v="No"/>
    <s v="2-Day Shipping"/>
    <x v="0"/>
    <s v="Yes"/>
    <n v="2"/>
    <s v="Venmo"/>
    <x v="3"/>
  </r>
  <r>
    <s v="DM-366"/>
    <n v="1464"/>
    <n v="54"/>
    <x v="0"/>
    <x v="16"/>
    <s v="Accessories"/>
    <n v="49"/>
    <s v="Oklahoma"/>
    <s v="M"/>
    <s v="Beige"/>
    <x v="2"/>
    <n v="4.9000000000000004"/>
    <s v="No"/>
    <s v="Store Pickup"/>
    <x v="0"/>
    <s v="Yes"/>
    <n v="1"/>
    <s v="Bank Transfer"/>
    <x v="5"/>
  </r>
  <r>
    <s v="DC-597"/>
    <n v="1465"/>
    <n v="33"/>
    <x v="0"/>
    <x v="22"/>
    <s v="Accessories"/>
    <n v="92"/>
    <s v="Montana"/>
    <s v="M"/>
    <s v="Peach"/>
    <x v="0"/>
    <n v="4.5999999999999996"/>
    <s v="No"/>
    <s v="2-Day Shipping"/>
    <x v="0"/>
    <s v="Yes"/>
    <n v="23"/>
    <s v="Bank Transfer"/>
    <x v="3"/>
  </r>
  <r>
    <s v="DD-928"/>
    <n v="1466"/>
    <n v="46"/>
    <x v="0"/>
    <x v="24"/>
    <s v="Accessories"/>
    <n v="72"/>
    <s v="Nebraska"/>
    <s v="XL"/>
    <s v="Violet"/>
    <x v="0"/>
    <n v="3.9"/>
    <s v="No"/>
    <s v="Store Pickup"/>
    <x v="0"/>
    <s v="Yes"/>
    <n v="42"/>
    <s v="Cash"/>
    <x v="4"/>
  </r>
  <r>
    <s v="DY-934"/>
    <n v="1467"/>
    <n v="58"/>
    <x v="0"/>
    <x v="6"/>
    <s v="Clothing"/>
    <n v="71"/>
    <s v="Alabama"/>
    <s v="M"/>
    <s v="Green"/>
    <x v="2"/>
    <n v="4.5"/>
    <s v="No"/>
    <s v="Store Pickup"/>
    <x v="0"/>
    <s v="Yes"/>
    <n v="3"/>
    <s v="PayPal"/>
    <x v="2"/>
  </r>
  <r>
    <s v="DM-367"/>
    <n v="1468"/>
    <n v="30"/>
    <x v="0"/>
    <x v="16"/>
    <s v="Accessories"/>
    <n v="27"/>
    <s v="Ohio"/>
    <s v="XL"/>
    <s v="Olive"/>
    <x v="0"/>
    <n v="4.7"/>
    <s v="No"/>
    <s v="Store Pickup"/>
    <x v="0"/>
    <s v="Yes"/>
    <n v="16"/>
    <s v="Debit Card"/>
    <x v="0"/>
  </r>
  <r>
    <s v="DC-598"/>
    <n v="1469"/>
    <n v="42"/>
    <x v="0"/>
    <x v="24"/>
    <s v="Accessories"/>
    <n v="39"/>
    <s v="Arkansas"/>
    <s v="S"/>
    <s v="Silver"/>
    <x v="3"/>
    <n v="3.9"/>
    <s v="No"/>
    <s v="Express"/>
    <x v="0"/>
    <s v="Yes"/>
    <n v="46"/>
    <s v="Cash"/>
    <x v="0"/>
  </r>
  <r>
    <s v="DD-929"/>
    <n v="1470"/>
    <n v="28"/>
    <x v="0"/>
    <x v="16"/>
    <s v="Accessories"/>
    <n v="98"/>
    <s v="Mississippi"/>
    <s v="M"/>
    <s v="Purple"/>
    <x v="0"/>
    <n v="4.4000000000000004"/>
    <s v="No"/>
    <s v="Standard"/>
    <x v="0"/>
    <s v="Yes"/>
    <n v="31"/>
    <s v="PayPal"/>
    <x v="6"/>
  </r>
  <r>
    <s v="DY-935"/>
    <n v="1471"/>
    <n v="43"/>
    <x v="0"/>
    <x v="3"/>
    <s v="Footwear"/>
    <n v="27"/>
    <s v="California"/>
    <s v="M"/>
    <s v="Silver"/>
    <x v="1"/>
    <n v="3.9"/>
    <s v="No"/>
    <s v="Next Day Air"/>
    <x v="0"/>
    <s v="Yes"/>
    <n v="15"/>
    <s v="Cash"/>
    <x v="6"/>
  </r>
  <r>
    <s v="DM-368"/>
    <n v="1472"/>
    <n v="31"/>
    <x v="0"/>
    <x v="16"/>
    <s v="Accessories"/>
    <n v="71"/>
    <s v="Alaska"/>
    <s v="S"/>
    <s v="Gray"/>
    <x v="1"/>
    <n v="2.8"/>
    <s v="No"/>
    <s v="2-Day Shipping"/>
    <x v="0"/>
    <s v="Yes"/>
    <n v="48"/>
    <s v="Venmo"/>
    <x v="6"/>
  </r>
  <r>
    <s v="DC-599"/>
    <n v="1473"/>
    <n v="39"/>
    <x v="0"/>
    <x v="19"/>
    <s v="Accessories"/>
    <n v="24"/>
    <s v="Indiana"/>
    <s v="L"/>
    <s v="Turquoise"/>
    <x v="1"/>
    <n v="3.5"/>
    <s v="No"/>
    <s v="Store Pickup"/>
    <x v="0"/>
    <s v="Yes"/>
    <n v="11"/>
    <s v="Cash"/>
    <x v="1"/>
  </r>
  <r>
    <s v="DD-930"/>
    <n v="1474"/>
    <n v="69"/>
    <x v="0"/>
    <x v="6"/>
    <s v="Clothing"/>
    <n v="63"/>
    <s v="Wisconsin"/>
    <s v="M"/>
    <s v="Violet"/>
    <x v="3"/>
    <n v="4.3"/>
    <s v="No"/>
    <s v="Express"/>
    <x v="0"/>
    <s v="Yes"/>
    <n v="20"/>
    <s v="Credit Card"/>
    <x v="6"/>
  </r>
  <r>
    <s v="DY-936"/>
    <n v="1475"/>
    <n v="31"/>
    <x v="0"/>
    <x v="1"/>
    <s v="Clothing"/>
    <n v="72"/>
    <s v="New Jersey"/>
    <s v="S"/>
    <s v="Pink"/>
    <x v="3"/>
    <n v="3.9"/>
    <s v="No"/>
    <s v="Next Day Air"/>
    <x v="0"/>
    <s v="Yes"/>
    <n v="6"/>
    <s v="Credit Card"/>
    <x v="5"/>
  </r>
  <r>
    <s v="DM-369"/>
    <n v="1476"/>
    <n v="44"/>
    <x v="0"/>
    <x v="0"/>
    <s v="Clothing"/>
    <n v="61"/>
    <s v="Rhode Island"/>
    <s v="M"/>
    <s v="Teal"/>
    <x v="1"/>
    <n v="4"/>
    <s v="No"/>
    <s v="Express"/>
    <x v="0"/>
    <s v="Yes"/>
    <n v="24"/>
    <s v="Cash"/>
    <x v="5"/>
  </r>
  <r>
    <s v="DC-600"/>
    <n v="1477"/>
    <n v="39"/>
    <x v="0"/>
    <x v="19"/>
    <s v="Accessories"/>
    <n v="56"/>
    <s v="Wyoming"/>
    <s v="M"/>
    <s v="Magenta"/>
    <x v="3"/>
    <n v="4.0999999999999996"/>
    <s v="No"/>
    <s v="Next Day Air"/>
    <x v="0"/>
    <s v="Yes"/>
    <n v="18"/>
    <s v="Credit Card"/>
    <x v="5"/>
  </r>
  <r>
    <s v="DD-931"/>
    <n v="1478"/>
    <n v="24"/>
    <x v="0"/>
    <x v="22"/>
    <s v="Accessories"/>
    <n v="32"/>
    <s v="Oregon"/>
    <s v="XL"/>
    <s v="Silver"/>
    <x v="2"/>
    <n v="4.3"/>
    <s v="No"/>
    <s v="Standard"/>
    <x v="0"/>
    <s v="Yes"/>
    <n v="1"/>
    <s v="PayPal"/>
    <x v="6"/>
  </r>
  <r>
    <s v="DY-937"/>
    <n v="1479"/>
    <n v="28"/>
    <x v="0"/>
    <x v="24"/>
    <s v="Accessories"/>
    <n v="23"/>
    <s v="Washington"/>
    <s v="M"/>
    <s v="Blue"/>
    <x v="2"/>
    <n v="4.2"/>
    <s v="No"/>
    <s v="Free Shipping"/>
    <x v="0"/>
    <s v="Yes"/>
    <n v="13"/>
    <s v="Venmo"/>
    <x v="4"/>
  </r>
  <r>
    <s v="DM-370"/>
    <n v="1480"/>
    <n v="48"/>
    <x v="0"/>
    <x v="7"/>
    <s v="Outerwear"/>
    <n v="100"/>
    <s v="Washington"/>
    <s v="L"/>
    <s v="Black"/>
    <x v="1"/>
    <n v="4"/>
    <s v="No"/>
    <s v="Standard"/>
    <x v="0"/>
    <s v="Yes"/>
    <n v="2"/>
    <s v="Bank Transfer"/>
    <x v="1"/>
  </r>
  <r>
    <s v="DC-601"/>
    <n v="1481"/>
    <n v="39"/>
    <x v="0"/>
    <x v="16"/>
    <s v="Accessories"/>
    <n v="74"/>
    <s v="New Hampshire"/>
    <s v="M"/>
    <s v="Gold"/>
    <x v="3"/>
    <n v="3.6"/>
    <s v="No"/>
    <s v="Express"/>
    <x v="0"/>
    <s v="Yes"/>
    <n v="26"/>
    <s v="Cash"/>
    <x v="3"/>
  </r>
  <r>
    <s v="DD-932"/>
    <n v="1482"/>
    <n v="64"/>
    <x v="0"/>
    <x v="11"/>
    <s v="Clothing"/>
    <n v="33"/>
    <s v="Maryland"/>
    <s v="S"/>
    <s v="Gray"/>
    <x v="1"/>
    <n v="3.3"/>
    <s v="No"/>
    <s v="Standard"/>
    <x v="0"/>
    <s v="Yes"/>
    <n v="31"/>
    <s v="PayPal"/>
    <x v="3"/>
  </r>
  <r>
    <s v="DY-938"/>
    <n v="1483"/>
    <n v="28"/>
    <x v="0"/>
    <x v="24"/>
    <s v="Accessories"/>
    <n v="67"/>
    <s v="Wisconsin"/>
    <s v="S"/>
    <s v="Magenta"/>
    <x v="1"/>
    <n v="4.0999999999999996"/>
    <s v="No"/>
    <s v="2-Day Shipping"/>
    <x v="0"/>
    <s v="Yes"/>
    <n v="43"/>
    <s v="Bank Transfer"/>
    <x v="1"/>
  </r>
  <r>
    <s v="DM-371"/>
    <n v="1484"/>
    <n v="39"/>
    <x v="0"/>
    <x v="16"/>
    <s v="Accessories"/>
    <n v="61"/>
    <s v="Massachusetts"/>
    <s v="S"/>
    <s v="Yellow"/>
    <x v="2"/>
    <n v="4.7"/>
    <s v="No"/>
    <s v="Next Day Air"/>
    <x v="0"/>
    <s v="Yes"/>
    <n v="12"/>
    <s v="Debit Card"/>
    <x v="4"/>
  </r>
  <r>
    <s v="DC-602"/>
    <n v="1485"/>
    <n v="49"/>
    <x v="0"/>
    <x v="6"/>
    <s v="Clothing"/>
    <n v="46"/>
    <s v="Nebraska"/>
    <s v="M"/>
    <s v="Teal"/>
    <x v="2"/>
    <n v="4.4000000000000004"/>
    <s v="No"/>
    <s v="Store Pickup"/>
    <x v="0"/>
    <s v="Yes"/>
    <n v="22"/>
    <s v="Venmo"/>
    <x v="6"/>
  </r>
  <r>
    <s v="DD-933"/>
    <n v="1486"/>
    <n v="22"/>
    <x v="0"/>
    <x v="24"/>
    <s v="Accessories"/>
    <n v="56"/>
    <s v="Nebraska"/>
    <s v="L"/>
    <s v="Red"/>
    <x v="1"/>
    <n v="3.4"/>
    <s v="No"/>
    <s v="Standard"/>
    <x v="0"/>
    <s v="Yes"/>
    <n v="3"/>
    <s v="Cash"/>
    <x v="0"/>
  </r>
  <r>
    <s v="DY-939"/>
    <n v="1487"/>
    <n v="25"/>
    <x v="0"/>
    <x v="4"/>
    <s v="Footwear"/>
    <n v="73"/>
    <s v="Idaho"/>
    <s v="S"/>
    <s v="Yellow"/>
    <x v="1"/>
    <n v="5"/>
    <s v="No"/>
    <s v="Free Shipping"/>
    <x v="0"/>
    <s v="Yes"/>
    <n v="23"/>
    <s v="Venmo"/>
    <x v="6"/>
  </r>
  <r>
    <s v="DM-372"/>
    <n v="1488"/>
    <n v="40"/>
    <x v="0"/>
    <x v="11"/>
    <s v="Clothing"/>
    <n v="44"/>
    <s v="Arizona"/>
    <s v="L"/>
    <s v="Black"/>
    <x v="2"/>
    <n v="4.5999999999999996"/>
    <s v="No"/>
    <s v="Store Pickup"/>
    <x v="0"/>
    <s v="Yes"/>
    <n v="26"/>
    <s v="PayPal"/>
    <x v="2"/>
  </r>
  <r>
    <s v="DC-603"/>
    <n v="1489"/>
    <n v="23"/>
    <x v="0"/>
    <x v="19"/>
    <s v="Accessories"/>
    <n v="44"/>
    <s v="Hawaii"/>
    <s v="L"/>
    <s v="Pink"/>
    <x v="0"/>
    <n v="4"/>
    <s v="No"/>
    <s v="Standard"/>
    <x v="0"/>
    <s v="Yes"/>
    <n v="37"/>
    <s v="Credit Card"/>
    <x v="1"/>
  </r>
  <r>
    <s v="DD-934"/>
    <n v="1490"/>
    <n v="24"/>
    <x v="0"/>
    <x v="16"/>
    <s v="Accessories"/>
    <n v="26"/>
    <s v="Missouri"/>
    <s v="XL"/>
    <s v="Magenta"/>
    <x v="2"/>
    <n v="4.0999999999999996"/>
    <s v="No"/>
    <s v="Next Day Air"/>
    <x v="0"/>
    <s v="Yes"/>
    <n v="42"/>
    <s v="Venmo"/>
    <x v="3"/>
  </r>
  <r>
    <s v="DY-940"/>
    <n v="1491"/>
    <n v="66"/>
    <x v="0"/>
    <x v="4"/>
    <s v="Footwear"/>
    <n v="52"/>
    <s v="Louisiana"/>
    <s v="L"/>
    <s v="Olive"/>
    <x v="1"/>
    <n v="4.9000000000000004"/>
    <s v="No"/>
    <s v="Express"/>
    <x v="0"/>
    <s v="Yes"/>
    <n v="15"/>
    <s v="Venmo"/>
    <x v="4"/>
  </r>
  <r>
    <s v="DM-373"/>
    <n v="1492"/>
    <n v="27"/>
    <x v="0"/>
    <x v="5"/>
    <s v="Clothing"/>
    <n v="54"/>
    <s v="Arkansas"/>
    <s v="S"/>
    <s v="Black"/>
    <x v="2"/>
    <n v="2.7"/>
    <s v="No"/>
    <s v="Free Shipping"/>
    <x v="0"/>
    <s v="Yes"/>
    <n v="10"/>
    <s v="Bank Transfer"/>
    <x v="3"/>
  </r>
  <r>
    <s v="DC-604"/>
    <n v="1493"/>
    <n v="62"/>
    <x v="0"/>
    <x v="14"/>
    <s v="Outerwear"/>
    <n v="38"/>
    <s v="North Carolina"/>
    <s v="M"/>
    <s v="Maroon"/>
    <x v="2"/>
    <n v="4.5"/>
    <s v="No"/>
    <s v="Free Shipping"/>
    <x v="0"/>
    <s v="Yes"/>
    <n v="3"/>
    <s v="Venmo"/>
    <x v="3"/>
  </r>
  <r>
    <s v="DD-935"/>
    <n v="1494"/>
    <n v="70"/>
    <x v="0"/>
    <x v="22"/>
    <s v="Accessories"/>
    <n v="44"/>
    <s v="North Dakota"/>
    <s v="S"/>
    <s v="Gold"/>
    <x v="3"/>
    <n v="2.7"/>
    <s v="No"/>
    <s v="Standard"/>
    <x v="0"/>
    <s v="Yes"/>
    <n v="44"/>
    <s v="Credit Card"/>
    <x v="3"/>
  </r>
  <r>
    <s v="DY-941"/>
    <n v="1495"/>
    <n v="43"/>
    <x v="0"/>
    <x v="17"/>
    <s v="Clothing"/>
    <n v="76"/>
    <s v="Montana"/>
    <s v="M"/>
    <s v="Gray"/>
    <x v="1"/>
    <n v="3"/>
    <s v="No"/>
    <s v="Next Day Air"/>
    <x v="0"/>
    <s v="Yes"/>
    <n v="23"/>
    <s v="Bank Transfer"/>
    <x v="0"/>
  </r>
  <r>
    <s v="DM-374"/>
    <n v="1496"/>
    <n v="45"/>
    <x v="0"/>
    <x v="16"/>
    <s v="Accessories"/>
    <n v="23"/>
    <s v="Rhode Island"/>
    <s v="M"/>
    <s v="Brown"/>
    <x v="0"/>
    <n v="4.5"/>
    <s v="No"/>
    <s v="Next Day Air"/>
    <x v="0"/>
    <s v="Yes"/>
    <n v="6"/>
    <s v="PayPal"/>
    <x v="1"/>
  </r>
  <r>
    <s v="DC-605"/>
    <n v="1497"/>
    <n v="63"/>
    <x v="0"/>
    <x v="17"/>
    <s v="Clothing"/>
    <n v="98"/>
    <s v="Idaho"/>
    <s v="M"/>
    <s v="Purple"/>
    <x v="0"/>
    <n v="5"/>
    <s v="No"/>
    <s v="Standard"/>
    <x v="0"/>
    <s v="Yes"/>
    <n v="9"/>
    <s v="Venmo"/>
    <x v="4"/>
  </r>
  <r>
    <s v="DD-936"/>
    <n v="1498"/>
    <n v="69"/>
    <x v="0"/>
    <x v="14"/>
    <s v="Outerwear"/>
    <n v="33"/>
    <s v="Michigan"/>
    <s v="S"/>
    <s v="Magenta"/>
    <x v="1"/>
    <n v="3.8"/>
    <s v="No"/>
    <s v="2-Day Shipping"/>
    <x v="0"/>
    <s v="Yes"/>
    <n v="16"/>
    <s v="Debit Card"/>
    <x v="6"/>
  </r>
  <r>
    <s v="DY-942"/>
    <n v="1499"/>
    <n v="59"/>
    <x v="0"/>
    <x v="1"/>
    <s v="Clothing"/>
    <n v="32"/>
    <s v="Illinois"/>
    <s v="M"/>
    <s v="Teal"/>
    <x v="2"/>
    <n v="3.1"/>
    <s v="No"/>
    <s v="Standard"/>
    <x v="0"/>
    <s v="Yes"/>
    <n v="46"/>
    <s v="Venmo"/>
    <x v="0"/>
  </r>
  <r>
    <s v="DM-375"/>
    <n v="1500"/>
    <n v="19"/>
    <x v="0"/>
    <x v="23"/>
    <s v="Footwear"/>
    <n v="85"/>
    <s v="Georgia"/>
    <s v="S"/>
    <s v="Olive"/>
    <x v="3"/>
    <n v="3.4"/>
    <s v="No"/>
    <s v="Free Shipping"/>
    <x v="0"/>
    <s v="Yes"/>
    <n v="24"/>
    <s v="Credit Card"/>
    <x v="6"/>
  </r>
  <r>
    <s v="DC-606"/>
    <n v="1501"/>
    <n v="63"/>
    <x v="0"/>
    <x v="2"/>
    <s v="Clothing"/>
    <n v="69"/>
    <s v="Alabama"/>
    <s v="L"/>
    <s v="Maroon"/>
    <x v="2"/>
    <n v="4.8"/>
    <s v="No"/>
    <s v="Next Day Air"/>
    <x v="0"/>
    <s v="Yes"/>
    <n v="22"/>
    <s v="Debit Card"/>
    <x v="5"/>
  </r>
  <r>
    <s v="DD-937"/>
    <n v="1502"/>
    <n v="37"/>
    <x v="0"/>
    <x v="2"/>
    <s v="Clothing"/>
    <n v="55"/>
    <s v="Alaska"/>
    <s v="XL"/>
    <s v="Silver"/>
    <x v="1"/>
    <n v="2.7"/>
    <s v="No"/>
    <s v="Standard"/>
    <x v="0"/>
    <s v="Yes"/>
    <n v="13"/>
    <s v="Debit Card"/>
    <x v="6"/>
  </r>
  <r>
    <s v="DY-943"/>
    <n v="1503"/>
    <n v="37"/>
    <x v="0"/>
    <x v="13"/>
    <s v="Clothing"/>
    <n v="66"/>
    <s v="Massachusetts"/>
    <s v="M"/>
    <s v="Black"/>
    <x v="2"/>
    <n v="3.2"/>
    <s v="No"/>
    <s v="Store Pickup"/>
    <x v="0"/>
    <s v="Yes"/>
    <n v="20"/>
    <s v="Cash"/>
    <x v="0"/>
  </r>
  <r>
    <s v="DM-376"/>
    <n v="1504"/>
    <n v="50"/>
    <x v="0"/>
    <x v="14"/>
    <s v="Outerwear"/>
    <n v="30"/>
    <s v="Michigan"/>
    <s v="M"/>
    <s v="Maroon"/>
    <x v="3"/>
    <n v="3.9"/>
    <s v="No"/>
    <s v="2-Day Shipping"/>
    <x v="0"/>
    <s v="Yes"/>
    <n v="46"/>
    <s v="Cash"/>
    <x v="3"/>
  </r>
  <r>
    <s v="DC-607"/>
    <n v="1505"/>
    <n v="60"/>
    <x v="0"/>
    <x v="14"/>
    <s v="Outerwear"/>
    <n v="80"/>
    <s v="Alaska"/>
    <s v="M"/>
    <s v="Teal"/>
    <x v="0"/>
    <n v="4.2"/>
    <s v="No"/>
    <s v="Next Day Air"/>
    <x v="0"/>
    <s v="Yes"/>
    <n v="10"/>
    <s v="Bank Transfer"/>
    <x v="5"/>
  </r>
  <r>
    <s v="DD-938"/>
    <n v="1506"/>
    <n v="46"/>
    <x v="0"/>
    <x v="22"/>
    <s v="Accessories"/>
    <n v="20"/>
    <s v="North Dakota"/>
    <s v="M"/>
    <s v="Teal"/>
    <x v="2"/>
    <n v="3"/>
    <s v="No"/>
    <s v="Express"/>
    <x v="0"/>
    <s v="Yes"/>
    <n v="39"/>
    <s v="Cash"/>
    <x v="5"/>
  </r>
  <r>
    <s v="DY-944"/>
    <n v="1507"/>
    <n v="35"/>
    <x v="0"/>
    <x v="5"/>
    <s v="Clothing"/>
    <n v="30"/>
    <s v="South Carolina"/>
    <s v="L"/>
    <s v="Beige"/>
    <x v="3"/>
    <n v="3"/>
    <s v="No"/>
    <s v="2-Day Shipping"/>
    <x v="0"/>
    <s v="Yes"/>
    <n v="44"/>
    <s v="PayPal"/>
    <x v="3"/>
  </r>
  <r>
    <s v="DM-377"/>
    <n v="1508"/>
    <n v="66"/>
    <x v="0"/>
    <x v="10"/>
    <s v="Clothing"/>
    <n v="86"/>
    <s v="Pennsylvania"/>
    <s v="S"/>
    <s v="Maroon"/>
    <x v="0"/>
    <n v="3.7"/>
    <s v="No"/>
    <s v="2-Day Shipping"/>
    <x v="0"/>
    <s v="Yes"/>
    <n v="7"/>
    <s v="Venmo"/>
    <x v="2"/>
  </r>
  <r>
    <s v="DC-608"/>
    <n v="1509"/>
    <n v="35"/>
    <x v="0"/>
    <x v="0"/>
    <s v="Clothing"/>
    <n v="84"/>
    <s v="Colorado"/>
    <s v="L"/>
    <s v="Beige"/>
    <x v="1"/>
    <n v="4.4000000000000004"/>
    <s v="No"/>
    <s v="Store Pickup"/>
    <x v="0"/>
    <s v="Yes"/>
    <n v="3"/>
    <s v="Cash"/>
    <x v="6"/>
  </r>
  <r>
    <s v="DD-939"/>
    <n v="1510"/>
    <n v="20"/>
    <x v="0"/>
    <x v="10"/>
    <s v="Clothing"/>
    <n v="54"/>
    <s v="New Hampshire"/>
    <s v="XL"/>
    <s v="White"/>
    <x v="2"/>
    <n v="4.5999999999999996"/>
    <s v="No"/>
    <s v="Free Shipping"/>
    <x v="0"/>
    <s v="Yes"/>
    <n v="44"/>
    <s v="Debit Card"/>
    <x v="2"/>
  </r>
  <r>
    <s v="DY-945"/>
    <n v="1511"/>
    <n v="55"/>
    <x v="0"/>
    <x v="0"/>
    <s v="Clothing"/>
    <n v="30"/>
    <s v="Maryland"/>
    <s v="XL"/>
    <s v="Gray"/>
    <x v="3"/>
    <n v="3"/>
    <s v="No"/>
    <s v="Free Shipping"/>
    <x v="0"/>
    <s v="Yes"/>
    <n v="31"/>
    <s v="Venmo"/>
    <x v="2"/>
  </r>
  <r>
    <s v="DM-378"/>
    <n v="1512"/>
    <n v="34"/>
    <x v="0"/>
    <x v="10"/>
    <s v="Clothing"/>
    <n v="91"/>
    <s v="Georgia"/>
    <s v="M"/>
    <s v="Violet"/>
    <x v="0"/>
    <n v="3.6"/>
    <s v="No"/>
    <s v="Express"/>
    <x v="0"/>
    <s v="Yes"/>
    <n v="48"/>
    <s v="Credit Card"/>
    <x v="1"/>
  </r>
  <r>
    <s v="DC-609"/>
    <n v="1513"/>
    <n v="60"/>
    <x v="0"/>
    <x v="4"/>
    <s v="Footwear"/>
    <n v="23"/>
    <s v="Wisconsin"/>
    <s v="L"/>
    <s v="Silver"/>
    <x v="0"/>
    <n v="3.9"/>
    <s v="No"/>
    <s v="Standard"/>
    <x v="0"/>
    <s v="Yes"/>
    <n v="18"/>
    <s v="PayPal"/>
    <x v="4"/>
  </r>
  <r>
    <s v="DD-940"/>
    <n v="1514"/>
    <n v="22"/>
    <x v="0"/>
    <x v="20"/>
    <s v="Clothing"/>
    <n v="35"/>
    <s v="Texas"/>
    <s v="M"/>
    <s v="Red"/>
    <x v="1"/>
    <n v="4.0999999999999996"/>
    <s v="No"/>
    <s v="Free Shipping"/>
    <x v="0"/>
    <s v="Yes"/>
    <n v="27"/>
    <s v="Cash"/>
    <x v="5"/>
  </r>
  <r>
    <s v="DY-946"/>
    <n v="1515"/>
    <n v="26"/>
    <x v="0"/>
    <x v="9"/>
    <s v="Footwear"/>
    <n v="90"/>
    <s v="Utah"/>
    <s v="L"/>
    <s v="Brown"/>
    <x v="0"/>
    <n v="3.9"/>
    <s v="No"/>
    <s v="2-Day Shipping"/>
    <x v="0"/>
    <s v="Yes"/>
    <n v="1"/>
    <s v="Venmo"/>
    <x v="1"/>
  </r>
  <r>
    <s v="DM-379"/>
    <n v="1516"/>
    <n v="39"/>
    <x v="0"/>
    <x v="2"/>
    <s v="Clothing"/>
    <n v="93"/>
    <s v="Indiana"/>
    <s v="S"/>
    <s v="Turquoise"/>
    <x v="3"/>
    <n v="3.9"/>
    <s v="No"/>
    <s v="2-Day Shipping"/>
    <x v="0"/>
    <s v="Yes"/>
    <n v="34"/>
    <s v="Cash"/>
    <x v="1"/>
  </r>
  <r>
    <s v="DC-610"/>
    <n v="1517"/>
    <n v="20"/>
    <x v="0"/>
    <x v="2"/>
    <s v="Clothing"/>
    <n v="68"/>
    <s v="Nevada"/>
    <s v="L"/>
    <s v="Indigo"/>
    <x v="0"/>
    <n v="4.5"/>
    <s v="No"/>
    <s v="Express"/>
    <x v="0"/>
    <s v="Yes"/>
    <n v="5"/>
    <s v="Bank Transfer"/>
    <x v="4"/>
  </r>
  <r>
    <s v="DD-941"/>
    <n v="1518"/>
    <n v="57"/>
    <x v="0"/>
    <x v="24"/>
    <s v="Accessories"/>
    <n v="41"/>
    <s v="New Hampshire"/>
    <s v="M"/>
    <s v="Violet"/>
    <x v="1"/>
    <n v="3.4"/>
    <s v="No"/>
    <s v="Standard"/>
    <x v="0"/>
    <s v="Yes"/>
    <n v="12"/>
    <s v="Cash"/>
    <x v="3"/>
  </r>
  <r>
    <s v="DY-947"/>
    <n v="1519"/>
    <n v="68"/>
    <x v="0"/>
    <x v="22"/>
    <s v="Accessories"/>
    <n v="73"/>
    <s v="New York"/>
    <s v="M"/>
    <s v="Yellow"/>
    <x v="0"/>
    <n v="4.0999999999999996"/>
    <s v="No"/>
    <s v="Next Day Air"/>
    <x v="0"/>
    <s v="Yes"/>
    <n v="14"/>
    <s v="Venmo"/>
    <x v="0"/>
  </r>
  <r>
    <s v="DM-380"/>
    <n v="1520"/>
    <n v="50"/>
    <x v="0"/>
    <x v="12"/>
    <s v="Accessories"/>
    <n v="73"/>
    <s v="Texas"/>
    <s v="L"/>
    <s v="Cyan"/>
    <x v="3"/>
    <n v="4.9000000000000004"/>
    <s v="No"/>
    <s v="Next Day Air"/>
    <x v="0"/>
    <s v="Yes"/>
    <n v="40"/>
    <s v="PayPal"/>
    <x v="1"/>
  </r>
  <r>
    <s v="DC-611"/>
    <n v="1521"/>
    <n v="21"/>
    <x v="0"/>
    <x v="19"/>
    <s v="Accessories"/>
    <n v="66"/>
    <s v="Iowa"/>
    <s v="M"/>
    <s v="Brown"/>
    <x v="2"/>
    <n v="4.4000000000000004"/>
    <s v="No"/>
    <s v="2-Day Shipping"/>
    <x v="0"/>
    <s v="Yes"/>
    <n v="39"/>
    <s v="Cash"/>
    <x v="3"/>
  </r>
  <r>
    <s v="DD-942"/>
    <n v="1522"/>
    <n v="29"/>
    <x v="0"/>
    <x v="21"/>
    <s v="Accessories"/>
    <n v="59"/>
    <s v="Washington"/>
    <s v="M"/>
    <s v="White"/>
    <x v="2"/>
    <n v="2.7"/>
    <s v="No"/>
    <s v="2-Day Shipping"/>
    <x v="0"/>
    <s v="Yes"/>
    <n v="50"/>
    <s v="Bank Transfer"/>
    <x v="1"/>
  </r>
  <r>
    <s v="DY-948"/>
    <n v="1523"/>
    <n v="38"/>
    <x v="0"/>
    <x v="6"/>
    <s v="Clothing"/>
    <n v="72"/>
    <s v="Tennessee"/>
    <s v="L"/>
    <s v="Yellow"/>
    <x v="1"/>
    <n v="4.8"/>
    <s v="No"/>
    <s v="Free Shipping"/>
    <x v="0"/>
    <s v="Yes"/>
    <n v="5"/>
    <s v="Debit Card"/>
    <x v="5"/>
  </r>
  <r>
    <s v="DM-381"/>
    <n v="1524"/>
    <n v="54"/>
    <x v="0"/>
    <x v="20"/>
    <s v="Clothing"/>
    <n v="88"/>
    <s v="Georgia"/>
    <s v="M"/>
    <s v="White"/>
    <x v="2"/>
    <n v="3.3"/>
    <s v="No"/>
    <s v="2-Day Shipping"/>
    <x v="0"/>
    <s v="Yes"/>
    <n v="35"/>
    <s v="Debit Card"/>
    <x v="2"/>
  </r>
  <r>
    <s v="DC-612"/>
    <n v="1525"/>
    <n v="22"/>
    <x v="0"/>
    <x v="20"/>
    <s v="Clothing"/>
    <n v="76"/>
    <s v="Massachusetts"/>
    <s v="L"/>
    <s v="Pink"/>
    <x v="2"/>
    <n v="4.4000000000000004"/>
    <s v="No"/>
    <s v="Free Shipping"/>
    <x v="0"/>
    <s v="Yes"/>
    <n v="6"/>
    <s v="Cash"/>
    <x v="4"/>
  </r>
  <r>
    <s v="DD-943"/>
    <n v="1526"/>
    <n v="29"/>
    <x v="0"/>
    <x v="22"/>
    <s v="Accessories"/>
    <n v="31"/>
    <s v="Oregon"/>
    <s v="M"/>
    <s v="Indigo"/>
    <x v="0"/>
    <n v="4.5999999999999996"/>
    <s v="No"/>
    <s v="2-Day Shipping"/>
    <x v="0"/>
    <s v="Yes"/>
    <n v="22"/>
    <s v="Cash"/>
    <x v="0"/>
  </r>
  <r>
    <s v="DY-949"/>
    <n v="1527"/>
    <n v="41"/>
    <x v="0"/>
    <x v="14"/>
    <s v="Outerwear"/>
    <n v="22"/>
    <s v="Oklahoma"/>
    <s v="L"/>
    <s v="White"/>
    <x v="2"/>
    <n v="3.1"/>
    <s v="No"/>
    <s v="Next Day Air"/>
    <x v="0"/>
    <s v="Yes"/>
    <n v="27"/>
    <s v="PayPal"/>
    <x v="5"/>
  </r>
  <r>
    <s v="DM-382"/>
    <n v="1528"/>
    <n v="26"/>
    <x v="0"/>
    <x v="19"/>
    <s v="Accessories"/>
    <n v="75"/>
    <s v="Wisconsin"/>
    <s v="L"/>
    <s v="Red"/>
    <x v="3"/>
    <n v="4.5"/>
    <s v="No"/>
    <s v="2-Day Shipping"/>
    <x v="0"/>
    <s v="Yes"/>
    <n v="33"/>
    <s v="Debit Card"/>
    <x v="0"/>
  </r>
  <r>
    <s v="DC-613"/>
    <n v="1529"/>
    <n v="69"/>
    <x v="0"/>
    <x v="17"/>
    <s v="Clothing"/>
    <n v="75"/>
    <s v="Oregon"/>
    <s v="S"/>
    <s v="Red"/>
    <x v="1"/>
    <n v="4"/>
    <s v="No"/>
    <s v="Store Pickup"/>
    <x v="0"/>
    <s v="Yes"/>
    <n v="47"/>
    <s v="Venmo"/>
    <x v="4"/>
  </r>
  <r>
    <s v="DD-944"/>
    <n v="1530"/>
    <n v="20"/>
    <x v="0"/>
    <x v="21"/>
    <s v="Accessories"/>
    <n v="63"/>
    <s v="Georgia"/>
    <s v="M"/>
    <s v="Lavender"/>
    <x v="0"/>
    <n v="3.1"/>
    <s v="No"/>
    <s v="Free Shipping"/>
    <x v="0"/>
    <s v="Yes"/>
    <n v="48"/>
    <s v="Credit Card"/>
    <x v="4"/>
  </r>
  <r>
    <s v="DY-950"/>
    <n v="1531"/>
    <n v="59"/>
    <x v="0"/>
    <x v="7"/>
    <s v="Outerwear"/>
    <n v="21"/>
    <s v="New Mexico"/>
    <s v="M"/>
    <s v="Teal"/>
    <x v="1"/>
    <n v="3.9"/>
    <s v="No"/>
    <s v="Next Day Air"/>
    <x v="0"/>
    <s v="Yes"/>
    <n v="22"/>
    <s v="Bank Transfer"/>
    <x v="3"/>
  </r>
  <r>
    <s v="DM-383"/>
    <n v="1532"/>
    <n v="63"/>
    <x v="0"/>
    <x v="21"/>
    <s v="Accessories"/>
    <n v="83"/>
    <s v="Mississippi"/>
    <s v="S"/>
    <s v="Violet"/>
    <x v="1"/>
    <n v="4.5"/>
    <s v="No"/>
    <s v="Next Day Air"/>
    <x v="0"/>
    <s v="Yes"/>
    <n v="8"/>
    <s v="PayPal"/>
    <x v="4"/>
  </r>
  <r>
    <s v="DC-614"/>
    <n v="1533"/>
    <n v="68"/>
    <x v="0"/>
    <x v="14"/>
    <s v="Outerwear"/>
    <n v="46"/>
    <s v="Wisconsin"/>
    <s v="S"/>
    <s v="Silver"/>
    <x v="0"/>
    <n v="4.4000000000000004"/>
    <s v="No"/>
    <s v="Next Day Air"/>
    <x v="0"/>
    <s v="Yes"/>
    <n v="5"/>
    <s v="PayPal"/>
    <x v="6"/>
  </r>
  <r>
    <s v="DD-945"/>
    <n v="1534"/>
    <n v="50"/>
    <x v="0"/>
    <x v="9"/>
    <s v="Footwear"/>
    <n v="59"/>
    <s v="New Hampshire"/>
    <s v="M"/>
    <s v="Gold"/>
    <x v="2"/>
    <n v="3.6"/>
    <s v="No"/>
    <s v="2-Day Shipping"/>
    <x v="0"/>
    <s v="Yes"/>
    <n v="16"/>
    <s v="Bank Transfer"/>
    <x v="3"/>
  </r>
  <r>
    <s v="DY-951"/>
    <n v="1535"/>
    <n v="55"/>
    <x v="0"/>
    <x v="0"/>
    <s v="Clothing"/>
    <n v="66"/>
    <s v="Wyoming"/>
    <s v="M"/>
    <s v="Green"/>
    <x v="2"/>
    <n v="3.4"/>
    <s v="No"/>
    <s v="Free Shipping"/>
    <x v="0"/>
    <s v="Yes"/>
    <n v="26"/>
    <s v="Venmo"/>
    <x v="0"/>
  </r>
  <r>
    <s v="DM-384"/>
    <n v="1536"/>
    <n v="36"/>
    <x v="0"/>
    <x v="3"/>
    <s v="Footwear"/>
    <n v="74"/>
    <s v="West Virginia"/>
    <s v="S"/>
    <s v="Turquoise"/>
    <x v="3"/>
    <n v="4"/>
    <s v="No"/>
    <s v="2-Day Shipping"/>
    <x v="0"/>
    <s v="Yes"/>
    <n v="8"/>
    <s v="Venmo"/>
    <x v="5"/>
  </r>
  <r>
    <s v="DC-615"/>
    <n v="1537"/>
    <n v="18"/>
    <x v="0"/>
    <x v="12"/>
    <s v="Accessories"/>
    <n v="82"/>
    <s v="Michigan"/>
    <s v="M"/>
    <s v="Indigo"/>
    <x v="2"/>
    <n v="2.6"/>
    <s v="No"/>
    <s v="Store Pickup"/>
    <x v="0"/>
    <s v="Yes"/>
    <n v="17"/>
    <s v="Cash"/>
    <x v="3"/>
  </r>
  <r>
    <s v="DD-946"/>
    <n v="1538"/>
    <n v="68"/>
    <x v="0"/>
    <x v="9"/>
    <s v="Footwear"/>
    <n v="89"/>
    <s v="Alaska"/>
    <s v="L"/>
    <s v="Black"/>
    <x v="1"/>
    <n v="3.2"/>
    <s v="No"/>
    <s v="Next Day Air"/>
    <x v="0"/>
    <s v="Yes"/>
    <n v="50"/>
    <s v="Venmo"/>
    <x v="2"/>
  </r>
  <r>
    <s v="DY-952"/>
    <n v="1539"/>
    <n v="56"/>
    <x v="0"/>
    <x v="10"/>
    <s v="Clothing"/>
    <n v="65"/>
    <s v="Illinois"/>
    <s v="L"/>
    <s v="Charcoal"/>
    <x v="3"/>
    <n v="3.2"/>
    <s v="No"/>
    <s v="Standard"/>
    <x v="0"/>
    <s v="Yes"/>
    <n v="22"/>
    <s v="Venmo"/>
    <x v="4"/>
  </r>
  <r>
    <s v="DM-385"/>
    <n v="1540"/>
    <n v="32"/>
    <x v="0"/>
    <x v="22"/>
    <s v="Accessories"/>
    <n v="55"/>
    <s v="Hawaii"/>
    <s v="M"/>
    <s v="Turquoise"/>
    <x v="1"/>
    <n v="5"/>
    <s v="No"/>
    <s v="2-Day Shipping"/>
    <x v="0"/>
    <s v="Yes"/>
    <n v="19"/>
    <s v="Cash"/>
    <x v="6"/>
  </r>
  <r>
    <s v="DC-616"/>
    <n v="1541"/>
    <n v="28"/>
    <x v="0"/>
    <x v="6"/>
    <s v="Clothing"/>
    <n v="95"/>
    <s v="Colorado"/>
    <s v="M"/>
    <s v="Red"/>
    <x v="0"/>
    <n v="2.9"/>
    <s v="No"/>
    <s v="Next Day Air"/>
    <x v="0"/>
    <s v="Yes"/>
    <n v="14"/>
    <s v="Bank Transfer"/>
    <x v="5"/>
  </r>
  <r>
    <s v="DD-947"/>
    <n v="1542"/>
    <n v="24"/>
    <x v="0"/>
    <x v="8"/>
    <s v="Accessories"/>
    <n v="77"/>
    <s v="Illinois"/>
    <s v="S"/>
    <s v="Indigo"/>
    <x v="0"/>
    <n v="2.9"/>
    <s v="No"/>
    <s v="Store Pickup"/>
    <x v="0"/>
    <s v="Yes"/>
    <n v="35"/>
    <s v="Cash"/>
    <x v="4"/>
  </r>
  <r>
    <s v="DY-953"/>
    <n v="1543"/>
    <n v="59"/>
    <x v="0"/>
    <x v="0"/>
    <s v="Clothing"/>
    <n v="44"/>
    <s v="Hawaii"/>
    <s v="M"/>
    <s v="Maroon"/>
    <x v="0"/>
    <n v="3.5"/>
    <s v="No"/>
    <s v="Next Day Air"/>
    <x v="0"/>
    <s v="Yes"/>
    <n v="43"/>
    <s v="PayPal"/>
    <x v="1"/>
  </r>
  <r>
    <s v="DM-386"/>
    <n v="1544"/>
    <n v="56"/>
    <x v="0"/>
    <x v="2"/>
    <s v="Clothing"/>
    <n v="89"/>
    <s v="Wisconsin"/>
    <s v="M"/>
    <s v="Indigo"/>
    <x v="3"/>
    <n v="4"/>
    <s v="No"/>
    <s v="Standard"/>
    <x v="0"/>
    <s v="Yes"/>
    <n v="24"/>
    <s v="Venmo"/>
    <x v="2"/>
  </r>
  <r>
    <s v="DC-617"/>
    <n v="1545"/>
    <n v="30"/>
    <x v="0"/>
    <x v="16"/>
    <s v="Accessories"/>
    <n v="24"/>
    <s v="Arkansas"/>
    <s v="M"/>
    <s v="Maroon"/>
    <x v="1"/>
    <n v="3.9"/>
    <s v="No"/>
    <s v="Standard"/>
    <x v="0"/>
    <s v="Yes"/>
    <n v="17"/>
    <s v="Debit Card"/>
    <x v="4"/>
  </r>
  <r>
    <s v="DD-948"/>
    <n v="1546"/>
    <n v="48"/>
    <x v="0"/>
    <x v="22"/>
    <s v="Accessories"/>
    <n v="43"/>
    <s v="Delaware"/>
    <s v="M"/>
    <s v="Black"/>
    <x v="0"/>
    <n v="4.9000000000000004"/>
    <s v="No"/>
    <s v="Store Pickup"/>
    <x v="0"/>
    <s v="Yes"/>
    <n v="49"/>
    <s v="Bank Transfer"/>
    <x v="2"/>
  </r>
  <r>
    <s v="DY-954"/>
    <n v="1547"/>
    <n v="60"/>
    <x v="0"/>
    <x v="4"/>
    <s v="Footwear"/>
    <n v="51"/>
    <s v="Oregon"/>
    <s v="XL"/>
    <s v="Purple"/>
    <x v="2"/>
    <n v="3.8"/>
    <s v="No"/>
    <s v="Express"/>
    <x v="0"/>
    <s v="Yes"/>
    <n v="17"/>
    <s v="Bank Transfer"/>
    <x v="2"/>
  </r>
  <r>
    <s v="DM-387"/>
    <n v="1548"/>
    <n v="46"/>
    <x v="0"/>
    <x v="19"/>
    <s v="Accessories"/>
    <n v="46"/>
    <s v="South Carolina"/>
    <s v="L"/>
    <s v="Teal"/>
    <x v="2"/>
    <n v="3.5"/>
    <s v="No"/>
    <s v="Standard"/>
    <x v="0"/>
    <s v="Yes"/>
    <n v="40"/>
    <s v="Cash"/>
    <x v="3"/>
  </r>
  <r>
    <s v="DC-618"/>
    <n v="1549"/>
    <n v="69"/>
    <x v="0"/>
    <x v="10"/>
    <s v="Clothing"/>
    <n v="32"/>
    <s v="Maryland"/>
    <s v="M"/>
    <s v="Silver"/>
    <x v="2"/>
    <n v="3.7"/>
    <s v="No"/>
    <s v="Store Pickup"/>
    <x v="0"/>
    <s v="Yes"/>
    <n v="43"/>
    <s v="Bank Transfer"/>
    <x v="1"/>
  </r>
  <r>
    <s v="DD-949"/>
    <n v="1550"/>
    <n v="19"/>
    <x v="0"/>
    <x v="4"/>
    <s v="Footwear"/>
    <n v="55"/>
    <s v="Kansas"/>
    <s v="M"/>
    <s v="Black"/>
    <x v="1"/>
    <n v="2.9"/>
    <s v="No"/>
    <s v="2-Day Shipping"/>
    <x v="0"/>
    <s v="Yes"/>
    <n v="19"/>
    <s v="Debit Card"/>
    <x v="6"/>
  </r>
  <r>
    <s v="DY-955"/>
    <n v="1551"/>
    <n v="66"/>
    <x v="0"/>
    <x v="12"/>
    <s v="Accessories"/>
    <n v="26"/>
    <s v="Arkansas"/>
    <s v="S"/>
    <s v="Black"/>
    <x v="2"/>
    <n v="2.8"/>
    <s v="No"/>
    <s v="Free Shipping"/>
    <x v="0"/>
    <s v="Yes"/>
    <n v="40"/>
    <s v="Bank Transfer"/>
    <x v="3"/>
  </r>
  <r>
    <s v="DM-388"/>
    <n v="1552"/>
    <n v="64"/>
    <x v="0"/>
    <x v="8"/>
    <s v="Accessories"/>
    <n v="29"/>
    <s v="Minnesota"/>
    <s v="M"/>
    <s v="Olive"/>
    <x v="2"/>
    <n v="3.7"/>
    <s v="No"/>
    <s v="2-Day Shipping"/>
    <x v="0"/>
    <s v="Yes"/>
    <n v="13"/>
    <s v="Credit Card"/>
    <x v="5"/>
  </r>
  <r>
    <s v="DC-619"/>
    <n v="1553"/>
    <n v="54"/>
    <x v="0"/>
    <x v="0"/>
    <s v="Clothing"/>
    <n v="49"/>
    <s v="New Mexico"/>
    <s v="L"/>
    <s v="Purple"/>
    <x v="1"/>
    <n v="3"/>
    <s v="No"/>
    <s v="Express"/>
    <x v="0"/>
    <s v="Yes"/>
    <n v="20"/>
    <s v="Credit Card"/>
    <x v="5"/>
  </r>
  <r>
    <s v="DD-950"/>
    <n v="1554"/>
    <n v="27"/>
    <x v="0"/>
    <x v="0"/>
    <s v="Clothing"/>
    <n v="45"/>
    <s v="Delaware"/>
    <s v="M"/>
    <s v="Indigo"/>
    <x v="1"/>
    <n v="4.8"/>
    <s v="No"/>
    <s v="Free Shipping"/>
    <x v="0"/>
    <s v="Yes"/>
    <n v="21"/>
    <s v="Debit Card"/>
    <x v="3"/>
  </r>
  <r>
    <s v="DY-956"/>
    <n v="1555"/>
    <n v="64"/>
    <x v="0"/>
    <x v="6"/>
    <s v="Clothing"/>
    <n v="48"/>
    <s v="Utah"/>
    <s v="S"/>
    <s v="Lavender"/>
    <x v="0"/>
    <n v="2.7"/>
    <s v="No"/>
    <s v="Standard"/>
    <x v="0"/>
    <s v="Yes"/>
    <n v="18"/>
    <s v="Cash"/>
    <x v="4"/>
  </r>
  <r>
    <s v="DM-389"/>
    <n v="1556"/>
    <n v="43"/>
    <x v="0"/>
    <x v="6"/>
    <s v="Clothing"/>
    <n v="47"/>
    <s v="Ohio"/>
    <s v="S"/>
    <s v="Cyan"/>
    <x v="0"/>
    <n v="4.5"/>
    <s v="No"/>
    <s v="Free Shipping"/>
    <x v="0"/>
    <s v="Yes"/>
    <n v="44"/>
    <s v="Cash"/>
    <x v="3"/>
  </r>
  <r>
    <s v="DC-620"/>
    <n v="1557"/>
    <n v="43"/>
    <x v="0"/>
    <x v="15"/>
    <s v="Clothing"/>
    <n v="57"/>
    <s v="Alabama"/>
    <s v="M"/>
    <s v="Gold"/>
    <x v="3"/>
    <n v="2.7"/>
    <s v="No"/>
    <s v="Standard"/>
    <x v="0"/>
    <s v="Yes"/>
    <n v="26"/>
    <s v="Credit Card"/>
    <x v="3"/>
  </r>
  <r>
    <s v="DD-951"/>
    <n v="1558"/>
    <n v="27"/>
    <x v="0"/>
    <x v="21"/>
    <s v="Accessories"/>
    <n v="34"/>
    <s v="South Dakota"/>
    <s v="L"/>
    <s v="Magenta"/>
    <x v="3"/>
    <n v="3.5"/>
    <s v="No"/>
    <s v="Next Day Air"/>
    <x v="0"/>
    <s v="Yes"/>
    <n v="34"/>
    <s v="PayPal"/>
    <x v="3"/>
  </r>
  <r>
    <s v="DY-957"/>
    <n v="1559"/>
    <n v="35"/>
    <x v="0"/>
    <x v="12"/>
    <s v="Accessories"/>
    <n v="75"/>
    <s v="New Mexico"/>
    <s v="XL"/>
    <s v="Teal"/>
    <x v="3"/>
    <n v="3.5"/>
    <s v="No"/>
    <s v="Express"/>
    <x v="0"/>
    <s v="Yes"/>
    <n v="24"/>
    <s v="Credit Card"/>
    <x v="6"/>
  </r>
  <r>
    <s v="DM-390"/>
    <n v="1560"/>
    <n v="43"/>
    <x v="0"/>
    <x v="18"/>
    <s v="Accessories"/>
    <n v="94"/>
    <s v="Oregon"/>
    <s v="L"/>
    <s v="Beige"/>
    <x v="3"/>
    <n v="4.5"/>
    <s v="No"/>
    <s v="Store Pickup"/>
    <x v="0"/>
    <s v="Yes"/>
    <n v="23"/>
    <s v="PayPal"/>
    <x v="0"/>
  </r>
  <r>
    <s v="DC-621"/>
    <n v="1561"/>
    <n v="57"/>
    <x v="0"/>
    <x v="19"/>
    <s v="Accessories"/>
    <n v="84"/>
    <s v="Oregon"/>
    <s v="M"/>
    <s v="Teal"/>
    <x v="0"/>
    <n v="3.8"/>
    <s v="No"/>
    <s v="Free Shipping"/>
    <x v="0"/>
    <s v="Yes"/>
    <n v="3"/>
    <s v="Debit Card"/>
    <x v="1"/>
  </r>
  <r>
    <s v="DD-952"/>
    <n v="1562"/>
    <n v="50"/>
    <x v="0"/>
    <x v="18"/>
    <s v="Accessories"/>
    <n v="38"/>
    <s v="Mississippi"/>
    <s v="M"/>
    <s v="Indigo"/>
    <x v="2"/>
    <n v="3.8"/>
    <s v="No"/>
    <s v="Standard"/>
    <x v="0"/>
    <s v="Yes"/>
    <n v="2"/>
    <s v="Bank Transfer"/>
    <x v="3"/>
  </r>
  <r>
    <s v="DY-958"/>
    <n v="1563"/>
    <n v="37"/>
    <x v="0"/>
    <x v="18"/>
    <s v="Accessories"/>
    <n v="75"/>
    <s v="Alabama"/>
    <s v="M"/>
    <s v="Purple"/>
    <x v="0"/>
    <n v="3.2"/>
    <s v="No"/>
    <s v="Next Day Air"/>
    <x v="0"/>
    <s v="Yes"/>
    <n v="23"/>
    <s v="Venmo"/>
    <x v="4"/>
  </r>
  <r>
    <s v="DM-391"/>
    <n v="1564"/>
    <n v="68"/>
    <x v="0"/>
    <x v="13"/>
    <s v="Clothing"/>
    <n v="44"/>
    <s v="Kansas"/>
    <s v="M"/>
    <s v="Teal"/>
    <x v="3"/>
    <n v="4.3"/>
    <s v="No"/>
    <s v="Next Day Air"/>
    <x v="0"/>
    <s v="Yes"/>
    <n v="8"/>
    <s v="Cash"/>
    <x v="1"/>
  </r>
  <r>
    <s v="DC-622"/>
    <n v="1565"/>
    <n v="22"/>
    <x v="0"/>
    <x v="21"/>
    <s v="Accessories"/>
    <n v="33"/>
    <s v="California"/>
    <s v="XL"/>
    <s v="Turquoise"/>
    <x v="2"/>
    <n v="4.5"/>
    <s v="No"/>
    <s v="Next Day Air"/>
    <x v="0"/>
    <s v="Yes"/>
    <n v="30"/>
    <s v="Debit Card"/>
    <x v="6"/>
  </r>
  <r>
    <s v="DD-953"/>
    <n v="1566"/>
    <n v="58"/>
    <x v="0"/>
    <x v="12"/>
    <s v="Accessories"/>
    <n v="93"/>
    <s v="Idaho"/>
    <s v="L"/>
    <s v="Peach"/>
    <x v="3"/>
    <n v="4.2"/>
    <s v="No"/>
    <s v="Free Shipping"/>
    <x v="0"/>
    <s v="Yes"/>
    <n v="48"/>
    <s v="PayPal"/>
    <x v="2"/>
  </r>
  <r>
    <s v="DY-959"/>
    <n v="1567"/>
    <n v="48"/>
    <x v="0"/>
    <x v="4"/>
    <s v="Footwear"/>
    <n v="99"/>
    <s v="Wyoming"/>
    <s v="S"/>
    <s v="Green"/>
    <x v="0"/>
    <n v="3"/>
    <s v="No"/>
    <s v="Free Shipping"/>
    <x v="0"/>
    <s v="Yes"/>
    <n v="21"/>
    <s v="Cash"/>
    <x v="4"/>
  </r>
  <r>
    <s v="DM-392"/>
    <n v="1568"/>
    <n v="30"/>
    <x v="0"/>
    <x v="21"/>
    <s v="Accessories"/>
    <n v="33"/>
    <s v="Minnesota"/>
    <s v="M"/>
    <s v="Turquoise"/>
    <x v="1"/>
    <n v="4.0999999999999996"/>
    <s v="No"/>
    <s v="Standard"/>
    <x v="0"/>
    <s v="Yes"/>
    <n v="9"/>
    <s v="Cash"/>
    <x v="5"/>
  </r>
  <r>
    <s v="DC-623"/>
    <n v="1569"/>
    <n v="51"/>
    <x v="0"/>
    <x v="4"/>
    <s v="Footwear"/>
    <n v="76"/>
    <s v="Washington"/>
    <s v="L"/>
    <s v="Yellow"/>
    <x v="1"/>
    <n v="4.5999999999999996"/>
    <s v="No"/>
    <s v="Store Pickup"/>
    <x v="0"/>
    <s v="Yes"/>
    <n v="8"/>
    <s v="Debit Card"/>
    <x v="5"/>
  </r>
  <r>
    <s v="DD-954"/>
    <n v="1570"/>
    <n v="20"/>
    <x v="0"/>
    <x v="11"/>
    <s v="Clothing"/>
    <n v="63"/>
    <s v="Hawaii"/>
    <s v="M"/>
    <s v="Orange"/>
    <x v="2"/>
    <n v="2.9"/>
    <s v="No"/>
    <s v="Standard"/>
    <x v="0"/>
    <s v="Yes"/>
    <n v="29"/>
    <s v="Debit Card"/>
    <x v="1"/>
  </r>
  <r>
    <s v="DY-960"/>
    <n v="1571"/>
    <n v="30"/>
    <x v="0"/>
    <x v="13"/>
    <s v="Clothing"/>
    <n v="41"/>
    <s v="Missouri"/>
    <s v="L"/>
    <s v="Brown"/>
    <x v="0"/>
    <n v="4.8"/>
    <s v="No"/>
    <s v="Next Day Air"/>
    <x v="0"/>
    <s v="Yes"/>
    <n v="3"/>
    <s v="Bank Transfer"/>
    <x v="6"/>
  </r>
  <r>
    <s v="DM-393"/>
    <n v="1572"/>
    <n v="28"/>
    <x v="0"/>
    <x v="16"/>
    <s v="Accessories"/>
    <n v="88"/>
    <s v="Colorado"/>
    <s v="L"/>
    <s v="Silver"/>
    <x v="0"/>
    <n v="4.5"/>
    <s v="No"/>
    <s v="Next Day Air"/>
    <x v="0"/>
    <s v="Yes"/>
    <n v="11"/>
    <s v="Bank Transfer"/>
    <x v="0"/>
  </r>
  <r>
    <s v="DC-624"/>
    <n v="1573"/>
    <n v="37"/>
    <x v="0"/>
    <x v="11"/>
    <s v="Clothing"/>
    <n v="92"/>
    <s v="Washington"/>
    <s v="L"/>
    <s v="White"/>
    <x v="2"/>
    <n v="3.4"/>
    <s v="No"/>
    <s v="2-Day Shipping"/>
    <x v="0"/>
    <s v="Yes"/>
    <n v="16"/>
    <s v="Debit Card"/>
    <x v="5"/>
  </r>
  <r>
    <s v="DD-955"/>
    <n v="1574"/>
    <n v="36"/>
    <x v="0"/>
    <x v="17"/>
    <s v="Clothing"/>
    <n v="31"/>
    <s v="North Dakota"/>
    <s v="L"/>
    <s v="Indigo"/>
    <x v="2"/>
    <n v="4.3"/>
    <s v="No"/>
    <s v="2-Day Shipping"/>
    <x v="0"/>
    <s v="Yes"/>
    <n v="25"/>
    <s v="Debit Card"/>
    <x v="1"/>
  </r>
  <r>
    <s v="DY-961"/>
    <n v="1575"/>
    <n v="18"/>
    <x v="0"/>
    <x v="11"/>
    <s v="Clothing"/>
    <n v="25"/>
    <s v="Minnesota"/>
    <s v="S"/>
    <s v="Magenta"/>
    <x v="1"/>
    <n v="4.2"/>
    <s v="No"/>
    <s v="Free Shipping"/>
    <x v="0"/>
    <s v="Yes"/>
    <n v="32"/>
    <s v="PayPal"/>
    <x v="4"/>
  </r>
  <r>
    <s v="DM-394"/>
    <n v="1576"/>
    <n v="52"/>
    <x v="0"/>
    <x v="5"/>
    <s v="Clothing"/>
    <n v="28"/>
    <s v="California"/>
    <s v="M"/>
    <s v="Turquoise"/>
    <x v="1"/>
    <n v="3.6"/>
    <s v="No"/>
    <s v="Next Day Air"/>
    <x v="0"/>
    <s v="Yes"/>
    <n v="28"/>
    <s v="Cash"/>
    <x v="0"/>
  </r>
  <r>
    <s v="DC-625"/>
    <n v="1577"/>
    <n v="56"/>
    <x v="0"/>
    <x v="10"/>
    <s v="Clothing"/>
    <n v="75"/>
    <s v="Michigan"/>
    <s v="M"/>
    <s v="White"/>
    <x v="1"/>
    <n v="3.7"/>
    <s v="No"/>
    <s v="2-Day Shipping"/>
    <x v="0"/>
    <s v="Yes"/>
    <n v="36"/>
    <s v="PayPal"/>
    <x v="5"/>
  </r>
  <r>
    <s v="DD-956"/>
    <n v="1578"/>
    <n v="68"/>
    <x v="0"/>
    <x v="23"/>
    <s v="Footwear"/>
    <n v="34"/>
    <s v="Delaware"/>
    <s v="S"/>
    <s v="Olive"/>
    <x v="1"/>
    <n v="4"/>
    <s v="No"/>
    <s v="Standard"/>
    <x v="0"/>
    <s v="Yes"/>
    <n v="7"/>
    <s v="Venmo"/>
    <x v="0"/>
  </r>
  <r>
    <s v="DY-962"/>
    <n v="1579"/>
    <n v="62"/>
    <x v="0"/>
    <x v="13"/>
    <s v="Clothing"/>
    <n v="97"/>
    <s v="California"/>
    <s v="S"/>
    <s v="Maroon"/>
    <x v="0"/>
    <n v="4.9000000000000004"/>
    <s v="No"/>
    <s v="2-Day Shipping"/>
    <x v="0"/>
    <s v="Yes"/>
    <n v="2"/>
    <s v="PayPal"/>
    <x v="3"/>
  </r>
  <r>
    <s v="DM-395"/>
    <n v="1580"/>
    <n v="35"/>
    <x v="0"/>
    <x v="14"/>
    <s v="Outerwear"/>
    <n v="80"/>
    <s v="Oklahoma"/>
    <s v="M"/>
    <s v="Violet"/>
    <x v="2"/>
    <n v="3.1"/>
    <s v="No"/>
    <s v="Free Shipping"/>
    <x v="0"/>
    <s v="Yes"/>
    <n v="6"/>
    <s v="Bank Transfer"/>
    <x v="5"/>
  </r>
  <r>
    <s v="DC-626"/>
    <n v="1581"/>
    <n v="65"/>
    <x v="0"/>
    <x v="4"/>
    <s v="Footwear"/>
    <n v="71"/>
    <s v="North Dakota"/>
    <s v="L"/>
    <s v="Cyan"/>
    <x v="2"/>
    <n v="3.7"/>
    <s v="No"/>
    <s v="Standard"/>
    <x v="0"/>
    <s v="Yes"/>
    <n v="30"/>
    <s v="Cash"/>
    <x v="2"/>
  </r>
  <r>
    <s v="DD-957"/>
    <n v="1582"/>
    <n v="69"/>
    <x v="0"/>
    <x v="16"/>
    <s v="Accessories"/>
    <n v="77"/>
    <s v="Ohio"/>
    <s v="L"/>
    <s v="Teal"/>
    <x v="3"/>
    <n v="4.2"/>
    <s v="No"/>
    <s v="Free Shipping"/>
    <x v="0"/>
    <s v="Yes"/>
    <n v="46"/>
    <s v="Cash"/>
    <x v="3"/>
  </r>
  <r>
    <s v="DY-963"/>
    <n v="1583"/>
    <n v="28"/>
    <x v="0"/>
    <x v="22"/>
    <s v="Accessories"/>
    <n v="41"/>
    <s v="Hawaii"/>
    <s v="L"/>
    <s v="Red"/>
    <x v="1"/>
    <n v="2.5"/>
    <s v="No"/>
    <s v="Next Day Air"/>
    <x v="0"/>
    <s v="Yes"/>
    <n v="39"/>
    <s v="Cash"/>
    <x v="5"/>
  </r>
  <r>
    <s v="DM-396"/>
    <n v="1584"/>
    <n v="37"/>
    <x v="0"/>
    <x v="18"/>
    <s v="Accessories"/>
    <n v="92"/>
    <s v="Maryland"/>
    <s v="XL"/>
    <s v="Yellow"/>
    <x v="2"/>
    <n v="4.3"/>
    <s v="No"/>
    <s v="Next Day Air"/>
    <x v="0"/>
    <s v="Yes"/>
    <n v="8"/>
    <s v="Venmo"/>
    <x v="2"/>
  </r>
  <r>
    <s v="DC-627"/>
    <n v="1585"/>
    <n v="41"/>
    <x v="0"/>
    <x v="0"/>
    <s v="Clothing"/>
    <n v="95"/>
    <s v="Hawaii"/>
    <s v="S"/>
    <s v="Silver"/>
    <x v="1"/>
    <n v="3.1"/>
    <s v="No"/>
    <s v="Store Pickup"/>
    <x v="0"/>
    <s v="Yes"/>
    <n v="46"/>
    <s v="Credit Card"/>
    <x v="3"/>
  </r>
  <r>
    <s v="DD-958"/>
    <n v="1586"/>
    <n v="37"/>
    <x v="0"/>
    <x v="1"/>
    <s v="Clothing"/>
    <n v="25"/>
    <s v="Alabama"/>
    <s v="M"/>
    <s v="Charcoal"/>
    <x v="3"/>
    <n v="3"/>
    <s v="No"/>
    <s v="Next Day Air"/>
    <x v="0"/>
    <s v="Yes"/>
    <n v="40"/>
    <s v="Debit Card"/>
    <x v="0"/>
  </r>
  <r>
    <s v="DY-964"/>
    <n v="1587"/>
    <n v="25"/>
    <x v="0"/>
    <x v="23"/>
    <s v="Footwear"/>
    <n v="77"/>
    <s v="Oklahoma"/>
    <s v="M"/>
    <s v="Purple"/>
    <x v="3"/>
    <n v="4"/>
    <s v="No"/>
    <s v="Express"/>
    <x v="0"/>
    <s v="Yes"/>
    <n v="21"/>
    <s v="Bank Transfer"/>
    <x v="1"/>
  </r>
  <r>
    <s v="DM-397"/>
    <n v="1588"/>
    <n v="41"/>
    <x v="0"/>
    <x v="20"/>
    <s v="Clothing"/>
    <n v="99"/>
    <s v="Alabama"/>
    <s v="M"/>
    <s v="Beige"/>
    <x v="2"/>
    <n v="3.5"/>
    <s v="No"/>
    <s v="Free Shipping"/>
    <x v="0"/>
    <s v="Yes"/>
    <n v="33"/>
    <s v="Credit Card"/>
    <x v="0"/>
  </r>
  <r>
    <s v="DC-628"/>
    <n v="1589"/>
    <n v="48"/>
    <x v="0"/>
    <x v="22"/>
    <s v="Accessories"/>
    <n v="24"/>
    <s v="Vermont"/>
    <s v="L"/>
    <s v="Cyan"/>
    <x v="0"/>
    <n v="3.2"/>
    <s v="No"/>
    <s v="Next Day Air"/>
    <x v="0"/>
    <s v="Yes"/>
    <n v="3"/>
    <s v="Venmo"/>
    <x v="5"/>
  </r>
  <r>
    <s v="DD-959"/>
    <n v="1590"/>
    <n v="42"/>
    <x v="0"/>
    <x v="4"/>
    <s v="Footwear"/>
    <n v="72"/>
    <s v="Ohio"/>
    <s v="M"/>
    <s v="Silver"/>
    <x v="2"/>
    <n v="2.7"/>
    <s v="No"/>
    <s v="Store Pickup"/>
    <x v="0"/>
    <s v="Yes"/>
    <n v="48"/>
    <s v="Cash"/>
    <x v="1"/>
  </r>
  <r>
    <s v="DY-965"/>
    <n v="1591"/>
    <n v="54"/>
    <x v="0"/>
    <x v="2"/>
    <s v="Clothing"/>
    <n v="80"/>
    <s v="Wisconsin"/>
    <s v="S"/>
    <s v="Pink"/>
    <x v="0"/>
    <n v="3"/>
    <s v="No"/>
    <s v="Free Shipping"/>
    <x v="0"/>
    <s v="Yes"/>
    <n v="8"/>
    <s v="PayPal"/>
    <x v="2"/>
  </r>
  <r>
    <s v="DM-398"/>
    <n v="1592"/>
    <n v="18"/>
    <x v="0"/>
    <x v="11"/>
    <s v="Clothing"/>
    <n v="100"/>
    <s v="South Dakota"/>
    <s v="L"/>
    <s v="Gold"/>
    <x v="0"/>
    <n v="2.9"/>
    <s v="No"/>
    <s v="Next Day Air"/>
    <x v="0"/>
    <s v="Yes"/>
    <n v="24"/>
    <s v="PayPal"/>
    <x v="2"/>
  </r>
  <r>
    <s v="DC-629"/>
    <n v="1593"/>
    <n v="56"/>
    <x v="0"/>
    <x v="9"/>
    <s v="Footwear"/>
    <n v="83"/>
    <s v="Iowa"/>
    <s v="M"/>
    <s v="Cyan"/>
    <x v="2"/>
    <n v="3.3"/>
    <s v="No"/>
    <s v="Free Shipping"/>
    <x v="0"/>
    <s v="Yes"/>
    <n v="10"/>
    <s v="Bank Transfer"/>
    <x v="6"/>
  </r>
  <r>
    <s v="DD-960"/>
    <n v="1594"/>
    <n v="61"/>
    <x v="0"/>
    <x v="10"/>
    <s v="Clothing"/>
    <n v="95"/>
    <s v="Maryland"/>
    <s v="M"/>
    <s v="Black"/>
    <x v="1"/>
    <n v="4.9000000000000004"/>
    <s v="No"/>
    <s v="2-Day Shipping"/>
    <x v="0"/>
    <s v="Yes"/>
    <n v="25"/>
    <s v="Bank Transfer"/>
    <x v="5"/>
  </r>
  <r>
    <s v="DY-966"/>
    <n v="1595"/>
    <n v="40"/>
    <x v="0"/>
    <x v="8"/>
    <s v="Accessories"/>
    <n v="41"/>
    <s v="Colorado"/>
    <s v="XL"/>
    <s v="Charcoal"/>
    <x v="2"/>
    <n v="3.7"/>
    <s v="No"/>
    <s v="Store Pickup"/>
    <x v="0"/>
    <s v="Yes"/>
    <n v="3"/>
    <s v="Cash"/>
    <x v="0"/>
  </r>
  <r>
    <s v="DM-399"/>
    <n v="1596"/>
    <n v="34"/>
    <x v="0"/>
    <x v="21"/>
    <s v="Accessories"/>
    <n v="35"/>
    <s v="Wisconsin"/>
    <s v="S"/>
    <s v="Magenta"/>
    <x v="1"/>
    <n v="3.5"/>
    <s v="No"/>
    <s v="Standard"/>
    <x v="0"/>
    <s v="Yes"/>
    <n v="45"/>
    <s v="Debit Card"/>
    <x v="0"/>
  </r>
  <r>
    <s v="DC-630"/>
    <n v="1597"/>
    <n v="42"/>
    <x v="0"/>
    <x v="16"/>
    <s v="Accessories"/>
    <n v="30"/>
    <s v="Mississippi"/>
    <s v="S"/>
    <s v="Pink"/>
    <x v="3"/>
    <n v="4.7"/>
    <s v="No"/>
    <s v="Store Pickup"/>
    <x v="0"/>
    <s v="Yes"/>
    <n v="15"/>
    <s v="Debit Card"/>
    <x v="5"/>
  </r>
  <r>
    <s v="DD-961"/>
    <n v="1598"/>
    <n v="43"/>
    <x v="0"/>
    <x v="19"/>
    <s v="Accessories"/>
    <n v="21"/>
    <s v="Mississippi"/>
    <s v="XL"/>
    <s v="Maroon"/>
    <x v="0"/>
    <n v="2.6"/>
    <s v="No"/>
    <s v="Store Pickup"/>
    <x v="0"/>
    <s v="Yes"/>
    <n v="34"/>
    <s v="Bank Transfer"/>
    <x v="3"/>
  </r>
  <r>
    <s v="DY-967"/>
    <n v="1599"/>
    <n v="47"/>
    <x v="0"/>
    <x v="16"/>
    <s v="Accessories"/>
    <n v="85"/>
    <s v="California"/>
    <s v="M"/>
    <s v="Teal"/>
    <x v="3"/>
    <n v="4.0999999999999996"/>
    <s v="No"/>
    <s v="Express"/>
    <x v="0"/>
    <s v="Yes"/>
    <n v="21"/>
    <s v="Venmo"/>
    <x v="4"/>
  </r>
  <r>
    <s v="DM-400"/>
    <n v="1600"/>
    <n v="48"/>
    <x v="0"/>
    <x v="5"/>
    <s v="Clothing"/>
    <n v="54"/>
    <s v="Delaware"/>
    <s v="M"/>
    <s v="Orange"/>
    <x v="0"/>
    <n v="2.8"/>
    <s v="No"/>
    <s v="2-Day Shipping"/>
    <x v="0"/>
    <s v="Yes"/>
    <n v="22"/>
    <s v="Debit Card"/>
    <x v="4"/>
  </r>
  <r>
    <s v="DC-631"/>
    <n v="1601"/>
    <n v="20"/>
    <x v="0"/>
    <x v="23"/>
    <s v="Footwear"/>
    <n v="26"/>
    <s v="Montana"/>
    <s v="S"/>
    <s v="Yellow"/>
    <x v="1"/>
    <n v="4.7"/>
    <s v="No"/>
    <s v="Next Day Air"/>
    <x v="0"/>
    <s v="Yes"/>
    <n v="24"/>
    <s v="PayPal"/>
    <x v="1"/>
  </r>
  <r>
    <s v="DD-962"/>
    <n v="1602"/>
    <n v="65"/>
    <x v="0"/>
    <x v="5"/>
    <s v="Clothing"/>
    <n v="59"/>
    <s v="Indiana"/>
    <s v="XL"/>
    <s v="Red"/>
    <x v="1"/>
    <n v="2.9"/>
    <s v="No"/>
    <s v="Store Pickup"/>
    <x v="0"/>
    <s v="Yes"/>
    <n v="33"/>
    <s v="Credit Card"/>
    <x v="5"/>
  </r>
  <r>
    <s v="DY-968"/>
    <n v="1603"/>
    <n v="54"/>
    <x v="0"/>
    <x v="12"/>
    <s v="Accessories"/>
    <n v="48"/>
    <s v="West Virginia"/>
    <s v="S"/>
    <s v="Charcoal"/>
    <x v="0"/>
    <n v="2.8"/>
    <s v="No"/>
    <s v="Free Shipping"/>
    <x v="0"/>
    <s v="Yes"/>
    <n v="13"/>
    <s v="Venmo"/>
    <x v="0"/>
  </r>
  <r>
    <s v="DM-401"/>
    <n v="1604"/>
    <n v="23"/>
    <x v="0"/>
    <x v="6"/>
    <s v="Clothing"/>
    <n v="98"/>
    <s v="Iowa"/>
    <s v="L"/>
    <s v="Black"/>
    <x v="2"/>
    <n v="4.3"/>
    <s v="No"/>
    <s v="Next Day Air"/>
    <x v="0"/>
    <s v="Yes"/>
    <n v="17"/>
    <s v="Debit Card"/>
    <x v="4"/>
  </r>
  <r>
    <s v="DC-632"/>
    <n v="1605"/>
    <n v="18"/>
    <x v="0"/>
    <x v="1"/>
    <s v="Clothing"/>
    <n v="92"/>
    <s v="Maine"/>
    <s v="M"/>
    <s v="White"/>
    <x v="2"/>
    <n v="4.8"/>
    <s v="No"/>
    <s v="2-Day Shipping"/>
    <x v="0"/>
    <s v="Yes"/>
    <n v="25"/>
    <s v="Credit Card"/>
    <x v="6"/>
  </r>
  <r>
    <s v="DD-963"/>
    <n v="1606"/>
    <n v="70"/>
    <x v="0"/>
    <x v="22"/>
    <s v="Accessories"/>
    <n v="46"/>
    <s v="Connecticut"/>
    <s v="M"/>
    <s v="Lavender"/>
    <x v="0"/>
    <n v="3.4"/>
    <s v="No"/>
    <s v="Next Day Air"/>
    <x v="0"/>
    <s v="Yes"/>
    <n v="15"/>
    <s v="Credit Card"/>
    <x v="4"/>
  </r>
  <r>
    <s v="DY-969"/>
    <n v="1607"/>
    <n v="55"/>
    <x v="0"/>
    <x v="17"/>
    <s v="Clothing"/>
    <n v="21"/>
    <s v="Kansas"/>
    <s v="S"/>
    <s v="White"/>
    <x v="1"/>
    <n v="4.3"/>
    <s v="No"/>
    <s v="Standard"/>
    <x v="0"/>
    <s v="Yes"/>
    <n v="4"/>
    <s v="PayPal"/>
    <x v="0"/>
  </r>
  <r>
    <s v="DM-402"/>
    <n v="1608"/>
    <n v="49"/>
    <x v="0"/>
    <x v="6"/>
    <s v="Clothing"/>
    <n v="72"/>
    <s v="Vermont"/>
    <s v="S"/>
    <s v="Gray"/>
    <x v="3"/>
    <n v="2.7"/>
    <s v="No"/>
    <s v="Free Shipping"/>
    <x v="0"/>
    <s v="Yes"/>
    <n v="43"/>
    <s v="Debit Card"/>
    <x v="3"/>
  </r>
  <r>
    <s v="DC-633"/>
    <n v="1609"/>
    <n v="26"/>
    <x v="0"/>
    <x v="3"/>
    <s v="Footwear"/>
    <n v="58"/>
    <s v="Nebraska"/>
    <s v="XL"/>
    <s v="Cyan"/>
    <x v="3"/>
    <n v="4.5999999999999996"/>
    <s v="No"/>
    <s v="Next Day Air"/>
    <x v="0"/>
    <s v="Yes"/>
    <n v="12"/>
    <s v="Bank Transfer"/>
    <x v="4"/>
  </r>
  <r>
    <s v="DD-964"/>
    <n v="1610"/>
    <n v="33"/>
    <x v="0"/>
    <x v="5"/>
    <s v="Clothing"/>
    <n v="93"/>
    <s v="Nevada"/>
    <s v="S"/>
    <s v="Brown"/>
    <x v="3"/>
    <n v="4.0999999999999996"/>
    <s v="No"/>
    <s v="Standard"/>
    <x v="0"/>
    <s v="Yes"/>
    <n v="3"/>
    <s v="Venmo"/>
    <x v="5"/>
  </r>
  <r>
    <s v="DY-970"/>
    <n v="1611"/>
    <n v="20"/>
    <x v="0"/>
    <x v="20"/>
    <s v="Clothing"/>
    <n v="31"/>
    <s v="Tennessee"/>
    <s v="L"/>
    <s v="Purple"/>
    <x v="1"/>
    <n v="3.4"/>
    <s v="No"/>
    <s v="2-Day Shipping"/>
    <x v="0"/>
    <s v="Yes"/>
    <n v="1"/>
    <s v="PayPal"/>
    <x v="2"/>
  </r>
  <r>
    <s v="DM-403"/>
    <n v="1612"/>
    <n v="41"/>
    <x v="0"/>
    <x v="13"/>
    <s v="Clothing"/>
    <n v="26"/>
    <s v="Arkansas"/>
    <s v="L"/>
    <s v="Yellow"/>
    <x v="0"/>
    <n v="4.5"/>
    <s v="No"/>
    <s v="Next Day Air"/>
    <x v="0"/>
    <s v="Yes"/>
    <n v="6"/>
    <s v="Debit Card"/>
    <x v="5"/>
  </r>
  <r>
    <s v="DC-634"/>
    <n v="1613"/>
    <n v="18"/>
    <x v="0"/>
    <x v="11"/>
    <s v="Clothing"/>
    <n v="68"/>
    <s v="Wisconsin"/>
    <s v="M"/>
    <s v="Indigo"/>
    <x v="2"/>
    <n v="4.4000000000000004"/>
    <s v="No"/>
    <s v="Standard"/>
    <x v="0"/>
    <s v="Yes"/>
    <n v="26"/>
    <s v="Venmo"/>
    <x v="5"/>
  </r>
  <r>
    <s v="DD-965"/>
    <n v="1614"/>
    <n v="26"/>
    <x v="0"/>
    <x v="16"/>
    <s v="Accessories"/>
    <n v="31"/>
    <s v="Illinois"/>
    <s v="S"/>
    <s v="Black"/>
    <x v="2"/>
    <n v="4"/>
    <s v="No"/>
    <s v="Next Day Air"/>
    <x v="0"/>
    <s v="Yes"/>
    <n v="6"/>
    <s v="Credit Card"/>
    <x v="0"/>
  </r>
  <r>
    <s v="DY-971"/>
    <n v="1615"/>
    <n v="30"/>
    <x v="0"/>
    <x v="17"/>
    <s v="Clothing"/>
    <n v="41"/>
    <s v="Kansas"/>
    <s v="S"/>
    <s v="Gray"/>
    <x v="2"/>
    <n v="3.4"/>
    <s v="No"/>
    <s v="Free Shipping"/>
    <x v="0"/>
    <s v="Yes"/>
    <n v="22"/>
    <s v="Cash"/>
    <x v="4"/>
  </r>
  <r>
    <s v="DM-404"/>
    <n v="1616"/>
    <n v="64"/>
    <x v="0"/>
    <x v="16"/>
    <s v="Accessories"/>
    <n v="62"/>
    <s v="New York"/>
    <s v="M"/>
    <s v="Indigo"/>
    <x v="3"/>
    <n v="3.2"/>
    <s v="No"/>
    <s v="Standard"/>
    <x v="0"/>
    <s v="Yes"/>
    <n v="45"/>
    <s v="Cash"/>
    <x v="4"/>
  </r>
  <r>
    <s v="DC-635"/>
    <n v="1617"/>
    <n v="26"/>
    <x v="0"/>
    <x v="19"/>
    <s v="Accessories"/>
    <n v="41"/>
    <s v="Colorado"/>
    <s v="M"/>
    <s v="Green"/>
    <x v="1"/>
    <n v="3.4"/>
    <s v="No"/>
    <s v="Standard"/>
    <x v="0"/>
    <s v="Yes"/>
    <n v="50"/>
    <s v="Cash"/>
    <x v="3"/>
  </r>
  <r>
    <s v="DD-966"/>
    <n v="1618"/>
    <n v="43"/>
    <x v="0"/>
    <x v="0"/>
    <s v="Clothing"/>
    <n v="64"/>
    <s v="Wisconsin"/>
    <s v="M"/>
    <s v="Peach"/>
    <x v="0"/>
    <n v="4.3"/>
    <s v="No"/>
    <s v="Standard"/>
    <x v="0"/>
    <s v="Yes"/>
    <n v="50"/>
    <s v="Credit Card"/>
    <x v="0"/>
  </r>
  <r>
    <s v="DY-972"/>
    <n v="1619"/>
    <n v="63"/>
    <x v="0"/>
    <x v="3"/>
    <s v="Footwear"/>
    <n v="72"/>
    <s v="Michigan"/>
    <s v="L"/>
    <s v="Purple"/>
    <x v="2"/>
    <n v="5"/>
    <s v="No"/>
    <s v="Standard"/>
    <x v="0"/>
    <s v="Yes"/>
    <n v="39"/>
    <s v="Debit Card"/>
    <x v="3"/>
  </r>
  <r>
    <s v="DM-405"/>
    <n v="1620"/>
    <n v="57"/>
    <x v="0"/>
    <x v="8"/>
    <s v="Accessories"/>
    <n v="78"/>
    <s v="Hawaii"/>
    <s v="L"/>
    <s v="Beige"/>
    <x v="0"/>
    <n v="3.5"/>
    <s v="No"/>
    <s v="Store Pickup"/>
    <x v="0"/>
    <s v="Yes"/>
    <n v="50"/>
    <s v="Venmo"/>
    <x v="4"/>
  </r>
  <r>
    <s v="DC-636"/>
    <n v="1621"/>
    <n v="25"/>
    <x v="0"/>
    <x v="19"/>
    <s v="Accessories"/>
    <n v="47"/>
    <s v="Virginia"/>
    <s v="M"/>
    <s v="Charcoal"/>
    <x v="0"/>
    <n v="3.1"/>
    <s v="No"/>
    <s v="2-Day Shipping"/>
    <x v="0"/>
    <s v="Yes"/>
    <n v="27"/>
    <s v="PayPal"/>
    <x v="6"/>
  </r>
  <r>
    <s v="DD-967"/>
    <n v="1622"/>
    <n v="68"/>
    <x v="0"/>
    <x v="18"/>
    <s v="Accessories"/>
    <n v="46"/>
    <s v="Ohio"/>
    <s v="L"/>
    <s v="Gray"/>
    <x v="2"/>
    <n v="3.9"/>
    <s v="No"/>
    <s v="2-Day Shipping"/>
    <x v="0"/>
    <s v="Yes"/>
    <n v="38"/>
    <s v="Debit Card"/>
    <x v="0"/>
  </r>
  <r>
    <s v="DY-973"/>
    <n v="1623"/>
    <n v="31"/>
    <x v="0"/>
    <x v="6"/>
    <s v="Clothing"/>
    <n v="43"/>
    <s v="Missouri"/>
    <s v="S"/>
    <s v="Brown"/>
    <x v="0"/>
    <n v="4"/>
    <s v="No"/>
    <s v="Store Pickup"/>
    <x v="0"/>
    <s v="Yes"/>
    <n v="37"/>
    <s v="Bank Transfer"/>
    <x v="6"/>
  </r>
  <r>
    <s v="DM-406"/>
    <n v="1624"/>
    <n v="64"/>
    <x v="0"/>
    <x v="21"/>
    <s v="Accessories"/>
    <n v="58"/>
    <s v="Indiana"/>
    <s v="M"/>
    <s v="Cyan"/>
    <x v="2"/>
    <n v="3.5"/>
    <s v="No"/>
    <s v="Next Day Air"/>
    <x v="0"/>
    <s v="Yes"/>
    <n v="50"/>
    <s v="Debit Card"/>
    <x v="2"/>
  </r>
  <r>
    <s v="DC-637"/>
    <n v="1625"/>
    <n v="38"/>
    <x v="0"/>
    <x v="1"/>
    <s v="Clothing"/>
    <n v="32"/>
    <s v="Florida"/>
    <s v="M"/>
    <s v="White"/>
    <x v="0"/>
    <n v="3.6"/>
    <s v="No"/>
    <s v="Free Shipping"/>
    <x v="0"/>
    <s v="Yes"/>
    <n v="40"/>
    <s v="PayPal"/>
    <x v="6"/>
  </r>
  <r>
    <s v="DD-968"/>
    <n v="1626"/>
    <n v="34"/>
    <x v="0"/>
    <x v="11"/>
    <s v="Clothing"/>
    <n v="45"/>
    <s v="Minnesota"/>
    <s v="L"/>
    <s v="Beige"/>
    <x v="0"/>
    <n v="3"/>
    <s v="No"/>
    <s v="Next Day Air"/>
    <x v="0"/>
    <s v="Yes"/>
    <n v="3"/>
    <s v="PayPal"/>
    <x v="4"/>
  </r>
  <r>
    <s v="DY-974"/>
    <n v="1627"/>
    <n v="32"/>
    <x v="0"/>
    <x v="4"/>
    <s v="Footwear"/>
    <n v="35"/>
    <s v="Nevada"/>
    <s v="L"/>
    <s v="Orange"/>
    <x v="2"/>
    <n v="2.6"/>
    <s v="No"/>
    <s v="Next Day Air"/>
    <x v="0"/>
    <s v="Yes"/>
    <n v="45"/>
    <s v="Credit Card"/>
    <x v="4"/>
  </r>
  <r>
    <s v="DM-407"/>
    <n v="1628"/>
    <n v="69"/>
    <x v="0"/>
    <x v="12"/>
    <s v="Accessories"/>
    <n v="21"/>
    <s v="Maine"/>
    <s v="M"/>
    <s v="Olive"/>
    <x v="0"/>
    <n v="2.9"/>
    <s v="No"/>
    <s v="Next Day Air"/>
    <x v="0"/>
    <s v="Yes"/>
    <n v="8"/>
    <s v="Credit Card"/>
    <x v="2"/>
  </r>
  <r>
    <s v="DC-638"/>
    <n v="1629"/>
    <n v="45"/>
    <x v="0"/>
    <x v="10"/>
    <s v="Clothing"/>
    <n v="64"/>
    <s v="Massachusetts"/>
    <s v="S"/>
    <s v="Teal"/>
    <x v="0"/>
    <n v="3.1"/>
    <s v="No"/>
    <s v="Next Day Air"/>
    <x v="0"/>
    <s v="Yes"/>
    <n v="7"/>
    <s v="Cash"/>
    <x v="5"/>
  </r>
  <r>
    <s v="DD-969"/>
    <n v="1630"/>
    <n v="35"/>
    <x v="0"/>
    <x v="0"/>
    <s v="Clothing"/>
    <n v="88"/>
    <s v="North Dakota"/>
    <s v="S"/>
    <s v="Silver"/>
    <x v="1"/>
    <n v="3.3"/>
    <s v="No"/>
    <s v="Next Day Air"/>
    <x v="0"/>
    <s v="Yes"/>
    <n v="13"/>
    <s v="Venmo"/>
    <x v="3"/>
  </r>
  <r>
    <s v="DY-975"/>
    <n v="1631"/>
    <n v="63"/>
    <x v="0"/>
    <x v="9"/>
    <s v="Footwear"/>
    <n v="48"/>
    <s v="New Jersey"/>
    <s v="M"/>
    <s v="Gold"/>
    <x v="2"/>
    <n v="2.9"/>
    <s v="No"/>
    <s v="Store Pickup"/>
    <x v="0"/>
    <s v="Yes"/>
    <n v="29"/>
    <s v="Venmo"/>
    <x v="6"/>
  </r>
  <r>
    <s v="DM-408"/>
    <n v="1632"/>
    <n v="65"/>
    <x v="0"/>
    <x v="1"/>
    <s v="Clothing"/>
    <n v="36"/>
    <s v="Indiana"/>
    <s v="L"/>
    <s v="Violet"/>
    <x v="2"/>
    <n v="3.9"/>
    <s v="No"/>
    <s v="2-Day Shipping"/>
    <x v="0"/>
    <s v="Yes"/>
    <n v="7"/>
    <s v="Bank Transfer"/>
    <x v="0"/>
  </r>
  <r>
    <s v="DC-639"/>
    <n v="1633"/>
    <n v="35"/>
    <x v="0"/>
    <x v="24"/>
    <s v="Accessories"/>
    <n v="28"/>
    <s v="Oregon"/>
    <s v="S"/>
    <s v="White"/>
    <x v="2"/>
    <n v="4.7"/>
    <s v="No"/>
    <s v="2-Day Shipping"/>
    <x v="0"/>
    <s v="Yes"/>
    <n v="50"/>
    <s v="Debit Card"/>
    <x v="6"/>
  </r>
  <r>
    <s v="DD-970"/>
    <n v="1634"/>
    <n v="54"/>
    <x v="0"/>
    <x v="20"/>
    <s v="Clothing"/>
    <n v="80"/>
    <s v="North Dakota"/>
    <s v="M"/>
    <s v="Peach"/>
    <x v="1"/>
    <n v="4.4000000000000004"/>
    <s v="No"/>
    <s v="2-Day Shipping"/>
    <x v="0"/>
    <s v="Yes"/>
    <n v="33"/>
    <s v="Debit Card"/>
    <x v="4"/>
  </r>
  <r>
    <s v="DY-976"/>
    <n v="1635"/>
    <n v="28"/>
    <x v="0"/>
    <x v="7"/>
    <s v="Outerwear"/>
    <n v="23"/>
    <s v="South Carolina"/>
    <s v="S"/>
    <s v="Orange"/>
    <x v="2"/>
    <n v="3.6"/>
    <s v="No"/>
    <s v="Store Pickup"/>
    <x v="0"/>
    <s v="Yes"/>
    <n v="30"/>
    <s v="Cash"/>
    <x v="6"/>
  </r>
  <r>
    <s v="DM-409"/>
    <n v="1636"/>
    <n v="68"/>
    <x v="0"/>
    <x v="12"/>
    <s v="Accessories"/>
    <n v="24"/>
    <s v="North Carolina"/>
    <s v="L"/>
    <s v="Violet"/>
    <x v="2"/>
    <n v="3.2"/>
    <s v="No"/>
    <s v="Standard"/>
    <x v="0"/>
    <s v="Yes"/>
    <n v="40"/>
    <s v="Cash"/>
    <x v="2"/>
  </r>
  <r>
    <s v="DC-640"/>
    <n v="1637"/>
    <n v="58"/>
    <x v="0"/>
    <x v="23"/>
    <s v="Footwear"/>
    <n v="22"/>
    <s v="North Dakota"/>
    <s v="L"/>
    <s v="Green"/>
    <x v="3"/>
    <n v="4"/>
    <s v="No"/>
    <s v="Free Shipping"/>
    <x v="0"/>
    <s v="Yes"/>
    <n v="49"/>
    <s v="Cash"/>
    <x v="0"/>
  </r>
  <r>
    <s v="DD-971"/>
    <n v="1638"/>
    <n v="35"/>
    <x v="0"/>
    <x v="10"/>
    <s v="Clothing"/>
    <n v="21"/>
    <s v="Massachusetts"/>
    <s v="M"/>
    <s v="Peach"/>
    <x v="1"/>
    <n v="3.5"/>
    <s v="No"/>
    <s v="Next Day Air"/>
    <x v="0"/>
    <s v="Yes"/>
    <n v="32"/>
    <s v="Venmo"/>
    <x v="0"/>
  </r>
  <r>
    <s v="DY-977"/>
    <n v="1639"/>
    <n v="68"/>
    <x v="0"/>
    <x v="14"/>
    <s v="Outerwear"/>
    <n v="51"/>
    <s v="Tennessee"/>
    <s v="M"/>
    <s v="Black"/>
    <x v="1"/>
    <n v="4.5999999999999996"/>
    <s v="No"/>
    <s v="Free Shipping"/>
    <x v="0"/>
    <s v="Yes"/>
    <n v="18"/>
    <s v="Venmo"/>
    <x v="1"/>
  </r>
  <r>
    <s v="DM-410"/>
    <n v="1640"/>
    <n v="41"/>
    <x v="0"/>
    <x v="24"/>
    <s v="Accessories"/>
    <n v="65"/>
    <s v="Missouri"/>
    <s v="L"/>
    <s v="Blue"/>
    <x v="2"/>
    <n v="3.3"/>
    <s v="No"/>
    <s v="Free Shipping"/>
    <x v="0"/>
    <s v="Yes"/>
    <n v="50"/>
    <s v="PayPal"/>
    <x v="2"/>
  </r>
  <r>
    <s v="DC-641"/>
    <n v="1641"/>
    <n v="65"/>
    <x v="0"/>
    <x v="18"/>
    <s v="Accessories"/>
    <n v="51"/>
    <s v="Tennessee"/>
    <s v="S"/>
    <s v="Magenta"/>
    <x v="1"/>
    <n v="4"/>
    <s v="No"/>
    <s v="2-Day Shipping"/>
    <x v="0"/>
    <s v="Yes"/>
    <n v="13"/>
    <s v="PayPal"/>
    <x v="1"/>
  </r>
  <r>
    <s v="DD-972"/>
    <n v="1642"/>
    <n v="50"/>
    <x v="0"/>
    <x v="15"/>
    <s v="Clothing"/>
    <n v="32"/>
    <s v="Colorado"/>
    <s v="L"/>
    <s v="Violet"/>
    <x v="2"/>
    <n v="3.4"/>
    <s v="No"/>
    <s v="Free Shipping"/>
    <x v="0"/>
    <s v="Yes"/>
    <n v="1"/>
    <s v="Bank Transfer"/>
    <x v="6"/>
  </r>
  <r>
    <s v="DY-978"/>
    <n v="1643"/>
    <n v="18"/>
    <x v="0"/>
    <x v="7"/>
    <s v="Outerwear"/>
    <n v="70"/>
    <s v="Mississippi"/>
    <s v="M"/>
    <s v="Beige"/>
    <x v="1"/>
    <n v="4.2"/>
    <s v="No"/>
    <s v="Store Pickup"/>
    <x v="0"/>
    <s v="Yes"/>
    <n v="16"/>
    <s v="PayPal"/>
    <x v="0"/>
  </r>
  <r>
    <s v="DM-411"/>
    <n v="1644"/>
    <n v="38"/>
    <x v="0"/>
    <x v="18"/>
    <s v="Accessories"/>
    <n v="77"/>
    <s v="Ohio"/>
    <s v="L"/>
    <s v="Pink"/>
    <x v="2"/>
    <n v="3.9"/>
    <s v="No"/>
    <s v="2-Day Shipping"/>
    <x v="0"/>
    <s v="Yes"/>
    <n v="6"/>
    <s v="PayPal"/>
    <x v="5"/>
  </r>
  <r>
    <s v="DC-642"/>
    <n v="1645"/>
    <n v="68"/>
    <x v="0"/>
    <x v="7"/>
    <s v="Outerwear"/>
    <n v="90"/>
    <s v="North Carolina"/>
    <s v="S"/>
    <s v="Beige"/>
    <x v="2"/>
    <n v="3.9"/>
    <s v="No"/>
    <s v="Next Day Air"/>
    <x v="0"/>
    <s v="Yes"/>
    <n v="21"/>
    <s v="Debit Card"/>
    <x v="5"/>
  </r>
  <r>
    <s v="DD-973"/>
    <n v="1646"/>
    <n v="53"/>
    <x v="0"/>
    <x v="18"/>
    <s v="Accessories"/>
    <n v="36"/>
    <s v="Ohio"/>
    <s v="L"/>
    <s v="Green"/>
    <x v="2"/>
    <n v="2.8"/>
    <s v="No"/>
    <s v="Standard"/>
    <x v="0"/>
    <s v="Yes"/>
    <n v="36"/>
    <s v="Venmo"/>
    <x v="6"/>
  </r>
  <r>
    <s v="DY-979"/>
    <n v="1647"/>
    <n v="58"/>
    <x v="0"/>
    <x v="8"/>
    <s v="Accessories"/>
    <n v="77"/>
    <s v="Nebraska"/>
    <s v="S"/>
    <s v="Silver"/>
    <x v="2"/>
    <n v="3.7"/>
    <s v="No"/>
    <s v="Standard"/>
    <x v="0"/>
    <s v="Yes"/>
    <n v="20"/>
    <s v="Bank Transfer"/>
    <x v="6"/>
  </r>
  <r>
    <s v="DM-412"/>
    <n v="1648"/>
    <n v="34"/>
    <x v="0"/>
    <x v="23"/>
    <s v="Footwear"/>
    <n v="78"/>
    <s v="Hawaii"/>
    <s v="M"/>
    <s v="Purple"/>
    <x v="2"/>
    <n v="4.9000000000000004"/>
    <s v="No"/>
    <s v="Store Pickup"/>
    <x v="0"/>
    <s v="Yes"/>
    <n v="8"/>
    <s v="Debit Card"/>
    <x v="3"/>
  </r>
  <r>
    <s v="DC-643"/>
    <n v="1649"/>
    <n v="36"/>
    <x v="0"/>
    <x v="13"/>
    <s v="Clothing"/>
    <n v="69"/>
    <s v="Oklahoma"/>
    <s v="M"/>
    <s v="Gray"/>
    <x v="2"/>
    <n v="2.6"/>
    <s v="No"/>
    <s v="Express"/>
    <x v="0"/>
    <s v="Yes"/>
    <n v="22"/>
    <s v="Credit Card"/>
    <x v="5"/>
  </r>
  <r>
    <s v="DD-974"/>
    <n v="1650"/>
    <n v="58"/>
    <x v="0"/>
    <x v="17"/>
    <s v="Clothing"/>
    <n v="63"/>
    <s v="Wisconsin"/>
    <s v="M"/>
    <s v="White"/>
    <x v="2"/>
    <n v="4.9000000000000004"/>
    <s v="No"/>
    <s v="Free Shipping"/>
    <x v="0"/>
    <s v="Yes"/>
    <n v="3"/>
    <s v="Credit Card"/>
    <x v="3"/>
  </r>
  <r>
    <s v="DY-980"/>
    <n v="1651"/>
    <n v="60"/>
    <x v="0"/>
    <x v="18"/>
    <s v="Accessories"/>
    <n v="36"/>
    <s v="Arkansas"/>
    <s v="M"/>
    <s v="Silver"/>
    <x v="0"/>
    <n v="3.4"/>
    <s v="No"/>
    <s v="Next Day Air"/>
    <x v="0"/>
    <s v="Yes"/>
    <n v="46"/>
    <s v="Credit Card"/>
    <x v="0"/>
  </r>
  <r>
    <s v="DM-413"/>
    <n v="1652"/>
    <n v="59"/>
    <x v="0"/>
    <x v="7"/>
    <s v="Outerwear"/>
    <n v="80"/>
    <s v="Texas"/>
    <s v="M"/>
    <s v="Blue"/>
    <x v="0"/>
    <n v="3.9"/>
    <s v="No"/>
    <s v="Standard"/>
    <x v="0"/>
    <s v="Yes"/>
    <n v="42"/>
    <s v="Debit Card"/>
    <x v="5"/>
  </r>
  <r>
    <s v="DC-644"/>
    <n v="1653"/>
    <n v="65"/>
    <x v="0"/>
    <x v="1"/>
    <s v="Clothing"/>
    <n v="35"/>
    <s v="New Mexico"/>
    <s v="M"/>
    <s v="Orange"/>
    <x v="2"/>
    <n v="4"/>
    <s v="No"/>
    <s v="Next Day Air"/>
    <x v="0"/>
    <s v="Yes"/>
    <n v="1"/>
    <s v="Bank Transfer"/>
    <x v="0"/>
  </r>
  <r>
    <s v="DD-975"/>
    <n v="1654"/>
    <n v="31"/>
    <x v="0"/>
    <x v="22"/>
    <s v="Accessories"/>
    <n v="93"/>
    <s v="Colorado"/>
    <s v="L"/>
    <s v="Silver"/>
    <x v="0"/>
    <n v="3"/>
    <s v="No"/>
    <s v="2-Day Shipping"/>
    <x v="0"/>
    <s v="Yes"/>
    <n v="29"/>
    <s v="Debit Card"/>
    <x v="4"/>
  </r>
  <r>
    <s v="DY-981"/>
    <n v="1655"/>
    <n v="43"/>
    <x v="0"/>
    <x v="22"/>
    <s v="Accessories"/>
    <n v="25"/>
    <s v="Indiana"/>
    <s v="L"/>
    <s v="Gray"/>
    <x v="1"/>
    <n v="2.6"/>
    <s v="No"/>
    <s v="Store Pickup"/>
    <x v="0"/>
    <s v="Yes"/>
    <n v="14"/>
    <s v="Credit Card"/>
    <x v="3"/>
  </r>
  <r>
    <s v="DM-414"/>
    <n v="1656"/>
    <n v="37"/>
    <x v="0"/>
    <x v="1"/>
    <s v="Clothing"/>
    <n v="81"/>
    <s v="Arizona"/>
    <s v="L"/>
    <s v="Gold"/>
    <x v="1"/>
    <n v="3.2"/>
    <s v="No"/>
    <s v="Next Day Air"/>
    <x v="0"/>
    <s v="Yes"/>
    <n v="4"/>
    <s v="PayPal"/>
    <x v="5"/>
  </r>
  <r>
    <s v="DC-645"/>
    <n v="1657"/>
    <n v="21"/>
    <x v="0"/>
    <x v="0"/>
    <s v="Clothing"/>
    <n v="42"/>
    <s v="Indiana"/>
    <s v="L"/>
    <s v="Brown"/>
    <x v="1"/>
    <n v="2.6"/>
    <s v="No"/>
    <s v="2-Day Shipping"/>
    <x v="0"/>
    <s v="Yes"/>
    <n v="41"/>
    <s v="PayPal"/>
    <x v="6"/>
  </r>
  <r>
    <s v="DD-976"/>
    <n v="1658"/>
    <n v="69"/>
    <x v="0"/>
    <x v="11"/>
    <s v="Clothing"/>
    <n v="36"/>
    <s v="Indiana"/>
    <s v="L"/>
    <s v="Turquoise"/>
    <x v="1"/>
    <n v="3.2"/>
    <s v="No"/>
    <s v="Store Pickup"/>
    <x v="0"/>
    <s v="Yes"/>
    <n v="4"/>
    <s v="Debit Card"/>
    <x v="4"/>
  </r>
  <r>
    <s v="DY-982"/>
    <n v="1659"/>
    <n v="32"/>
    <x v="0"/>
    <x v="16"/>
    <s v="Accessories"/>
    <n v="66"/>
    <s v="Alaska"/>
    <s v="S"/>
    <s v="Pink"/>
    <x v="1"/>
    <n v="4.0999999999999996"/>
    <s v="No"/>
    <s v="Store Pickup"/>
    <x v="0"/>
    <s v="Yes"/>
    <n v="47"/>
    <s v="Cash"/>
    <x v="1"/>
  </r>
  <r>
    <s v="DM-415"/>
    <n v="1660"/>
    <n v="53"/>
    <x v="0"/>
    <x v="24"/>
    <s v="Accessories"/>
    <n v="37"/>
    <s v="Utah"/>
    <s v="M"/>
    <s v="Black"/>
    <x v="3"/>
    <n v="3.9"/>
    <s v="No"/>
    <s v="Next Day Air"/>
    <x v="0"/>
    <s v="Yes"/>
    <n v="44"/>
    <s v="Venmo"/>
    <x v="2"/>
  </r>
  <r>
    <s v="DC-646"/>
    <n v="1661"/>
    <n v="59"/>
    <x v="0"/>
    <x v="17"/>
    <s v="Clothing"/>
    <n v="45"/>
    <s v="Louisiana"/>
    <s v="L"/>
    <s v="Yellow"/>
    <x v="0"/>
    <n v="4.0999999999999996"/>
    <s v="No"/>
    <s v="Standard"/>
    <x v="0"/>
    <s v="Yes"/>
    <n v="37"/>
    <s v="Venmo"/>
    <x v="5"/>
  </r>
  <r>
    <s v="DD-977"/>
    <n v="1662"/>
    <n v="64"/>
    <x v="0"/>
    <x v="24"/>
    <s v="Accessories"/>
    <n v="86"/>
    <s v="Iowa"/>
    <s v="S"/>
    <s v="Beige"/>
    <x v="2"/>
    <n v="2.7"/>
    <s v="No"/>
    <s v="2-Day Shipping"/>
    <x v="0"/>
    <s v="Yes"/>
    <n v="21"/>
    <s v="Debit Card"/>
    <x v="3"/>
  </r>
  <r>
    <s v="DY-983"/>
    <n v="1663"/>
    <n v="63"/>
    <x v="0"/>
    <x v="12"/>
    <s v="Accessories"/>
    <n v="24"/>
    <s v="New Mexico"/>
    <s v="M"/>
    <s v="Olive"/>
    <x v="0"/>
    <n v="4.5999999999999996"/>
    <s v="No"/>
    <s v="Free Shipping"/>
    <x v="0"/>
    <s v="Yes"/>
    <n v="46"/>
    <s v="Debit Card"/>
    <x v="0"/>
  </r>
  <r>
    <s v="DM-416"/>
    <n v="1664"/>
    <n v="43"/>
    <x v="0"/>
    <x v="5"/>
    <s v="Clothing"/>
    <n v="22"/>
    <s v="Maine"/>
    <s v="XL"/>
    <s v="Gold"/>
    <x v="2"/>
    <n v="3.5"/>
    <s v="No"/>
    <s v="Standard"/>
    <x v="0"/>
    <s v="Yes"/>
    <n v="1"/>
    <s v="Cash"/>
    <x v="4"/>
  </r>
  <r>
    <s v="DC-647"/>
    <n v="1665"/>
    <n v="19"/>
    <x v="0"/>
    <x v="8"/>
    <s v="Accessories"/>
    <n v="53"/>
    <s v="Minnesota"/>
    <s v="M"/>
    <s v="Purple"/>
    <x v="1"/>
    <n v="5"/>
    <s v="No"/>
    <s v="Next Day Air"/>
    <x v="0"/>
    <s v="Yes"/>
    <n v="35"/>
    <s v="PayPal"/>
    <x v="1"/>
  </r>
  <r>
    <s v="DD-978"/>
    <n v="1666"/>
    <n v="40"/>
    <x v="0"/>
    <x v="14"/>
    <s v="Outerwear"/>
    <n v="41"/>
    <s v="New Mexico"/>
    <s v="L"/>
    <s v="Pink"/>
    <x v="3"/>
    <n v="3.4"/>
    <s v="No"/>
    <s v="Next Day Air"/>
    <x v="0"/>
    <s v="Yes"/>
    <n v="49"/>
    <s v="Venmo"/>
    <x v="5"/>
  </r>
  <r>
    <s v="DY-984"/>
    <n v="1667"/>
    <n v="51"/>
    <x v="0"/>
    <x v="11"/>
    <s v="Clothing"/>
    <n v="64"/>
    <s v="Arkansas"/>
    <s v="M"/>
    <s v="Blue"/>
    <x v="2"/>
    <n v="3.1"/>
    <s v="No"/>
    <s v="Store Pickup"/>
    <x v="0"/>
    <s v="Yes"/>
    <n v="47"/>
    <s v="PayPal"/>
    <x v="2"/>
  </r>
  <r>
    <s v="DM-417"/>
    <n v="1668"/>
    <n v="51"/>
    <x v="0"/>
    <x v="8"/>
    <s v="Accessories"/>
    <n v="40"/>
    <s v="Oklahoma"/>
    <s v="L"/>
    <s v="Brown"/>
    <x v="0"/>
    <n v="3.4"/>
    <s v="No"/>
    <s v="2-Day Shipping"/>
    <x v="0"/>
    <s v="Yes"/>
    <n v="24"/>
    <s v="Bank Transfer"/>
    <x v="6"/>
  </r>
  <r>
    <s v="DC-648"/>
    <n v="1669"/>
    <n v="66"/>
    <x v="0"/>
    <x v="0"/>
    <s v="Clothing"/>
    <n v="33"/>
    <s v="Utah"/>
    <s v="L"/>
    <s v="Charcoal"/>
    <x v="2"/>
    <n v="4"/>
    <s v="No"/>
    <s v="Standard"/>
    <x v="0"/>
    <s v="Yes"/>
    <n v="28"/>
    <s v="Debit Card"/>
    <x v="0"/>
  </r>
  <r>
    <s v="DD-979"/>
    <n v="1670"/>
    <n v="42"/>
    <x v="0"/>
    <x v="17"/>
    <s v="Clothing"/>
    <n v="59"/>
    <s v="Wisconsin"/>
    <s v="L"/>
    <s v="Maroon"/>
    <x v="0"/>
    <n v="2.7"/>
    <s v="No"/>
    <s v="Store Pickup"/>
    <x v="0"/>
    <s v="Yes"/>
    <n v="22"/>
    <s v="Bank Transfer"/>
    <x v="3"/>
  </r>
  <r>
    <s v="DY-985"/>
    <n v="1671"/>
    <n v="22"/>
    <x v="0"/>
    <x v="13"/>
    <s v="Clothing"/>
    <n v="73"/>
    <s v="Utah"/>
    <s v="L"/>
    <s v="Cyan"/>
    <x v="3"/>
    <n v="3.6"/>
    <s v="No"/>
    <s v="Free Shipping"/>
    <x v="0"/>
    <s v="Yes"/>
    <n v="20"/>
    <s v="Cash"/>
    <x v="1"/>
  </r>
  <r>
    <s v="DM-418"/>
    <n v="1672"/>
    <n v="31"/>
    <x v="0"/>
    <x v="15"/>
    <s v="Clothing"/>
    <n v="22"/>
    <s v="Utah"/>
    <s v="M"/>
    <s v="Olive"/>
    <x v="0"/>
    <n v="4"/>
    <s v="No"/>
    <s v="Free Shipping"/>
    <x v="0"/>
    <s v="Yes"/>
    <n v="25"/>
    <s v="Bank Transfer"/>
    <x v="1"/>
  </r>
  <r>
    <s v="DC-649"/>
    <n v="1673"/>
    <n v="18"/>
    <x v="0"/>
    <x v="23"/>
    <s v="Footwear"/>
    <n v="73"/>
    <s v="South Carolina"/>
    <s v="L"/>
    <s v="Gold"/>
    <x v="3"/>
    <n v="3.8"/>
    <s v="No"/>
    <s v="Free Shipping"/>
    <x v="0"/>
    <s v="Yes"/>
    <n v="15"/>
    <s v="Venmo"/>
    <x v="3"/>
  </r>
  <r>
    <s v="DD-980"/>
    <n v="1674"/>
    <n v="21"/>
    <x v="0"/>
    <x v="0"/>
    <s v="Clothing"/>
    <n v="62"/>
    <s v="Hawaii"/>
    <s v="M"/>
    <s v="Violet"/>
    <x v="3"/>
    <n v="3.4"/>
    <s v="No"/>
    <s v="Next Day Air"/>
    <x v="0"/>
    <s v="Yes"/>
    <n v="49"/>
    <s v="Venmo"/>
    <x v="4"/>
  </r>
  <r>
    <s v="DY-986"/>
    <n v="1675"/>
    <n v="35"/>
    <x v="0"/>
    <x v="7"/>
    <s v="Outerwear"/>
    <n v="56"/>
    <s v="Alaska"/>
    <s v="M"/>
    <s v="Peach"/>
    <x v="0"/>
    <n v="3.2"/>
    <s v="No"/>
    <s v="Free Shipping"/>
    <x v="0"/>
    <s v="Yes"/>
    <n v="10"/>
    <s v="Debit Card"/>
    <x v="0"/>
  </r>
  <r>
    <s v="DM-419"/>
    <n v="1676"/>
    <n v="35"/>
    <x v="0"/>
    <x v="13"/>
    <s v="Clothing"/>
    <n v="90"/>
    <s v="Colorado"/>
    <s v="M"/>
    <s v="Beige"/>
    <x v="1"/>
    <n v="4.7"/>
    <s v="No"/>
    <s v="Next Day Air"/>
    <x v="0"/>
    <s v="Yes"/>
    <n v="21"/>
    <s v="Credit Card"/>
    <x v="2"/>
  </r>
  <r>
    <s v="DC-650"/>
    <n v="1677"/>
    <n v="27"/>
    <x v="0"/>
    <x v="12"/>
    <s v="Accessories"/>
    <n v="44"/>
    <s v="West Virginia"/>
    <s v="M"/>
    <s v="Cyan"/>
    <x v="0"/>
    <n v="3.1"/>
    <s v="No"/>
    <s v="Next Day Air"/>
    <x v="0"/>
    <s v="Yes"/>
    <n v="34"/>
    <s v="Bank Transfer"/>
    <x v="1"/>
  </r>
  <r>
    <s v="DD-981"/>
    <n v="1678"/>
    <n v="65"/>
    <x v="0"/>
    <x v="2"/>
    <s v="Clothing"/>
    <n v="35"/>
    <s v="Oregon"/>
    <s v="L"/>
    <s v="Silver"/>
    <x v="2"/>
    <n v="3.3"/>
    <s v="No"/>
    <s v="Next Day Air"/>
    <x v="1"/>
    <s v="No"/>
    <n v="41"/>
    <s v="Debit Card"/>
    <x v="1"/>
  </r>
  <r>
    <s v="DY-987"/>
    <n v="1679"/>
    <n v="41"/>
    <x v="0"/>
    <x v="13"/>
    <s v="Clothing"/>
    <n v="71"/>
    <s v="Ohio"/>
    <s v="S"/>
    <s v="Magenta"/>
    <x v="2"/>
    <n v="4.8"/>
    <s v="No"/>
    <s v="2-Day Shipping"/>
    <x v="1"/>
    <s v="No"/>
    <n v="30"/>
    <s v="Venmo"/>
    <x v="0"/>
  </r>
  <r>
    <s v="DM-420"/>
    <n v="1680"/>
    <n v="60"/>
    <x v="0"/>
    <x v="10"/>
    <s v="Clothing"/>
    <n v="52"/>
    <s v="Massachusetts"/>
    <s v="S"/>
    <s v="Black"/>
    <x v="3"/>
    <n v="4.5"/>
    <s v="No"/>
    <s v="Next Day Air"/>
    <x v="1"/>
    <s v="No"/>
    <n v="24"/>
    <s v="Debit Card"/>
    <x v="4"/>
  </r>
  <r>
    <s v="DC-651"/>
    <n v="1681"/>
    <n v="61"/>
    <x v="0"/>
    <x v="9"/>
    <s v="Footwear"/>
    <n v="37"/>
    <s v="Louisiana"/>
    <s v="M"/>
    <s v="Olive"/>
    <x v="2"/>
    <n v="3.4"/>
    <s v="No"/>
    <s v="Store Pickup"/>
    <x v="1"/>
    <s v="No"/>
    <n v="6"/>
    <s v="Credit Card"/>
    <x v="2"/>
  </r>
  <r>
    <s v="DD-982"/>
    <n v="1682"/>
    <n v="24"/>
    <x v="0"/>
    <x v="4"/>
    <s v="Footwear"/>
    <n v="95"/>
    <s v="Virginia"/>
    <s v="L"/>
    <s v="Green"/>
    <x v="0"/>
    <n v="3.7"/>
    <s v="No"/>
    <s v="2-Day Shipping"/>
    <x v="1"/>
    <s v="No"/>
    <n v="14"/>
    <s v="Credit Card"/>
    <x v="4"/>
  </r>
  <r>
    <s v="DY-988"/>
    <n v="1683"/>
    <n v="65"/>
    <x v="0"/>
    <x v="20"/>
    <s v="Clothing"/>
    <n v="97"/>
    <s v="New York"/>
    <s v="M"/>
    <s v="Yellow"/>
    <x v="3"/>
    <n v="4.9000000000000004"/>
    <s v="No"/>
    <s v="2-Day Shipping"/>
    <x v="1"/>
    <s v="No"/>
    <n v="37"/>
    <s v="Credit Card"/>
    <x v="4"/>
  </r>
  <r>
    <s v="DM-421"/>
    <n v="1684"/>
    <n v="23"/>
    <x v="0"/>
    <x v="7"/>
    <s v="Outerwear"/>
    <n v="57"/>
    <s v="Arkansas"/>
    <s v="S"/>
    <s v="Lavender"/>
    <x v="1"/>
    <n v="3.5"/>
    <s v="No"/>
    <s v="Next Day Air"/>
    <x v="1"/>
    <s v="No"/>
    <n v="37"/>
    <s v="Venmo"/>
    <x v="3"/>
  </r>
  <r>
    <s v="DC-652"/>
    <n v="1685"/>
    <n v="30"/>
    <x v="0"/>
    <x v="5"/>
    <s v="Clothing"/>
    <n v="93"/>
    <s v="New Mexico"/>
    <s v="M"/>
    <s v="Indigo"/>
    <x v="1"/>
    <n v="4.5999999999999996"/>
    <s v="No"/>
    <s v="Standard"/>
    <x v="1"/>
    <s v="No"/>
    <n v="28"/>
    <s v="PayPal"/>
    <x v="1"/>
  </r>
  <r>
    <s v="DD-983"/>
    <n v="1686"/>
    <n v="33"/>
    <x v="0"/>
    <x v="0"/>
    <s v="Clothing"/>
    <n v="48"/>
    <s v="Minnesota"/>
    <s v="M"/>
    <s v="Pink"/>
    <x v="0"/>
    <n v="4.5999999999999996"/>
    <s v="No"/>
    <s v="Standard"/>
    <x v="1"/>
    <s v="No"/>
    <n v="43"/>
    <s v="PayPal"/>
    <x v="4"/>
  </r>
  <r>
    <s v="DY-989"/>
    <n v="1687"/>
    <n v="22"/>
    <x v="0"/>
    <x v="24"/>
    <s v="Accessories"/>
    <n v="75"/>
    <s v="Illinois"/>
    <s v="L"/>
    <s v="Red"/>
    <x v="3"/>
    <n v="4.2"/>
    <s v="No"/>
    <s v="Store Pickup"/>
    <x v="1"/>
    <s v="No"/>
    <n v="25"/>
    <s v="Cash"/>
    <x v="2"/>
  </r>
  <r>
    <s v="DM-422"/>
    <n v="1688"/>
    <n v="67"/>
    <x v="0"/>
    <x v="11"/>
    <s v="Clothing"/>
    <n v="70"/>
    <s v="Georgia"/>
    <s v="S"/>
    <s v="Magenta"/>
    <x v="0"/>
    <n v="3.7"/>
    <s v="No"/>
    <s v="Free Shipping"/>
    <x v="1"/>
    <s v="No"/>
    <n v="4"/>
    <s v="PayPal"/>
    <x v="2"/>
  </r>
  <r>
    <s v="DC-653"/>
    <n v="1689"/>
    <n v="28"/>
    <x v="0"/>
    <x v="8"/>
    <s v="Accessories"/>
    <n v="26"/>
    <s v="Mississippi"/>
    <s v="S"/>
    <s v="Peach"/>
    <x v="0"/>
    <n v="3"/>
    <s v="No"/>
    <s v="Next Day Air"/>
    <x v="1"/>
    <s v="No"/>
    <n v="13"/>
    <s v="Venmo"/>
    <x v="0"/>
  </r>
  <r>
    <s v="DD-984"/>
    <n v="1690"/>
    <n v="32"/>
    <x v="0"/>
    <x v="5"/>
    <s v="Clothing"/>
    <n v="73"/>
    <s v="North Carolina"/>
    <s v="L"/>
    <s v="Turquoise"/>
    <x v="0"/>
    <n v="4.5999999999999996"/>
    <s v="No"/>
    <s v="Store Pickup"/>
    <x v="1"/>
    <s v="No"/>
    <n v="32"/>
    <s v="Bank Transfer"/>
    <x v="5"/>
  </r>
  <r>
    <s v="DY-990"/>
    <n v="1691"/>
    <n v="40"/>
    <x v="0"/>
    <x v="7"/>
    <s v="Outerwear"/>
    <n v="30"/>
    <s v="Nevada"/>
    <s v="M"/>
    <s v="Black"/>
    <x v="2"/>
    <n v="3.2"/>
    <s v="No"/>
    <s v="Free Shipping"/>
    <x v="1"/>
    <s v="No"/>
    <n v="1"/>
    <s v="Cash"/>
    <x v="2"/>
  </r>
  <r>
    <s v="DM-423"/>
    <n v="1692"/>
    <n v="64"/>
    <x v="0"/>
    <x v="9"/>
    <s v="Footwear"/>
    <n v="61"/>
    <s v="Connecticut"/>
    <s v="L"/>
    <s v="Blue"/>
    <x v="2"/>
    <n v="3.5"/>
    <s v="No"/>
    <s v="Next Day Air"/>
    <x v="1"/>
    <s v="No"/>
    <n v="4"/>
    <s v="Cash"/>
    <x v="2"/>
  </r>
  <r>
    <s v="DC-654"/>
    <n v="1693"/>
    <n v="56"/>
    <x v="0"/>
    <x v="8"/>
    <s v="Accessories"/>
    <n v="75"/>
    <s v="Utah"/>
    <s v="M"/>
    <s v="Beige"/>
    <x v="0"/>
    <n v="2.6"/>
    <s v="No"/>
    <s v="Standard"/>
    <x v="1"/>
    <s v="No"/>
    <n v="33"/>
    <s v="Cash"/>
    <x v="4"/>
  </r>
  <r>
    <s v="DD-985"/>
    <n v="1694"/>
    <n v="63"/>
    <x v="0"/>
    <x v="14"/>
    <s v="Outerwear"/>
    <n v="88"/>
    <s v="Tennessee"/>
    <s v="XL"/>
    <s v="Olive"/>
    <x v="3"/>
    <n v="4.9000000000000004"/>
    <s v="No"/>
    <s v="Standard"/>
    <x v="1"/>
    <s v="No"/>
    <n v="45"/>
    <s v="Bank Transfer"/>
    <x v="0"/>
  </r>
  <r>
    <s v="DY-991"/>
    <n v="1695"/>
    <n v="20"/>
    <x v="0"/>
    <x v="5"/>
    <s v="Clothing"/>
    <n v="67"/>
    <s v="Mississippi"/>
    <s v="M"/>
    <s v="Turquoise"/>
    <x v="2"/>
    <n v="2.7"/>
    <s v="No"/>
    <s v="Express"/>
    <x v="1"/>
    <s v="No"/>
    <n v="20"/>
    <s v="Debit Card"/>
    <x v="0"/>
  </r>
  <r>
    <s v="DM-424"/>
    <n v="1696"/>
    <n v="54"/>
    <x v="0"/>
    <x v="19"/>
    <s v="Accessories"/>
    <n v="95"/>
    <s v="Nebraska"/>
    <s v="S"/>
    <s v="Yellow"/>
    <x v="3"/>
    <n v="4.7"/>
    <s v="No"/>
    <s v="2-Day Shipping"/>
    <x v="1"/>
    <s v="No"/>
    <n v="1"/>
    <s v="PayPal"/>
    <x v="0"/>
  </r>
  <r>
    <s v="DC-655"/>
    <n v="1697"/>
    <n v="31"/>
    <x v="0"/>
    <x v="12"/>
    <s v="Accessories"/>
    <n v="69"/>
    <s v="West Virginia"/>
    <s v="S"/>
    <s v="Turquoise"/>
    <x v="1"/>
    <n v="4"/>
    <s v="No"/>
    <s v="Free Shipping"/>
    <x v="1"/>
    <s v="No"/>
    <n v="7"/>
    <s v="Credit Card"/>
    <x v="4"/>
  </r>
  <r>
    <s v="DD-986"/>
    <n v="1698"/>
    <n v="36"/>
    <x v="0"/>
    <x v="5"/>
    <s v="Clothing"/>
    <n v="87"/>
    <s v="South Carolina"/>
    <s v="L"/>
    <s v="Lavender"/>
    <x v="3"/>
    <n v="3.5"/>
    <s v="No"/>
    <s v="Next Day Air"/>
    <x v="1"/>
    <s v="No"/>
    <n v="48"/>
    <s v="Credit Card"/>
    <x v="6"/>
  </r>
  <r>
    <s v="DY-992"/>
    <n v="1699"/>
    <n v="25"/>
    <x v="0"/>
    <x v="22"/>
    <s v="Accessories"/>
    <n v="41"/>
    <s v="Iowa"/>
    <s v="XL"/>
    <s v="Turquoise"/>
    <x v="0"/>
    <n v="4.8"/>
    <s v="No"/>
    <s v="Standard"/>
    <x v="1"/>
    <s v="No"/>
    <n v="46"/>
    <s v="Bank Transfer"/>
    <x v="3"/>
  </r>
  <r>
    <s v="DM-425"/>
    <n v="1700"/>
    <n v="20"/>
    <x v="0"/>
    <x v="1"/>
    <s v="Clothing"/>
    <n v="67"/>
    <s v="North Dakota"/>
    <s v="L"/>
    <s v="Teal"/>
    <x v="1"/>
    <n v="4"/>
    <s v="No"/>
    <s v="Free Shipping"/>
    <x v="1"/>
    <s v="No"/>
    <n v="34"/>
    <s v="Debit Card"/>
    <x v="2"/>
  </r>
  <r>
    <s v="DC-656"/>
    <n v="1701"/>
    <n v="62"/>
    <x v="0"/>
    <x v="15"/>
    <s v="Clothing"/>
    <n v="70"/>
    <s v="West Virginia"/>
    <s v="L"/>
    <s v="Black"/>
    <x v="3"/>
    <n v="4.0999999999999996"/>
    <s v="No"/>
    <s v="Express"/>
    <x v="1"/>
    <s v="No"/>
    <n v="36"/>
    <s v="Bank Transfer"/>
    <x v="5"/>
  </r>
  <r>
    <s v="DD-987"/>
    <n v="1702"/>
    <n v="69"/>
    <x v="0"/>
    <x v="8"/>
    <s v="Accessories"/>
    <n v="41"/>
    <s v="Mississippi"/>
    <s v="XL"/>
    <s v="Blue"/>
    <x v="0"/>
    <n v="3.8"/>
    <s v="No"/>
    <s v="Next Day Air"/>
    <x v="1"/>
    <s v="No"/>
    <n v="44"/>
    <s v="Debit Card"/>
    <x v="6"/>
  </r>
  <r>
    <s v="DY-993"/>
    <n v="1703"/>
    <n v="54"/>
    <x v="0"/>
    <x v="2"/>
    <s v="Clothing"/>
    <n v="83"/>
    <s v="Alabama"/>
    <s v="XL"/>
    <s v="Yellow"/>
    <x v="2"/>
    <n v="5"/>
    <s v="No"/>
    <s v="Express"/>
    <x v="1"/>
    <s v="No"/>
    <n v="48"/>
    <s v="Bank Transfer"/>
    <x v="1"/>
  </r>
  <r>
    <s v="DM-426"/>
    <n v="1704"/>
    <n v="39"/>
    <x v="0"/>
    <x v="21"/>
    <s v="Accessories"/>
    <n v="22"/>
    <s v="California"/>
    <s v="M"/>
    <s v="Black"/>
    <x v="1"/>
    <n v="4"/>
    <s v="No"/>
    <s v="Next Day Air"/>
    <x v="1"/>
    <s v="No"/>
    <n v="12"/>
    <s v="Bank Transfer"/>
    <x v="2"/>
  </r>
  <r>
    <s v="DC-657"/>
    <n v="1705"/>
    <n v="56"/>
    <x v="0"/>
    <x v="4"/>
    <s v="Footwear"/>
    <n v="20"/>
    <s v="Idaho"/>
    <s v="M"/>
    <s v="Lavender"/>
    <x v="2"/>
    <n v="3.9"/>
    <s v="No"/>
    <s v="Store Pickup"/>
    <x v="1"/>
    <s v="No"/>
    <n v="19"/>
    <s v="Cash"/>
    <x v="6"/>
  </r>
  <r>
    <s v="DD-988"/>
    <n v="1706"/>
    <n v="39"/>
    <x v="0"/>
    <x v="16"/>
    <s v="Accessories"/>
    <n v="29"/>
    <s v="South Dakota"/>
    <s v="L"/>
    <s v="Cyan"/>
    <x v="2"/>
    <n v="3.4"/>
    <s v="No"/>
    <s v="2-Day Shipping"/>
    <x v="1"/>
    <s v="No"/>
    <n v="49"/>
    <s v="Venmo"/>
    <x v="4"/>
  </r>
  <r>
    <s v="DY-994"/>
    <n v="1707"/>
    <n v="37"/>
    <x v="0"/>
    <x v="12"/>
    <s v="Accessories"/>
    <n v="87"/>
    <s v="North Dakota"/>
    <s v="M"/>
    <s v="Brown"/>
    <x v="1"/>
    <n v="3"/>
    <s v="No"/>
    <s v="Standard"/>
    <x v="1"/>
    <s v="No"/>
    <n v="25"/>
    <s v="Venmo"/>
    <x v="0"/>
  </r>
  <r>
    <s v="DM-427"/>
    <n v="1708"/>
    <n v="25"/>
    <x v="0"/>
    <x v="6"/>
    <s v="Clothing"/>
    <n v="81"/>
    <s v="Nevada"/>
    <s v="L"/>
    <s v="Maroon"/>
    <x v="3"/>
    <n v="4.9000000000000004"/>
    <s v="No"/>
    <s v="2-Day Shipping"/>
    <x v="1"/>
    <s v="No"/>
    <n v="25"/>
    <s v="Cash"/>
    <x v="4"/>
  </r>
  <r>
    <s v="DC-658"/>
    <n v="1709"/>
    <n v="35"/>
    <x v="0"/>
    <x v="23"/>
    <s v="Footwear"/>
    <n v="58"/>
    <s v="Florida"/>
    <s v="L"/>
    <s v="Cyan"/>
    <x v="1"/>
    <n v="3.2"/>
    <s v="No"/>
    <s v="Express"/>
    <x v="1"/>
    <s v="No"/>
    <n v="1"/>
    <s v="Credit Card"/>
    <x v="3"/>
  </r>
  <r>
    <s v="DD-989"/>
    <n v="1710"/>
    <n v="45"/>
    <x v="0"/>
    <x v="11"/>
    <s v="Clothing"/>
    <n v="83"/>
    <s v="Indiana"/>
    <s v="M"/>
    <s v="Pink"/>
    <x v="0"/>
    <n v="3.8"/>
    <s v="No"/>
    <s v="Standard"/>
    <x v="1"/>
    <s v="No"/>
    <n v="19"/>
    <s v="Bank Transfer"/>
    <x v="2"/>
  </r>
  <r>
    <s v="DY-995"/>
    <n v="1711"/>
    <n v="19"/>
    <x v="0"/>
    <x v="13"/>
    <s v="Clothing"/>
    <n v="59"/>
    <s v="Arkansas"/>
    <s v="XL"/>
    <s v="Orange"/>
    <x v="3"/>
    <n v="3.8"/>
    <s v="No"/>
    <s v="Store Pickup"/>
    <x v="1"/>
    <s v="No"/>
    <n v="7"/>
    <s v="Credit Card"/>
    <x v="3"/>
  </r>
  <r>
    <s v="DM-428"/>
    <n v="1712"/>
    <n v="21"/>
    <x v="0"/>
    <x v="17"/>
    <s v="Clothing"/>
    <n v="93"/>
    <s v="North Carolina"/>
    <s v="M"/>
    <s v="Lavender"/>
    <x v="1"/>
    <n v="4.7"/>
    <s v="No"/>
    <s v="Express"/>
    <x v="1"/>
    <s v="No"/>
    <n v="19"/>
    <s v="Credit Card"/>
    <x v="5"/>
  </r>
  <r>
    <s v="DC-659"/>
    <n v="1713"/>
    <n v="65"/>
    <x v="0"/>
    <x v="17"/>
    <s v="Clothing"/>
    <n v="87"/>
    <s v="Illinois"/>
    <s v="S"/>
    <s v="Beige"/>
    <x v="3"/>
    <n v="3.8"/>
    <s v="No"/>
    <s v="2-Day Shipping"/>
    <x v="1"/>
    <s v="No"/>
    <n v="9"/>
    <s v="Cash"/>
    <x v="0"/>
  </r>
  <r>
    <s v="DD-990"/>
    <n v="1714"/>
    <n v="49"/>
    <x v="0"/>
    <x v="14"/>
    <s v="Outerwear"/>
    <n v="22"/>
    <s v="Missouri"/>
    <s v="M"/>
    <s v="Pink"/>
    <x v="0"/>
    <n v="4.5999999999999996"/>
    <s v="No"/>
    <s v="Free Shipping"/>
    <x v="1"/>
    <s v="No"/>
    <n v="37"/>
    <s v="PayPal"/>
    <x v="3"/>
  </r>
  <r>
    <s v="DY-996"/>
    <n v="1715"/>
    <n v="30"/>
    <x v="0"/>
    <x v="2"/>
    <s v="Clothing"/>
    <n v="71"/>
    <s v="South Dakota"/>
    <s v="S"/>
    <s v="Charcoal"/>
    <x v="2"/>
    <n v="4.4000000000000004"/>
    <s v="No"/>
    <s v="Standard"/>
    <x v="1"/>
    <s v="No"/>
    <n v="15"/>
    <s v="Cash"/>
    <x v="5"/>
  </r>
  <r>
    <s v="DM-429"/>
    <n v="1716"/>
    <n v="23"/>
    <x v="0"/>
    <x v="10"/>
    <s v="Clothing"/>
    <n v="69"/>
    <s v="Idaho"/>
    <s v="XL"/>
    <s v="Gray"/>
    <x v="1"/>
    <n v="3.4"/>
    <s v="No"/>
    <s v="2-Day Shipping"/>
    <x v="1"/>
    <s v="No"/>
    <n v="30"/>
    <s v="PayPal"/>
    <x v="4"/>
  </r>
  <r>
    <s v="DC-660"/>
    <n v="1717"/>
    <n v="69"/>
    <x v="0"/>
    <x v="0"/>
    <s v="Clothing"/>
    <n v="47"/>
    <s v="Connecticut"/>
    <s v="M"/>
    <s v="Cyan"/>
    <x v="0"/>
    <n v="4.7"/>
    <s v="No"/>
    <s v="Standard"/>
    <x v="1"/>
    <s v="No"/>
    <n v="30"/>
    <s v="Cash"/>
    <x v="6"/>
  </r>
  <r>
    <s v="DD-991"/>
    <n v="1718"/>
    <n v="29"/>
    <x v="0"/>
    <x v="15"/>
    <s v="Clothing"/>
    <n v="50"/>
    <s v="Hawaii"/>
    <s v="L"/>
    <s v="Orange"/>
    <x v="2"/>
    <n v="2.9"/>
    <s v="No"/>
    <s v="Express"/>
    <x v="1"/>
    <s v="No"/>
    <n v="16"/>
    <s v="Debit Card"/>
    <x v="4"/>
  </r>
  <r>
    <s v="DY-997"/>
    <n v="1719"/>
    <n v="54"/>
    <x v="0"/>
    <x v="17"/>
    <s v="Clothing"/>
    <n v="96"/>
    <s v="Maryland"/>
    <s v="L"/>
    <s v="Pink"/>
    <x v="0"/>
    <n v="3.4"/>
    <s v="No"/>
    <s v="2-Day Shipping"/>
    <x v="1"/>
    <s v="No"/>
    <n v="14"/>
    <s v="PayPal"/>
    <x v="6"/>
  </r>
  <r>
    <s v="DM-430"/>
    <n v="1720"/>
    <n v="45"/>
    <x v="0"/>
    <x v="1"/>
    <s v="Clothing"/>
    <n v="39"/>
    <s v="Maryland"/>
    <s v="M"/>
    <s v="White"/>
    <x v="0"/>
    <n v="3.2"/>
    <s v="No"/>
    <s v="Free Shipping"/>
    <x v="1"/>
    <s v="No"/>
    <n v="8"/>
    <s v="Venmo"/>
    <x v="3"/>
  </r>
  <r>
    <s v="DC-661"/>
    <n v="1721"/>
    <n v="25"/>
    <x v="0"/>
    <x v="6"/>
    <s v="Clothing"/>
    <n v="84"/>
    <s v="Massachusetts"/>
    <s v="S"/>
    <s v="Beige"/>
    <x v="0"/>
    <n v="2.8"/>
    <s v="No"/>
    <s v="Express"/>
    <x v="1"/>
    <s v="No"/>
    <n v="40"/>
    <s v="Debit Card"/>
    <x v="4"/>
  </r>
  <r>
    <s v="DD-992"/>
    <n v="1722"/>
    <n v="34"/>
    <x v="0"/>
    <x v="16"/>
    <s v="Accessories"/>
    <n v="28"/>
    <s v="Delaware"/>
    <s v="S"/>
    <s v="Magenta"/>
    <x v="1"/>
    <n v="4.3"/>
    <s v="No"/>
    <s v="Free Shipping"/>
    <x v="1"/>
    <s v="No"/>
    <n v="24"/>
    <s v="Credit Card"/>
    <x v="5"/>
  </r>
  <r>
    <s v="DY-998"/>
    <n v="1723"/>
    <n v="46"/>
    <x v="0"/>
    <x v="17"/>
    <s v="Clothing"/>
    <n v="51"/>
    <s v="Massachusetts"/>
    <s v="L"/>
    <s v="Violet"/>
    <x v="2"/>
    <n v="3.3"/>
    <s v="No"/>
    <s v="Standard"/>
    <x v="1"/>
    <s v="No"/>
    <n v="14"/>
    <s v="Cash"/>
    <x v="0"/>
  </r>
  <r>
    <s v="DM-431"/>
    <n v="1724"/>
    <n v="70"/>
    <x v="0"/>
    <x v="18"/>
    <s v="Accessories"/>
    <n v="20"/>
    <s v="New York"/>
    <s v="XL"/>
    <s v="Gold"/>
    <x v="1"/>
    <n v="3.3"/>
    <s v="No"/>
    <s v="Standard"/>
    <x v="1"/>
    <s v="No"/>
    <n v="39"/>
    <s v="PayPal"/>
    <x v="2"/>
  </r>
  <r>
    <s v="DC-662"/>
    <n v="1725"/>
    <n v="42"/>
    <x v="0"/>
    <x v="9"/>
    <s v="Footwear"/>
    <n v="72"/>
    <s v="Delaware"/>
    <s v="S"/>
    <s v="Teal"/>
    <x v="0"/>
    <n v="3.3"/>
    <s v="No"/>
    <s v="Free Shipping"/>
    <x v="1"/>
    <s v="No"/>
    <n v="21"/>
    <s v="PayPal"/>
    <x v="1"/>
  </r>
  <r>
    <s v="DD-993"/>
    <n v="1726"/>
    <n v="45"/>
    <x v="0"/>
    <x v="12"/>
    <s v="Accessories"/>
    <n v="33"/>
    <s v="Massachusetts"/>
    <s v="M"/>
    <s v="Indigo"/>
    <x v="1"/>
    <n v="3"/>
    <s v="No"/>
    <s v="Next Day Air"/>
    <x v="1"/>
    <s v="No"/>
    <n v="32"/>
    <s v="Venmo"/>
    <x v="3"/>
  </r>
  <r>
    <s v="DY-999"/>
    <n v="1727"/>
    <n v="57"/>
    <x v="0"/>
    <x v="7"/>
    <s v="Outerwear"/>
    <n v="28"/>
    <s v="Indiana"/>
    <s v="S"/>
    <s v="Olive"/>
    <x v="2"/>
    <n v="2.8"/>
    <s v="No"/>
    <s v="Express"/>
    <x v="1"/>
    <s v="No"/>
    <n v="45"/>
    <s v="Debit Card"/>
    <x v="1"/>
  </r>
  <r>
    <s v="DM-432"/>
    <n v="1728"/>
    <n v="49"/>
    <x v="0"/>
    <x v="0"/>
    <s v="Clothing"/>
    <n v="53"/>
    <s v="Virginia"/>
    <s v="S"/>
    <s v="Violet"/>
    <x v="1"/>
    <n v="4"/>
    <s v="No"/>
    <s v="Express"/>
    <x v="1"/>
    <s v="No"/>
    <n v="19"/>
    <s v="PayPal"/>
    <x v="5"/>
  </r>
  <r>
    <s v="DC-663"/>
    <n v="1729"/>
    <n v="23"/>
    <x v="0"/>
    <x v="2"/>
    <s v="Clothing"/>
    <n v="48"/>
    <s v="Wyoming"/>
    <s v="L"/>
    <s v="Black"/>
    <x v="3"/>
    <n v="4.3"/>
    <s v="No"/>
    <s v="Express"/>
    <x v="1"/>
    <s v="No"/>
    <n v="1"/>
    <s v="Debit Card"/>
    <x v="6"/>
  </r>
  <r>
    <s v="DD-994"/>
    <n v="1730"/>
    <n v="47"/>
    <x v="0"/>
    <x v="6"/>
    <s v="Clothing"/>
    <n v="21"/>
    <s v="Illinois"/>
    <s v="M"/>
    <s v="Brown"/>
    <x v="0"/>
    <n v="3.8"/>
    <s v="No"/>
    <s v="Store Pickup"/>
    <x v="1"/>
    <s v="No"/>
    <n v="12"/>
    <s v="Venmo"/>
    <x v="0"/>
  </r>
  <r>
    <s v="DY-1000"/>
    <n v="1731"/>
    <n v="23"/>
    <x v="0"/>
    <x v="5"/>
    <s v="Clothing"/>
    <n v="22"/>
    <s v="Alabama"/>
    <s v="S"/>
    <s v="Silver"/>
    <x v="3"/>
    <n v="4.2"/>
    <s v="No"/>
    <s v="Free Shipping"/>
    <x v="1"/>
    <s v="No"/>
    <n v="26"/>
    <s v="Credit Card"/>
    <x v="1"/>
  </r>
  <r>
    <s v="DM-433"/>
    <n v="1732"/>
    <n v="21"/>
    <x v="0"/>
    <x v="21"/>
    <s v="Accessories"/>
    <n v="87"/>
    <s v="Idaho"/>
    <s v="M"/>
    <s v="Gray"/>
    <x v="3"/>
    <n v="3.1"/>
    <s v="No"/>
    <s v="Next Day Air"/>
    <x v="1"/>
    <s v="No"/>
    <n v="12"/>
    <s v="Cash"/>
    <x v="5"/>
  </r>
  <r>
    <s v="DC-664"/>
    <n v="1733"/>
    <n v="45"/>
    <x v="0"/>
    <x v="22"/>
    <s v="Accessories"/>
    <n v="50"/>
    <s v="Rhode Island"/>
    <s v="S"/>
    <s v="Charcoal"/>
    <x v="0"/>
    <n v="2.6"/>
    <s v="No"/>
    <s v="Free Shipping"/>
    <x v="1"/>
    <s v="No"/>
    <n v="36"/>
    <s v="Cash"/>
    <x v="6"/>
  </r>
  <r>
    <s v="DD-995"/>
    <n v="1734"/>
    <n v="67"/>
    <x v="0"/>
    <x v="0"/>
    <s v="Clothing"/>
    <n v="85"/>
    <s v="New York"/>
    <s v="L"/>
    <s v="Black"/>
    <x v="2"/>
    <n v="3.4"/>
    <s v="No"/>
    <s v="Express"/>
    <x v="1"/>
    <s v="No"/>
    <n v="22"/>
    <s v="Credit Card"/>
    <x v="2"/>
  </r>
  <r>
    <s v="DY-1001"/>
    <n v="1735"/>
    <n v="31"/>
    <x v="0"/>
    <x v="2"/>
    <s v="Clothing"/>
    <n v="98"/>
    <s v="Missouri"/>
    <s v="L"/>
    <s v="Brown"/>
    <x v="1"/>
    <n v="3.1"/>
    <s v="No"/>
    <s v="Next Day Air"/>
    <x v="1"/>
    <s v="No"/>
    <n v="16"/>
    <s v="PayPal"/>
    <x v="3"/>
  </r>
  <r>
    <s v="DM-434"/>
    <n v="1736"/>
    <n v="58"/>
    <x v="0"/>
    <x v="10"/>
    <s v="Clothing"/>
    <n v="34"/>
    <s v="Texas"/>
    <s v="M"/>
    <s v="Purple"/>
    <x v="0"/>
    <n v="3.6"/>
    <s v="No"/>
    <s v="Express"/>
    <x v="1"/>
    <s v="No"/>
    <n v="31"/>
    <s v="Venmo"/>
    <x v="2"/>
  </r>
  <r>
    <s v="DC-665"/>
    <n v="1737"/>
    <n v="57"/>
    <x v="0"/>
    <x v="6"/>
    <s v="Clothing"/>
    <n v="61"/>
    <s v="Tennessee"/>
    <s v="M"/>
    <s v="Purple"/>
    <x v="2"/>
    <n v="2.6"/>
    <s v="No"/>
    <s v="2-Day Shipping"/>
    <x v="1"/>
    <s v="No"/>
    <n v="43"/>
    <s v="Cash"/>
    <x v="3"/>
  </r>
  <r>
    <s v="DD-996"/>
    <n v="1738"/>
    <n v="42"/>
    <x v="0"/>
    <x v="16"/>
    <s v="Accessories"/>
    <n v="98"/>
    <s v="Ohio"/>
    <s v="L"/>
    <s v="Gray"/>
    <x v="2"/>
    <n v="4.2"/>
    <s v="No"/>
    <s v="Store Pickup"/>
    <x v="1"/>
    <s v="No"/>
    <n v="50"/>
    <s v="Venmo"/>
    <x v="4"/>
  </r>
  <r>
    <s v="DY-1002"/>
    <n v="1739"/>
    <n v="60"/>
    <x v="0"/>
    <x v="8"/>
    <s v="Accessories"/>
    <n v="61"/>
    <s v="Tennessee"/>
    <s v="M"/>
    <s v="Green"/>
    <x v="1"/>
    <n v="2.9"/>
    <s v="No"/>
    <s v="2-Day Shipping"/>
    <x v="1"/>
    <s v="No"/>
    <n v="37"/>
    <s v="Credit Card"/>
    <x v="1"/>
  </r>
  <r>
    <s v="DM-435"/>
    <n v="1740"/>
    <n v="21"/>
    <x v="0"/>
    <x v="16"/>
    <s v="Accessories"/>
    <n v="98"/>
    <s v="Minnesota"/>
    <s v="L"/>
    <s v="Silver"/>
    <x v="0"/>
    <n v="4.2"/>
    <s v="No"/>
    <s v="Express"/>
    <x v="1"/>
    <s v="No"/>
    <n v="23"/>
    <s v="Cash"/>
    <x v="1"/>
  </r>
  <r>
    <s v="DC-666"/>
    <n v="1741"/>
    <n v="69"/>
    <x v="0"/>
    <x v="13"/>
    <s v="Clothing"/>
    <n v="21"/>
    <s v="Wisconsin"/>
    <s v="L"/>
    <s v="Charcoal"/>
    <x v="3"/>
    <n v="3.3"/>
    <s v="No"/>
    <s v="Next Day Air"/>
    <x v="1"/>
    <s v="No"/>
    <n v="10"/>
    <s v="Bank Transfer"/>
    <x v="6"/>
  </r>
  <r>
    <s v="DD-997"/>
    <n v="1742"/>
    <n v="41"/>
    <x v="0"/>
    <x v="13"/>
    <s v="Clothing"/>
    <n v="51"/>
    <s v="Delaware"/>
    <s v="XL"/>
    <s v="Teal"/>
    <x v="0"/>
    <n v="3.6"/>
    <s v="No"/>
    <s v="Next Day Air"/>
    <x v="1"/>
    <s v="No"/>
    <n v="20"/>
    <s v="Bank Transfer"/>
    <x v="5"/>
  </r>
  <r>
    <s v="DY-1003"/>
    <n v="1743"/>
    <n v="51"/>
    <x v="0"/>
    <x v="3"/>
    <s v="Footwear"/>
    <n v="80"/>
    <s v="Kansas"/>
    <s v="XL"/>
    <s v="White"/>
    <x v="1"/>
    <n v="4.3"/>
    <s v="No"/>
    <s v="Express"/>
    <x v="1"/>
    <s v="No"/>
    <n v="18"/>
    <s v="Venmo"/>
    <x v="6"/>
  </r>
  <r>
    <s v="DM-436"/>
    <n v="1744"/>
    <n v="23"/>
    <x v="0"/>
    <x v="11"/>
    <s v="Clothing"/>
    <n v="72"/>
    <s v="Missouri"/>
    <s v="XL"/>
    <s v="Brown"/>
    <x v="0"/>
    <n v="3.3"/>
    <s v="No"/>
    <s v="Standard"/>
    <x v="1"/>
    <s v="No"/>
    <n v="3"/>
    <s v="Bank Transfer"/>
    <x v="1"/>
  </r>
  <r>
    <s v="DC-667"/>
    <n v="1745"/>
    <n v="57"/>
    <x v="0"/>
    <x v="12"/>
    <s v="Accessories"/>
    <n v="63"/>
    <s v="Michigan"/>
    <s v="L"/>
    <s v="Teal"/>
    <x v="0"/>
    <n v="3"/>
    <s v="No"/>
    <s v="Standard"/>
    <x v="1"/>
    <s v="No"/>
    <n v="23"/>
    <s v="PayPal"/>
    <x v="1"/>
  </r>
  <r>
    <s v="DD-998"/>
    <n v="1746"/>
    <n v="40"/>
    <x v="0"/>
    <x v="11"/>
    <s v="Clothing"/>
    <n v="27"/>
    <s v="West Virginia"/>
    <s v="L"/>
    <s v="Red"/>
    <x v="0"/>
    <n v="3.6"/>
    <s v="No"/>
    <s v="Store Pickup"/>
    <x v="1"/>
    <s v="No"/>
    <n v="27"/>
    <s v="Cash"/>
    <x v="1"/>
  </r>
  <r>
    <s v="DY-1004"/>
    <n v="1747"/>
    <n v="65"/>
    <x v="0"/>
    <x v="8"/>
    <s v="Accessories"/>
    <n v="44"/>
    <s v="Alabama"/>
    <s v="L"/>
    <s v="Brown"/>
    <x v="2"/>
    <n v="3.1"/>
    <s v="No"/>
    <s v="Store Pickup"/>
    <x v="1"/>
    <s v="No"/>
    <n v="44"/>
    <s v="Bank Transfer"/>
    <x v="0"/>
  </r>
  <r>
    <s v="DM-437"/>
    <n v="1748"/>
    <n v="61"/>
    <x v="0"/>
    <x v="7"/>
    <s v="Outerwear"/>
    <n v="23"/>
    <s v="New Hampshire"/>
    <s v="M"/>
    <s v="Yellow"/>
    <x v="0"/>
    <n v="2.9"/>
    <s v="No"/>
    <s v="Express"/>
    <x v="1"/>
    <s v="No"/>
    <n v="41"/>
    <s v="Venmo"/>
    <x v="3"/>
  </r>
  <r>
    <s v="DC-668"/>
    <n v="1749"/>
    <n v="34"/>
    <x v="0"/>
    <x v="11"/>
    <s v="Clothing"/>
    <n v="93"/>
    <s v="Montana"/>
    <s v="L"/>
    <s v="Teal"/>
    <x v="0"/>
    <n v="3.9"/>
    <s v="No"/>
    <s v="2-Day Shipping"/>
    <x v="1"/>
    <s v="No"/>
    <n v="41"/>
    <s v="Bank Transfer"/>
    <x v="2"/>
  </r>
  <r>
    <s v="DD-999"/>
    <n v="1750"/>
    <n v="43"/>
    <x v="0"/>
    <x v="15"/>
    <s v="Clothing"/>
    <n v="70"/>
    <s v="Wyoming"/>
    <s v="L"/>
    <s v="Pink"/>
    <x v="3"/>
    <n v="3.2"/>
    <s v="No"/>
    <s v="2-Day Shipping"/>
    <x v="1"/>
    <s v="No"/>
    <n v="36"/>
    <s v="Debit Card"/>
    <x v="6"/>
  </r>
  <r>
    <s v="DY-1005"/>
    <n v="1751"/>
    <n v="31"/>
    <x v="0"/>
    <x v="12"/>
    <s v="Accessories"/>
    <n v="85"/>
    <s v="Missouri"/>
    <s v="M"/>
    <s v="White"/>
    <x v="3"/>
    <n v="3.1"/>
    <s v="No"/>
    <s v="Express"/>
    <x v="1"/>
    <s v="No"/>
    <n v="38"/>
    <s v="Venmo"/>
    <x v="6"/>
  </r>
  <r>
    <s v="DM-438"/>
    <n v="1752"/>
    <n v="57"/>
    <x v="0"/>
    <x v="1"/>
    <s v="Clothing"/>
    <n v="40"/>
    <s v="Ohio"/>
    <s v="M"/>
    <s v="Silver"/>
    <x v="0"/>
    <n v="3.2"/>
    <s v="No"/>
    <s v="2-Day Shipping"/>
    <x v="1"/>
    <s v="No"/>
    <n v="34"/>
    <s v="Cash"/>
    <x v="2"/>
  </r>
  <r>
    <s v="DC-669"/>
    <n v="1753"/>
    <n v="34"/>
    <x v="0"/>
    <x v="23"/>
    <s v="Footwear"/>
    <n v="29"/>
    <s v="South Dakota"/>
    <s v="L"/>
    <s v="Blue"/>
    <x v="0"/>
    <n v="3.3"/>
    <s v="No"/>
    <s v="Store Pickup"/>
    <x v="1"/>
    <s v="No"/>
    <n v="14"/>
    <s v="Venmo"/>
    <x v="3"/>
  </r>
  <r>
    <s v="DD-1000"/>
    <n v="1754"/>
    <n v="25"/>
    <x v="0"/>
    <x v="11"/>
    <s v="Clothing"/>
    <n v="27"/>
    <s v="Colorado"/>
    <s v="L"/>
    <s v="Black"/>
    <x v="3"/>
    <n v="4.8"/>
    <s v="No"/>
    <s v="Next Day Air"/>
    <x v="1"/>
    <s v="No"/>
    <n v="23"/>
    <s v="Credit Card"/>
    <x v="0"/>
  </r>
  <r>
    <s v="DY-1006"/>
    <n v="1755"/>
    <n v="66"/>
    <x v="0"/>
    <x v="10"/>
    <s v="Clothing"/>
    <n v="93"/>
    <s v="Massachusetts"/>
    <s v="S"/>
    <s v="Beige"/>
    <x v="3"/>
    <n v="3.8"/>
    <s v="No"/>
    <s v="2-Day Shipping"/>
    <x v="1"/>
    <s v="No"/>
    <n v="18"/>
    <s v="Credit Card"/>
    <x v="0"/>
  </r>
  <r>
    <s v="DM-439"/>
    <n v="1756"/>
    <n v="56"/>
    <x v="0"/>
    <x v="22"/>
    <s v="Accessories"/>
    <n v="20"/>
    <s v="Delaware"/>
    <s v="XL"/>
    <s v="Charcoal"/>
    <x v="1"/>
    <n v="4.5999999999999996"/>
    <s v="No"/>
    <s v="Next Day Air"/>
    <x v="1"/>
    <s v="No"/>
    <n v="45"/>
    <s v="Cash"/>
    <x v="5"/>
  </r>
  <r>
    <s v="DC-670"/>
    <n v="1757"/>
    <n v="49"/>
    <x v="0"/>
    <x v="16"/>
    <s v="Accessories"/>
    <n v="55"/>
    <s v="New Hampshire"/>
    <s v="S"/>
    <s v="Cyan"/>
    <x v="3"/>
    <n v="2.8"/>
    <s v="No"/>
    <s v="Free Shipping"/>
    <x v="1"/>
    <s v="No"/>
    <n v="14"/>
    <s v="Bank Transfer"/>
    <x v="1"/>
  </r>
  <r>
    <s v="DD-1001"/>
    <n v="1758"/>
    <n v="19"/>
    <x v="0"/>
    <x v="10"/>
    <s v="Clothing"/>
    <n v="94"/>
    <s v="Michigan"/>
    <s v="L"/>
    <s v="Yellow"/>
    <x v="3"/>
    <n v="3.6"/>
    <s v="No"/>
    <s v="Standard"/>
    <x v="1"/>
    <s v="No"/>
    <n v="48"/>
    <s v="Debit Card"/>
    <x v="2"/>
  </r>
  <r>
    <s v="DY-1007"/>
    <n v="1759"/>
    <n v="27"/>
    <x v="0"/>
    <x v="19"/>
    <s v="Accessories"/>
    <n v="56"/>
    <s v="Pennsylvania"/>
    <s v="M"/>
    <s v="Silver"/>
    <x v="0"/>
    <n v="4.3"/>
    <s v="No"/>
    <s v="Free Shipping"/>
    <x v="1"/>
    <s v="No"/>
    <n v="17"/>
    <s v="Venmo"/>
    <x v="4"/>
  </r>
  <r>
    <s v="DM-440"/>
    <n v="1760"/>
    <n v="68"/>
    <x v="0"/>
    <x v="1"/>
    <s v="Clothing"/>
    <n v="58"/>
    <s v="Louisiana"/>
    <s v="L"/>
    <s v="Green"/>
    <x v="1"/>
    <n v="4"/>
    <s v="No"/>
    <s v="Next Day Air"/>
    <x v="1"/>
    <s v="No"/>
    <n v="1"/>
    <s v="PayPal"/>
    <x v="1"/>
  </r>
  <r>
    <s v="DC-671"/>
    <n v="1761"/>
    <n v="20"/>
    <x v="0"/>
    <x v="11"/>
    <s v="Clothing"/>
    <n v="44"/>
    <s v="Minnesota"/>
    <s v="XL"/>
    <s v="Peach"/>
    <x v="1"/>
    <n v="3.5"/>
    <s v="No"/>
    <s v="Standard"/>
    <x v="1"/>
    <s v="No"/>
    <n v="39"/>
    <s v="PayPal"/>
    <x v="1"/>
  </r>
  <r>
    <s v="DD-1002"/>
    <n v="1762"/>
    <n v="21"/>
    <x v="0"/>
    <x v="15"/>
    <s v="Clothing"/>
    <n v="95"/>
    <s v="Hawaii"/>
    <s v="S"/>
    <s v="Green"/>
    <x v="3"/>
    <n v="4.9000000000000004"/>
    <s v="No"/>
    <s v="2-Day Shipping"/>
    <x v="1"/>
    <s v="No"/>
    <n v="24"/>
    <s v="Cash"/>
    <x v="1"/>
  </r>
  <r>
    <s v="DY-1008"/>
    <n v="1763"/>
    <n v="36"/>
    <x v="0"/>
    <x v="3"/>
    <s v="Footwear"/>
    <n v="42"/>
    <s v="Idaho"/>
    <s v="M"/>
    <s v="Brown"/>
    <x v="2"/>
    <n v="3.1"/>
    <s v="No"/>
    <s v="Express"/>
    <x v="1"/>
    <s v="No"/>
    <n v="41"/>
    <s v="Bank Transfer"/>
    <x v="0"/>
  </r>
  <r>
    <s v="DM-441"/>
    <n v="1764"/>
    <n v="37"/>
    <x v="0"/>
    <x v="16"/>
    <s v="Accessories"/>
    <n v="93"/>
    <s v="Vermont"/>
    <s v="M"/>
    <s v="Lavender"/>
    <x v="0"/>
    <n v="3.9"/>
    <s v="No"/>
    <s v="Store Pickup"/>
    <x v="1"/>
    <s v="No"/>
    <n v="28"/>
    <s v="PayPal"/>
    <x v="2"/>
  </r>
  <r>
    <s v="DC-672"/>
    <n v="1765"/>
    <n v="61"/>
    <x v="0"/>
    <x v="10"/>
    <s v="Clothing"/>
    <n v="56"/>
    <s v="Delaware"/>
    <s v="M"/>
    <s v="Charcoal"/>
    <x v="2"/>
    <n v="3"/>
    <s v="No"/>
    <s v="Store Pickup"/>
    <x v="1"/>
    <s v="No"/>
    <n v="34"/>
    <s v="Venmo"/>
    <x v="3"/>
  </r>
  <r>
    <s v="DD-1003"/>
    <n v="1766"/>
    <n v="68"/>
    <x v="0"/>
    <x v="15"/>
    <s v="Clothing"/>
    <n v="88"/>
    <s v="New Mexico"/>
    <s v="M"/>
    <s v="Orange"/>
    <x v="1"/>
    <n v="4.0999999999999996"/>
    <s v="No"/>
    <s v="2-Day Shipping"/>
    <x v="1"/>
    <s v="No"/>
    <n v="41"/>
    <s v="Venmo"/>
    <x v="3"/>
  </r>
  <r>
    <s v="DY-1009"/>
    <n v="1767"/>
    <n v="60"/>
    <x v="0"/>
    <x v="1"/>
    <s v="Clothing"/>
    <n v="54"/>
    <s v="Alaska"/>
    <s v="S"/>
    <s v="Cyan"/>
    <x v="0"/>
    <n v="4.3"/>
    <s v="No"/>
    <s v="2-Day Shipping"/>
    <x v="1"/>
    <s v="No"/>
    <n v="27"/>
    <s v="Cash"/>
    <x v="4"/>
  </r>
  <r>
    <s v="DM-442"/>
    <n v="1768"/>
    <n v="69"/>
    <x v="0"/>
    <x v="16"/>
    <s v="Accessories"/>
    <n v="89"/>
    <s v="Minnesota"/>
    <s v="L"/>
    <s v="Lavender"/>
    <x v="3"/>
    <n v="3.8"/>
    <s v="No"/>
    <s v="2-Day Shipping"/>
    <x v="1"/>
    <s v="No"/>
    <n v="46"/>
    <s v="Debit Card"/>
    <x v="0"/>
  </r>
  <r>
    <s v="DC-673"/>
    <n v="1769"/>
    <n v="25"/>
    <x v="0"/>
    <x v="3"/>
    <s v="Footwear"/>
    <n v="45"/>
    <s v="Nebraska"/>
    <s v="M"/>
    <s v="Indigo"/>
    <x v="2"/>
    <n v="3.9"/>
    <s v="No"/>
    <s v="2-Day Shipping"/>
    <x v="1"/>
    <s v="No"/>
    <n v="2"/>
    <s v="PayPal"/>
    <x v="6"/>
  </r>
  <r>
    <s v="DD-1004"/>
    <n v="1770"/>
    <n v="32"/>
    <x v="0"/>
    <x v="20"/>
    <s v="Clothing"/>
    <n v="75"/>
    <s v="Alaska"/>
    <s v="L"/>
    <s v="Brown"/>
    <x v="0"/>
    <n v="4.3"/>
    <s v="No"/>
    <s v="Free Shipping"/>
    <x v="1"/>
    <s v="No"/>
    <n v="45"/>
    <s v="Cash"/>
    <x v="5"/>
  </r>
  <r>
    <s v="DY-1010"/>
    <n v="1771"/>
    <n v="53"/>
    <x v="0"/>
    <x v="21"/>
    <s v="Accessories"/>
    <n v="22"/>
    <s v="Michigan"/>
    <s v="M"/>
    <s v="Pink"/>
    <x v="3"/>
    <n v="4.3"/>
    <s v="No"/>
    <s v="Express"/>
    <x v="1"/>
    <s v="No"/>
    <n v="34"/>
    <s v="Bank Transfer"/>
    <x v="1"/>
  </r>
  <r>
    <s v="DM-443"/>
    <n v="1772"/>
    <n v="46"/>
    <x v="0"/>
    <x v="5"/>
    <s v="Clothing"/>
    <n v="82"/>
    <s v="Indiana"/>
    <s v="XL"/>
    <s v="Turquoise"/>
    <x v="3"/>
    <n v="4.7"/>
    <s v="No"/>
    <s v="Store Pickup"/>
    <x v="1"/>
    <s v="No"/>
    <n v="9"/>
    <s v="Credit Card"/>
    <x v="2"/>
  </r>
  <r>
    <s v="DC-674"/>
    <n v="1773"/>
    <n v="58"/>
    <x v="0"/>
    <x v="9"/>
    <s v="Footwear"/>
    <n v="34"/>
    <s v="Hawaii"/>
    <s v="M"/>
    <s v="Gold"/>
    <x v="2"/>
    <n v="3.1"/>
    <s v="No"/>
    <s v="2-Day Shipping"/>
    <x v="1"/>
    <s v="No"/>
    <n v="1"/>
    <s v="Bank Transfer"/>
    <x v="2"/>
  </r>
  <r>
    <s v="DD-1005"/>
    <n v="1774"/>
    <n v="21"/>
    <x v="0"/>
    <x v="7"/>
    <s v="Outerwear"/>
    <n v="92"/>
    <s v="West Virginia"/>
    <s v="M"/>
    <s v="Blue"/>
    <x v="2"/>
    <n v="2.7"/>
    <s v="No"/>
    <s v="Free Shipping"/>
    <x v="1"/>
    <s v="No"/>
    <n v="17"/>
    <s v="PayPal"/>
    <x v="2"/>
  </r>
  <r>
    <s v="DY-1011"/>
    <n v="1775"/>
    <n v="46"/>
    <x v="0"/>
    <x v="1"/>
    <s v="Clothing"/>
    <n v="78"/>
    <s v="New York"/>
    <s v="M"/>
    <s v="Lavender"/>
    <x v="1"/>
    <n v="3.7"/>
    <s v="No"/>
    <s v="Express"/>
    <x v="1"/>
    <s v="No"/>
    <n v="6"/>
    <s v="PayPal"/>
    <x v="1"/>
  </r>
  <r>
    <s v="DM-444"/>
    <n v="1776"/>
    <n v="18"/>
    <x v="0"/>
    <x v="14"/>
    <s v="Outerwear"/>
    <n v="47"/>
    <s v="Iowa"/>
    <s v="M"/>
    <s v="Violet"/>
    <x v="1"/>
    <n v="3.3"/>
    <s v="No"/>
    <s v="2-Day Shipping"/>
    <x v="1"/>
    <s v="No"/>
    <n v="12"/>
    <s v="Cash"/>
    <x v="4"/>
  </r>
  <r>
    <s v="DC-675"/>
    <n v="1777"/>
    <n v="56"/>
    <x v="0"/>
    <x v="14"/>
    <s v="Outerwear"/>
    <n v="64"/>
    <s v="Arizona"/>
    <s v="L"/>
    <s v="Cyan"/>
    <x v="2"/>
    <n v="3.4"/>
    <s v="No"/>
    <s v="Free Shipping"/>
    <x v="1"/>
    <s v="No"/>
    <n v="10"/>
    <s v="Venmo"/>
    <x v="6"/>
  </r>
  <r>
    <s v="DD-1006"/>
    <n v="1778"/>
    <n v="18"/>
    <x v="0"/>
    <x v="4"/>
    <s v="Footwear"/>
    <n v="44"/>
    <s v="Minnesota"/>
    <s v="L"/>
    <s v="Purple"/>
    <x v="0"/>
    <n v="4.7"/>
    <s v="No"/>
    <s v="Free Shipping"/>
    <x v="1"/>
    <s v="No"/>
    <n v="4"/>
    <s v="Cash"/>
    <x v="0"/>
  </r>
  <r>
    <s v="DY-1012"/>
    <n v="1779"/>
    <n v="49"/>
    <x v="0"/>
    <x v="22"/>
    <s v="Accessories"/>
    <n v="94"/>
    <s v="Texas"/>
    <s v="M"/>
    <s v="Red"/>
    <x v="0"/>
    <n v="4.9000000000000004"/>
    <s v="No"/>
    <s v="Store Pickup"/>
    <x v="1"/>
    <s v="No"/>
    <n v="8"/>
    <s v="Debit Card"/>
    <x v="4"/>
  </r>
  <r>
    <s v="DM-445"/>
    <n v="1780"/>
    <n v="29"/>
    <x v="0"/>
    <x v="18"/>
    <s v="Accessories"/>
    <n v="62"/>
    <s v="Virginia"/>
    <s v="M"/>
    <s v="Charcoal"/>
    <x v="0"/>
    <n v="4.3"/>
    <s v="No"/>
    <s v="Free Shipping"/>
    <x v="1"/>
    <s v="No"/>
    <n v="41"/>
    <s v="Venmo"/>
    <x v="1"/>
  </r>
  <r>
    <s v="DC-676"/>
    <n v="1781"/>
    <n v="67"/>
    <x v="0"/>
    <x v="16"/>
    <s v="Accessories"/>
    <n v="81"/>
    <s v="North Dakota"/>
    <s v="S"/>
    <s v="Gray"/>
    <x v="2"/>
    <n v="4.2"/>
    <s v="No"/>
    <s v="Next Day Air"/>
    <x v="1"/>
    <s v="No"/>
    <n v="49"/>
    <s v="Credit Card"/>
    <x v="1"/>
  </r>
  <r>
    <s v="DD-1007"/>
    <n v="1782"/>
    <n v="31"/>
    <x v="0"/>
    <x v="17"/>
    <s v="Clothing"/>
    <n v="33"/>
    <s v="Iowa"/>
    <s v="M"/>
    <s v="Pink"/>
    <x v="3"/>
    <n v="3.7"/>
    <s v="No"/>
    <s v="Express"/>
    <x v="1"/>
    <s v="No"/>
    <n v="49"/>
    <s v="Bank Transfer"/>
    <x v="3"/>
  </r>
  <r>
    <s v="DY-1013"/>
    <n v="1783"/>
    <n v="52"/>
    <x v="0"/>
    <x v="13"/>
    <s v="Clothing"/>
    <n v="88"/>
    <s v="Utah"/>
    <s v="M"/>
    <s v="Lavender"/>
    <x v="3"/>
    <n v="2.7"/>
    <s v="No"/>
    <s v="Next Day Air"/>
    <x v="1"/>
    <s v="No"/>
    <n v="40"/>
    <s v="Bank Transfer"/>
    <x v="0"/>
  </r>
  <r>
    <s v="DM-446"/>
    <n v="1784"/>
    <n v="42"/>
    <x v="0"/>
    <x v="8"/>
    <s v="Accessories"/>
    <n v="49"/>
    <s v="Ohio"/>
    <s v="L"/>
    <s v="Lavender"/>
    <x v="0"/>
    <n v="3.3"/>
    <s v="No"/>
    <s v="Free Shipping"/>
    <x v="1"/>
    <s v="No"/>
    <n v="30"/>
    <s v="Credit Card"/>
    <x v="5"/>
  </r>
  <r>
    <s v="DC-677"/>
    <n v="1785"/>
    <n v="32"/>
    <x v="0"/>
    <x v="21"/>
    <s v="Accessories"/>
    <n v="31"/>
    <s v="Louisiana"/>
    <s v="L"/>
    <s v="Yellow"/>
    <x v="2"/>
    <n v="4.8"/>
    <s v="No"/>
    <s v="Standard"/>
    <x v="1"/>
    <s v="No"/>
    <n v="4"/>
    <s v="Debit Card"/>
    <x v="3"/>
  </r>
  <r>
    <s v="DD-1008"/>
    <n v="1786"/>
    <n v="47"/>
    <x v="0"/>
    <x v="24"/>
    <s v="Accessories"/>
    <n v="29"/>
    <s v="Iowa"/>
    <s v="S"/>
    <s v="Peach"/>
    <x v="3"/>
    <n v="4.0999999999999996"/>
    <s v="No"/>
    <s v="Next Day Air"/>
    <x v="1"/>
    <s v="No"/>
    <n v="22"/>
    <s v="Venmo"/>
    <x v="5"/>
  </r>
  <r>
    <s v="DY-1014"/>
    <n v="1787"/>
    <n v="45"/>
    <x v="0"/>
    <x v="14"/>
    <s v="Outerwear"/>
    <n v="34"/>
    <s v="Maryland"/>
    <s v="M"/>
    <s v="Brown"/>
    <x v="1"/>
    <n v="4.5999999999999996"/>
    <s v="No"/>
    <s v="2-Day Shipping"/>
    <x v="1"/>
    <s v="No"/>
    <n v="22"/>
    <s v="Venmo"/>
    <x v="5"/>
  </r>
  <r>
    <s v="DM-447"/>
    <n v="1788"/>
    <n v="20"/>
    <x v="0"/>
    <x v="1"/>
    <s v="Clothing"/>
    <n v="38"/>
    <s v="Montana"/>
    <s v="L"/>
    <s v="Gold"/>
    <x v="3"/>
    <n v="4.9000000000000004"/>
    <s v="No"/>
    <s v="2-Day Shipping"/>
    <x v="1"/>
    <s v="No"/>
    <n v="10"/>
    <s v="Bank Transfer"/>
    <x v="3"/>
  </r>
  <r>
    <s v="DC-678"/>
    <n v="1789"/>
    <n v="66"/>
    <x v="0"/>
    <x v="0"/>
    <s v="Clothing"/>
    <n v="41"/>
    <s v="Illinois"/>
    <s v="L"/>
    <s v="Pink"/>
    <x v="2"/>
    <n v="3.1"/>
    <s v="No"/>
    <s v="Store Pickup"/>
    <x v="1"/>
    <s v="No"/>
    <n v="23"/>
    <s v="Cash"/>
    <x v="4"/>
  </r>
  <r>
    <s v="DD-1009"/>
    <n v="1790"/>
    <n v="52"/>
    <x v="0"/>
    <x v="0"/>
    <s v="Clothing"/>
    <n v="34"/>
    <s v="Arizona"/>
    <s v="L"/>
    <s v="Peach"/>
    <x v="1"/>
    <n v="3"/>
    <s v="No"/>
    <s v="2-Day Shipping"/>
    <x v="1"/>
    <s v="No"/>
    <n v="43"/>
    <s v="Debit Card"/>
    <x v="3"/>
  </r>
  <r>
    <s v="DY-1015"/>
    <n v="1791"/>
    <n v="50"/>
    <x v="0"/>
    <x v="24"/>
    <s v="Accessories"/>
    <n v="26"/>
    <s v="North Carolina"/>
    <s v="S"/>
    <s v="Violet"/>
    <x v="2"/>
    <n v="3.7"/>
    <s v="No"/>
    <s v="Store Pickup"/>
    <x v="1"/>
    <s v="No"/>
    <n v="31"/>
    <s v="PayPal"/>
    <x v="4"/>
  </r>
  <r>
    <s v="DM-448"/>
    <n v="1792"/>
    <n v="62"/>
    <x v="0"/>
    <x v="2"/>
    <s v="Clothing"/>
    <n v="98"/>
    <s v="Montana"/>
    <s v="S"/>
    <s v="Purple"/>
    <x v="0"/>
    <n v="4"/>
    <s v="No"/>
    <s v="Store Pickup"/>
    <x v="1"/>
    <s v="No"/>
    <n v="38"/>
    <s v="Cash"/>
    <x v="2"/>
  </r>
  <r>
    <s v="DC-679"/>
    <n v="1793"/>
    <n v="38"/>
    <x v="0"/>
    <x v="4"/>
    <s v="Footwear"/>
    <n v="59"/>
    <s v="Iowa"/>
    <s v="M"/>
    <s v="Peach"/>
    <x v="3"/>
    <n v="3"/>
    <s v="No"/>
    <s v="Express"/>
    <x v="1"/>
    <s v="No"/>
    <n v="22"/>
    <s v="Debit Card"/>
    <x v="6"/>
  </r>
  <r>
    <s v="DD-1010"/>
    <n v="1794"/>
    <n v="65"/>
    <x v="0"/>
    <x v="19"/>
    <s v="Accessories"/>
    <n v="92"/>
    <s v="Iowa"/>
    <s v="S"/>
    <s v="White"/>
    <x v="3"/>
    <n v="3.8"/>
    <s v="No"/>
    <s v="Store Pickup"/>
    <x v="1"/>
    <s v="No"/>
    <n v="45"/>
    <s v="Cash"/>
    <x v="6"/>
  </r>
  <r>
    <s v="DY-1016"/>
    <n v="1795"/>
    <n v="60"/>
    <x v="0"/>
    <x v="21"/>
    <s v="Accessories"/>
    <n v="40"/>
    <s v="Ohio"/>
    <s v="L"/>
    <s v="Indigo"/>
    <x v="1"/>
    <n v="3.7"/>
    <s v="No"/>
    <s v="Express"/>
    <x v="1"/>
    <s v="No"/>
    <n v="21"/>
    <s v="Debit Card"/>
    <x v="0"/>
  </r>
  <r>
    <s v="DM-449"/>
    <n v="1796"/>
    <n v="68"/>
    <x v="0"/>
    <x v="2"/>
    <s v="Clothing"/>
    <n v="20"/>
    <s v="Wisconsin"/>
    <s v="S"/>
    <s v="Violet"/>
    <x v="3"/>
    <n v="4"/>
    <s v="No"/>
    <s v="2-Day Shipping"/>
    <x v="1"/>
    <s v="No"/>
    <n v="9"/>
    <s v="Debit Card"/>
    <x v="0"/>
  </r>
  <r>
    <s v="DC-680"/>
    <n v="1797"/>
    <n v="62"/>
    <x v="0"/>
    <x v="11"/>
    <s v="Clothing"/>
    <n v="35"/>
    <s v="South Carolina"/>
    <s v="S"/>
    <s v="Brown"/>
    <x v="1"/>
    <n v="3.1"/>
    <s v="No"/>
    <s v="Store Pickup"/>
    <x v="1"/>
    <s v="No"/>
    <n v="34"/>
    <s v="Venmo"/>
    <x v="1"/>
  </r>
  <r>
    <s v="DD-1011"/>
    <n v="1798"/>
    <n v="62"/>
    <x v="0"/>
    <x v="22"/>
    <s v="Accessories"/>
    <n v="35"/>
    <s v="Oregon"/>
    <s v="L"/>
    <s v="Maroon"/>
    <x v="1"/>
    <n v="3.9"/>
    <s v="No"/>
    <s v="2-Day Shipping"/>
    <x v="1"/>
    <s v="No"/>
    <n v="26"/>
    <s v="Venmo"/>
    <x v="1"/>
  </r>
  <r>
    <s v="DY-1017"/>
    <n v="1799"/>
    <n v="40"/>
    <x v="0"/>
    <x v="10"/>
    <s v="Clothing"/>
    <n v="82"/>
    <s v="North Dakota"/>
    <s v="L"/>
    <s v="Magenta"/>
    <x v="0"/>
    <n v="3.7"/>
    <s v="No"/>
    <s v="Express"/>
    <x v="1"/>
    <s v="No"/>
    <n v="1"/>
    <s v="Cash"/>
    <x v="1"/>
  </r>
  <r>
    <s v="DM-450"/>
    <n v="1800"/>
    <n v="32"/>
    <x v="0"/>
    <x v="15"/>
    <s v="Clothing"/>
    <n v="48"/>
    <s v="California"/>
    <s v="M"/>
    <s v="Charcoal"/>
    <x v="3"/>
    <n v="3.9"/>
    <s v="No"/>
    <s v="Express"/>
    <x v="1"/>
    <s v="No"/>
    <n v="47"/>
    <s v="Venmo"/>
    <x v="1"/>
  </r>
  <r>
    <s v="DC-681"/>
    <n v="1801"/>
    <n v="22"/>
    <x v="0"/>
    <x v="7"/>
    <s v="Outerwear"/>
    <n v="58"/>
    <s v="Mississippi"/>
    <s v="XL"/>
    <s v="Indigo"/>
    <x v="0"/>
    <n v="2.7"/>
    <s v="No"/>
    <s v="Express"/>
    <x v="1"/>
    <s v="No"/>
    <n v="30"/>
    <s v="Credit Card"/>
    <x v="1"/>
  </r>
  <r>
    <s v="DD-1012"/>
    <n v="1802"/>
    <n v="33"/>
    <x v="0"/>
    <x v="1"/>
    <s v="Clothing"/>
    <n v="57"/>
    <s v="New Jersey"/>
    <s v="M"/>
    <s v="Turquoise"/>
    <x v="1"/>
    <n v="3.9"/>
    <s v="No"/>
    <s v="Express"/>
    <x v="1"/>
    <s v="No"/>
    <n v="48"/>
    <s v="Debit Card"/>
    <x v="0"/>
  </r>
  <r>
    <s v="DY-1018"/>
    <n v="1803"/>
    <n v="57"/>
    <x v="0"/>
    <x v="6"/>
    <s v="Clothing"/>
    <n v="96"/>
    <s v="Rhode Island"/>
    <s v="L"/>
    <s v="Turquoise"/>
    <x v="0"/>
    <n v="2.6"/>
    <s v="No"/>
    <s v="Store Pickup"/>
    <x v="1"/>
    <s v="No"/>
    <n v="31"/>
    <s v="Venmo"/>
    <x v="4"/>
  </r>
  <r>
    <s v="DM-451"/>
    <n v="1804"/>
    <n v="60"/>
    <x v="0"/>
    <x v="4"/>
    <s v="Footwear"/>
    <n v="97"/>
    <s v="New Hampshire"/>
    <s v="S"/>
    <s v="Gray"/>
    <x v="2"/>
    <n v="3.5"/>
    <s v="No"/>
    <s v="Free Shipping"/>
    <x v="1"/>
    <s v="No"/>
    <n v="33"/>
    <s v="Venmo"/>
    <x v="0"/>
  </r>
  <r>
    <s v="DC-682"/>
    <n v="1805"/>
    <n v="30"/>
    <x v="0"/>
    <x v="1"/>
    <s v="Clothing"/>
    <n v="42"/>
    <s v="Louisiana"/>
    <s v="L"/>
    <s v="Peach"/>
    <x v="0"/>
    <n v="4.4000000000000004"/>
    <s v="No"/>
    <s v="Next Day Air"/>
    <x v="1"/>
    <s v="No"/>
    <n v="39"/>
    <s v="Credit Card"/>
    <x v="1"/>
  </r>
  <r>
    <s v="DD-1013"/>
    <n v="1806"/>
    <n v="41"/>
    <x v="0"/>
    <x v="17"/>
    <s v="Clothing"/>
    <n v="62"/>
    <s v="Arizona"/>
    <s v="L"/>
    <s v="Gold"/>
    <x v="1"/>
    <n v="4.9000000000000004"/>
    <s v="No"/>
    <s v="Store Pickup"/>
    <x v="1"/>
    <s v="No"/>
    <n v="46"/>
    <s v="Debit Card"/>
    <x v="1"/>
  </r>
  <r>
    <s v="DY-1019"/>
    <n v="1807"/>
    <n v="58"/>
    <x v="0"/>
    <x v="8"/>
    <s v="Accessories"/>
    <n v="67"/>
    <s v="Rhode Island"/>
    <s v="M"/>
    <s v="Green"/>
    <x v="3"/>
    <n v="3.9"/>
    <s v="No"/>
    <s v="Standard"/>
    <x v="1"/>
    <s v="No"/>
    <n v="24"/>
    <s v="Venmo"/>
    <x v="2"/>
  </r>
  <r>
    <s v="DM-452"/>
    <n v="1808"/>
    <n v="34"/>
    <x v="0"/>
    <x v="4"/>
    <s v="Footwear"/>
    <n v="46"/>
    <s v="Vermont"/>
    <s v="L"/>
    <s v="Gold"/>
    <x v="2"/>
    <n v="3.5"/>
    <s v="No"/>
    <s v="Standard"/>
    <x v="1"/>
    <s v="No"/>
    <n v="37"/>
    <s v="Venmo"/>
    <x v="0"/>
  </r>
  <r>
    <s v="DC-683"/>
    <n v="1809"/>
    <n v="67"/>
    <x v="0"/>
    <x v="14"/>
    <s v="Outerwear"/>
    <n v="71"/>
    <s v="Tennessee"/>
    <s v="M"/>
    <s v="Lavender"/>
    <x v="1"/>
    <n v="4.3"/>
    <s v="No"/>
    <s v="Next Day Air"/>
    <x v="1"/>
    <s v="No"/>
    <n v="7"/>
    <s v="Debit Card"/>
    <x v="5"/>
  </r>
  <r>
    <s v="DD-1014"/>
    <n v="1810"/>
    <n v="58"/>
    <x v="0"/>
    <x v="21"/>
    <s v="Accessories"/>
    <n v="99"/>
    <s v="Alaska"/>
    <s v="S"/>
    <s v="Blue"/>
    <x v="3"/>
    <n v="3.4"/>
    <s v="No"/>
    <s v="Free Shipping"/>
    <x v="1"/>
    <s v="No"/>
    <n v="6"/>
    <s v="Debit Card"/>
    <x v="0"/>
  </r>
  <r>
    <s v="DY-1020"/>
    <n v="1811"/>
    <n v="41"/>
    <x v="0"/>
    <x v="2"/>
    <s v="Clothing"/>
    <n v="28"/>
    <s v="Maryland"/>
    <s v="M"/>
    <s v="Magenta"/>
    <x v="3"/>
    <n v="2.7"/>
    <s v="No"/>
    <s v="Standard"/>
    <x v="1"/>
    <s v="No"/>
    <n v="16"/>
    <s v="Cash"/>
    <x v="4"/>
  </r>
  <r>
    <s v="DM-453"/>
    <n v="1812"/>
    <n v="42"/>
    <x v="0"/>
    <x v="22"/>
    <s v="Accessories"/>
    <n v="77"/>
    <s v="Wisconsin"/>
    <s v="L"/>
    <s v="Blue"/>
    <x v="2"/>
    <n v="3.6"/>
    <s v="No"/>
    <s v="Standard"/>
    <x v="1"/>
    <s v="No"/>
    <n v="33"/>
    <s v="Bank Transfer"/>
    <x v="2"/>
  </r>
  <r>
    <s v="DC-684"/>
    <n v="1813"/>
    <n v="50"/>
    <x v="0"/>
    <x v="23"/>
    <s v="Footwear"/>
    <n v="63"/>
    <s v="Nevada"/>
    <s v="S"/>
    <s v="Blue"/>
    <x v="2"/>
    <n v="4.9000000000000004"/>
    <s v="No"/>
    <s v="Express"/>
    <x v="1"/>
    <s v="No"/>
    <n v="18"/>
    <s v="PayPal"/>
    <x v="4"/>
  </r>
  <r>
    <s v="DD-1015"/>
    <n v="1814"/>
    <n v="40"/>
    <x v="0"/>
    <x v="6"/>
    <s v="Clothing"/>
    <n v="62"/>
    <s v="Illinois"/>
    <s v="M"/>
    <s v="Olive"/>
    <x v="1"/>
    <n v="3.5"/>
    <s v="No"/>
    <s v="Free Shipping"/>
    <x v="1"/>
    <s v="No"/>
    <n v="24"/>
    <s v="PayPal"/>
    <x v="1"/>
  </r>
  <r>
    <s v="DY-1021"/>
    <n v="1815"/>
    <n v="32"/>
    <x v="0"/>
    <x v="2"/>
    <s v="Clothing"/>
    <n v="92"/>
    <s v="Montana"/>
    <s v="M"/>
    <s v="White"/>
    <x v="2"/>
    <n v="3.8"/>
    <s v="No"/>
    <s v="Free Shipping"/>
    <x v="1"/>
    <s v="No"/>
    <n v="24"/>
    <s v="Cash"/>
    <x v="3"/>
  </r>
  <r>
    <s v="DM-454"/>
    <n v="1816"/>
    <n v="51"/>
    <x v="0"/>
    <x v="9"/>
    <s v="Footwear"/>
    <n v="72"/>
    <s v="New Mexico"/>
    <s v="L"/>
    <s v="White"/>
    <x v="0"/>
    <n v="4.5"/>
    <s v="No"/>
    <s v="2-Day Shipping"/>
    <x v="1"/>
    <s v="No"/>
    <n v="48"/>
    <s v="Credit Card"/>
    <x v="6"/>
  </r>
  <r>
    <s v="DC-685"/>
    <n v="1817"/>
    <n v="26"/>
    <x v="0"/>
    <x v="19"/>
    <s v="Accessories"/>
    <n v="79"/>
    <s v="Virginia"/>
    <s v="M"/>
    <s v="Purple"/>
    <x v="2"/>
    <n v="4"/>
    <s v="No"/>
    <s v="Express"/>
    <x v="1"/>
    <s v="No"/>
    <n v="4"/>
    <s v="Cash"/>
    <x v="1"/>
  </r>
  <r>
    <s v="DD-1016"/>
    <n v="1818"/>
    <n v="32"/>
    <x v="0"/>
    <x v="17"/>
    <s v="Clothing"/>
    <n v="27"/>
    <s v="Delaware"/>
    <s v="M"/>
    <s v="White"/>
    <x v="2"/>
    <n v="4.7"/>
    <s v="No"/>
    <s v="Free Shipping"/>
    <x v="1"/>
    <s v="No"/>
    <n v="20"/>
    <s v="Cash"/>
    <x v="1"/>
  </r>
  <r>
    <s v="DY-1022"/>
    <n v="1819"/>
    <n v="58"/>
    <x v="0"/>
    <x v="12"/>
    <s v="Accessories"/>
    <n v="39"/>
    <s v="North Carolina"/>
    <s v="M"/>
    <s v="White"/>
    <x v="3"/>
    <n v="3.8"/>
    <s v="No"/>
    <s v="Express"/>
    <x v="1"/>
    <s v="No"/>
    <n v="47"/>
    <s v="Debit Card"/>
    <x v="6"/>
  </r>
  <r>
    <s v="DM-455"/>
    <n v="1820"/>
    <n v="51"/>
    <x v="0"/>
    <x v="20"/>
    <s v="Clothing"/>
    <n v="86"/>
    <s v="Nevada"/>
    <s v="S"/>
    <s v="Peach"/>
    <x v="1"/>
    <n v="4.5"/>
    <s v="No"/>
    <s v="Next Day Air"/>
    <x v="1"/>
    <s v="No"/>
    <n v="50"/>
    <s v="Cash"/>
    <x v="3"/>
  </r>
  <r>
    <s v="DC-686"/>
    <n v="1821"/>
    <n v="19"/>
    <x v="0"/>
    <x v="5"/>
    <s v="Clothing"/>
    <n v="94"/>
    <s v="Washington"/>
    <s v="XL"/>
    <s v="Gold"/>
    <x v="3"/>
    <n v="5"/>
    <s v="No"/>
    <s v="Express"/>
    <x v="1"/>
    <s v="No"/>
    <n v="31"/>
    <s v="PayPal"/>
    <x v="5"/>
  </r>
  <r>
    <s v="DD-1017"/>
    <n v="1822"/>
    <n v="57"/>
    <x v="0"/>
    <x v="6"/>
    <s v="Clothing"/>
    <n v="53"/>
    <s v="Maine"/>
    <s v="M"/>
    <s v="Teal"/>
    <x v="1"/>
    <n v="2.8"/>
    <s v="No"/>
    <s v="Express"/>
    <x v="1"/>
    <s v="No"/>
    <n v="29"/>
    <s v="PayPal"/>
    <x v="3"/>
  </r>
  <r>
    <s v="DY-1023"/>
    <n v="1823"/>
    <n v="66"/>
    <x v="0"/>
    <x v="5"/>
    <s v="Clothing"/>
    <n v="85"/>
    <s v="Connecticut"/>
    <s v="S"/>
    <s v="Cyan"/>
    <x v="2"/>
    <n v="4.4000000000000004"/>
    <s v="No"/>
    <s v="Standard"/>
    <x v="1"/>
    <s v="No"/>
    <n v="4"/>
    <s v="Cash"/>
    <x v="2"/>
  </r>
  <r>
    <s v="DM-456"/>
    <n v="1824"/>
    <n v="62"/>
    <x v="0"/>
    <x v="20"/>
    <s v="Clothing"/>
    <n v="50"/>
    <s v="Louisiana"/>
    <s v="L"/>
    <s v="Pink"/>
    <x v="3"/>
    <n v="4.7"/>
    <s v="No"/>
    <s v="Free Shipping"/>
    <x v="1"/>
    <s v="No"/>
    <n v="40"/>
    <s v="Bank Transfer"/>
    <x v="4"/>
  </r>
  <r>
    <s v="DC-687"/>
    <n v="1825"/>
    <n v="58"/>
    <x v="0"/>
    <x v="13"/>
    <s v="Clothing"/>
    <n v="47"/>
    <s v="Illinois"/>
    <s v="XL"/>
    <s v="Magenta"/>
    <x v="0"/>
    <n v="3.8"/>
    <s v="No"/>
    <s v="Express"/>
    <x v="1"/>
    <s v="No"/>
    <n v="31"/>
    <s v="Cash"/>
    <x v="5"/>
  </r>
  <r>
    <s v="DD-1018"/>
    <n v="1826"/>
    <n v="23"/>
    <x v="0"/>
    <x v="23"/>
    <s v="Footwear"/>
    <n v="75"/>
    <s v="South Dakota"/>
    <s v="M"/>
    <s v="Pink"/>
    <x v="0"/>
    <n v="4.9000000000000004"/>
    <s v="No"/>
    <s v="Next Day Air"/>
    <x v="1"/>
    <s v="No"/>
    <n v="41"/>
    <s v="Credit Card"/>
    <x v="1"/>
  </r>
  <r>
    <s v="DY-1024"/>
    <n v="1827"/>
    <n v="45"/>
    <x v="0"/>
    <x v="17"/>
    <s v="Clothing"/>
    <n v="60"/>
    <s v="Indiana"/>
    <s v="M"/>
    <s v="Turquoise"/>
    <x v="0"/>
    <n v="4.2"/>
    <s v="No"/>
    <s v="Express"/>
    <x v="1"/>
    <s v="No"/>
    <n v="44"/>
    <s v="Debit Card"/>
    <x v="2"/>
  </r>
  <r>
    <s v="DM-457"/>
    <n v="1828"/>
    <n v="20"/>
    <x v="0"/>
    <x v="17"/>
    <s v="Clothing"/>
    <n v="36"/>
    <s v="Vermont"/>
    <s v="S"/>
    <s v="Pink"/>
    <x v="1"/>
    <n v="4.9000000000000004"/>
    <s v="No"/>
    <s v="2-Day Shipping"/>
    <x v="1"/>
    <s v="No"/>
    <n v="31"/>
    <s v="Bank Transfer"/>
    <x v="1"/>
  </r>
  <r>
    <s v="DC-688"/>
    <n v="1829"/>
    <n v="33"/>
    <x v="0"/>
    <x v="7"/>
    <s v="Outerwear"/>
    <n v="80"/>
    <s v="New Hampshire"/>
    <s v="L"/>
    <s v="Gray"/>
    <x v="1"/>
    <n v="3.9"/>
    <s v="No"/>
    <s v="Express"/>
    <x v="1"/>
    <s v="No"/>
    <n v="45"/>
    <s v="Cash"/>
    <x v="6"/>
  </r>
  <r>
    <s v="DD-1019"/>
    <n v="1830"/>
    <n v="30"/>
    <x v="0"/>
    <x v="19"/>
    <s v="Accessories"/>
    <n v="96"/>
    <s v="Oregon"/>
    <s v="M"/>
    <s v="White"/>
    <x v="1"/>
    <n v="4.9000000000000004"/>
    <s v="No"/>
    <s v="2-Day Shipping"/>
    <x v="1"/>
    <s v="No"/>
    <n v="50"/>
    <s v="Credit Card"/>
    <x v="3"/>
  </r>
  <r>
    <s v="DY-1025"/>
    <n v="1831"/>
    <n v="50"/>
    <x v="0"/>
    <x v="12"/>
    <s v="Accessories"/>
    <n v="80"/>
    <s v="Kansas"/>
    <s v="M"/>
    <s v="Blue"/>
    <x v="0"/>
    <n v="4.8"/>
    <s v="No"/>
    <s v="Express"/>
    <x v="1"/>
    <s v="No"/>
    <n v="7"/>
    <s v="Venmo"/>
    <x v="2"/>
  </r>
  <r>
    <s v="DM-458"/>
    <n v="1832"/>
    <n v="62"/>
    <x v="0"/>
    <x v="0"/>
    <s v="Clothing"/>
    <n v="71"/>
    <s v="Maine"/>
    <s v="M"/>
    <s v="Cyan"/>
    <x v="2"/>
    <n v="3.3"/>
    <s v="No"/>
    <s v="Free Shipping"/>
    <x v="1"/>
    <s v="No"/>
    <n v="5"/>
    <s v="Bank Transfer"/>
    <x v="6"/>
  </r>
  <r>
    <s v="DC-689"/>
    <n v="1833"/>
    <n v="69"/>
    <x v="0"/>
    <x v="16"/>
    <s v="Accessories"/>
    <n v="29"/>
    <s v="Louisiana"/>
    <s v="M"/>
    <s v="Blue"/>
    <x v="3"/>
    <n v="4.5999999999999996"/>
    <s v="No"/>
    <s v="Free Shipping"/>
    <x v="1"/>
    <s v="No"/>
    <n v="48"/>
    <s v="Cash"/>
    <x v="5"/>
  </r>
  <r>
    <s v="DD-1020"/>
    <n v="1834"/>
    <n v="34"/>
    <x v="0"/>
    <x v="16"/>
    <s v="Accessories"/>
    <n v="53"/>
    <s v="Louisiana"/>
    <s v="M"/>
    <s v="Yellow"/>
    <x v="1"/>
    <n v="4.5"/>
    <s v="No"/>
    <s v="2-Day Shipping"/>
    <x v="1"/>
    <s v="No"/>
    <n v="19"/>
    <s v="PayPal"/>
    <x v="0"/>
  </r>
  <r>
    <s v="DY-1026"/>
    <n v="1835"/>
    <n v="49"/>
    <x v="0"/>
    <x v="11"/>
    <s v="Clothing"/>
    <n v="35"/>
    <s v="Indiana"/>
    <s v="M"/>
    <s v="Charcoal"/>
    <x v="2"/>
    <n v="4.0999999999999996"/>
    <s v="No"/>
    <s v="2-Day Shipping"/>
    <x v="1"/>
    <s v="No"/>
    <n v="39"/>
    <s v="Venmo"/>
    <x v="0"/>
  </r>
  <r>
    <s v="DM-459"/>
    <n v="1836"/>
    <n v="65"/>
    <x v="0"/>
    <x v="18"/>
    <s v="Accessories"/>
    <n v="75"/>
    <s v="Kentucky"/>
    <s v="M"/>
    <s v="Lavender"/>
    <x v="3"/>
    <n v="3.2"/>
    <s v="No"/>
    <s v="2-Day Shipping"/>
    <x v="1"/>
    <s v="No"/>
    <n v="45"/>
    <s v="Credit Card"/>
    <x v="3"/>
  </r>
  <r>
    <s v="DC-690"/>
    <n v="1837"/>
    <n v="66"/>
    <x v="0"/>
    <x v="13"/>
    <s v="Clothing"/>
    <n v="52"/>
    <s v="South Carolina"/>
    <s v="M"/>
    <s v="Teal"/>
    <x v="3"/>
    <n v="4.2"/>
    <s v="No"/>
    <s v="2-Day Shipping"/>
    <x v="1"/>
    <s v="No"/>
    <n v="35"/>
    <s v="Credit Card"/>
    <x v="5"/>
  </r>
  <r>
    <s v="DD-1021"/>
    <n v="1838"/>
    <n v="41"/>
    <x v="0"/>
    <x v="19"/>
    <s v="Accessories"/>
    <n v="77"/>
    <s v="Montana"/>
    <s v="M"/>
    <s v="Beige"/>
    <x v="0"/>
    <n v="4.8"/>
    <s v="No"/>
    <s v="Free Shipping"/>
    <x v="1"/>
    <s v="No"/>
    <n v="8"/>
    <s v="Venmo"/>
    <x v="5"/>
  </r>
  <r>
    <s v="DY-1027"/>
    <n v="1839"/>
    <n v="37"/>
    <x v="0"/>
    <x v="24"/>
    <s v="Accessories"/>
    <n v="24"/>
    <s v="Vermont"/>
    <s v="L"/>
    <s v="Blue"/>
    <x v="3"/>
    <n v="4.0999999999999996"/>
    <s v="No"/>
    <s v="Next Day Air"/>
    <x v="1"/>
    <s v="No"/>
    <n v="11"/>
    <s v="Credit Card"/>
    <x v="3"/>
  </r>
  <r>
    <s v="DM-460"/>
    <n v="1840"/>
    <n v="32"/>
    <x v="0"/>
    <x v="5"/>
    <s v="Clothing"/>
    <n v="78"/>
    <s v="Mississippi"/>
    <s v="XL"/>
    <s v="Purple"/>
    <x v="0"/>
    <n v="3.7"/>
    <s v="No"/>
    <s v="Store Pickup"/>
    <x v="1"/>
    <s v="No"/>
    <n v="32"/>
    <s v="Cash"/>
    <x v="2"/>
  </r>
  <r>
    <s v="DC-691"/>
    <n v="1841"/>
    <n v="42"/>
    <x v="0"/>
    <x v="3"/>
    <s v="Footwear"/>
    <n v="98"/>
    <s v="Wyoming"/>
    <s v="M"/>
    <s v="Gold"/>
    <x v="0"/>
    <n v="2.6"/>
    <s v="No"/>
    <s v="Store Pickup"/>
    <x v="1"/>
    <s v="No"/>
    <n v="46"/>
    <s v="Bank Transfer"/>
    <x v="6"/>
  </r>
  <r>
    <s v="DD-1022"/>
    <n v="1842"/>
    <n v="31"/>
    <x v="0"/>
    <x v="20"/>
    <s v="Clothing"/>
    <n v="57"/>
    <s v="Vermont"/>
    <s v="L"/>
    <s v="Blue"/>
    <x v="0"/>
    <n v="3"/>
    <s v="No"/>
    <s v="Standard"/>
    <x v="1"/>
    <s v="No"/>
    <n v="7"/>
    <s v="PayPal"/>
    <x v="6"/>
  </r>
  <r>
    <s v="DY-1028"/>
    <n v="1843"/>
    <n v="61"/>
    <x v="0"/>
    <x v="8"/>
    <s v="Accessories"/>
    <n v="78"/>
    <s v="Alabama"/>
    <s v="M"/>
    <s v="Black"/>
    <x v="2"/>
    <n v="4.4000000000000004"/>
    <s v="No"/>
    <s v="Express"/>
    <x v="1"/>
    <s v="No"/>
    <n v="1"/>
    <s v="Debit Card"/>
    <x v="2"/>
  </r>
  <r>
    <s v="DM-461"/>
    <n v="1844"/>
    <n v="36"/>
    <x v="0"/>
    <x v="14"/>
    <s v="Outerwear"/>
    <n v="76"/>
    <s v="Kentucky"/>
    <s v="M"/>
    <s v="Charcoal"/>
    <x v="3"/>
    <n v="4.7"/>
    <s v="No"/>
    <s v="Next Day Air"/>
    <x v="1"/>
    <s v="No"/>
    <n v="32"/>
    <s v="Credit Card"/>
    <x v="5"/>
  </r>
  <r>
    <s v="DC-692"/>
    <n v="1845"/>
    <n v="60"/>
    <x v="0"/>
    <x v="6"/>
    <s v="Clothing"/>
    <n v="26"/>
    <s v="South Dakota"/>
    <s v="M"/>
    <s v="Purple"/>
    <x v="1"/>
    <n v="2.7"/>
    <s v="No"/>
    <s v="2-Day Shipping"/>
    <x v="1"/>
    <s v="No"/>
    <n v="31"/>
    <s v="Credit Card"/>
    <x v="2"/>
  </r>
  <r>
    <s v="DD-1023"/>
    <n v="1846"/>
    <n v="51"/>
    <x v="0"/>
    <x v="3"/>
    <s v="Footwear"/>
    <n v="78"/>
    <s v="Delaware"/>
    <s v="M"/>
    <s v="Orange"/>
    <x v="0"/>
    <n v="2.8"/>
    <s v="No"/>
    <s v="2-Day Shipping"/>
    <x v="1"/>
    <s v="No"/>
    <n v="39"/>
    <s v="Bank Transfer"/>
    <x v="3"/>
  </r>
  <r>
    <s v="DY-1029"/>
    <n v="1847"/>
    <n v="68"/>
    <x v="0"/>
    <x v="18"/>
    <s v="Accessories"/>
    <n v="53"/>
    <s v="Wisconsin"/>
    <s v="M"/>
    <s v="Yellow"/>
    <x v="2"/>
    <n v="2.9"/>
    <s v="No"/>
    <s v="Standard"/>
    <x v="1"/>
    <s v="No"/>
    <n v="9"/>
    <s v="Venmo"/>
    <x v="3"/>
  </r>
  <r>
    <s v="DM-462"/>
    <n v="1848"/>
    <n v="46"/>
    <x v="0"/>
    <x v="3"/>
    <s v="Footwear"/>
    <n v="100"/>
    <s v="Arizona"/>
    <s v="XL"/>
    <s v="Cyan"/>
    <x v="2"/>
    <n v="4.4000000000000004"/>
    <s v="No"/>
    <s v="Free Shipping"/>
    <x v="1"/>
    <s v="No"/>
    <n v="49"/>
    <s v="Credit Card"/>
    <x v="1"/>
  </r>
  <r>
    <s v="DC-693"/>
    <n v="1849"/>
    <n v="19"/>
    <x v="0"/>
    <x v="2"/>
    <s v="Clothing"/>
    <n v="73"/>
    <s v="Maine"/>
    <s v="XL"/>
    <s v="Yellow"/>
    <x v="0"/>
    <n v="2.7"/>
    <s v="No"/>
    <s v="Express"/>
    <x v="1"/>
    <s v="No"/>
    <n v="34"/>
    <s v="Cash"/>
    <x v="6"/>
  </r>
  <r>
    <s v="DD-1024"/>
    <n v="1850"/>
    <n v="30"/>
    <x v="0"/>
    <x v="11"/>
    <s v="Clothing"/>
    <n v="40"/>
    <s v="New Mexico"/>
    <s v="M"/>
    <s v="Maroon"/>
    <x v="0"/>
    <n v="4.5"/>
    <s v="No"/>
    <s v="Store Pickup"/>
    <x v="1"/>
    <s v="No"/>
    <n v="35"/>
    <s v="Bank Transfer"/>
    <x v="5"/>
  </r>
  <r>
    <s v="DY-1030"/>
    <n v="1851"/>
    <n v="51"/>
    <x v="0"/>
    <x v="24"/>
    <s v="Accessories"/>
    <n v="76"/>
    <s v="Wyoming"/>
    <s v="S"/>
    <s v="Black"/>
    <x v="0"/>
    <n v="2.8"/>
    <s v="No"/>
    <s v="Store Pickup"/>
    <x v="1"/>
    <s v="No"/>
    <n v="50"/>
    <s v="Debit Card"/>
    <x v="1"/>
  </r>
  <r>
    <s v="DM-463"/>
    <n v="1852"/>
    <n v="28"/>
    <x v="0"/>
    <x v="11"/>
    <s v="Clothing"/>
    <n v="80"/>
    <s v="Delaware"/>
    <s v="S"/>
    <s v="Lavender"/>
    <x v="3"/>
    <n v="3.1"/>
    <s v="No"/>
    <s v="Free Shipping"/>
    <x v="1"/>
    <s v="No"/>
    <n v="4"/>
    <s v="Bank Transfer"/>
    <x v="0"/>
  </r>
  <r>
    <s v="DC-694"/>
    <n v="1853"/>
    <n v="41"/>
    <x v="0"/>
    <x v="1"/>
    <s v="Clothing"/>
    <n v="80"/>
    <s v="Pennsylvania"/>
    <s v="XL"/>
    <s v="Violet"/>
    <x v="0"/>
    <n v="3.8"/>
    <s v="No"/>
    <s v="Store Pickup"/>
    <x v="1"/>
    <s v="No"/>
    <n v="32"/>
    <s v="Cash"/>
    <x v="1"/>
  </r>
  <r>
    <s v="DD-1025"/>
    <n v="1854"/>
    <n v="29"/>
    <x v="0"/>
    <x v="0"/>
    <s v="Clothing"/>
    <n v="67"/>
    <s v="North Dakota"/>
    <s v="XL"/>
    <s v="Olive"/>
    <x v="1"/>
    <n v="2.9"/>
    <s v="No"/>
    <s v="Express"/>
    <x v="1"/>
    <s v="No"/>
    <n v="11"/>
    <s v="PayPal"/>
    <x v="0"/>
  </r>
  <r>
    <s v="DY-1031"/>
    <n v="1855"/>
    <n v="25"/>
    <x v="0"/>
    <x v="1"/>
    <s v="Clothing"/>
    <n v="61"/>
    <s v="Kentucky"/>
    <s v="M"/>
    <s v="Teal"/>
    <x v="1"/>
    <n v="3.8"/>
    <s v="No"/>
    <s v="Express"/>
    <x v="1"/>
    <s v="No"/>
    <n v="49"/>
    <s v="Credit Card"/>
    <x v="2"/>
  </r>
  <r>
    <s v="DM-464"/>
    <n v="1856"/>
    <n v="60"/>
    <x v="0"/>
    <x v="5"/>
    <s v="Clothing"/>
    <n v="76"/>
    <s v="Rhode Island"/>
    <s v="XL"/>
    <s v="Teal"/>
    <x v="1"/>
    <n v="4.7"/>
    <s v="No"/>
    <s v="Standard"/>
    <x v="1"/>
    <s v="No"/>
    <n v="9"/>
    <s v="Cash"/>
    <x v="2"/>
  </r>
  <r>
    <s v="DC-695"/>
    <n v="1857"/>
    <n v="63"/>
    <x v="0"/>
    <x v="16"/>
    <s v="Accessories"/>
    <n v="55"/>
    <s v="Arizona"/>
    <s v="XL"/>
    <s v="Beige"/>
    <x v="2"/>
    <n v="3.2"/>
    <s v="No"/>
    <s v="Free Shipping"/>
    <x v="1"/>
    <s v="No"/>
    <n v="30"/>
    <s v="PayPal"/>
    <x v="4"/>
  </r>
  <r>
    <s v="DD-1026"/>
    <n v="1858"/>
    <n v="51"/>
    <x v="0"/>
    <x v="17"/>
    <s v="Clothing"/>
    <n v="85"/>
    <s v="Colorado"/>
    <s v="L"/>
    <s v="Maroon"/>
    <x v="2"/>
    <n v="4"/>
    <s v="No"/>
    <s v="Next Day Air"/>
    <x v="1"/>
    <s v="No"/>
    <n v="33"/>
    <s v="Cash"/>
    <x v="5"/>
  </r>
  <r>
    <s v="DY-1032"/>
    <n v="1859"/>
    <n v="22"/>
    <x v="0"/>
    <x v="18"/>
    <s v="Accessories"/>
    <n v="69"/>
    <s v="Maine"/>
    <s v="S"/>
    <s v="Peach"/>
    <x v="1"/>
    <n v="4.9000000000000004"/>
    <s v="No"/>
    <s v="2-Day Shipping"/>
    <x v="1"/>
    <s v="No"/>
    <n v="8"/>
    <s v="Debit Card"/>
    <x v="2"/>
  </r>
  <r>
    <s v="DM-465"/>
    <n v="1860"/>
    <n v="54"/>
    <x v="0"/>
    <x v="22"/>
    <s v="Accessories"/>
    <n v="26"/>
    <s v="New Jersey"/>
    <s v="L"/>
    <s v="Beige"/>
    <x v="2"/>
    <n v="3.7"/>
    <s v="No"/>
    <s v="Store Pickup"/>
    <x v="1"/>
    <s v="No"/>
    <n v="29"/>
    <s v="Debit Card"/>
    <x v="0"/>
  </r>
  <r>
    <s v="DC-696"/>
    <n v="1861"/>
    <n v="18"/>
    <x v="0"/>
    <x v="17"/>
    <s v="Clothing"/>
    <n v="64"/>
    <s v="Kansas"/>
    <s v="M"/>
    <s v="Silver"/>
    <x v="2"/>
    <n v="4.8"/>
    <s v="No"/>
    <s v="Next Day Air"/>
    <x v="1"/>
    <s v="No"/>
    <n v="4"/>
    <s v="Credit Card"/>
    <x v="5"/>
  </r>
  <r>
    <s v="DD-1027"/>
    <n v="1862"/>
    <n v="29"/>
    <x v="0"/>
    <x v="4"/>
    <s v="Footwear"/>
    <n v="60"/>
    <s v="South Dakota"/>
    <s v="S"/>
    <s v="Peach"/>
    <x v="3"/>
    <n v="3.6"/>
    <s v="No"/>
    <s v="Standard"/>
    <x v="1"/>
    <s v="No"/>
    <n v="19"/>
    <s v="Debit Card"/>
    <x v="5"/>
  </r>
  <r>
    <s v="DY-1033"/>
    <n v="1863"/>
    <n v="59"/>
    <x v="0"/>
    <x v="24"/>
    <s v="Accessories"/>
    <n v="36"/>
    <s v="New Hampshire"/>
    <s v="M"/>
    <s v="Turquoise"/>
    <x v="0"/>
    <n v="4.5999999999999996"/>
    <s v="No"/>
    <s v="Express"/>
    <x v="1"/>
    <s v="No"/>
    <n v="10"/>
    <s v="PayPal"/>
    <x v="0"/>
  </r>
  <r>
    <s v="DM-466"/>
    <n v="1864"/>
    <n v="25"/>
    <x v="0"/>
    <x v="3"/>
    <s v="Footwear"/>
    <n v="21"/>
    <s v="Connecticut"/>
    <s v="L"/>
    <s v="Orange"/>
    <x v="1"/>
    <n v="4.3"/>
    <s v="No"/>
    <s v="2-Day Shipping"/>
    <x v="1"/>
    <s v="No"/>
    <n v="39"/>
    <s v="Debit Card"/>
    <x v="5"/>
  </r>
  <r>
    <s v="DC-697"/>
    <n v="1865"/>
    <n v="19"/>
    <x v="0"/>
    <x v="21"/>
    <s v="Accessories"/>
    <n v="72"/>
    <s v="Wyoming"/>
    <s v="S"/>
    <s v="Cyan"/>
    <x v="3"/>
    <n v="3.2"/>
    <s v="No"/>
    <s v="2-Day Shipping"/>
    <x v="1"/>
    <s v="No"/>
    <n v="21"/>
    <s v="Venmo"/>
    <x v="3"/>
  </r>
  <r>
    <s v="DD-1028"/>
    <n v="1866"/>
    <n v="56"/>
    <x v="0"/>
    <x v="13"/>
    <s v="Clothing"/>
    <n v="62"/>
    <s v="Missouri"/>
    <s v="S"/>
    <s v="Silver"/>
    <x v="2"/>
    <n v="3.8"/>
    <s v="No"/>
    <s v="Store Pickup"/>
    <x v="1"/>
    <s v="No"/>
    <n v="12"/>
    <s v="Bank Transfer"/>
    <x v="5"/>
  </r>
  <r>
    <s v="DY-1034"/>
    <n v="1867"/>
    <n v="31"/>
    <x v="0"/>
    <x v="17"/>
    <s v="Clothing"/>
    <n v="44"/>
    <s v="Alaska"/>
    <s v="XL"/>
    <s v="Gold"/>
    <x v="0"/>
    <n v="4.2"/>
    <s v="No"/>
    <s v="Standard"/>
    <x v="1"/>
    <s v="No"/>
    <n v="9"/>
    <s v="Credit Card"/>
    <x v="0"/>
  </r>
  <r>
    <s v="DM-467"/>
    <n v="1868"/>
    <n v="45"/>
    <x v="0"/>
    <x v="11"/>
    <s v="Clothing"/>
    <n v="52"/>
    <s v="Delaware"/>
    <s v="M"/>
    <s v="Brown"/>
    <x v="3"/>
    <n v="3.4"/>
    <s v="No"/>
    <s v="2-Day Shipping"/>
    <x v="1"/>
    <s v="No"/>
    <n v="20"/>
    <s v="Venmo"/>
    <x v="3"/>
  </r>
  <r>
    <s v="DC-698"/>
    <n v="1869"/>
    <n v="23"/>
    <x v="0"/>
    <x v="24"/>
    <s v="Accessories"/>
    <n v="58"/>
    <s v="Indiana"/>
    <s v="M"/>
    <s v="Silver"/>
    <x v="1"/>
    <n v="4.7"/>
    <s v="No"/>
    <s v="Next Day Air"/>
    <x v="1"/>
    <s v="No"/>
    <n v="44"/>
    <s v="Cash"/>
    <x v="0"/>
  </r>
  <r>
    <s v="DD-1029"/>
    <n v="1870"/>
    <n v="18"/>
    <x v="0"/>
    <x v="0"/>
    <s v="Clothing"/>
    <n v="77"/>
    <s v="West Virginia"/>
    <s v="S"/>
    <s v="Beige"/>
    <x v="1"/>
    <n v="3.9"/>
    <s v="No"/>
    <s v="2-Day Shipping"/>
    <x v="1"/>
    <s v="No"/>
    <n v="16"/>
    <s v="Debit Card"/>
    <x v="6"/>
  </r>
  <r>
    <s v="DY-1035"/>
    <n v="1871"/>
    <n v="43"/>
    <x v="0"/>
    <x v="0"/>
    <s v="Clothing"/>
    <n v="99"/>
    <s v="Wyoming"/>
    <s v="L"/>
    <s v="Violet"/>
    <x v="1"/>
    <n v="4.3"/>
    <s v="No"/>
    <s v="Store Pickup"/>
    <x v="1"/>
    <s v="No"/>
    <n v="27"/>
    <s v="Debit Card"/>
    <x v="0"/>
  </r>
  <r>
    <s v="DM-468"/>
    <n v="1872"/>
    <n v="56"/>
    <x v="0"/>
    <x v="2"/>
    <s v="Clothing"/>
    <n v="96"/>
    <s v="Illinois"/>
    <s v="XL"/>
    <s v="Violet"/>
    <x v="3"/>
    <n v="2.7"/>
    <s v="No"/>
    <s v="Standard"/>
    <x v="1"/>
    <s v="No"/>
    <n v="14"/>
    <s v="Cash"/>
    <x v="6"/>
  </r>
  <r>
    <s v="DC-699"/>
    <n v="1873"/>
    <n v="43"/>
    <x v="0"/>
    <x v="17"/>
    <s v="Clothing"/>
    <n v="64"/>
    <s v="Alaska"/>
    <s v="M"/>
    <s v="Lavender"/>
    <x v="2"/>
    <n v="4.5999999999999996"/>
    <s v="No"/>
    <s v="Standard"/>
    <x v="1"/>
    <s v="No"/>
    <n v="24"/>
    <s v="Credit Card"/>
    <x v="5"/>
  </r>
  <r>
    <s v="DD-1030"/>
    <n v="1874"/>
    <n v="64"/>
    <x v="0"/>
    <x v="1"/>
    <s v="Clothing"/>
    <n v="44"/>
    <s v="Wisconsin"/>
    <s v="XL"/>
    <s v="Red"/>
    <x v="3"/>
    <n v="2.9"/>
    <s v="No"/>
    <s v="Express"/>
    <x v="1"/>
    <s v="No"/>
    <n v="49"/>
    <s v="Bank Transfer"/>
    <x v="1"/>
  </r>
  <r>
    <s v="DY-1036"/>
    <n v="1875"/>
    <n v="67"/>
    <x v="0"/>
    <x v="13"/>
    <s v="Clothing"/>
    <n v="33"/>
    <s v="Indiana"/>
    <s v="L"/>
    <s v="Purple"/>
    <x v="3"/>
    <n v="3.6"/>
    <s v="No"/>
    <s v="Free Shipping"/>
    <x v="1"/>
    <s v="No"/>
    <n v="14"/>
    <s v="Cash"/>
    <x v="1"/>
  </r>
  <r>
    <s v="DM-469"/>
    <n v="1876"/>
    <n v="63"/>
    <x v="0"/>
    <x v="23"/>
    <s v="Footwear"/>
    <n v="71"/>
    <s v="Tennessee"/>
    <s v="M"/>
    <s v="Brown"/>
    <x v="0"/>
    <n v="3.9"/>
    <s v="No"/>
    <s v="Next Day Air"/>
    <x v="1"/>
    <s v="No"/>
    <n v="6"/>
    <s v="Credit Card"/>
    <x v="3"/>
  </r>
  <r>
    <s v="DC-700"/>
    <n v="1877"/>
    <n v="54"/>
    <x v="0"/>
    <x v="11"/>
    <s v="Clothing"/>
    <n v="36"/>
    <s v="Illinois"/>
    <s v="M"/>
    <s v="Gray"/>
    <x v="3"/>
    <n v="2.6"/>
    <s v="No"/>
    <s v="Standard"/>
    <x v="1"/>
    <s v="No"/>
    <n v="20"/>
    <s v="Venmo"/>
    <x v="3"/>
  </r>
  <r>
    <s v="DD-1031"/>
    <n v="1878"/>
    <n v="69"/>
    <x v="0"/>
    <x v="24"/>
    <s v="Accessories"/>
    <n v="62"/>
    <s v="Pennsylvania"/>
    <s v="L"/>
    <s v="Pink"/>
    <x v="3"/>
    <n v="3.6"/>
    <s v="No"/>
    <s v="Express"/>
    <x v="1"/>
    <s v="No"/>
    <n v="3"/>
    <s v="Credit Card"/>
    <x v="2"/>
  </r>
  <r>
    <s v="DY-1037"/>
    <n v="1879"/>
    <n v="34"/>
    <x v="0"/>
    <x v="20"/>
    <s v="Clothing"/>
    <n v="29"/>
    <s v="Oklahoma"/>
    <s v="L"/>
    <s v="Magenta"/>
    <x v="2"/>
    <n v="3.4"/>
    <s v="No"/>
    <s v="Store Pickup"/>
    <x v="1"/>
    <s v="No"/>
    <n v="5"/>
    <s v="Credit Card"/>
    <x v="5"/>
  </r>
  <r>
    <s v="DM-470"/>
    <n v="1880"/>
    <n v="56"/>
    <x v="0"/>
    <x v="17"/>
    <s v="Clothing"/>
    <n v="33"/>
    <s v="Tennessee"/>
    <s v="L"/>
    <s v="Charcoal"/>
    <x v="1"/>
    <n v="3.5"/>
    <s v="No"/>
    <s v="Express"/>
    <x v="1"/>
    <s v="No"/>
    <n v="46"/>
    <s v="Cash"/>
    <x v="4"/>
  </r>
  <r>
    <s v="DC-701"/>
    <n v="1881"/>
    <n v="34"/>
    <x v="0"/>
    <x v="0"/>
    <s v="Clothing"/>
    <n v="33"/>
    <s v="New Jersey"/>
    <s v="L"/>
    <s v="Yellow"/>
    <x v="3"/>
    <n v="3.1"/>
    <s v="No"/>
    <s v="2-Day Shipping"/>
    <x v="1"/>
    <s v="No"/>
    <n v="8"/>
    <s v="Debit Card"/>
    <x v="5"/>
  </r>
  <r>
    <s v="DD-1032"/>
    <n v="1882"/>
    <n v="58"/>
    <x v="0"/>
    <x v="0"/>
    <s v="Clothing"/>
    <n v="41"/>
    <s v="New Jersey"/>
    <s v="M"/>
    <s v="Red"/>
    <x v="0"/>
    <n v="4.3"/>
    <s v="No"/>
    <s v="Standard"/>
    <x v="1"/>
    <s v="No"/>
    <n v="13"/>
    <s v="Cash"/>
    <x v="4"/>
  </r>
  <r>
    <s v="DY-1038"/>
    <n v="1883"/>
    <n v="44"/>
    <x v="0"/>
    <x v="18"/>
    <s v="Accessories"/>
    <n v="54"/>
    <s v="Tennessee"/>
    <s v="L"/>
    <s v="Blue"/>
    <x v="0"/>
    <n v="5"/>
    <s v="No"/>
    <s v="Store Pickup"/>
    <x v="1"/>
    <s v="No"/>
    <n v="25"/>
    <s v="Bank Transfer"/>
    <x v="3"/>
  </r>
  <r>
    <s v="DM-471"/>
    <n v="1884"/>
    <n v="25"/>
    <x v="0"/>
    <x v="21"/>
    <s v="Accessories"/>
    <n v="58"/>
    <s v="Georgia"/>
    <s v="M"/>
    <s v="Cyan"/>
    <x v="1"/>
    <n v="4.9000000000000004"/>
    <s v="No"/>
    <s v="Store Pickup"/>
    <x v="1"/>
    <s v="No"/>
    <n v="39"/>
    <s v="Debit Card"/>
    <x v="0"/>
  </r>
  <r>
    <s v="DC-702"/>
    <n v="1885"/>
    <n v="27"/>
    <x v="0"/>
    <x v="6"/>
    <s v="Clothing"/>
    <n v="30"/>
    <s v="Arizona"/>
    <s v="S"/>
    <s v="Pink"/>
    <x v="2"/>
    <n v="4.3"/>
    <s v="No"/>
    <s v="Next Day Air"/>
    <x v="1"/>
    <s v="No"/>
    <n v="15"/>
    <s v="Bank Transfer"/>
    <x v="4"/>
  </r>
  <r>
    <s v="DD-1033"/>
    <n v="1886"/>
    <n v="26"/>
    <x v="0"/>
    <x v="16"/>
    <s v="Accessories"/>
    <n v="53"/>
    <s v="Nevada"/>
    <s v="S"/>
    <s v="Maroon"/>
    <x v="0"/>
    <n v="4.4000000000000004"/>
    <s v="No"/>
    <s v="Standard"/>
    <x v="1"/>
    <s v="No"/>
    <n v="35"/>
    <s v="Cash"/>
    <x v="5"/>
  </r>
  <r>
    <s v="DY-1039"/>
    <n v="1887"/>
    <n v="18"/>
    <x v="0"/>
    <x v="24"/>
    <s v="Accessories"/>
    <n v="91"/>
    <s v="Arkansas"/>
    <s v="L"/>
    <s v="Beige"/>
    <x v="1"/>
    <n v="4.4000000000000004"/>
    <s v="No"/>
    <s v="Next Day Air"/>
    <x v="1"/>
    <s v="No"/>
    <n v="46"/>
    <s v="Cash"/>
    <x v="4"/>
  </r>
  <r>
    <s v="DM-472"/>
    <n v="1888"/>
    <n v="64"/>
    <x v="0"/>
    <x v="15"/>
    <s v="Clothing"/>
    <n v="44"/>
    <s v="North Dakota"/>
    <s v="XL"/>
    <s v="Gold"/>
    <x v="3"/>
    <n v="3.5"/>
    <s v="No"/>
    <s v="Express"/>
    <x v="1"/>
    <s v="No"/>
    <n v="3"/>
    <s v="PayPal"/>
    <x v="5"/>
  </r>
  <r>
    <s v="DC-703"/>
    <n v="1889"/>
    <n v="62"/>
    <x v="0"/>
    <x v="15"/>
    <s v="Clothing"/>
    <n v="89"/>
    <s v="South Dakota"/>
    <s v="XL"/>
    <s v="Turquoise"/>
    <x v="0"/>
    <n v="3.4"/>
    <s v="No"/>
    <s v="Free Shipping"/>
    <x v="1"/>
    <s v="No"/>
    <n v="48"/>
    <s v="Credit Card"/>
    <x v="1"/>
  </r>
  <r>
    <s v="DD-1034"/>
    <n v="1890"/>
    <n v="59"/>
    <x v="0"/>
    <x v="11"/>
    <s v="Clothing"/>
    <n v="57"/>
    <s v="North Carolina"/>
    <s v="L"/>
    <s v="Peach"/>
    <x v="1"/>
    <n v="2.5"/>
    <s v="No"/>
    <s v="Next Day Air"/>
    <x v="1"/>
    <s v="No"/>
    <n v="27"/>
    <s v="Bank Transfer"/>
    <x v="1"/>
  </r>
  <r>
    <s v="DY-1040"/>
    <n v="1891"/>
    <n v="36"/>
    <x v="0"/>
    <x v="12"/>
    <s v="Accessories"/>
    <n v="57"/>
    <s v="Hawaii"/>
    <s v="M"/>
    <s v="Lavender"/>
    <x v="1"/>
    <n v="3.4"/>
    <s v="No"/>
    <s v="Store Pickup"/>
    <x v="1"/>
    <s v="No"/>
    <n v="5"/>
    <s v="Credit Card"/>
    <x v="1"/>
  </r>
  <r>
    <s v="DM-473"/>
    <n v="1892"/>
    <n v="69"/>
    <x v="0"/>
    <x v="16"/>
    <s v="Accessories"/>
    <n v="74"/>
    <s v="New Hampshire"/>
    <s v="M"/>
    <s v="Gray"/>
    <x v="2"/>
    <n v="2.6"/>
    <s v="No"/>
    <s v="Next Day Air"/>
    <x v="1"/>
    <s v="No"/>
    <n v="48"/>
    <s v="Debit Card"/>
    <x v="3"/>
  </r>
  <r>
    <s v="DC-704"/>
    <n v="1893"/>
    <n v="39"/>
    <x v="0"/>
    <x v="14"/>
    <s v="Outerwear"/>
    <n v="30"/>
    <s v="California"/>
    <s v="M"/>
    <s v="Blue"/>
    <x v="3"/>
    <n v="4.5999999999999996"/>
    <s v="No"/>
    <s v="2-Day Shipping"/>
    <x v="1"/>
    <s v="No"/>
    <n v="12"/>
    <s v="Venmo"/>
    <x v="1"/>
  </r>
  <r>
    <s v="DD-1035"/>
    <n v="1894"/>
    <n v="28"/>
    <x v="0"/>
    <x v="10"/>
    <s v="Clothing"/>
    <n v="20"/>
    <s v="Delaware"/>
    <s v="L"/>
    <s v="Red"/>
    <x v="2"/>
    <n v="3.7"/>
    <s v="No"/>
    <s v="Express"/>
    <x v="1"/>
    <s v="No"/>
    <n v="10"/>
    <s v="PayPal"/>
    <x v="0"/>
  </r>
  <r>
    <s v="DY-1041"/>
    <n v="1895"/>
    <n v="42"/>
    <x v="0"/>
    <x v="15"/>
    <s v="Clothing"/>
    <n v="90"/>
    <s v="Arizona"/>
    <s v="M"/>
    <s v="Purple"/>
    <x v="3"/>
    <n v="2.5"/>
    <s v="No"/>
    <s v="Free Shipping"/>
    <x v="1"/>
    <s v="No"/>
    <n v="48"/>
    <s v="Debit Card"/>
    <x v="4"/>
  </r>
  <r>
    <s v="DM-474"/>
    <n v="1896"/>
    <n v="31"/>
    <x v="0"/>
    <x v="2"/>
    <s v="Clothing"/>
    <n v="61"/>
    <s v="Washington"/>
    <s v="L"/>
    <s v="Indigo"/>
    <x v="3"/>
    <n v="4.5"/>
    <s v="No"/>
    <s v="Express"/>
    <x v="1"/>
    <s v="No"/>
    <n v="3"/>
    <s v="Debit Card"/>
    <x v="5"/>
  </r>
  <r>
    <s v="DC-705"/>
    <n v="1897"/>
    <n v="57"/>
    <x v="0"/>
    <x v="3"/>
    <s v="Footwear"/>
    <n v="51"/>
    <s v="Nevada"/>
    <s v="M"/>
    <s v="Gold"/>
    <x v="3"/>
    <n v="2.9"/>
    <s v="No"/>
    <s v="Standard"/>
    <x v="1"/>
    <s v="No"/>
    <n v="19"/>
    <s v="Venmo"/>
    <x v="5"/>
  </r>
  <r>
    <s v="DD-1036"/>
    <n v="1898"/>
    <n v="53"/>
    <x v="0"/>
    <x v="12"/>
    <s v="Accessories"/>
    <n v="97"/>
    <s v="Alaska"/>
    <s v="L"/>
    <s v="Teal"/>
    <x v="0"/>
    <n v="2.9"/>
    <s v="No"/>
    <s v="Free Shipping"/>
    <x v="1"/>
    <s v="No"/>
    <n v="11"/>
    <s v="Debit Card"/>
    <x v="0"/>
  </r>
  <r>
    <s v="DY-1042"/>
    <n v="1899"/>
    <n v="59"/>
    <x v="0"/>
    <x v="13"/>
    <s v="Clothing"/>
    <n v="97"/>
    <s v="Texas"/>
    <s v="L"/>
    <s v="Magenta"/>
    <x v="3"/>
    <n v="3.5"/>
    <s v="No"/>
    <s v="Next Day Air"/>
    <x v="1"/>
    <s v="No"/>
    <n v="25"/>
    <s v="Venmo"/>
    <x v="5"/>
  </r>
  <r>
    <s v="DM-475"/>
    <n v="1900"/>
    <n v="32"/>
    <x v="0"/>
    <x v="6"/>
    <s v="Clothing"/>
    <n v="40"/>
    <s v="New York"/>
    <s v="L"/>
    <s v="Maroon"/>
    <x v="0"/>
    <n v="4.2"/>
    <s v="No"/>
    <s v="Store Pickup"/>
    <x v="1"/>
    <s v="No"/>
    <n v="42"/>
    <s v="PayPal"/>
    <x v="1"/>
  </r>
  <r>
    <s v="DC-706"/>
    <n v="1901"/>
    <n v="65"/>
    <x v="0"/>
    <x v="16"/>
    <s v="Accessories"/>
    <n v="85"/>
    <s v="Iowa"/>
    <s v="S"/>
    <s v="Blue"/>
    <x v="2"/>
    <n v="3.3"/>
    <s v="No"/>
    <s v="Free Shipping"/>
    <x v="1"/>
    <s v="No"/>
    <n v="34"/>
    <s v="Cash"/>
    <x v="3"/>
  </r>
  <r>
    <s v="DD-1037"/>
    <n v="1902"/>
    <n v="56"/>
    <x v="0"/>
    <x v="20"/>
    <s v="Clothing"/>
    <n v="76"/>
    <s v="Arizona"/>
    <s v="S"/>
    <s v="Beige"/>
    <x v="0"/>
    <n v="3.9"/>
    <s v="No"/>
    <s v="Store Pickup"/>
    <x v="1"/>
    <s v="No"/>
    <n v="50"/>
    <s v="Cash"/>
    <x v="3"/>
  </r>
  <r>
    <s v="DY-1043"/>
    <n v="1903"/>
    <n v="31"/>
    <x v="0"/>
    <x v="3"/>
    <s v="Footwear"/>
    <n v="22"/>
    <s v="New Mexico"/>
    <s v="S"/>
    <s v="Olive"/>
    <x v="1"/>
    <n v="5"/>
    <s v="No"/>
    <s v="Store Pickup"/>
    <x v="1"/>
    <s v="No"/>
    <n v="21"/>
    <s v="Venmo"/>
    <x v="5"/>
  </r>
  <r>
    <s v="DM-476"/>
    <n v="1904"/>
    <n v="59"/>
    <x v="0"/>
    <x v="13"/>
    <s v="Clothing"/>
    <n v="63"/>
    <s v="North Carolina"/>
    <s v="M"/>
    <s v="Gold"/>
    <x v="2"/>
    <n v="3.3"/>
    <s v="No"/>
    <s v="Standard"/>
    <x v="1"/>
    <s v="No"/>
    <n v="37"/>
    <s v="Bank Transfer"/>
    <x v="1"/>
  </r>
  <r>
    <s v="DC-707"/>
    <n v="1905"/>
    <n v="22"/>
    <x v="0"/>
    <x v="17"/>
    <s v="Clothing"/>
    <n v="71"/>
    <s v="Nevada"/>
    <s v="S"/>
    <s v="Silver"/>
    <x v="1"/>
    <n v="4.2"/>
    <s v="No"/>
    <s v="Free Shipping"/>
    <x v="1"/>
    <s v="No"/>
    <n v="46"/>
    <s v="Cash"/>
    <x v="5"/>
  </r>
  <r>
    <s v="DD-1038"/>
    <n v="1906"/>
    <n v="47"/>
    <x v="0"/>
    <x v="23"/>
    <s v="Footwear"/>
    <n v="35"/>
    <s v="Idaho"/>
    <s v="M"/>
    <s v="Teal"/>
    <x v="2"/>
    <n v="4.9000000000000004"/>
    <s v="No"/>
    <s v="2-Day Shipping"/>
    <x v="1"/>
    <s v="No"/>
    <n v="14"/>
    <s v="Bank Transfer"/>
    <x v="0"/>
  </r>
  <r>
    <s v="DY-1044"/>
    <n v="1907"/>
    <n v="23"/>
    <x v="0"/>
    <x v="21"/>
    <s v="Accessories"/>
    <n v="30"/>
    <s v="Vermont"/>
    <s v="M"/>
    <s v="Green"/>
    <x v="1"/>
    <n v="4.5999999999999996"/>
    <s v="No"/>
    <s v="2-Day Shipping"/>
    <x v="1"/>
    <s v="No"/>
    <n v="24"/>
    <s v="PayPal"/>
    <x v="0"/>
  </r>
  <r>
    <s v="DM-477"/>
    <n v="1908"/>
    <n v="69"/>
    <x v="0"/>
    <x v="11"/>
    <s v="Clothing"/>
    <n v="74"/>
    <s v="New Mexico"/>
    <s v="L"/>
    <s v="Orange"/>
    <x v="3"/>
    <n v="4.8"/>
    <s v="No"/>
    <s v="Store Pickup"/>
    <x v="1"/>
    <s v="No"/>
    <n v="36"/>
    <s v="Credit Card"/>
    <x v="6"/>
  </r>
  <r>
    <s v="DC-708"/>
    <n v="1909"/>
    <n v="18"/>
    <x v="0"/>
    <x v="18"/>
    <s v="Accessories"/>
    <n v="71"/>
    <s v="Georgia"/>
    <s v="XL"/>
    <s v="Charcoal"/>
    <x v="0"/>
    <n v="2.7"/>
    <s v="No"/>
    <s v="Next Day Air"/>
    <x v="1"/>
    <s v="No"/>
    <n v="19"/>
    <s v="Debit Card"/>
    <x v="4"/>
  </r>
  <r>
    <s v="DD-1039"/>
    <n v="1910"/>
    <n v="50"/>
    <x v="0"/>
    <x v="1"/>
    <s v="Clothing"/>
    <n v="84"/>
    <s v="Kentucky"/>
    <s v="S"/>
    <s v="Black"/>
    <x v="1"/>
    <n v="4.3"/>
    <s v="No"/>
    <s v="Store Pickup"/>
    <x v="1"/>
    <s v="No"/>
    <n v="12"/>
    <s v="Credit Card"/>
    <x v="5"/>
  </r>
  <r>
    <s v="DY-1045"/>
    <n v="1911"/>
    <n v="29"/>
    <x v="0"/>
    <x v="3"/>
    <s v="Footwear"/>
    <n v="38"/>
    <s v="New York"/>
    <s v="S"/>
    <s v="Yellow"/>
    <x v="3"/>
    <n v="3.8"/>
    <s v="No"/>
    <s v="Express"/>
    <x v="1"/>
    <s v="No"/>
    <n v="13"/>
    <s v="Debit Card"/>
    <x v="3"/>
  </r>
  <r>
    <s v="DM-478"/>
    <n v="1912"/>
    <n v="65"/>
    <x v="0"/>
    <x v="16"/>
    <s v="Accessories"/>
    <n v="81"/>
    <s v="Arizona"/>
    <s v="M"/>
    <s v="Gray"/>
    <x v="1"/>
    <n v="4.9000000000000004"/>
    <s v="No"/>
    <s v="Express"/>
    <x v="1"/>
    <s v="No"/>
    <n v="32"/>
    <s v="Debit Card"/>
    <x v="4"/>
  </r>
  <r>
    <s v="DC-709"/>
    <n v="1913"/>
    <n v="29"/>
    <x v="0"/>
    <x v="1"/>
    <s v="Clothing"/>
    <n v="56"/>
    <s v="Colorado"/>
    <s v="S"/>
    <s v="Charcoal"/>
    <x v="0"/>
    <n v="3.4"/>
    <s v="No"/>
    <s v="2-Day Shipping"/>
    <x v="1"/>
    <s v="No"/>
    <n v="5"/>
    <s v="Credit Card"/>
    <x v="4"/>
  </r>
  <r>
    <s v="DD-1040"/>
    <n v="1914"/>
    <n v="49"/>
    <x v="0"/>
    <x v="11"/>
    <s v="Clothing"/>
    <n v="48"/>
    <s v="Kentucky"/>
    <s v="M"/>
    <s v="Peach"/>
    <x v="0"/>
    <n v="3.6"/>
    <s v="No"/>
    <s v="Express"/>
    <x v="1"/>
    <s v="No"/>
    <n v="29"/>
    <s v="Cash"/>
    <x v="2"/>
  </r>
  <r>
    <s v="DY-1046"/>
    <n v="1915"/>
    <n v="28"/>
    <x v="0"/>
    <x v="6"/>
    <s v="Clothing"/>
    <n v="97"/>
    <s v="Alaska"/>
    <s v="L"/>
    <s v="Green"/>
    <x v="3"/>
    <n v="3.4"/>
    <s v="No"/>
    <s v="Standard"/>
    <x v="1"/>
    <s v="No"/>
    <n v="40"/>
    <s v="Credit Card"/>
    <x v="0"/>
  </r>
  <r>
    <s v="DM-479"/>
    <n v="1916"/>
    <n v="51"/>
    <x v="0"/>
    <x v="21"/>
    <s v="Accessories"/>
    <n v="74"/>
    <s v="Alabama"/>
    <s v="M"/>
    <s v="Magenta"/>
    <x v="3"/>
    <n v="4.7"/>
    <s v="No"/>
    <s v="2-Day Shipping"/>
    <x v="1"/>
    <s v="No"/>
    <n v="44"/>
    <s v="Cash"/>
    <x v="1"/>
  </r>
  <r>
    <s v="DC-710"/>
    <n v="1917"/>
    <n v="26"/>
    <x v="0"/>
    <x v="15"/>
    <s v="Clothing"/>
    <n v="50"/>
    <s v="Connecticut"/>
    <s v="S"/>
    <s v="Beige"/>
    <x v="0"/>
    <n v="3"/>
    <s v="No"/>
    <s v="Next Day Air"/>
    <x v="1"/>
    <s v="No"/>
    <n v="3"/>
    <s v="Debit Card"/>
    <x v="4"/>
  </r>
  <r>
    <s v="DD-1041"/>
    <n v="1918"/>
    <n v="38"/>
    <x v="0"/>
    <x v="11"/>
    <s v="Clothing"/>
    <n v="71"/>
    <s v="Hawaii"/>
    <s v="L"/>
    <s v="Black"/>
    <x v="0"/>
    <n v="3.4"/>
    <s v="No"/>
    <s v="Free Shipping"/>
    <x v="1"/>
    <s v="No"/>
    <n v="35"/>
    <s v="PayPal"/>
    <x v="4"/>
  </r>
  <r>
    <s v="DY-1047"/>
    <n v="1919"/>
    <n v="35"/>
    <x v="0"/>
    <x v="11"/>
    <s v="Clothing"/>
    <n v="33"/>
    <s v="Idaho"/>
    <s v="S"/>
    <s v="Purple"/>
    <x v="2"/>
    <n v="4.5999999999999996"/>
    <s v="No"/>
    <s v="Standard"/>
    <x v="1"/>
    <s v="No"/>
    <n v="33"/>
    <s v="Debit Card"/>
    <x v="5"/>
  </r>
  <r>
    <s v="DM-480"/>
    <n v="1920"/>
    <n v="34"/>
    <x v="0"/>
    <x v="21"/>
    <s v="Accessories"/>
    <n v="56"/>
    <s v="Virginia"/>
    <s v="M"/>
    <s v="Olive"/>
    <x v="2"/>
    <n v="3.1"/>
    <s v="No"/>
    <s v="Express"/>
    <x v="1"/>
    <s v="No"/>
    <n v="20"/>
    <s v="PayPal"/>
    <x v="4"/>
  </r>
  <r>
    <s v="DC-711"/>
    <n v="1921"/>
    <n v="51"/>
    <x v="0"/>
    <x v="0"/>
    <s v="Clothing"/>
    <n v="84"/>
    <s v="Connecticut"/>
    <s v="M"/>
    <s v="Purple"/>
    <x v="1"/>
    <n v="2.8"/>
    <s v="No"/>
    <s v="Standard"/>
    <x v="1"/>
    <s v="No"/>
    <n v="40"/>
    <s v="Cash"/>
    <x v="6"/>
  </r>
  <r>
    <s v="DD-1042"/>
    <n v="1922"/>
    <n v="47"/>
    <x v="0"/>
    <x v="5"/>
    <s v="Clothing"/>
    <n v="36"/>
    <s v="Michigan"/>
    <s v="M"/>
    <s v="Green"/>
    <x v="3"/>
    <n v="3.5"/>
    <s v="No"/>
    <s v="Store Pickup"/>
    <x v="1"/>
    <s v="No"/>
    <n v="13"/>
    <s v="Venmo"/>
    <x v="2"/>
  </r>
  <r>
    <s v="DY-1048"/>
    <n v="1923"/>
    <n v="18"/>
    <x v="0"/>
    <x v="24"/>
    <s v="Accessories"/>
    <n v="63"/>
    <s v="Kentucky"/>
    <s v="S"/>
    <s v="Peach"/>
    <x v="2"/>
    <n v="4.5999999999999996"/>
    <s v="No"/>
    <s v="Standard"/>
    <x v="1"/>
    <s v="No"/>
    <n v="9"/>
    <s v="PayPal"/>
    <x v="5"/>
  </r>
  <r>
    <s v="DM-481"/>
    <n v="1924"/>
    <n v="64"/>
    <x v="0"/>
    <x v="3"/>
    <s v="Footwear"/>
    <n v="36"/>
    <s v="Nebraska"/>
    <s v="XL"/>
    <s v="Blue"/>
    <x v="2"/>
    <n v="4.3"/>
    <s v="No"/>
    <s v="Standard"/>
    <x v="1"/>
    <s v="No"/>
    <n v="7"/>
    <s v="Cash"/>
    <x v="2"/>
  </r>
  <r>
    <s v="DC-712"/>
    <n v="1925"/>
    <n v="30"/>
    <x v="0"/>
    <x v="14"/>
    <s v="Outerwear"/>
    <n v="63"/>
    <s v="Michigan"/>
    <s v="M"/>
    <s v="Gray"/>
    <x v="3"/>
    <n v="4.8"/>
    <s v="No"/>
    <s v="Free Shipping"/>
    <x v="1"/>
    <s v="No"/>
    <n v="42"/>
    <s v="PayPal"/>
    <x v="3"/>
  </r>
  <r>
    <s v="DD-1043"/>
    <n v="1926"/>
    <n v="59"/>
    <x v="0"/>
    <x v="4"/>
    <s v="Footwear"/>
    <n v="32"/>
    <s v="Utah"/>
    <s v="L"/>
    <s v="Black"/>
    <x v="0"/>
    <n v="2.9"/>
    <s v="No"/>
    <s v="Express"/>
    <x v="1"/>
    <s v="No"/>
    <n v="44"/>
    <s v="Credit Card"/>
    <x v="0"/>
  </r>
  <r>
    <s v="DY-1049"/>
    <n v="1927"/>
    <n v="66"/>
    <x v="0"/>
    <x v="21"/>
    <s v="Accessories"/>
    <n v="93"/>
    <s v="New Mexico"/>
    <s v="M"/>
    <s v="Silver"/>
    <x v="1"/>
    <n v="3"/>
    <s v="No"/>
    <s v="Express"/>
    <x v="1"/>
    <s v="No"/>
    <n v="6"/>
    <s v="PayPal"/>
    <x v="2"/>
  </r>
  <r>
    <s v="DM-482"/>
    <n v="1928"/>
    <n v="40"/>
    <x v="0"/>
    <x v="13"/>
    <s v="Clothing"/>
    <n v="29"/>
    <s v="Florida"/>
    <s v="M"/>
    <s v="Pink"/>
    <x v="2"/>
    <n v="2.9"/>
    <s v="No"/>
    <s v="Standard"/>
    <x v="1"/>
    <s v="No"/>
    <n v="8"/>
    <s v="Cash"/>
    <x v="6"/>
  </r>
  <r>
    <s v="DC-713"/>
    <n v="1929"/>
    <n v="25"/>
    <x v="0"/>
    <x v="12"/>
    <s v="Accessories"/>
    <n v="92"/>
    <s v="Mississippi"/>
    <s v="S"/>
    <s v="Lavender"/>
    <x v="2"/>
    <n v="3.7"/>
    <s v="No"/>
    <s v="Standard"/>
    <x v="1"/>
    <s v="No"/>
    <n v="10"/>
    <s v="PayPal"/>
    <x v="1"/>
  </r>
  <r>
    <s v="DD-1044"/>
    <n v="1930"/>
    <n v="59"/>
    <x v="0"/>
    <x v="2"/>
    <s v="Clothing"/>
    <n v="33"/>
    <s v="Hawaii"/>
    <s v="L"/>
    <s v="Brown"/>
    <x v="3"/>
    <n v="4.7"/>
    <s v="No"/>
    <s v="Standard"/>
    <x v="1"/>
    <s v="No"/>
    <n v="46"/>
    <s v="Venmo"/>
    <x v="3"/>
  </r>
  <r>
    <s v="DY-1050"/>
    <n v="1931"/>
    <n v="66"/>
    <x v="0"/>
    <x v="13"/>
    <s v="Clothing"/>
    <n v="52"/>
    <s v="North Carolina"/>
    <s v="L"/>
    <s v="Turquoise"/>
    <x v="1"/>
    <n v="3.5"/>
    <s v="No"/>
    <s v="Store Pickup"/>
    <x v="1"/>
    <s v="No"/>
    <n v="26"/>
    <s v="Cash"/>
    <x v="1"/>
  </r>
  <r>
    <s v="DM-483"/>
    <n v="1932"/>
    <n v="54"/>
    <x v="0"/>
    <x v="16"/>
    <s v="Accessories"/>
    <n v="42"/>
    <s v="Illinois"/>
    <s v="S"/>
    <s v="Olive"/>
    <x v="1"/>
    <n v="2.7"/>
    <s v="No"/>
    <s v="Store Pickup"/>
    <x v="1"/>
    <s v="No"/>
    <n v="6"/>
    <s v="Debit Card"/>
    <x v="6"/>
  </r>
  <r>
    <s v="DC-714"/>
    <n v="1933"/>
    <n v="42"/>
    <x v="0"/>
    <x v="15"/>
    <s v="Clothing"/>
    <n v="36"/>
    <s v="Maryland"/>
    <s v="M"/>
    <s v="White"/>
    <x v="1"/>
    <n v="5"/>
    <s v="No"/>
    <s v="Free Shipping"/>
    <x v="1"/>
    <s v="No"/>
    <n v="47"/>
    <s v="Credit Card"/>
    <x v="6"/>
  </r>
  <r>
    <s v="DD-1045"/>
    <n v="1934"/>
    <n v="48"/>
    <x v="0"/>
    <x v="3"/>
    <s v="Footwear"/>
    <n v="67"/>
    <s v="Montana"/>
    <s v="L"/>
    <s v="Violet"/>
    <x v="2"/>
    <n v="4.0999999999999996"/>
    <s v="No"/>
    <s v="Next Day Air"/>
    <x v="1"/>
    <s v="No"/>
    <n v="28"/>
    <s v="Venmo"/>
    <x v="2"/>
  </r>
  <r>
    <s v="DY-1051"/>
    <n v="1935"/>
    <n v="34"/>
    <x v="0"/>
    <x v="14"/>
    <s v="Outerwear"/>
    <n v="43"/>
    <s v="Michigan"/>
    <s v="L"/>
    <s v="Gold"/>
    <x v="0"/>
    <n v="2.7"/>
    <s v="No"/>
    <s v="Free Shipping"/>
    <x v="1"/>
    <s v="No"/>
    <n v="23"/>
    <s v="Bank Transfer"/>
    <x v="2"/>
  </r>
  <r>
    <s v="DM-484"/>
    <n v="1936"/>
    <n v="19"/>
    <x v="0"/>
    <x v="0"/>
    <s v="Clothing"/>
    <n v="68"/>
    <s v="North Carolina"/>
    <s v="XL"/>
    <s v="Violet"/>
    <x v="1"/>
    <n v="4.8"/>
    <s v="No"/>
    <s v="Free Shipping"/>
    <x v="1"/>
    <s v="No"/>
    <n v="45"/>
    <s v="Cash"/>
    <x v="0"/>
  </r>
  <r>
    <s v="DC-715"/>
    <n v="1937"/>
    <n v="70"/>
    <x v="0"/>
    <x v="16"/>
    <s v="Accessories"/>
    <n v="60"/>
    <s v="Minnesota"/>
    <s v="S"/>
    <s v="Teal"/>
    <x v="2"/>
    <n v="4.3"/>
    <s v="No"/>
    <s v="2-Day Shipping"/>
    <x v="1"/>
    <s v="No"/>
    <n v="44"/>
    <s v="PayPal"/>
    <x v="6"/>
  </r>
  <r>
    <s v="DD-1046"/>
    <n v="1938"/>
    <n v="43"/>
    <x v="0"/>
    <x v="20"/>
    <s v="Clothing"/>
    <n v="53"/>
    <s v="Delaware"/>
    <s v="M"/>
    <s v="Olive"/>
    <x v="2"/>
    <n v="4.5"/>
    <s v="No"/>
    <s v="2-Day Shipping"/>
    <x v="1"/>
    <s v="No"/>
    <n v="11"/>
    <s v="Bank Transfer"/>
    <x v="5"/>
  </r>
  <r>
    <s v="DY-1052"/>
    <n v="1939"/>
    <n v="46"/>
    <x v="0"/>
    <x v="2"/>
    <s v="Clothing"/>
    <n v="23"/>
    <s v="Kentucky"/>
    <s v="L"/>
    <s v="Blue"/>
    <x v="1"/>
    <n v="3.8"/>
    <s v="No"/>
    <s v="Standard"/>
    <x v="1"/>
    <s v="No"/>
    <n v="39"/>
    <s v="Debit Card"/>
    <x v="4"/>
  </r>
  <r>
    <s v="DM-485"/>
    <n v="1940"/>
    <n v="66"/>
    <x v="0"/>
    <x v="24"/>
    <s v="Accessories"/>
    <n v="57"/>
    <s v="Ohio"/>
    <s v="L"/>
    <s v="Magenta"/>
    <x v="0"/>
    <n v="3.7"/>
    <s v="No"/>
    <s v="Store Pickup"/>
    <x v="1"/>
    <s v="No"/>
    <n v="20"/>
    <s v="PayPal"/>
    <x v="6"/>
  </r>
  <r>
    <s v="DC-716"/>
    <n v="1941"/>
    <n v="50"/>
    <x v="0"/>
    <x v="19"/>
    <s v="Accessories"/>
    <n v="89"/>
    <s v="Alaska"/>
    <s v="L"/>
    <s v="Gray"/>
    <x v="3"/>
    <n v="3.9"/>
    <s v="No"/>
    <s v="2-Day Shipping"/>
    <x v="1"/>
    <s v="No"/>
    <n v="48"/>
    <s v="PayPal"/>
    <x v="0"/>
  </r>
  <r>
    <s v="DD-1047"/>
    <n v="1942"/>
    <n v="55"/>
    <x v="0"/>
    <x v="9"/>
    <s v="Footwear"/>
    <n v="99"/>
    <s v="Vermont"/>
    <s v="XL"/>
    <s v="Peach"/>
    <x v="0"/>
    <n v="3.3"/>
    <s v="No"/>
    <s v="Standard"/>
    <x v="1"/>
    <s v="No"/>
    <n v="46"/>
    <s v="Credit Card"/>
    <x v="3"/>
  </r>
  <r>
    <s v="DY-1053"/>
    <n v="1943"/>
    <n v="63"/>
    <x v="0"/>
    <x v="13"/>
    <s v="Clothing"/>
    <n v="28"/>
    <s v="Alabama"/>
    <s v="M"/>
    <s v="Cyan"/>
    <x v="3"/>
    <n v="3.4"/>
    <s v="No"/>
    <s v="Express"/>
    <x v="1"/>
    <s v="No"/>
    <n v="22"/>
    <s v="PayPal"/>
    <x v="5"/>
  </r>
  <r>
    <s v="DM-486"/>
    <n v="1944"/>
    <n v="32"/>
    <x v="0"/>
    <x v="20"/>
    <s v="Clothing"/>
    <n v="53"/>
    <s v="Wisconsin"/>
    <s v="L"/>
    <s v="Violet"/>
    <x v="2"/>
    <n v="3.8"/>
    <s v="No"/>
    <s v="Next Day Air"/>
    <x v="1"/>
    <s v="No"/>
    <n v="45"/>
    <s v="Cash"/>
    <x v="2"/>
  </r>
  <r>
    <s v="DC-717"/>
    <n v="1945"/>
    <n v="30"/>
    <x v="0"/>
    <x v="15"/>
    <s v="Clothing"/>
    <n v="45"/>
    <s v="Arkansas"/>
    <s v="M"/>
    <s v="Gold"/>
    <x v="0"/>
    <n v="2.7"/>
    <s v="No"/>
    <s v="Free Shipping"/>
    <x v="1"/>
    <s v="No"/>
    <n v="49"/>
    <s v="Cash"/>
    <x v="6"/>
  </r>
  <r>
    <s v="DD-1048"/>
    <n v="1946"/>
    <n v="35"/>
    <x v="0"/>
    <x v="15"/>
    <s v="Clothing"/>
    <n v="38"/>
    <s v="Georgia"/>
    <s v="M"/>
    <s v="Gold"/>
    <x v="0"/>
    <n v="2.9"/>
    <s v="No"/>
    <s v="2-Day Shipping"/>
    <x v="1"/>
    <s v="No"/>
    <n v="9"/>
    <s v="Credit Card"/>
    <x v="6"/>
  </r>
  <r>
    <s v="DY-1054"/>
    <n v="1947"/>
    <n v="59"/>
    <x v="0"/>
    <x v="13"/>
    <s v="Clothing"/>
    <n v="49"/>
    <s v="Louisiana"/>
    <s v="M"/>
    <s v="White"/>
    <x v="2"/>
    <n v="4.5"/>
    <s v="No"/>
    <s v="Standard"/>
    <x v="1"/>
    <s v="No"/>
    <n v="41"/>
    <s v="Credit Card"/>
    <x v="3"/>
  </r>
  <r>
    <s v="DM-487"/>
    <n v="1948"/>
    <n v="59"/>
    <x v="0"/>
    <x v="5"/>
    <s v="Clothing"/>
    <n v="32"/>
    <s v="New York"/>
    <s v="M"/>
    <s v="Gray"/>
    <x v="2"/>
    <n v="2.6"/>
    <s v="No"/>
    <s v="Store Pickup"/>
    <x v="1"/>
    <s v="No"/>
    <n v="2"/>
    <s v="PayPal"/>
    <x v="5"/>
  </r>
  <r>
    <s v="DC-718"/>
    <n v="1949"/>
    <n v="54"/>
    <x v="0"/>
    <x v="17"/>
    <s v="Clothing"/>
    <n v="37"/>
    <s v="Connecticut"/>
    <s v="L"/>
    <s v="Brown"/>
    <x v="0"/>
    <n v="3.1"/>
    <s v="No"/>
    <s v="Next Day Air"/>
    <x v="1"/>
    <s v="No"/>
    <n v="39"/>
    <s v="PayPal"/>
    <x v="4"/>
  </r>
  <r>
    <s v="DD-1049"/>
    <n v="1950"/>
    <n v="63"/>
    <x v="0"/>
    <x v="10"/>
    <s v="Clothing"/>
    <n v="80"/>
    <s v="Nebraska"/>
    <s v="L"/>
    <s v="Gray"/>
    <x v="0"/>
    <n v="4.7"/>
    <s v="No"/>
    <s v="Store Pickup"/>
    <x v="1"/>
    <s v="No"/>
    <n v="12"/>
    <s v="PayPal"/>
    <x v="3"/>
  </r>
  <r>
    <s v="DY-1055"/>
    <n v="1951"/>
    <n v="43"/>
    <x v="0"/>
    <x v="21"/>
    <s v="Accessories"/>
    <n v="78"/>
    <s v="Arkansas"/>
    <s v="L"/>
    <s v="Blue"/>
    <x v="2"/>
    <n v="4.5999999999999996"/>
    <s v="No"/>
    <s v="Free Shipping"/>
    <x v="1"/>
    <s v="No"/>
    <n v="26"/>
    <s v="PayPal"/>
    <x v="6"/>
  </r>
  <r>
    <s v="DM-488"/>
    <n v="1952"/>
    <n v="33"/>
    <x v="0"/>
    <x v="24"/>
    <s v="Accessories"/>
    <n v="53"/>
    <s v="Connecticut"/>
    <s v="L"/>
    <s v="Gold"/>
    <x v="2"/>
    <n v="2.7"/>
    <s v="No"/>
    <s v="Next Day Air"/>
    <x v="1"/>
    <s v="No"/>
    <n v="32"/>
    <s v="Bank Transfer"/>
    <x v="4"/>
  </r>
  <r>
    <s v="DC-719"/>
    <n v="1953"/>
    <n v="57"/>
    <x v="0"/>
    <x v="9"/>
    <s v="Footwear"/>
    <n v="82"/>
    <s v="Maryland"/>
    <s v="L"/>
    <s v="Yellow"/>
    <x v="2"/>
    <n v="4.5999999999999996"/>
    <s v="No"/>
    <s v="2-Day Shipping"/>
    <x v="1"/>
    <s v="No"/>
    <n v="50"/>
    <s v="Cash"/>
    <x v="4"/>
  </r>
  <r>
    <s v="DD-1050"/>
    <n v="1954"/>
    <n v="25"/>
    <x v="0"/>
    <x v="11"/>
    <s v="Clothing"/>
    <n v="33"/>
    <s v="Colorado"/>
    <s v="XL"/>
    <s v="Green"/>
    <x v="1"/>
    <n v="4.8"/>
    <s v="No"/>
    <s v="Standard"/>
    <x v="1"/>
    <s v="No"/>
    <n v="3"/>
    <s v="PayPal"/>
    <x v="0"/>
  </r>
  <r>
    <s v="DY-1056"/>
    <n v="1955"/>
    <n v="26"/>
    <x v="0"/>
    <x v="24"/>
    <s v="Accessories"/>
    <n v="77"/>
    <s v="Colorado"/>
    <s v="M"/>
    <s v="Pink"/>
    <x v="0"/>
    <n v="4.2"/>
    <s v="No"/>
    <s v="Free Shipping"/>
    <x v="1"/>
    <s v="No"/>
    <n v="3"/>
    <s v="Venmo"/>
    <x v="3"/>
  </r>
  <r>
    <s v="DM-489"/>
    <n v="1956"/>
    <n v="50"/>
    <x v="0"/>
    <x v="15"/>
    <s v="Clothing"/>
    <n v="56"/>
    <s v="Maine"/>
    <s v="M"/>
    <s v="Pink"/>
    <x v="0"/>
    <n v="4.9000000000000004"/>
    <s v="No"/>
    <s v="Express"/>
    <x v="1"/>
    <s v="No"/>
    <n v="37"/>
    <s v="Cash"/>
    <x v="5"/>
  </r>
  <r>
    <s v="DC-720"/>
    <n v="1957"/>
    <n v="70"/>
    <x v="0"/>
    <x v="20"/>
    <s v="Clothing"/>
    <n v="37"/>
    <s v="Oklahoma"/>
    <s v="M"/>
    <s v="Pink"/>
    <x v="0"/>
    <n v="4.9000000000000004"/>
    <s v="No"/>
    <s v="Express"/>
    <x v="1"/>
    <s v="No"/>
    <n v="20"/>
    <s v="Credit Card"/>
    <x v="0"/>
  </r>
  <r>
    <s v="DD-1051"/>
    <n v="1958"/>
    <n v="68"/>
    <x v="0"/>
    <x v="24"/>
    <s v="Accessories"/>
    <n v="54"/>
    <s v="South Carolina"/>
    <s v="M"/>
    <s v="Cyan"/>
    <x v="1"/>
    <n v="4.5"/>
    <s v="No"/>
    <s v="Store Pickup"/>
    <x v="1"/>
    <s v="No"/>
    <n v="26"/>
    <s v="Cash"/>
    <x v="4"/>
  </r>
  <r>
    <s v="DY-1057"/>
    <n v="1959"/>
    <n v="39"/>
    <x v="0"/>
    <x v="6"/>
    <s v="Clothing"/>
    <n v="67"/>
    <s v="Nevada"/>
    <s v="M"/>
    <s v="Gray"/>
    <x v="0"/>
    <n v="2.7"/>
    <s v="No"/>
    <s v="Store Pickup"/>
    <x v="1"/>
    <s v="No"/>
    <n v="47"/>
    <s v="Cash"/>
    <x v="3"/>
  </r>
  <r>
    <s v="DM-490"/>
    <n v="1960"/>
    <n v="46"/>
    <x v="0"/>
    <x v="9"/>
    <s v="Footwear"/>
    <n v="90"/>
    <s v="Colorado"/>
    <s v="M"/>
    <s v="White"/>
    <x v="3"/>
    <n v="3.1"/>
    <s v="No"/>
    <s v="Store Pickup"/>
    <x v="1"/>
    <s v="No"/>
    <n v="7"/>
    <s v="Credit Card"/>
    <x v="6"/>
  </r>
  <r>
    <s v="DC-721"/>
    <n v="1961"/>
    <n v="57"/>
    <x v="0"/>
    <x v="2"/>
    <s v="Clothing"/>
    <n v="72"/>
    <s v="Massachusetts"/>
    <s v="L"/>
    <s v="Red"/>
    <x v="2"/>
    <n v="3.3"/>
    <s v="No"/>
    <s v="2-Day Shipping"/>
    <x v="1"/>
    <s v="No"/>
    <n v="40"/>
    <s v="Credit Card"/>
    <x v="2"/>
  </r>
  <r>
    <s v="DD-1052"/>
    <n v="1962"/>
    <n v="47"/>
    <x v="0"/>
    <x v="23"/>
    <s v="Footwear"/>
    <n v="59"/>
    <s v="Nevada"/>
    <s v="L"/>
    <s v="Black"/>
    <x v="2"/>
    <n v="2.6"/>
    <s v="No"/>
    <s v="Free Shipping"/>
    <x v="1"/>
    <s v="No"/>
    <n v="45"/>
    <s v="Debit Card"/>
    <x v="3"/>
  </r>
  <r>
    <s v="DY-1058"/>
    <n v="1963"/>
    <n v="40"/>
    <x v="0"/>
    <x v="19"/>
    <s v="Accessories"/>
    <n v="45"/>
    <s v="Iowa"/>
    <s v="M"/>
    <s v="Silver"/>
    <x v="3"/>
    <n v="4.4000000000000004"/>
    <s v="No"/>
    <s v="Standard"/>
    <x v="1"/>
    <s v="No"/>
    <n v="20"/>
    <s v="PayPal"/>
    <x v="0"/>
  </r>
  <r>
    <s v="DM-491"/>
    <n v="1964"/>
    <n v="52"/>
    <x v="0"/>
    <x v="6"/>
    <s v="Clothing"/>
    <n v="30"/>
    <s v="Michigan"/>
    <s v="L"/>
    <s v="Pink"/>
    <x v="1"/>
    <n v="3.9"/>
    <s v="No"/>
    <s v="Standard"/>
    <x v="1"/>
    <s v="No"/>
    <n v="11"/>
    <s v="Credit Card"/>
    <x v="1"/>
  </r>
  <r>
    <s v="DC-722"/>
    <n v="1965"/>
    <n v="40"/>
    <x v="0"/>
    <x v="13"/>
    <s v="Clothing"/>
    <n v="51"/>
    <s v="West Virginia"/>
    <s v="S"/>
    <s v="Cyan"/>
    <x v="2"/>
    <n v="4.5999999999999996"/>
    <s v="No"/>
    <s v="Express"/>
    <x v="1"/>
    <s v="No"/>
    <n v="50"/>
    <s v="Debit Card"/>
    <x v="5"/>
  </r>
  <r>
    <s v="DD-1053"/>
    <n v="1966"/>
    <n v="67"/>
    <x v="0"/>
    <x v="1"/>
    <s v="Clothing"/>
    <n v="90"/>
    <s v="Indiana"/>
    <s v="M"/>
    <s v="White"/>
    <x v="3"/>
    <n v="4.9000000000000004"/>
    <s v="No"/>
    <s v="Express"/>
    <x v="1"/>
    <s v="No"/>
    <n v="25"/>
    <s v="Debit Card"/>
    <x v="3"/>
  </r>
  <r>
    <s v="DY-1059"/>
    <n v="1967"/>
    <n v="67"/>
    <x v="0"/>
    <x v="14"/>
    <s v="Outerwear"/>
    <n v="95"/>
    <s v="Indiana"/>
    <s v="XL"/>
    <s v="Purple"/>
    <x v="0"/>
    <n v="3.7"/>
    <s v="No"/>
    <s v="Express"/>
    <x v="1"/>
    <s v="No"/>
    <n v="5"/>
    <s v="Credit Card"/>
    <x v="0"/>
  </r>
  <r>
    <s v="DM-492"/>
    <n v="1968"/>
    <n v="37"/>
    <x v="0"/>
    <x v="10"/>
    <s v="Clothing"/>
    <n v="81"/>
    <s v="Georgia"/>
    <s v="L"/>
    <s v="Yellow"/>
    <x v="3"/>
    <n v="3.7"/>
    <s v="No"/>
    <s v="Standard"/>
    <x v="1"/>
    <s v="No"/>
    <n v="4"/>
    <s v="Venmo"/>
    <x v="2"/>
  </r>
  <r>
    <s v="DC-723"/>
    <n v="1969"/>
    <n v="67"/>
    <x v="0"/>
    <x v="5"/>
    <s v="Clothing"/>
    <n v="70"/>
    <s v="Minnesota"/>
    <s v="S"/>
    <s v="Blue"/>
    <x v="1"/>
    <n v="4.2"/>
    <s v="No"/>
    <s v="Standard"/>
    <x v="1"/>
    <s v="No"/>
    <n v="25"/>
    <s v="Credit Card"/>
    <x v="1"/>
  </r>
  <r>
    <s v="DD-1054"/>
    <n v="1970"/>
    <n v="64"/>
    <x v="0"/>
    <x v="10"/>
    <s v="Clothing"/>
    <n v="32"/>
    <s v="Louisiana"/>
    <s v="S"/>
    <s v="Cyan"/>
    <x v="0"/>
    <n v="3.5"/>
    <s v="No"/>
    <s v="Next Day Air"/>
    <x v="1"/>
    <s v="No"/>
    <n v="11"/>
    <s v="Bank Transfer"/>
    <x v="0"/>
  </r>
  <r>
    <s v="DY-1060"/>
    <n v="1971"/>
    <n v="28"/>
    <x v="0"/>
    <x v="22"/>
    <s v="Accessories"/>
    <n v="94"/>
    <s v="Maryland"/>
    <s v="M"/>
    <s v="Indigo"/>
    <x v="1"/>
    <n v="2.9"/>
    <s v="No"/>
    <s v="Next Day Air"/>
    <x v="1"/>
    <s v="No"/>
    <n v="4"/>
    <s v="Credit Card"/>
    <x v="4"/>
  </r>
  <r>
    <s v="DM-493"/>
    <n v="1972"/>
    <n v="54"/>
    <x v="0"/>
    <x v="19"/>
    <s v="Accessories"/>
    <n v="29"/>
    <s v="Pennsylvania"/>
    <s v="XL"/>
    <s v="Indigo"/>
    <x v="1"/>
    <n v="3.4"/>
    <s v="No"/>
    <s v="Next Day Air"/>
    <x v="1"/>
    <s v="No"/>
    <n v="1"/>
    <s v="Venmo"/>
    <x v="5"/>
  </r>
  <r>
    <s v="DC-724"/>
    <n v="1973"/>
    <n v="54"/>
    <x v="0"/>
    <x v="21"/>
    <s v="Accessories"/>
    <n v="31"/>
    <s v="Louisiana"/>
    <s v="M"/>
    <s v="Silver"/>
    <x v="2"/>
    <n v="3.3"/>
    <s v="No"/>
    <s v="Express"/>
    <x v="1"/>
    <s v="No"/>
    <n v="48"/>
    <s v="PayPal"/>
    <x v="6"/>
  </r>
  <r>
    <s v="DD-1055"/>
    <n v="1974"/>
    <n v="24"/>
    <x v="0"/>
    <x v="11"/>
    <s v="Clothing"/>
    <n v="20"/>
    <s v="Maryland"/>
    <s v="XL"/>
    <s v="Red"/>
    <x v="3"/>
    <n v="4.5"/>
    <s v="No"/>
    <s v="Standard"/>
    <x v="1"/>
    <s v="No"/>
    <n v="9"/>
    <s v="Venmo"/>
    <x v="6"/>
  </r>
  <r>
    <s v="DY-1061"/>
    <n v="1975"/>
    <n v="27"/>
    <x v="0"/>
    <x v="24"/>
    <s v="Accessories"/>
    <n v="44"/>
    <s v="Tennessee"/>
    <s v="M"/>
    <s v="Peach"/>
    <x v="0"/>
    <n v="4.5999999999999996"/>
    <s v="No"/>
    <s v="2-Day Shipping"/>
    <x v="1"/>
    <s v="No"/>
    <n v="2"/>
    <s v="PayPal"/>
    <x v="0"/>
  </r>
  <r>
    <s v="DM-494"/>
    <n v="1976"/>
    <n v="53"/>
    <x v="0"/>
    <x v="14"/>
    <s v="Outerwear"/>
    <n v="77"/>
    <s v="Illinois"/>
    <s v="L"/>
    <s v="Turquoise"/>
    <x v="3"/>
    <n v="2.9"/>
    <s v="No"/>
    <s v="Express"/>
    <x v="1"/>
    <s v="No"/>
    <n v="4"/>
    <s v="Cash"/>
    <x v="3"/>
  </r>
  <r>
    <s v="DC-725"/>
    <n v="1977"/>
    <n v="32"/>
    <x v="0"/>
    <x v="8"/>
    <s v="Accessories"/>
    <n v="51"/>
    <s v="Wyoming"/>
    <s v="M"/>
    <s v="Pink"/>
    <x v="1"/>
    <n v="3.2"/>
    <s v="No"/>
    <s v="Next Day Air"/>
    <x v="1"/>
    <s v="No"/>
    <n v="43"/>
    <s v="PayPal"/>
    <x v="0"/>
  </r>
  <r>
    <s v="DD-1056"/>
    <n v="1978"/>
    <n v="24"/>
    <x v="0"/>
    <x v="3"/>
    <s v="Footwear"/>
    <n v="49"/>
    <s v="Florida"/>
    <s v="M"/>
    <s v="Teal"/>
    <x v="2"/>
    <n v="2.6"/>
    <s v="No"/>
    <s v="Free Shipping"/>
    <x v="1"/>
    <s v="No"/>
    <n v="32"/>
    <s v="Bank Transfer"/>
    <x v="2"/>
  </r>
  <r>
    <s v="DY-1062"/>
    <n v="1979"/>
    <n v="45"/>
    <x v="0"/>
    <x v="12"/>
    <s v="Accessories"/>
    <n v="78"/>
    <s v="Massachusetts"/>
    <s v="L"/>
    <s v="Magenta"/>
    <x v="1"/>
    <n v="3.8"/>
    <s v="No"/>
    <s v="Store Pickup"/>
    <x v="1"/>
    <s v="No"/>
    <n v="1"/>
    <s v="Cash"/>
    <x v="3"/>
  </r>
  <r>
    <s v="DM-495"/>
    <n v="1980"/>
    <n v="49"/>
    <x v="0"/>
    <x v="2"/>
    <s v="Clothing"/>
    <n v="98"/>
    <s v="Tennessee"/>
    <s v="L"/>
    <s v="Blue"/>
    <x v="1"/>
    <n v="2.8"/>
    <s v="No"/>
    <s v="Store Pickup"/>
    <x v="1"/>
    <s v="No"/>
    <n v="38"/>
    <s v="Debit Card"/>
    <x v="0"/>
  </r>
  <r>
    <s v="DC-726"/>
    <n v="1981"/>
    <n v="51"/>
    <x v="0"/>
    <x v="3"/>
    <s v="Footwear"/>
    <n v="94"/>
    <s v="Iowa"/>
    <s v="M"/>
    <s v="Green"/>
    <x v="0"/>
    <n v="4.4000000000000004"/>
    <s v="No"/>
    <s v="Store Pickup"/>
    <x v="1"/>
    <s v="No"/>
    <n v="25"/>
    <s v="PayPal"/>
    <x v="0"/>
  </r>
  <r>
    <s v="DD-1057"/>
    <n v="1982"/>
    <n v="69"/>
    <x v="0"/>
    <x v="9"/>
    <s v="Footwear"/>
    <n v="91"/>
    <s v="Michigan"/>
    <s v="L"/>
    <s v="Violet"/>
    <x v="2"/>
    <n v="4.7"/>
    <s v="No"/>
    <s v="Express"/>
    <x v="1"/>
    <s v="No"/>
    <n v="42"/>
    <s v="PayPal"/>
    <x v="3"/>
  </r>
  <r>
    <s v="DY-1063"/>
    <n v="1983"/>
    <n v="41"/>
    <x v="0"/>
    <x v="12"/>
    <s v="Accessories"/>
    <n v="77"/>
    <s v="Kansas"/>
    <s v="M"/>
    <s v="Turquoise"/>
    <x v="2"/>
    <n v="2.7"/>
    <s v="No"/>
    <s v="2-Day Shipping"/>
    <x v="1"/>
    <s v="No"/>
    <n v="32"/>
    <s v="PayPal"/>
    <x v="5"/>
  </r>
  <r>
    <s v="DM-496"/>
    <n v="1984"/>
    <n v="59"/>
    <x v="0"/>
    <x v="18"/>
    <s v="Accessories"/>
    <n v="97"/>
    <s v="Georgia"/>
    <s v="M"/>
    <s v="Pink"/>
    <x v="2"/>
    <n v="2.6"/>
    <s v="No"/>
    <s v="Next Day Air"/>
    <x v="1"/>
    <s v="No"/>
    <n v="21"/>
    <s v="Debit Card"/>
    <x v="3"/>
  </r>
  <r>
    <s v="DC-727"/>
    <n v="1985"/>
    <n v="26"/>
    <x v="0"/>
    <x v="11"/>
    <s v="Clothing"/>
    <n v="58"/>
    <s v="West Virginia"/>
    <s v="M"/>
    <s v="Black"/>
    <x v="2"/>
    <n v="3.4"/>
    <s v="No"/>
    <s v="2-Day Shipping"/>
    <x v="1"/>
    <s v="No"/>
    <n v="26"/>
    <s v="PayPal"/>
    <x v="0"/>
  </r>
  <r>
    <s v="DD-1058"/>
    <n v="1986"/>
    <n v="23"/>
    <x v="0"/>
    <x v="24"/>
    <s v="Accessories"/>
    <n v="97"/>
    <s v="Tennessee"/>
    <s v="M"/>
    <s v="Gold"/>
    <x v="1"/>
    <n v="3.9"/>
    <s v="No"/>
    <s v="2-Day Shipping"/>
    <x v="1"/>
    <s v="No"/>
    <n v="6"/>
    <s v="Credit Card"/>
    <x v="0"/>
  </r>
  <r>
    <s v="DY-1064"/>
    <n v="1987"/>
    <n v="62"/>
    <x v="0"/>
    <x v="7"/>
    <s v="Outerwear"/>
    <n v="48"/>
    <s v="Arkansas"/>
    <s v="L"/>
    <s v="Green"/>
    <x v="2"/>
    <n v="3.4"/>
    <s v="No"/>
    <s v="2-Day Shipping"/>
    <x v="1"/>
    <s v="No"/>
    <n v="14"/>
    <s v="Venmo"/>
    <x v="3"/>
  </r>
  <r>
    <s v="DM-497"/>
    <n v="1988"/>
    <n v="69"/>
    <x v="0"/>
    <x v="22"/>
    <s v="Accessories"/>
    <n v="23"/>
    <s v="Vermont"/>
    <s v="XL"/>
    <s v="White"/>
    <x v="2"/>
    <n v="3.4"/>
    <s v="No"/>
    <s v="Express"/>
    <x v="1"/>
    <s v="No"/>
    <n v="4"/>
    <s v="Cash"/>
    <x v="3"/>
  </r>
  <r>
    <s v="DC-728"/>
    <n v="1989"/>
    <n v="46"/>
    <x v="0"/>
    <x v="13"/>
    <s v="Clothing"/>
    <n v="79"/>
    <s v="Virginia"/>
    <s v="M"/>
    <s v="Gold"/>
    <x v="0"/>
    <n v="3.9"/>
    <s v="No"/>
    <s v="Free Shipping"/>
    <x v="1"/>
    <s v="No"/>
    <n v="26"/>
    <s v="Bank Transfer"/>
    <x v="1"/>
  </r>
  <r>
    <s v="DD-1059"/>
    <n v="1990"/>
    <n v="35"/>
    <x v="0"/>
    <x v="16"/>
    <s v="Accessories"/>
    <n v="42"/>
    <s v="Maryland"/>
    <s v="S"/>
    <s v="Charcoal"/>
    <x v="1"/>
    <n v="4"/>
    <s v="No"/>
    <s v="Express"/>
    <x v="1"/>
    <s v="No"/>
    <n v="39"/>
    <s v="PayPal"/>
    <x v="4"/>
  </r>
  <r>
    <s v="DY-1065"/>
    <n v="1991"/>
    <n v="32"/>
    <x v="0"/>
    <x v="21"/>
    <s v="Accessories"/>
    <n v="95"/>
    <s v="Connecticut"/>
    <s v="L"/>
    <s v="White"/>
    <x v="1"/>
    <n v="3.4"/>
    <s v="No"/>
    <s v="2-Day Shipping"/>
    <x v="1"/>
    <s v="No"/>
    <n v="15"/>
    <s v="PayPal"/>
    <x v="2"/>
  </r>
  <r>
    <s v="DM-498"/>
    <n v="1992"/>
    <n v="46"/>
    <x v="0"/>
    <x v="4"/>
    <s v="Footwear"/>
    <n v="29"/>
    <s v="Missouri"/>
    <s v="M"/>
    <s v="Brown"/>
    <x v="2"/>
    <n v="3.7"/>
    <s v="No"/>
    <s v="Next Day Air"/>
    <x v="1"/>
    <s v="No"/>
    <n v="1"/>
    <s v="Venmo"/>
    <x v="6"/>
  </r>
  <r>
    <s v="DC-729"/>
    <n v="1993"/>
    <n v="33"/>
    <x v="0"/>
    <x v="15"/>
    <s v="Clothing"/>
    <n v="98"/>
    <s v="New Jersey"/>
    <s v="L"/>
    <s v="Gold"/>
    <x v="0"/>
    <n v="4.9000000000000004"/>
    <s v="No"/>
    <s v="2-Day Shipping"/>
    <x v="1"/>
    <s v="No"/>
    <n v="28"/>
    <s v="Venmo"/>
    <x v="5"/>
  </r>
  <r>
    <s v="DD-1060"/>
    <n v="1994"/>
    <n v="32"/>
    <x v="0"/>
    <x v="0"/>
    <s v="Clothing"/>
    <n v="96"/>
    <s v="Arkansas"/>
    <s v="S"/>
    <s v="Purple"/>
    <x v="1"/>
    <n v="5"/>
    <s v="No"/>
    <s v="Express"/>
    <x v="1"/>
    <s v="No"/>
    <n v="17"/>
    <s v="Cash"/>
    <x v="1"/>
  </r>
  <r>
    <s v="DY-1066"/>
    <n v="1995"/>
    <n v="33"/>
    <x v="0"/>
    <x v="12"/>
    <s v="Accessories"/>
    <n v="66"/>
    <s v="Nevada"/>
    <s v="M"/>
    <s v="Brown"/>
    <x v="3"/>
    <n v="2.9"/>
    <s v="No"/>
    <s v="Next Day Air"/>
    <x v="1"/>
    <s v="No"/>
    <n v="24"/>
    <s v="Credit Card"/>
    <x v="1"/>
  </r>
  <r>
    <s v="DM-499"/>
    <n v="1996"/>
    <n v="67"/>
    <x v="0"/>
    <x v="23"/>
    <s v="Footwear"/>
    <n v="80"/>
    <s v="Missouri"/>
    <s v="S"/>
    <s v="Teal"/>
    <x v="1"/>
    <n v="3"/>
    <s v="No"/>
    <s v="Standard"/>
    <x v="1"/>
    <s v="No"/>
    <n v="29"/>
    <s v="Debit Card"/>
    <x v="3"/>
  </r>
  <r>
    <s v="DC-730"/>
    <n v="1997"/>
    <n v="67"/>
    <x v="0"/>
    <x v="4"/>
    <s v="Footwear"/>
    <n v="27"/>
    <s v="South Dakota"/>
    <s v="L"/>
    <s v="Indigo"/>
    <x v="2"/>
    <n v="3.3"/>
    <s v="No"/>
    <s v="Next Day Air"/>
    <x v="1"/>
    <s v="No"/>
    <n v="18"/>
    <s v="Cash"/>
    <x v="6"/>
  </r>
  <r>
    <s v="DD-1061"/>
    <n v="1998"/>
    <n v="42"/>
    <x v="0"/>
    <x v="21"/>
    <s v="Accessories"/>
    <n v="25"/>
    <s v="Connecticut"/>
    <s v="M"/>
    <s v="Purple"/>
    <x v="3"/>
    <n v="4.7"/>
    <s v="No"/>
    <s v="Express"/>
    <x v="1"/>
    <s v="No"/>
    <n v="10"/>
    <s v="Debit Card"/>
    <x v="4"/>
  </r>
  <r>
    <s v="DY-1067"/>
    <n v="1999"/>
    <n v="20"/>
    <x v="0"/>
    <x v="13"/>
    <s v="Clothing"/>
    <n v="45"/>
    <s v="Vermont"/>
    <s v="M"/>
    <s v="Orange"/>
    <x v="3"/>
    <n v="3.4"/>
    <s v="No"/>
    <s v="2-Day Shipping"/>
    <x v="1"/>
    <s v="No"/>
    <n v="19"/>
    <s v="Cash"/>
    <x v="3"/>
  </r>
  <r>
    <s v="DM-500"/>
    <n v="2000"/>
    <n v="39"/>
    <x v="0"/>
    <x v="20"/>
    <s v="Clothing"/>
    <n v="89"/>
    <s v="Tennessee"/>
    <s v="L"/>
    <s v="Indigo"/>
    <x v="0"/>
    <n v="4.5999999999999996"/>
    <s v="No"/>
    <s v="2-Day Shipping"/>
    <x v="1"/>
    <s v="No"/>
    <n v="26"/>
    <s v="Debit Card"/>
    <x v="5"/>
  </r>
  <r>
    <s v="DC-731"/>
    <n v="2001"/>
    <n v="26"/>
    <x v="0"/>
    <x v="22"/>
    <s v="Accessories"/>
    <n v="27"/>
    <s v="California"/>
    <s v="M"/>
    <s v="Lavender"/>
    <x v="0"/>
    <n v="3.6"/>
    <s v="No"/>
    <s v="2-Day Shipping"/>
    <x v="1"/>
    <s v="No"/>
    <n v="25"/>
    <s v="Cash"/>
    <x v="4"/>
  </r>
  <r>
    <s v="DD-1062"/>
    <n v="2002"/>
    <n v="51"/>
    <x v="0"/>
    <x v="12"/>
    <s v="Accessories"/>
    <n v="90"/>
    <s v="Wyoming"/>
    <s v="S"/>
    <s v="Purple"/>
    <x v="0"/>
    <n v="2.6"/>
    <s v="No"/>
    <s v="Free Shipping"/>
    <x v="1"/>
    <s v="No"/>
    <n v="2"/>
    <s v="Debit Card"/>
    <x v="0"/>
  </r>
  <r>
    <s v="DY-1068"/>
    <n v="2003"/>
    <n v="31"/>
    <x v="0"/>
    <x v="5"/>
    <s v="Clothing"/>
    <n v="65"/>
    <s v="New York"/>
    <s v="M"/>
    <s v="Red"/>
    <x v="2"/>
    <n v="2.7"/>
    <s v="No"/>
    <s v="Express"/>
    <x v="1"/>
    <s v="No"/>
    <n v="19"/>
    <s v="PayPal"/>
    <x v="6"/>
  </r>
  <r>
    <s v="DM-501"/>
    <n v="2004"/>
    <n v="68"/>
    <x v="0"/>
    <x v="4"/>
    <s v="Footwear"/>
    <n v="72"/>
    <s v="Maine"/>
    <s v="S"/>
    <s v="Blue"/>
    <x v="1"/>
    <n v="3.1"/>
    <s v="No"/>
    <s v="Express"/>
    <x v="1"/>
    <s v="No"/>
    <n v="32"/>
    <s v="Cash"/>
    <x v="3"/>
  </r>
  <r>
    <s v="DC-732"/>
    <n v="2005"/>
    <n v="44"/>
    <x v="0"/>
    <x v="9"/>
    <s v="Footwear"/>
    <n v="70"/>
    <s v="Georgia"/>
    <s v="L"/>
    <s v="Blue"/>
    <x v="3"/>
    <n v="3.2"/>
    <s v="No"/>
    <s v="2-Day Shipping"/>
    <x v="1"/>
    <s v="No"/>
    <n v="13"/>
    <s v="Cash"/>
    <x v="4"/>
  </r>
  <r>
    <s v="DD-1063"/>
    <n v="2006"/>
    <n v="18"/>
    <x v="0"/>
    <x v="3"/>
    <s v="Footwear"/>
    <n v="82"/>
    <s v="Tennessee"/>
    <s v="M"/>
    <s v="Cyan"/>
    <x v="0"/>
    <n v="3.4"/>
    <s v="No"/>
    <s v="Store Pickup"/>
    <x v="1"/>
    <s v="No"/>
    <n v="30"/>
    <s v="PayPal"/>
    <x v="0"/>
  </r>
  <r>
    <s v="DY-1069"/>
    <n v="2007"/>
    <n v="58"/>
    <x v="0"/>
    <x v="18"/>
    <s v="Accessories"/>
    <n v="97"/>
    <s v="New Mexico"/>
    <s v="S"/>
    <s v="Pink"/>
    <x v="3"/>
    <n v="4.4000000000000004"/>
    <s v="No"/>
    <s v="Express"/>
    <x v="1"/>
    <s v="No"/>
    <n v="2"/>
    <s v="Credit Card"/>
    <x v="2"/>
  </r>
  <r>
    <s v="DM-502"/>
    <n v="2008"/>
    <n v="26"/>
    <x v="0"/>
    <x v="5"/>
    <s v="Clothing"/>
    <n v="25"/>
    <s v="Virginia"/>
    <s v="M"/>
    <s v="Silver"/>
    <x v="2"/>
    <n v="3.2"/>
    <s v="No"/>
    <s v="2-Day Shipping"/>
    <x v="1"/>
    <s v="No"/>
    <n v="8"/>
    <s v="PayPal"/>
    <x v="3"/>
  </r>
  <r>
    <s v="DC-733"/>
    <n v="2009"/>
    <n v="57"/>
    <x v="0"/>
    <x v="11"/>
    <s v="Clothing"/>
    <n v="48"/>
    <s v="Florida"/>
    <s v="M"/>
    <s v="Gray"/>
    <x v="1"/>
    <n v="2.5"/>
    <s v="No"/>
    <s v="Free Shipping"/>
    <x v="1"/>
    <s v="No"/>
    <n v="27"/>
    <s v="PayPal"/>
    <x v="6"/>
  </r>
  <r>
    <s v="DD-1064"/>
    <n v="2010"/>
    <n v="37"/>
    <x v="0"/>
    <x v="23"/>
    <s v="Footwear"/>
    <n v="99"/>
    <s v="Alabama"/>
    <s v="M"/>
    <s v="Indigo"/>
    <x v="2"/>
    <n v="3.8"/>
    <s v="No"/>
    <s v="Next Day Air"/>
    <x v="1"/>
    <s v="No"/>
    <n v="26"/>
    <s v="Venmo"/>
    <x v="4"/>
  </r>
  <r>
    <s v="DY-1070"/>
    <n v="2011"/>
    <n v="24"/>
    <x v="0"/>
    <x v="1"/>
    <s v="Clothing"/>
    <n v="21"/>
    <s v="Texas"/>
    <s v="M"/>
    <s v="Maroon"/>
    <x v="2"/>
    <n v="4.4000000000000004"/>
    <s v="No"/>
    <s v="2-Day Shipping"/>
    <x v="1"/>
    <s v="No"/>
    <n v="3"/>
    <s v="Debit Card"/>
    <x v="4"/>
  </r>
  <r>
    <s v="DM-503"/>
    <n v="2012"/>
    <n v="57"/>
    <x v="0"/>
    <x v="3"/>
    <s v="Footwear"/>
    <n v="94"/>
    <s v="West Virginia"/>
    <s v="M"/>
    <s v="Beige"/>
    <x v="1"/>
    <n v="3.7"/>
    <s v="No"/>
    <s v="Express"/>
    <x v="1"/>
    <s v="No"/>
    <n v="4"/>
    <s v="Bank Transfer"/>
    <x v="5"/>
  </r>
  <r>
    <s v="DC-734"/>
    <n v="2013"/>
    <n v="48"/>
    <x v="0"/>
    <x v="2"/>
    <s v="Clothing"/>
    <n v="53"/>
    <s v="Nevada"/>
    <s v="L"/>
    <s v="Green"/>
    <x v="3"/>
    <n v="3.2"/>
    <s v="No"/>
    <s v="Store Pickup"/>
    <x v="1"/>
    <s v="No"/>
    <n v="5"/>
    <s v="Cash"/>
    <x v="0"/>
  </r>
  <r>
    <s v="DD-1065"/>
    <n v="2014"/>
    <n v="39"/>
    <x v="0"/>
    <x v="21"/>
    <s v="Accessories"/>
    <n v="70"/>
    <s v="Virginia"/>
    <s v="M"/>
    <s v="Peach"/>
    <x v="0"/>
    <n v="4.9000000000000004"/>
    <s v="No"/>
    <s v="Standard"/>
    <x v="1"/>
    <s v="No"/>
    <n v="25"/>
    <s v="Debit Card"/>
    <x v="3"/>
  </r>
  <r>
    <s v="DY-1071"/>
    <n v="2015"/>
    <n v="51"/>
    <x v="0"/>
    <x v="11"/>
    <s v="Clothing"/>
    <n v="26"/>
    <s v="Wisconsin"/>
    <s v="L"/>
    <s v="Black"/>
    <x v="2"/>
    <n v="3.9"/>
    <s v="No"/>
    <s v="Standard"/>
    <x v="1"/>
    <s v="No"/>
    <n v="47"/>
    <s v="PayPal"/>
    <x v="4"/>
  </r>
  <r>
    <s v="DM-504"/>
    <n v="2016"/>
    <n v="57"/>
    <x v="0"/>
    <x v="22"/>
    <s v="Accessories"/>
    <n v="82"/>
    <s v="Virginia"/>
    <s v="S"/>
    <s v="Pink"/>
    <x v="2"/>
    <n v="4.5"/>
    <s v="No"/>
    <s v="Next Day Air"/>
    <x v="1"/>
    <s v="No"/>
    <n v="8"/>
    <s v="Credit Card"/>
    <x v="0"/>
  </r>
  <r>
    <s v="DC-735"/>
    <n v="2017"/>
    <n v="53"/>
    <x v="0"/>
    <x v="9"/>
    <s v="Footwear"/>
    <n v="47"/>
    <s v="Maine"/>
    <s v="S"/>
    <s v="Violet"/>
    <x v="0"/>
    <n v="3.4"/>
    <s v="No"/>
    <s v="Standard"/>
    <x v="1"/>
    <s v="No"/>
    <n v="20"/>
    <s v="Debit Card"/>
    <x v="0"/>
  </r>
  <r>
    <s v="DD-1066"/>
    <n v="2018"/>
    <n v="70"/>
    <x v="0"/>
    <x v="20"/>
    <s v="Clothing"/>
    <n v="32"/>
    <s v="Massachusetts"/>
    <s v="S"/>
    <s v="Green"/>
    <x v="0"/>
    <n v="4.0999999999999996"/>
    <s v="No"/>
    <s v="Next Day Air"/>
    <x v="1"/>
    <s v="No"/>
    <n v="42"/>
    <s v="Bank Transfer"/>
    <x v="6"/>
  </r>
  <r>
    <s v="DY-1072"/>
    <n v="2019"/>
    <n v="60"/>
    <x v="0"/>
    <x v="21"/>
    <s v="Accessories"/>
    <n v="97"/>
    <s v="Arkansas"/>
    <s v="S"/>
    <s v="Gold"/>
    <x v="3"/>
    <n v="4.5"/>
    <s v="No"/>
    <s v="Store Pickup"/>
    <x v="1"/>
    <s v="No"/>
    <n v="20"/>
    <s v="Bank Transfer"/>
    <x v="1"/>
  </r>
  <r>
    <s v="DM-505"/>
    <n v="2020"/>
    <n v="31"/>
    <x v="0"/>
    <x v="5"/>
    <s v="Clothing"/>
    <n v="68"/>
    <s v="Idaho"/>
    <s v="S"/>
    <s v="Red"/>
    <x v="0"/>
    <n v="4.7"/>
    <s v="No"/>
    <s v="Store Pickup"/>
    <x v="1"/>
    <s v="No"/>
    <n v="23"/>
    <s v="Cash"/>
    <x v="0"/>
  </r>
  <r>
    <s v="DC-736"/>
    <n v="2021"/>
    <n v="41"/>
    <x v="0"/>
    <x v="1"/>
    <s v="Clothing"/>
    <n v="23"/>
    <s v="Pennsylvania"/>
    <s v="M"/>
    <s v="Beige"/>
    <x v="0"/>
    <n v="4.8"/>
    <s v="No"/>
    <s v="Next Day Air"/>
    <x v="1"/>
    <s v="No"/>
    <n v="26"/>
    <s v="Cash"/>
    <x v="3"/>
  </r>
  <r>
    <s v="DD-1067"/>
    <n v="2022"/>
    <n v="62"/>
    <x v="0"/>
    <x v="8"/>
    <s v="Accessories"/>
    <n v="33"/>
    <s v="Maine"/>
    <s v="M"/>
    <s v="Green"/>
    <x v="0"/>
    <n v="4.4000000000000004"/>
    <s v="No"/>
    <s v="Standard"/>
    <x v="1"/>
    <s v="No"/>
    <n v="48"/>
    <s v="Venmo"/>
    <x v="3"/>
  </r>
  <r>
    <s v="DY-1073"/>
    <n v="2023"/>
    <n v="59"/>
    <x v="0"/>
    <x v="16"/>
    <s v="Accessories"/>
    <n v="38"/>
    <s v="Alabama"/>
    <s v="S"/>
    <s v="Black"/>
    <x v="0"/>
    <n v="4"/>
    <s v="No"/>
    <s v="Store Pickup"/>
    <x v="1"/>
    <s v="No"/>
    <n v="16"/>
    <s v="Cash"/>
    <x v="4"/>
  </r>
  <r>
    <s v="DM-506"/>
    <n v="2024"/>
    <n v="46"/>
    <x v="0"/>
    <x v="20"/>
    <s v="Clothing"/>
    <n v="68"/>
    <s v="Idaho"/>
    <s v="S"/>
    <s v="Teal"/>
    <x v="0"/>
    <n v="4.0999999999999996"/>
    <s v="No"/>
    <s v="Store Pickup"/>
    <x v="1"/>
    <s v="No"/>
    <n v="28"/>
    <s v="Cash"/>
    <x v="4"/>
  </r>
  <r>
    <s v="DC-737"/>
    <n v="2025"/>
    <n v="62"/>
    <x v="0"/>
    <x v="20"/>
    <s v="Clothing"/>
    <n v="23"/>
    <s v="Arkansas"/>
    <s v="L"/>
    <s v="Silver"/>
    <x v="3"/>
    <n v="3.7"/>
    <s v="No"/>
    <s v="Express"/>
    <x v="1"/>
    <s v="No"/>
    <n v="39"/>
    <s v="PayPal"/>
    <x v="1"/>
  </r>
  <r>
    <s v="DD-1068"/>
    <n v="2026"/>
    <n v="42"/>
    <x v="0"/>
    <x v="5"/>
    <s v="Clothing"/>
    <n v="29"/>
    <s v="Delaware"/>
    <s v="M"/>
    <s v="Turquoise"/>
    <x v="2"/>
    <n v="3"/>
    <s v="No"/>
    <s v="Express"/>
    <x v="1"/>
    <s v="No"/>
    <n v="43"/>
    <s v="Debit Card"/>
    <x v="0"/>
  </r>
  <r>
    <s v="DY-1074"/>
    <n v="2027"/>
    <n v="37"/>
    <x v="0"/>
    <x v="18"/>
    <s v="Accessories"/>
    <n v="35"/>
    <s v="Maine"/>
    <s v="M"/>
    <s v="Orange"/>
    <x v="0"/>
    <n v="3.6"/>
    <s v="No"/>
    <s v="Express"/>
    <x v="1"/>
    <s v="No"/>
    <n v="45"/>
    <s v="Bank Transfer"/>
    <x v="6"/>
  </r>
  <r>
    <s v="DM-507"/>
    <n v="2028"/>
    <n v="50"/>
    <x v="0"/>
    <x v="9"/>
    <s v="Footwear"/>
    <n v="73"/>
    <s v="Nebraska"/>
    <s v="S"/>
    <s v="Gold"/>
    <x v="3"/>
    <n v="4.8"/>
    <s v="No"/>
    <s v="Standard"/>
    <x v="1"/>
    <s v="No"/>
    <n v="50"/>
    <s v="Credit Card"/>
    <x v="6"/>
  </r>
  <r>
    <s v="DC-738"/>
    <n v="2029"/>
    <n v="29"/>
    <x v="0"/>
    <x v="9"/>
    <s v="Footwear"/>
    <n v="84"/>
    <s v="Ohio"/>
    <s v="XL"/>
    <s v="Purple"/>
    <x v="3"/>
    <n v="3.7"/>
    <s v="No"/>
    <s v="2-Day Shipping"/>
    <x v="1"/>
    <s v="No"/>
    <n v="10"/>
    <s v="Venmo"/>
    <x v="4"/>
  </r>
  <r>
    <s v="DD-1069"/>
    <n v="2030"/>
    <n v="25"/>
    <x v="0"/>
    <x v="18"/>
    <s v="Accessories"/>
    <n v="23"/>
    <s v="Montana"/>
    <s v="M"/>
    <s v="Pink"/>
    <x v="1"/>
    <n v="4.5999999999999996"/>
    <s v="No"/>
    <s v="Next Day Air"/>
    <x v="1"/>
    <s v="No"/>
    <n v="40"/>
    <s v="PayPal"/>
    <x v="3"/>
  </r>
  <r>
    <s v="DY-1075"/>
    <n v="2031"/>
    <n v="66"/>
    <x v="0"/>
    <x v="12"/>
    <s v="Accessories"/>
    <n v="67"/>
    <s v="New Mexico"/>
    <s v="S"/>
    <s v="Green"/>
    <x v="2"/>
    <n v="2.8"/>
    <s v="No"/>
    <s v="Standard"/>
    <x v="1"/>
    <s v="No"/>
    <n v="38"/>
    <s v="Credit Card"/>
    <x v="5"/>
  </r>
  <r>
    <s v="DM-508"/>
    <n v="2032"/>
    <n v="21"/>
    <x v="0"/>
    <x v="20"/>
    <s v="Clothing"/>
    <n v="51"/>
    <s v="North Carolina"/>
    <s v="L"/>
    <s v="Charcoal"/>
    <x v="1"/>
    <n v="4"/>
    <s v="No"/>
    <s v="Standard"/>
    <x v="1"/>
    <s v="No"/>
    <n v="2"/>
    <s v="Credit Card"/>
    <x v="5"/>
  </r>
  <r>
    <s v="DC-739"/>
    <n v="2033"/>
    <n v="46"/>
    <x v="0"/>
    <x v="0"/>
    <s v="Clothing"/>
    <n v="36"/>
    <s v="South Carolina"/>
    <s v="M"/>
    <s v="Maroon"/>
    <x v="0"/>
    <n v="4.2"/>
    <s v="No"/>
    <s v="Next Day Air"/>
    <x v="1"/>
    <s v="No"/>
    <n v="13"/>
    <s v="Cash"/>
    <x v="2"/>
  </r>
  <r>
    <s v="DD-1070"/>
    <n v="2034"/>
    <n v="57"/>
    <x v="0"/>
    <x v="2"/>
    <s v="Clothing"/>
    <n v="55"/>
    <s v="Illinois"/>
    <s v="L"/>
    <s v="Olive"/>
    <x v="2"/>
    <n v="3.6"/>
    <s v="No"/>
    <s v="Express"/>
    <x v="1"/>
    <s v="No"/>
    <n v="33"/>
    <s v="Venmo"/>
    <x v="2"/>
  </r>
  <r>
    <s v="DY-1076"/>
    <n v="2035"/>
    <n v="61"/>
    <x v="0"/>
    <x v="6"/>
    <s v="Clothing"/>
    <n v="30"/>
    <s v="Alabama"/>
    <s v="M"/>
    <s v="Peach"/>
    <x v="1"/>
    <n v="2.9"/>
    <s v="No"/>
    <s v="Store Pickup"/>
    <x v="1"/>
    <s v="No"/>
    <n v="27"/>
    <s v="PayPal"/>
    <x v="5"/>
  </r>
  <r>
    <s v="DM-509"/>
    <n v="2036"/>
    <n v="53"/>
    <x v="0"/>
    <x v="17"/>
    <s v="Clothing"/>
    <n v="70"/>
    <s v="Oklahoma"/>
    <s v="S"/>
    <s v="Yellow"/>
    <x v="2"/>
    <n v="4.0999999999999996"/>
    <s v="No"/>
    <s v="Express"/>
    <x v="1"/>
    <s v="No"/>
    <n v="43"/>
    <s v="Bank Transfer"/>
    <x v="1"/>
  </r>
  <r>
    <s v="DC-740"/>
    <n v="2037"/>
    <n v="37"/>
    <x v="0"/>
    <x v="0"/>
    <s v="Clothing"/>
    <n v="63"/>
    <s v="Minnesota"/>
    <s v="S"/>
    <s v="Lavender"/>
    <x v="0"/>
    <n v="3.1"/>
    <s v="No"/>
    <s v="Next Day Air"/>
    <x v="1"/>
    <s v="No"/>
    <n v="46"/>
    <s v="Cash"/>
    <x v="1"/>
  </r>
  <r>
    <s v="DD-1071"/>
    <n v="2038"/>
    <n v="39"/>
    <x v="0"/>
    <x v="22"/>
    <s v="Accessories"/>
    <n v="87"/>
    <s v="Illinois"/>
    <s v="S"/>
    <s v="Green"/>
    <x v="2"/>
    <n v="4.3"/>
    <s v="No"/>
    <s v="Express"/>
    <x v="1"/>
    <s v="No"/>
    <n v="7"/>
    <s v="Venmo"/>
    <x v="4"/>
  </r>
  <r>
    <s v="DY-1077"/>
    <n v="2039"/>
    <n v="53"/>
    <x v="0"/>
    <x v="0"/>
    <s v="Clothing"/>
    <n v="70"/>
    <s v="Arkansas"/>
    <s v="L"/>
    <s v="Orange"/>
    <x v="1"/>
    <n v="4.4000000000000004"/>
    <s v="No"/>
    <s v="Next Day Air"/>
    <x v="1"/>
    <s v="No"/>
    <n v="35"/>
    <s v="Credit Card"/>
    <x v="0"/>
  </r>
  <r>
    <s v="DM-510"/>
    <n v="2040"/>
    <n v="35"/>
    <x v="0"/>
    <x v="17"/>
    <s v="Clothing"/>
    <n v="51"/>
    <s v="Minnesota"/>
    <s v="M"/>
    <s v="Olive"/>
    <x v="1"/>
    <n v="3.1"/>
    <s v="No"/>
    <s v="Next Day Air"/>
    <x v="1"/>
    <s v="No"/>
    <n v="31"/>
    <s v="Debit Card"/>
    <x v="4"/>
  </r>
  <r>
    <s v="DC-741"/>
    <n v="2041"/>
    <n v="69"/>
    <x v="0"/>
    <x v="16"/>
    <s v="Accessories"/>
    <n v="25"/>
    <s v="South Carolina"/>
    <s v="XL"/>
    <s v="Gray"/>
    <x v="1"/>
    <n v="2.9"/>
    <s v="No"/>
    <s v="Free Shipping"/>
    <x v="1"/>
    <s v="No"/>
    <n v="42"/>
    <s v="Venmo"/>
    <x v="3"/>
  </r>
  <r>
    <s v="DD-1072"/>
    <n v="2042"/>
    <n v="66"/>
    <x v="0"/>
    <x v="14"/>
    <s v="Outerwear"/>
    <n v="32"/>
    <s v="New York"/>
    <s v="S"/>
    <s v="Lavender"/>
    <x v="0"/>
    <n v="3.2"/>
    <s v="No"/>
    <s v="Next Day Air"/>
    <x v="1"/>
    <s v="No"/>
    <n v="14"/>
    <s v="PayPal"/>
    <x v="4"/>
  </r>
  <r>
    <s v="DY-1078"/>
    <n v="2043"/>
    <n v="19"/>
    <x v="0"/>
    <x v="9"/>
    <s v="Footwear"/>
    <n v="52"/>
    <s v="Alabama"/>
    <s v="M"/>
    <s v="Red"/>
    <x v="1"/>
    <n v="4"/>
    <s v="No"/>
    <s v="2-Day Shipping"/>
    <x v="1"/>
    <s v="No"/>
    <n v="35"/>
    <s v="Venmo"/>
    <x v="5"/>
  </r>
  <r>
    <s v="DM-511"/>
    <n v="2044"/>
    <n v="47"/>
    <x v="0"/>
    <x v="24"/>
    <s v="Accessories"/>
    <n v="33"/>
    <s v="New York"/>
    <s v="M"/>
    <s v="Charcoal"/>
    <x v="2"/>
    <n v="2.7"/>
    <s v="No"/>
    <s v="Standard"/>
    <x v="1"/>
    <s v="No"/>
    <n v="49"/>
    <s v="PayPal"/>
    <x v="1"/>
  </r>
  <r>
    <s v="DC-742"/>
    <n v="2045"/>
    <n v="49"/>
    <x v="0"/>
    <x v="2"/>
    <s v="Clothing"/>
    <n v="68"/>
    <s v="Missouri"/>
    <s v="L"/>
    <s v="Orange"/>
    <x v="1"/>
    <n v="3"/>
    <s v="No"/>
    <s v="Free Shipping"/>
    <x v="1"/>
    <s v="No"/>
    <n v="17"/>
    <s v="PayPal"/>
    <x v="0"/>
  </r>
  <r>
    <s v="DD-1073"/>
    <n v="2046"/>
    <n v="31"/>
    <x v="0"/>
    <x v="16"/>
    <s v="Accessories"/>
    <n v="20"/>
    <s v="Georgia"/>
    <s v="M"/>
    <s v="Red"/>
    <x v="3"/>
    <n v="4.4000000000000004"/>
    <s v="No"/>
    <s v="Express"/>
    <x v="1"/>
    <s v="No"/>
    <n v="26"/>
    <s v="PayPal"/>
    <x v="3"/>
  </r>
  <r>
    <s v="DY-1079"/>
    <n v="2047"/>
    <n v="39"/>
    <x v="0"/>
    <x v="13"/>
    <s v="Clothing"/>
    <n v="32"/>
    <s v="Oklahoma"/>
    <s v="M"/>
    <s v="Maroon"/>
    <x v="0"/>
    <n v="2.8"/>
    <s v="No"/>
    <s v="Free Shipping"/>
    <x v="1"/>
    <s v="No"/>
    <n v="30"/>
    <s v="Cash"/>
    <x v="6"/>
  </r>
  <r>
    <s v="DM-512"/>
    <n v="2048"/>
    <n v="58"/>
    <x v="0"/>
    <x v="16"/>
    <s v="Accessories"/>
    <n v="82"/>
    <s v="Connecticut"/>
    <s v="M"/>
    <s v="Silver"/>
    <x v="2"/>
    <n v="3.1"/>
    <s v="No"/>
    <s v="Store Pickup"/>
    <x v="1"/>
    <s v="No"/>
    <n v="32"/>
    <s v="Cash"/>
    <x v="2"/>
  </r>
  <r>
    <s v="DC-743"/>
    <n v="2049"/>
    <n v="45"/>
    <x v="0"/>
    <x v="4"/>
    <s v="Footwear"/>
    <n v="64"/>
    <s v="Michigan"/>
    <s v="XL"/>
    <s v="Pink"/>
    <x v="0"/>
    <n v="3.9"/>
    <s v="No"/>
    <s v="Express"/>
    <x v="1"/>
    <s v="No"/>
    <n v="35"/>
    <s v="Bank Transfer"/>
    <x v="3"/>
  </r>
  <r>
    <s v="DD-1074"/>
    <n v="2050"/>
    <n v="68"/>
    <x v="0"/>
    <x v="23"/>
    <s v="Footwear"/>
    <n v="24"/>
    <s v="Rhode Island"/>
    <s v="L"/>
    <s v="Blue"/>
    <x v="3"/>
    <n v="2.7"/>
    <s v="No"/>
    <s v="Standard"/>
    <x v="1"/>
    <s v="No"/>
    <n v="15"/>
    <s v="Venmo"/>
    <x v="2"/>
  </r>
  <r>
    <s v="DY-1080"/>
    <n v="2051"/>
    <n v="35"/>
    <x v="0"/>
    <x v="19"/>
    <s v="Accessories"/>
    <n v="96"/>
    <s v="Mississippi"/>
    <s v="M"/>
    <s v="Teal"/>
    <x v="2"/>
    <n v="3.4"/>
    <s v="No"/>
    <s v="Store Pickup"/>
    <x v="1"/>
    <s v="No"/>
    <n v="10"/>
    <s v="Debit Card"/>
    <x v="2"/>
  </r>
  <r>
    <s v="DM-513"/>
    <n v="2052"/>
    <n v="65"/>
    <x v="0"/>
    <x v="17"/>
    <s v="Clothing"/>
    <n v="94"/>
    <s v="Massachusetts"/>
    <s v="L"/>
    <s v="Black"/>
    <x v="1"/>
    <n v="3.8"/>
    <s v="No"/>
    <s v="Free Shipping"/>
    <x v="1"/>
    <s v="No"/>
    <n v="14"/>
    <s v="Credit Card"/>
    <x v="5"/>
  </r>
  <r>
    <s v="DC-744"/>
    <n v="2053"/>
    <n v="45"/>
    <x v="0"/>
    <x v="21"/>
    <s v="Accessories"/>
    <n v="48"/>
    <s v="New Hampshire"/>
    <s v="M"/>
    <s v="Gray"/>
    <x v="0"/>
    <n v="3.7"/>
    <s v="No"/>
    <s v="2-Day Shipping"/>
    <x v="1"/>
    <s v="No"/>
    <n v="30"/>
    <s v="Bank Transfer"/>
    <x v="2"/>
  </r>
  <r>
    <s v="DD-1075"/>
    <n v="2054"/>
    <n v="19"/>
    <x v="0"/>
    <x v="12"/>
    <s v="Accessories"/>
    <n v="60"/>
    <s v="Wyoming"/>
    <s v="S"/>
    <s v="Purple"/>
    <x v="1"/>
    <n v="4.5"/>
    <s v="No"/>
    <s v="2-Day Shipping"/>
    <x v="1"/>
    <s v="No"/>
    <n v="16"/>
    <s v="Credit Card"/>
    <x v="0"/>
  </r>
  <r>
    <s v="DY-1081"/>
    <n v="2055"/>
    <n v="65"/>
    <x v="0"/>
    <x v="1"/>
    <s v="Clothing"/>
    <n v="56"/>
    <s v="New Jersey"/>
    <s v="XL"/>
    <s v="Gold"/>
    <x v="1"/>
    <n v="2.9"/>
    <s v="No"/>
    <s v="Express"/>
    <x v="1"/>
    <s v="No"/>
    <n v="14"/>
    <s v="PayPal"/>
    <x v="2"/>
  </r>
  <r>
    <s v="DM-514"/>
    <n v="2056"/>
    <n v="28"/>
    <x v="0"/>
    <x v="8"/>
    <s v="Accessories"/>
    <n v="33"/>
    <s v="Texas"/>
    <s v="M"/>
    <s v="Silver"/>
    <x v="3"/>
    <n v="3.4"/>
    <s v="No"/>
    <s v="2-Day Shipping"/>
    <x v="1"/>
    <s v="No"/>
    <n v="28"/>
    <s v="Bank Transfer"/>
    <x v="1"/>
  </r>
  <r>
    <s v="DC-745"/>
    <n v="2057"/>
    <n v="55"/>
    <x v="0"/>
    <x v="21"/>
    <s v="Accessories"/>
    <n v="46"/>
    <s v="Minnesota"/>
    <s v="L"/>
    <s v="Blue"/>
    <x v="1"/>
    <n v="4.4000000000000004"/>
    <s v="No"/>
    <s v="2-Day Shipping"/>
    <x v="1"/>
    <s v="No"/>
    <n v="29"/>
    <s v="PayPal"/>
    <x v="5"/>
  </r>
  <r>
    <s v="DD-1076"/>
    <n v="2058"/>
    <n v="66"/>
    <x v="0"/>
    <x v="20"/>
    <s v="Clothing"/>
    <n v="37"/>
    <s v="South Dakota"/>
    <s v="L"/>
    <s v="Yellow"/>
    <x v="1"/>
    <n v="4.2"/>
    <s v="No"/>
    <s v="Standard"/>
    <x v="1"/>
    <s v="No"/>
    <n v="5"/>
    <s v="PayPal"/>
    <x v="6"/>
  </r>
  <r>
    <s v="DY-1082"/>
    <n v="2059"/>
    <n v="29"/>
    <x v="0"/>
    <x v="5"/>
    <s v="Clothing"/>
    <n v="98"/>
    <s v="Washington"/>
    <s v="M"/>
    <s v="Brown"/>
    <x v="0"/>
    <n v="3.3"/>
    <s v="No"/>
    <s v="Store Pickup"/>
    <x v="1"/>
    <s v="No"/>
    <n v="17"/>
    <s v="Bank Transfer"/>
    <x v="3"/>
  </r>
  <r>
    <s v="DM-515"/>
    <n v="2060"/>
    <n v="56"/>
    <x v="0"/>
    <x v="6"/>
    <s v="Clothing"/>
    <n v="50"/>
    <s v="California"/>
    <s v="XL"/>
    <s v="Beige"/>
    <x v="1"/>
    <n v="3.7"/>
    <s v="No"/>
    <s v="Express"/>
    <x v="1"/>
    <s v="No"/>
    <n v="50"/>
    <s v="PayPal"/>
    <x v="1"/>
  </r>
  <r>
    <s v="DC-746"/>
    <n v="2061"/>
    <n v="21"/>
    <x v="0"/>
    <x v="22"/>
    <s v="Accessories"/>
    <n v="63"/>
    <s v="Wisconsin"/>
    <s v="M"/>
    <s v="Blue"/>
    <x v="3"/>
    <n v="3.2"/>
    <s v="No"/>
    <s v="Next Day Air"/>
    <x v="1"/>
    <s v="No"/>
    <n v="23"/>
    <s v="Bank Transfer"/>
    <x v="3"/>
  </r>
  <r>
    <s v="DD-1077"/>
    <n v="2062"/>
    <n v="32"/>
    <x v="0"/>
    <x v="1"/>
    <s v="Clothing"/>
    <n v="70"/>
    <s v="Michigan"/>
    <s v="S"/>
    <s v="Magenta"/>
    <x v="2"/>
    <n v="2.6"/>
    <s v="No"/>
    <s v="Store Pickup"/>
    <x v="1"/>
    <s v="No"/>
    <n v="22"/>
    <s v="Debit Card"/>
    <x v="2"/>
  </r>
  <r>
    <s v="DY-1083"/>
    <n v="2063"/>
    <n v="54"/>
    <x v="0"/>
    <x v="7"/>
    <s v="Outerwear"/>
    <n v="63"/>
    <s v="South Carolina"/>
    <s v="L"/>
    <s v="Silver"/>
    <x v="3"/>
    <n v="2.8"/>
    <s v="No"/>
    <s v="Standard"/>
    <x v="1"/>
    <s v="No"/>
    <n v="15"/>
    <s v="Cash"/>
    <x v="3"/>
  </r>
  <r>
    <s v="DM-516"/>
    <n v="2064"/>
    <n v="61"/>
    <x v="0"/>
    <x v="6"/>
    <s v="Clothing"/>
    <n v="86"/>
    <s v="Indiana"/>
    <s v="M"/>
    <s v="Cyan"/>
    <x v="3"/>
    <n v="2.9"/>
    <s v="No"/>
    <s v="Standard"/>
    <x v="1"/>
    <s v="No"/>
    <n v="32"/>
    <s v="Cash"/>
    <x v="5"/>
  </r>
  <r>
    <s v="DC-747"/>
    <n v="2065"/>
    <n v="31"/>
    <x v="0"/>
    <x v="9"/>
    <s v="Footwear"/>
    <n v="99"/>
    <s v="Arkansas"/>
    <s v="M"/>
    <s v="Green"/>
    <x v="2"/>
    <n v="4"/>
    <s v="No"/>
    <s v="2-Day Shipping"/>
    <x v="1"/>
    <s v="No"/>
    <n v="5"/>
    <s v="Bank Transfer"/>
    <x v="5"/>
  </r>
  <r>
    <s v="DD-1078"/>
    <n v="2066"/>
    <n v="27"/>
    <x v="0"/>
    <x v="4"/>
    <s v="Footwear"/>
    <n v="40"/>
    <s v="Oregon"/>
    <s v="M"/>
    <s v="Blue"/>
    <x v="1"/>
    <n v="2.9"/>
    <s v="No"/>
    <s v="Free Shipping"/>
    <x v="1"/>
    <s v="No"/>
    <n v="6"/>
    <s v="Bank Transfer"/>
    <x v="4"/>
  </r>
  <r>
    <s v="DY-1084"/>
    <n v="2067"/>
    <n v="64"/>
    <x v="0"/>
    <x v="4"/>
    <s v="Footwear"/>
    <n v="92"/>
    <s v="Illinois"/>
    <s v="M"/>
    <s v="Olive"/>
    <x v="3"/>
    <n v="4.7"/>
    <s v="No"/>
    <s v="Store Pickup"/>
    <x v="1"/>
    <s v="No"/>
    <n v="44"/>
    <s v="Debit Card"/>
    <x v="0"/>
  </r>
  <r>
    <s v="DM-517"/>
    <n v="2068"/>
    <n v="60"/>
    <x v="0"/>
    <x v="13"/>
    <s v="Clothing"/>
    <n v="21"/>
    <s v="Maryland"/>
    <s v="XL"/>
    <s v="Beige"/>
    <x v="3"/>
    <n v="3.1"/>
    <s v="No"/>
    <s v="2-Day Shipping"/>
    <x v="1"/>
    <s v="No"/>
    <n v="23"/>
    <s v="Cash"/>
    <x v="0"/>
  </r>
  <r>
    <s v="DC-748"/>
    <n v="2069"/>
    <n v="70"/>
    <x v="0"/>
    <x v="16"/>
    <s v="Accessories"/>
    <n v="81"/>
    <s v="Vermont"/>
    <s v="XL"/>
    <s v="Black"/>
    <x v="2"/>
    <n v="3.9"/>
    <s v="No"/>
    <s v="Store Pickup"/>
    <x v="1"/>
    <s v="No"/>
    <n v="44"/>
    <s v="Venmo"/>
    <x v="5"/>
  </r>
  <r>
    <s v="DD-1079"/>
    <n v="2070"/>
    <n v="36"/>
    <x v="0"/>
    <x v="17"/>
    <s v="Clothing"/>
    <n v="82"/>
    <s v="Texas"/>
    <s v="M"/>
    <s v="Indigo"/>
    <x v="3"/>
    <n v="3.4"/>
    <s v="No"/>
    <s v="Free Shipping"/>
    <x v="1"/>
    <s v="No"/>
    <n v="3"/>
    <s v="Debit Card"/>
    <x v="3"/>
  </r>
  <r>
    <s v="DY-1085"/>
    <n v="2071"/>
    <n v="56"/>
    <x v="0"/>
    <x v="16"/>
    <s v="Accessories"/>
    <n v="88"/>
    <s v="Nebraska"/>
    <s v="XL"/>
    <s v="Red"/>
    <x v="1"/>
    <n v="3.1"/>
    <s v="No"/>
    <s v="Express"/>
    <x v="1"/>
    <s v="No"/>
    <n v="14"/>
    <s v="Cash"/>
    <x v="5"/>
  </r>
  <r>
    <s v="DM-518"/>
    <n v="2072"/>
    <n v="69"/>
    <x v="0"/>
    <x v="14"/>
    <s v="Outerwear"/>
    <n v="100"/>
    <s v="South Carolina"/>
    <s v="S"/>
    <s v="Yellow"/>
    <x v="3"/>
    <n v="4.8"/>
    <s v="No"/>
    <s v="Store Pickup"/>
    <x v="1"/>
    <s v="No"/>
    <n v="37"/>
    <s v="PayPal"/>
    <x v="3"/>
  </r>
  <r>
    <s v="DC-749"/>
    <n v="2073"/>
    <n v="39"/>
    <x v="0"/>
    <x v="21"/>
    <s v="Accessories"/>
    <n v="66"/>
    <s v="Massachusetts"/>
    <s v="M"/>
    <s v="Beige"/>
    <x v="0"/>
    <n v="3.9"/>
    <s v="No"/>
    <s v="Next Day Air"/>
    <x v="1"/>
    <s v="No"/>
    <n v="22"/>
    <s v="Bank Transfer"/>
    <x v="1"/>
  </r>
  <r>
    <s v="DD-1080"/>
    <n v="2074"/>
    <n v="38"/>
    <x v="0"/>
    <x v="22"/>
    <s v="Accessories"/>
    <n v="25"/>
    <s v="Texas"/>
    <s v="S"/>
    <s v="Green"/>
    <x v="0"/>
    <n v="3.5"/>
    <s v="No"/>
    <s v="Next Day Air"/>
    <x v="1"/>
    <s v="No"/>
    <n v="2"/>
    <s v="PayPal"/>
    <x v="6"/>
  </r>
  <r>
    <s v="DY-1086"/>
    <n v="2075"/>
    <n v="36"/>
    <x v="0"/>
    <x v="18"/>
    <s v="Accessories"/>
    <n v="53"/>
    <s v="Florida"/>
    <s v="M"/>
    <s v="White"/>
    <x v="2"/>
    <n v="3.1"/>
    <s v="No"/>
    <s v="Free Shipping"/>
    <x v="1"/>
    <s v="No"/>
    <n v="44"/>
    <s v="Debit Card"/>
    <x v="0"/>
  </r>
  <r>
    <s v="DM-519"/>
    <n v="2076"/>
    <n v="46"/>
    <x v="0"/>
    <x v="1"/>
    <s v="Clothing"/>
    <n v="28"/>
    <s v="South Carolina"/>
    <s v="S"/>
    <s v="Turquoise"/>
    <x v="3"/>
    <n v="4.7"/>
    <s v="No"/>
    <s v="Express"/>
    <x v="1"/>
    <s v="No"/>
    <n v="49"/>
    <s v="Debit Card"/>
    <x v="5"/>
  </r>
  <r>
    <s v="DC-750"/>
    <n v="2077"/>
    <n v="59"/>
    <x v="0"/>
    <x v="24"/>
    <s v="Accessories"/>
    <n v="23"/>
    <s v="Florida"/>
    <s v="S"/>
    <s v="Indigo"/>
    <x v="3"/>
    <n v="4.5999999999999996"/>
    <s v="No"/>
    <s v="Free Shipping"/>
    <x v="1"/>
    <s v="No"/>
    <n v="22"/>
    <s v="Debit Card"/>
    <x v="4"/>
  </r>
  <r>
    <s v="DD-1081"/>
    <n v="2078"/>
    <n v="64"/>
    <x v="0"/>
    <x v="18"/>
    <s v="Accessories"/>
    <n v="34"/>
    <s v="Nebraska"/>
    <s v="L"/>
    <s v="Orange"/>
    <x v="3"/>
    <n v="3.3"/>
    <s v="No"/>
    <s v="Free Shipping"/>
    <x v="1"/>
    <s v="No"/>
    <n v="26"/>
    <s v="Bank Transfer"/>
    <x v="2"/>
  </r>
  <r>
    <s v="DY-1087"/>
    <n v="2079"/>
    <n v="49"/>
    <x v="0"/>
    <x v="10"/>
    <s v="Clothing"/>
    <n v="42"/>
    <s v="Hawaii"/>
    <s v="M"/>
    <s v="Blue"/>
    <x v="1"/>
    <n v="3.2"/>
    <s v="No"/>
    <s v="Next Day Air"/>
    <x v="1"/>
    <s v="No"/>
    <n v="40"/>
    <s v="Debit Card"/>
    <x v="1"/>
  </r>
  <r>
    <s v="DM-520"/>
    <n v="2080"/>
    <n v="32"/>
    <x v="0"/>
    <x v="2"/>
    <s v="Clothing"/>
    <n v="24"/>
    <s v="Montana"/>
    <s v="L"/>
    <s v="Violet"/>
    <x v="2"/>
    <n v="3.1"/>
    <s v="No"/>
    <s v="Next Day Air"/>
    <x v="1"/>
    <s v="No"/>
    <n v="16"/>
    <s v="PayPal"/>
    <x v="3"/>
  </r>
  <r>
    <s v="DC-751"/>
    <n v="2081"/>
    <n v="29"/>
    <x v="0"/>
    <x v="12"/>
    <s v="Accessories"/>
    <n v="47"/>
    <s v="South Dakota"/>
    <s v="S"/>
    <s v="Gray"/>
    <x v="3"/>
    <n v="3.5"/>
    <s v="No"/>
    <s v="Free Shipping"/>
    <x v="1"/>
    <s v="No"/>
    <n v="17"/>
    <s v="Debit Card"/>
    <x v="4"/>
  </r>
  <r>
    <s v="DD-1082"/>
    <n v="2082"/>
    <n v="24"/>
    <x v="0"/>
    <x v="7"/>
    <s v="Outerwear"/>
    <n v="78"/>
    <s v="Alabama"/>
    <s v="S"/>
    <s v="Cyan"/>
    <x v="1"/>
    <n v="4.3"/>
    <s v="No"/>
    <s v="Standard"/>
    <x v="1"/>
    <s v="No"/>
    <n v="48"/>
    <s v="Bank Transfer"/>
    <x v="4"/>
  </r>
  <r>
    <s v="DY-1088"/>
    <n v="2083"/>
    <n v="41"/>
    <x v="0"/>
    <x v="2"/>
    <s v="Clothing"/>
    <n v="89"/>
    <s v="Arkansas"/>
    <s v="M"/>
    <s v="Yellow"/>
    <x v="2"/>
    <n v="2.9"/>
    <s v="No"/>
    <s v="Free Shipping"/>
    <x v="1"/>
    <s v="No"/>
    <n v="28"/>
    <s v="Venmo"/>
    <x v="6"/>
  </r>
  <r>
    <s v="DM-521"/>
    <n v="2084"/>
    <n v="41"/>
    <x v="0"/>
    <x v="18"/>
    <s v="Accessories"/>
    <n v="59"/>
    <s v="Mississippi"/>
    <s v="L"/>
    <s v="Orange"/>
    <x v="3"/>
    <n v="2.7"/>
    <s v="No"/>
    <s v="Store Pickup"/>
    <x v="1"/>
    <s v="No"/>
    <n v="26"/>
    <s v="Credit Card"/>
    <x v="0"/>
  </r>
  <r>
    <s v="DC-752"/>
    <n v="2085"/>
    <n v="32"/>
    <x v="0"/>
    <x v="0"/>
    <s v="Clothing"/>
    <n v="94"/>
    <s v="Vermont"/>
    <s v="S"/>
    <s v="Brown"/>
    <x v="2"/>
    <n v="4"/>
    <s v="No"/>
    <s v="Standard"/>
    <x v="1"/>
    <s v="No"/>
    <n v="43"/>
    <s v="Bank Transfer"/>
    <x v="3"/>
  </r>
  <r>
    <s v="DD-1083"/>
    <n v="2086"/>
    <n v="69"/>
    <x v="0"/>
    <x v="2"/>
    <s v="Clothing"/>
    <n v="49"/>
    <s v="New York"/>
    <s v="M"/>
    <s v="Teal"/>
    <x v="3"/>
    <n v="4.5999999999999996"/>
    <s v="No"/>
    <s v="Free Shipping"/>
    <x v="1"/>
    <s v="No"/>
    <n v="38"/>
    <s v="Debit Card"/>
    <x v="1"/>
  </r>
  <r>
    <s v="DY-1089"/>
    <n v="2087"/>
    <n v="65"/>
    <x v="0"/>
    <x v="10"/>
    <s v="Clothing"/>
    <n v="89"/>
    <s v="North Dakota"/>
    <s v="L"/>
    <s v="Beige"/>
    <x v="2"/>
    <n v="4.7"/>
    <s v="No"/>
    <s v="2-Day Shipping"/>
    <x v="1"/>
    <s v="No"/>
    <n v="36"/>
    <s v="Cash"/>
    <x v="6"/>
  </r>
  <r>
    <s v="DM-522"/>
    <n v="2088"/>
    <n v="54"/>
    <x v="0"/>
    <x v="19"/>
    <s v="Accessories"/>
    <n v="91"/>
    <s v="Wisconsin"/>
    <s v="M"/>
    <s v="Blue"/>
    <x v="2"/>
    <n v="4.7"/>
    <s v="No"/>
    <s v="Standard"/>
    <x v="1"/>
    <s v="No"/>
    <n v="1"/>
    <s v="Credit Card"/>
    <x v="1"/>
  </r>
  <r>
    <s v="DC-753"/>
    <n v="2089"/>
    <n v="39"/>
    <x v="0"/>
    <x v="3"/>
    <s v="Footwear"/>
    <n v="89"/>
    <s v="California"/>
    <s v="L"/>
    <s v="Orange"/>
    <x v="1"/>
    <n v="4"/>
    <s v="No"/>
    <s v="Standard"/>
    <x v="1"/>
    <s v="No"/>
    <n v="49"/>
    <s v="Debit Card"/>
    <x v="2"/>
  </r>
  <r>
    <s v="DD-1084"/>
    <n v="2090"/>
    <n v="37"/>
    <x v="0"/>
    <x v="14"/>
    <s v="Outerwear"/>
    <n v="57"/>
    <s v="Maryland"/>
    <s v="L"/>
    <s v="Gold"/>
    <x v="1"/>
    <n v="3.6"/>
    <s v="No"/>
    <s v="Free Shipping"/>
    <x v="1"/>
    <s v="No"/>
    <n v="41"/>
    <s v="Credit Card"/>
    <x v="6"/>
  </r>
  <r>
    <s v="DY-1090"/>
    <n v="2091"/>
    <n v="51"/>
    <x v="0"/>
    <x v="20"/>
    <s v="Clothing"/>
    <n v="71"/>
    <s v="Massachusetts"/>
    <s v="S"/>
    <s v="Teal"/>
    <x v="0"/>
    <n v="3.4"/>
    <s v="No"/>
    <s v="Free Shipping"/>
    <x v="1"/>
    <s v="No"/>
    <n v="21"/>
    <s v="Debit Card"/>
    <x v="5"/>
  </r>
  <r>
    <s v="DM-523"/>
    <n v="2092"/>
    <n v="26"/>
    <x v="0"/>
    <x v="2"/>
    <s v="Clothing"/>
    <n v="97"/>
    <s v="Washington"/>
    <s v="XL"/>
    <s v="Beige"/>
    <x v="3"/>
    <n v="3"/>
    <s v="No"/>
    <s v="Next Day Air"/>
    <x v="1"/>
    <s v="No"/>
    <n v="24"/>
    <s v="Bank Transfer"/>
    <x v="3"/>
  </r>
  <r>
    <s v="DC-754"/>
    <n v="2093"/>
    <n v="42"/>
    <x v="0"/>
    <x v="3"/>
    <s v="Footwear"/>
    <n v="45"/>
    <s v="Minnesota"/>
    <s v="M"/>
    <s v="Silver"/>
    <x v="3"/>
    <n v="2.6"/>
    <s v="No"/>
    <s v="Next Day Air"/>
    <x v="1"/>
    <s v="No"/>
    <n v="27"/>
    <s v="Bank Transfer"/>
    <x v="1"/>
  </r>
  <r>
    <s v="DD-1085"/>
    <n v="2094"/>
    <n v="21"/>
    <x v="0"/>
    <x v="10"/>
    <s v="Clothing"/>
    <n v="91"/>
    <s v="Washington"/>
    <s v="M"/>
    <s v="Maroon"/>
    <x v="1"/>
    <n v="4.2"/>
    <s v="No"/>
    <s v="Store Pickup"/>
    <x v="1"/>
    <s v="No"/>
    <n v="4"/>
    <s v="Debit Card"/>
    <x v="2"/>
  </r>
  <r>
    <s v="DY-1091"/>
    <n v="2095"/>
    <n v="53"/>
    <x v="0"/>
    <x v="20"/>
    <s v="Clothing"/>
    <n v="25"/>
    <s v="South Carolina"/>
    <s v="M"/>
    <s v="Indigo"/>
    <x v="1"/>
    <n v="3.4"/>
    <s v="No"/>
    <s v="Standard"/>
    <x v="1"/>
    <s v="No"/>
    <n v="19"/>
    <s v="Venmo"/>
    <x v="2"/>
  </r>
  <r>
    <s v="DM-524"/>
    <n v="2096"/>
    <n v="36"/>
    <x v="0"/>
    <x v="15"/>
    <s v="Clothing"/>
    <n v="63"/>
    <s v="New Mexico"/>
    <s v="M"/>
    <s v="Gray"/>
    <x v="3"/>
    <n v="4"/>
    <s v="No"/>
    <s v="Store Pickup"/>
    <x v="1"/>
    <s v="No"/>
    <n v="1"/>
    <s v="Bank Transfer"/>
    <x v="0"/>
  </r>
  <r>
    <s v="DC-755"/>
    <n v="2097"/>
    <n v="21"/>
    <x v="0"/>
    <x v="10"/>
    <s v="Clothing"/>
    <n v="52"/>
    <s v="North Carolina"/>
    <s v="L"/>
    <s v="Blue"/>
    <x v="2"/>
    <n v="4.7"/>
    <s v="No"/>
    <s v="Free Shipping"/>
    <x v="1"/>
    <s v="No"/>
    <n v="27"/>
    <s v="Debit Card"/>
    <x v="2"/>
  </r>
  <r>
    <s v="DD-1086"/>
    <n v="2098"/>
    <n v="33"/>
    <x v="0"/>
    <x v="4"/>
    <s v="Footwear"/>
    <n v="43"/>
    <s v="Iowa"/>
    <s v="S"/>
    <s v="Cyan"/>
    <x v="0"/>
    <n v="3.9"/>
    <s v="No"/>
    <s v="Next Day Air"/>
    <x v="1"/>
    <s v="No"/>
    <n v="5"/>
    <s v="Credit Card"/>
    <x v="1"/>
  </r>
  <r>
    <s v="DY-1092"/>
    <n v="2099"/>
    <n v="49"/>
    <x v="0"/>
    <x v="17"/>
    <s v="Clothing"/>
    <n v="28"/>
    <s v="Louisiana"/>
    <s v="M"/>
    <s v="White"/>
    <x v="2"/>
    <n v="3.3"/>
    <s v="No"/>
    <s v="2-Day Shipping"/>
    <x v="1"/>
    <s v="No"/>
    <n v="20"/>
    <s v="Venmo"/>
    <x v="3"/>
  </r>
  <r>
    <s v="DM-525"/>
    <n v="2100"/>
    <n v="31"/>
    <x v="0"/>
    <x v="17"/>
    <s v="Clothing"/>
    <n v="78"/>
    <s v="Oklahoma"/>
    <s v="L"/>
    <s v="Green"/>
    <x v="2"/>
    <n v="2.9"/>
    <s v="No"/>
    <s v="Express"/>
    <x v="1"/>
    <s v="No"/>
    <n v="50"/>
    <s v="PayPal"/>
    <x v="2"/>
  </r>
  <r>
    <s v="DC-756"/>
    <n v="2101"/>
    <n v="68"/>
    <x v="0"/>
    <x v="1"/>
    <s v="Clothing"/>
    <n v="31"/>
    <s v="Michigan"/>
    <s v="M"/>
    <s v="Silver"/>
    <x v="1"/>
    <n v="4.4000000000000004"/>
    <s v="No"/>
    <s v="Free Shipping"/>
    <x v="1"/>
    <s v="No"/>
    <n v="36"/>
    <s v="Cash"/>
    <x v="0"/>
  </r>
  <r>
    <s v="DD-1087"/>
    <n v="2102"/>
    <n v="49"/>
    <x v="0"/>
    <x v="5"/>
    <s v="Clothing"/>
    <n v="23"/>
    <s v="Oregon"/>
    <s v="M"/>
    <s v="Blue"/>
    <x v="0"/>
    <n v="3.6"/>
    <s v="No"/>
    <s v="Next Day Air"/>
    <x v="1"/>
    <s v="No"/>
    <n v="12"/>
    <s v="Bank Transfer"/>
    <x v="4"/>
  </r>
  <r>
    <s v="DY-1093"/>
    <n v="2103"/>
    <n v="23"/>
    <x v="0"/>
    <x v="19"/>
    <s v="Accessories"/>
    <n v="25"/>
    <s v="Idaho"/>
    <s v="M"/>
    <s v="Brown"/>
    <x v="1"/>
    <n v="4.5"/>
    <s v="No"/>
    <s v="Store Pickup"/>
    <x v="1"/>
    <s v="No"/>
    <n v="23"/>
    <s v="Cash"/>
    <x v="5"/>
  </r>
  <r>
    <s v="DM-526"/>
    <n v="2104"/>
    <n v="30"/>
    <x v="0"/>
    <x v="13"/>
    <s v="Clothing"/>
    <n v="86"/>
    <s v="Indiana"/>
    <s v="S"/>
    <s v="Red"/>
    <x v="2"/>
    <n v="3.7"/>
    <s v="No"/>
    <s v="Store Pickup"/>
    <x v="1"/>
    <s v="No"/>
    <n v="21"/>
    <s v="Venmo"/>
    <x v="1"/>
  </r>
  <r>
    <s v="DC-757"/>
    <n v="2105"/>
    <n v="53"/>
    <x v="0"/>
    <x v="9"/>
    <s v="Footwear"/>
    <n v="88"/>
    <s v="New Mexico"/>
    <s v="M"/>
    <s v="Gold"/>
    <x v="1"/>
    <n v="2.8"/>
    <s v="No"/>
    <s v="Free Shipping"/>
    <x v="1"/>
    <s v="No"/>
    <n v="47"/>
    <s v="Venmo"/>
    <x v="1"/>
  </r>
  <r>
    <s v="DD-1088"/>
    <n v="2106"/>
    <n v="65"/>
    <x v="0"/>
    <x v="24"/>
    <s v="Accessories"/>
    <n v="35"/>
    <s v="South Carolina"/>
    <s v="M"/>
    <s v="Silver"/>
    <x v="1"/>
    <n v="4.5"/>
    <s v="No"/>
    <s v="Free Shipping"/>
    <x v="1"/>
    <s v="No"/>
    <n v="38"/>
    <s v="Venmo"/>
    <x v="4"/>
  </r>
  <r>
    <s v="DY-1094"/>
    <n v="2107"/>
    <n v="60"/>
    <x v="0"/>
    <x v="16"/>
    <s v="Accessories"/>
    <n v="34"/>
    <s v="Vermont"/>
    <s v="M"/>
    <s v="Gray"/>
    <x v="3"/>
    <n v="4.4000000000000004"/>
    <s v="No"/>
    <s v="Standard"/>
    <x v="1"/>
    <s v="No"/>
    <n v="40"/>
    <s v="Credit Card"/>
    <x v="6"/>
  </r>
  <r>
    <s v="DM-527"/>
    <n v="2108"/>
    <n v="46"/>
    <x v="0"/>
    <x v="13"/>
    <s v="Clothing"/>
    <n v="75"/>
    <s v="Delaware"/>
    <s v="M"/>
    <s v="Black"/>
    <x v="0"/>
    <n v="3.3"/>
    <s v="No"/>
    <s v="Standard"/>
    <x v="1"/>
    <s v="No"/>
    <n v="35"/>
    <s v="PayPal"/>
    <x v="3"/>
  </r>
  <r>
    <s v="DC-758"/>
    <n v="2109"/>
    <n v="54"/>
    <x v="0"/>
    <x v="15"/>
    <s v="Clothing"/>
    <n v="46"/>
    <s v="North Dakota"/>
    <s v="XL"/>
    <s v="Beige"/>
    <x v="0"/>
    <n v="4.2"/>
    <s v="No"/>
    <s v="Express"/>
    <x v="1"/>
    <s v="No"/>
    <n v="4"/>
    <s v="Credit Card"/>
    <x v="3"/>
  </r>
  <r>
    <s v="DD-1089"/>
    <n v="2110"/>
    <n v="59"/>
    <x v="0"/>
    <x v="16"/>
    <s v="Accessories"/>
    <n v="31"/>
    <s v="California"/>
    <s v="L"/>
    <s v="Peach"/>
    <x v="3"/>
    <n v="2.7"/>
    <s v="No"/>
    <s v="Free Shipping"/>
    <x v="1"/>
    <s v="No"/>
    <n v="28"/>
    <s v="Venmo"/>
    <x v="6"/>
  </r>
  <r>
    <s v="DY-1095"/>
    <n v="2111"/>
    <n v="52"/>
    <x v="0"/>
    <x v="20"/>
    <s v="Clothing"/>
    <n v="93"/>
    <s v="Montana"/>
    <s v="L"/>
    <s v="Cyan"/>
    <x v="1"/>
    <n v="3.9"/>
    <s v="No"/>
    <s v="Store Pickup"/>
    <x v="1"/>
    <s v="No"/>
    <n v="36"/>
    <s v="Debit Card"/>
    <x v="6"/>
  </r>
  <r>
    <s v="DM-528"/>
    <n v="2112"/>
    <n v="41"/>
    <x v="0"/>
    <x v="12"/>
    <s v="Accessories"/>
    <n v="85"/>
    <s v="Missouri"/>
    <s v="XL"/>
    <s v="Pink"/>
    <x v="1"/>
    <n v="2.6"/>
    <s v="No"/>
    <s v="Free Shipping"/>
    <x v="1"/>
    <s v="No"/>
    <n v="15"/>
    <s v="Bank Transfer"/>
    <x v="2"/>
  </r>
  <r>
    <s v="DC-759"/>
    <n v="2113"/>
    <n v="43"/>
    <x v="0"/>
    <x v="22"/>
    <s v="Accessories"/>
    <n v="68"/>
    <s v="Tennessee"/>
    <s v="M"/>
    <s v="Lavender"/>
    <x v="3"/>
    <n v="4.5"/>
    <s v="No"/>
    <s v="2-Day Shipping"/>
    <x v="1"/>
    <s v="No"/>
    <n v="7"/>
    <s v="Cash"/>
    <x v="0"/>
  </r>
  <r>
    <s v="DD-1090"/>
    <n v="2114"/>
    <n v="63"/>
    <x v="0"/>
    <x v="10"/>
    <s v="Clothing"/>
    <n v="40"/>
    <s v="Virginia"/>
    <s v="M"/>
    <s v="Brown"/>
    <x v="1"/>
    <n v="2.7"/>
    <s v="No"/>
    <s v="Store Pickup"/>
    <x v="1"/>
    <s v="No"/>
    <n v="29"/>
    <s v="PayPal"/>
    <x v="6"/>
  </r>
  <r>
    <s v="DY-1096"/>
    <n v="2115"/>
    <n v="37"/>
    <x v="0"/>
    <x v="5"/>
    <s v="Clothing"/>
    <n v="51"/>
    <s v="Vermont"/>
    <s v="M"/>
    <s v="Magenta"/>
    <x v="0"/>
    <n v="2.9"/>
    <s v="No"/>
    <s v="Standard"/>
    <x v="1"/>
    <s v="No"/>
    <n v="12"/>
    <s v="Debit Card"/>
    <x v="2"/>
  </r>
  <r>
    <s v="DM-529"/>
    <n v="2116"/>
    <n v="44"/>
    <x v="0"/>
    <x v="18"/>
    <s v="Accessories"/>
    <n v="85"/>
    <s v="Rhode Island"/>
    <s v="M"/>
    <s v="Violet"/>
    <x v="0"/>
    <n v="3.4"/>
    <s v="No"/>
    <s v="Store Pickup"/>
    <x v="1"/>
    <s v="No"/>
    <n v="16"/>
    <s v="Bank Transfer"/>
    <x v="4"/>
  </r>
  <r>
    <s v="DC-760"/>
    <n v="2117"/>
    <n v="67"/>
    <x v="0"/>
    <x v="14"/>
    <s v="Outerwear"/>
    <n v="23"/>
    <s v="Kansas"/>
    <s v="M"/>
    <s v="Teal"/>
    <x v="2"/>
    <n v="2.9"/>
    <s v="No"/>
    <s v="Express"/>
    <x v="1"/>
    <s v="No"/>
    <n v="50"/>
    <s v="Debit Card"/>
    <x v="4"/>
  </r>
  <r>
    <s v="DD-1091"/>
    <n v="2118"/>
    <n v="27"/>
    <x v="0"/>
    <x v="10"/>
    <s v="Clothing"/>
    <n v="28"/>
    <s v="Colorado"/>
    <s v="L"/>
    <s v="Brown"/>
    <x v="2"/>
    <n v="3.8"/>
    <s v="No"/>
    <s v="Free Shipping"/>
    <x v="1"/>
    <s v="No"/>
    <n v="11"/>
    <s v="Debit Card"/>
    <x v="2"/>
  </r>
  <r>
    <s v="DY-1097"/>
    <n v="2119"/>
    <n v="60"/>
    <x v="0"/>
    <x v="20"/>
    <s v="Clothing"/>
    <n v="44"/>
    <s v="Georgia"/>
    <s v="M"/>
    <s v="Olive"/>
    <x v="3"/>
    <n v="4.2"/>
    <s v="No"/>
    <s v="2-Day Shipping"/>
    <x v="1"/>
    <s v="No"/>
    <n v="28"/>
    <s v="Debit Card"/>
    <x v="3"/>
  </r>
  <r>
    <s v="DM-530"/>
    <n v="2120"/>
    <n v="58"/>
    <x v="0"/>
    <x v="16"/>
    <s v="Accessories"/>
    <n v="57"/>
    <s v="Nebraska"/>
    <s v="M"/>
    <s v="Indigo"/>
    <x v="1"/>
    <n v="3.5"/>
    <s v="No"/>
    <s v="Store Pickup"/>
    <x v="1"/>
    <s v="No"/>
    <n v="36"/>
    <s v="Venmo"/>
    <x v="4"/>
  </r>
  <r>
    <s v="DC-761"/>
    <n v="2121"/>
    <n v="53"/>
    <x v="0"/>
    <x v="18"/>
    <s v="Accessories"/>
    <n v="98"/>
    <s v="Missouri"/>
    <s v="S"/>
    <s v="Red"/>
    <x v="3"/>
    <n v="3.1"/>
    <s v="No"/>
    <s v="Next Day Air"/>
    <x v="1"/>
    <s v="No"/>
    <n v="38"/>
    <s v="PayPal"/>
    <x v="3"/>
  </r>
  <r>
    <s v="DD-1092"/>
    <n v="2122"/>
    <n v="43"/>
    <x v="0"/>
    <x v="21"/>
    <s v="Accessories"/>
    <n v="68"/>
    <s v="Alaska"/>
    <s v="M"/>
    <s v="Olive"/>
    <x v="0"/>
    <n v="3.5"/>
    <s v="No"/>
    <s v="2-Day Shipping"/>
    <x v="1"/>
    <s v="No"/>
    <n v="32"/>
    <s v="Bank Transfer"/>
    <x v="5"/>
  </r>
  <r>
    <s v="DY-1098"/>
    <n v="2123"/>
    <n v="32"/>
    <x v="0"/>
    <x v="14"/>
    <s v="Outerwear"/>
    <n v="36"/>
    <s v="Virginia"/>
    <s v="L"/>
    <s v="Teal"/>
    <x v="3"/>
    <n v="4"/>
    <s v="No"/>
    <s v="Express"/>
    <x v="1"/>
    <s v="No"/>
    <n v="42"/>
    <s v="Debit Card"/>
    <x v="1"/>
  </r>
  <r>
    <s v="DM-531"/>
    <n v="2124"/>
    <n v="54"/>
    <x v="0"/>
    <x v="7"/>
    <s v="Outerwear"/>
    <n v="71"/>
    <s v="Nebraska"/>
    <s v="L"/>
    <s v="Cyan"/>
    <x v="1"/>
    <n v="3.7"/>
    <s v="No"/>
    <s v="Express"/>
    <x v="1"/>
    <s v="No"/>
    <n v="22"/>
    <s v="Debit Card"/>
    <x v="4"/>
  </r>
  <r>
    <s v="DC-762"/>
    <n v="2125"/>
    <n v="47"/>
    <x v="0"/>
    <x v="11"/>
    <s v="Clothing"/>
    <n v="60"/>
    <s v="Rhode Island"/>
    <s v="M"/>
    <s v="Teal"/>
    <x v="3"/>
    <n v="4.2"/>
    <s v="No"/>
    <s v="Next Day Air"/>
    <x v="1"/>
    <s v="No"/>
    <n v="22"/>
    <s v="Venmo"/>
    <x v="3"/>
  </r>
  <r>
    <s v="DD-1093"/>
    <n v="2126"/>
    <n v="57"/>
    <x v="0"/>
    <x v="7"/>
    <s v="Outerwear"/>
    <n v="87"/>
    <s v="New Hampshire"/>
    <s v="M"/>
    <s v="Beige"/>
    <x v="3"/>
    <n v="4.8"/>
    <s v="No"/>
    <s v="Store Pickup"/>
    <x v="1"/>
    <s v="No"/>
    <n v="31"/>
    <s v="PayPal"/>
    <x v="3"/>
  </r>
  <r>
    <s v="DY-1099"/>
    <n v="2127"/>
    <n v="63"/>
    <x v="0"/>
    <x v="9"/>
    <s v="Footwear"/>
    <n v="38"/>
    <s v="Alabama"/>
    <s v="XL"/>
    <s v="Magenta"/>
    <x v="0"/>
    <n v="4.0999999999999996"/>
    <s v="No"/>
    <s v="Express"/>
    <x v="1"/>
    <s v="No"/>
    <n v="28"/>
    <s v="Credit Card"/>
    <x v="5"/>
  </r>
  <r>
    <s v="DM-532"/>
    <n v="2128"/>
    <n v="70"/>
    <x v="0"/>
    <x v="23"/>
    <s v="Footwear"/>
    <n v="45"/>
    <s v="North Carolina"/>
    <s v="M"/>
    <s v="Indigo"/>
    <x v="1"/>
    <n v="4.5"/>
    <s v="No"/>
    <s v="2-Day Shipping"/>
    <x v="1"/>
    <s v="No"/>
    <n v="40"/>
    <s v="Debit Card"/>
    <x v="1"/>
  </r>
  <r>
    <s v="DC-763"/>
    <n v="2129"/>
    <n v="62"/>
    <x v="0"/>
    <x v="7"/>
    <s v="Outerwear"/>
    <n v="47"/>
    <s v="New Mexico"/>
    <s v="L"/>
    <s v="Cyan"/>
    <x v="3"/>
    <n v="2.7"/>
    <s v="No"/>
    <s v="2-Day Shipping"/>
    <x v="1"/>
    <s v="No"/>
    <n v="21"/>
    <s v="PayPal"/>
    <x v="1"/>
  </r>
  <r>
    <s v="DD-1094"/>
    <n v="2130"/>
    <n v="40"/>
    <x v="0"/>
    <x v="11"/>
    <s v="Clothing"/>
    <n v="57"/>
    <s v="Minnesota"/>
    <s v="L"/>
    <s v="Orange"/>
    <x v="3"/>
    <n v="2.8"/>
    <s v="No"/>
    <s v="Store Pickup"/>
    <x v="1"/>
    <s v="No"/>
    <n v="12"/>
    <s v="PayPal"/>
    <x v="6"/>
  </r>
  <r>
    <s v="DY-1100"/>
    <n v="2131"/>
    <n v="25"/>
    <x v="0"/>
    <x v="21"/>
    <s v="Accessories"/>
    <n v="68"/>
    <s v="Arizona"/>
    <s v="L"/>
    <s v="Violet"/>
    <x v="2"/>
    <n v="3.7"/>
    <s v="No"/>
    <s v="Free Shipping"/>
    <x v="1"/>
    <s v="No"/>
    <n v="33"/>
    <s v="Credit Card"/>
    <x v="2"/>
  </r>
  <r>
    <s v="DM-533"/>
    <n v="2132"/>
    <n v="19"/>
    <x v="0"/>
    <x v="6"/>
    <s v="Clothing"/>
    <n v="52"/>
    <s v="Montana"/>
    <s v="M"/>
    <s v="Red"/>
    <x v="3"/>
    <n v="3.6"/>
    <s v="No"/>
    <s v="Express"/>
    <x v="1"/>
    <s v="No"/>
    <n v="9"/>
    <s v="Bank Transfer"/>
    <x v="0"/>
  </r>
  <r>
    <s v="DC-764"/>
    <n v="2133"/>
    <n v="25"/>
    <x v="0"/>
    <x v="11"/>
    <s v="Clothing"/>
    <n v="87"/>
    <s v="Vermont"/>
    <s v="M"/>
    <s v="Magenta"/>
    <x v="3"/>
    <n v="4.7"/>
    <s v="No"/>
    <s v="2-Day Shipping"/>
    <x v="1"/>
    <s v="No"/>
    <n v="15"/>
    <s v="Debit Card"/>
    <x v="1"/>
  </r>
  <r>
    <s v="DD-1095"/>
    <n v="2134"/>
    <n v="21"/>
    <x v="0"/>
    <x v="19"/>
    <s v="Accessories"/>
    <n v="34"/>
    <s v="Maine"/>
    <s v="M"/>
    <s v="Olive"/>
    <x v="2"/>
    <n v="3.8"/>
    <s v="No"/>
    <s v="Standard"/>
    <x v="1"/>
    <s v="No"/>
    <n v="13"/>
    <s v="Bank Transfer"/>
    <x v="2"/>
  </r>
  <r>
    <s v="DY-1101"/>
    <n v="2135"/>
    <n v="55"/>
    <x v="0"/>
    <x v="3"/>
    <s v="Footwear"/>
    <n v="41"/>
    <s v="Virginia"/>
    <s v="XL"/>
    <s v="Maroon"/>
    <x v="0"/>
    <n v="2.9"/>
    <s v="No"/>
    <s v="Standard"/>
    <x v="1"/>
    <s v="No"/>
    <n v="35"/>
    <s v="Credit Card"/>
    <x v="0"/>
  </r>
  <r>
    <s v="DM-534"/>
    <n v="2136"/>
    <n v="34"/>
    <x v="0"/>
    <x v="12"/>
    <s v="Accessories"/>
    <n v="94"/>
    <s v="California"/>
    <s v="S"/>
    <s v="Yellow"/>
    <x v="0"/>
    <n v="4.5999999999999996"/>
    <s v="No"/>
    <s v="Next Day Air"/>
    <x v="1"/>
    <s v="No"/>
    <n v="1"/>
    <s v="Debit Card"/>
    <x v="6"/>
  </r>
  <r>
    <s v="DC-765"/>
    <n v="2137"/>
    <n v="47"/>
    <x v="0"/>
    <x v="12"/>
    <s v="Accessories"/>
    <n v="93"/>
    <s v="New York"/>
    <s v="M"/>
    <s v="Red"/>
    <x v="2"/>
    <n v="2.8"/>
    <s v="No"/>
    <s v="Standard"/>
    <x v="1"/>
    <s v="No"/>
    <n v="25"/>
    <s v="Bank Transfer"/>
    <x v="0"/>
  </r>
  <r>
    <s v="DD-1096"/>
    <n v="2138"/>
    <n v="27"/>
    <x v="0"/>
    <x v="20"/>
    <s v="Clothing"/>
    <n v="51"/>
    <s v="Indiana"/>
    <s v="XL"/>
    <s v="Purple"/>
    <x v="0"/>
    <n v="4.5999999999999996"/>
    <s v="No"/>
    <s v="2-Day Shipping"/>
    <x v="1"/>
    <s v="No"/>
    <n v="20"/>
    <s v="Credit Card"/>
    <x v="6"/>
  </r>
  <r>
    <s v="DY-1102"/>
    <n v="2139"/>
    <n v="67"/>
    <x v="0"/>
    <x v="1"/>
    <s v="Clothing"/>
    <n v="42"/>
    <s v="Mississippi"/>
    <s v="M"/>
    <s v="Teal"/>
    <x v="3"/>
    <n v="2.8"/>
    <s v="No"/>
    <s v="Next Day Air"/>
    <x v="1"/>
    <s v="No"/>
    <n v="36"/>
    <s v="Venmo"/>
    <x v="3"/>
  </r>
  <r>
    <s v="DM-535"/>
    <n v="2140"/>
    <n v="40"/>
    <x v="0"/>
    <x v="23"/>
    <s v="Footwear"/>
    <n v="95"/>
    <s v="New York"/>
    <s v="M"/>
    <s v="Red"/>
    <x v="0"/>
    <n v="3"/>
    <s v="No"/>
    <s v="Free Shipping"/>
    <x v="1"/>
    <s v="No"/>
    <n v="33"/>
    <s v="Cash"/>
    <x v="1"/>
  </r>
  <r>
    <s v="DC-766"/>
    <n v="2141"/>
    <n v="53"/>
    <x v="0"/>
    <x v="8"/>
    <s v="Accessories"/>
    <n v="90"/>
    <s v="New Mexico"/>
    <s v="M"/>
    <s v="Brown"/>
    <x v="3"/>
    <n v="3.7"/>
    <s v="No"/>
    <s v="Standard"/>
    <x v="1"/>
    <s v="No"/>
    <n v="36"/>
    <s v="Cash"/>
    <x v="0"/>
  </r>
  <r>
    <s v="DD-1097"/>
    <n v="2142"/>
    <n v="24"/>
    <x v="0"/>
    <x v="10"/>
    <s v="Clothing"/>
    <n v="98"/>
    <s v="Kentucky"/>
    <s v="M"/>
    <s v="Peach"/>
    <x v="0"/>
    <n v="4.0999999999999996"/>
    <s v="No"/>
    <s v="2-Day Shipping"/>
    <x v="1"/>
    <s v="No"/>
    <n v="32"/>
    <s v="PayPal"/>
    <x v="2"/>
  </r>
  <r>
    <s v="DY-1103"/>
    <n v="2143"/>
    <n v="47"/>
    <x v="0"/>
    <x v="19"/>
    <s v="Accessories"/>
    <n v="39"/>
    <s v="North Dakota"/>
    <s v="M"/>
    <s v="Maroon"/>
    <x v="0"/>
    <n v="4.3"/>
    <s v="No"/>
    <s v="Next Day Air"/>
    <x v="1"/>
    <s v="No"/>
    <n v="21"/>
    <s v="Venmo"/>
    <x v="3"/>
  </r>
  <r>
    <s v="DM-536"/>
    <n v="2144"/>
    <n v="53"/>
    <x v="0"/>
    <x v="3"/>
    <s v="Footwear"/>
    <n v="66"/>
    <s v="Arkansas"/>
    <s v="L"/>
    <s v="Red"/>
    <x v="3"/>
    <n v="3.8"/>
    <s v="No"/>
    <s v="Next Day Air"/>
    <x v="1"/>
    <s v="No"/>
    <n v="48"/>
    <s v="Venmo"/>
    <x v="4"/>
  </r>
  <r>
    <s v="DC-767"/>
    <n v="2145"/>
    <n v="47"/>
    <x v="0"/>
    <x v="9"/>
    <s v="Footwear"/>
    <n v="23"/>
    <s v="Maryland"/>
    <s v="L"/>
    <s v="Orange"/>
    <x v="0"/>
    <n v="3.7"/>
    <s v="No"/>
    <s v="Free Shipping"/>
    <x v="1"/>
    <s v="No"/>
    <n v="25"/>
    <s v="PayPal"/>
    <x v="3"/>
  </r>
  <r>
    <s v="DD-1098"/>
    <n v="2146"/>
    <n v="38"/>
    <x v="0"/>
    <x v="11"/>
    <s v="Clothing"/>
    <n v="73"/>
    <s v="Connecticut"/>
    <s v="S"/>
    <s v="White"/>
    <x v="0"/>
    <n v="4.8"/>
    <s v="No"/>
    <s v="Standard"/>
    <x v="1"/>
    <s v="No"/>
    <n v="32"/>
    <s v="PayPal"/>
    <x v="2"/>
  </r>
  <r>
    <s v="DY-1104"/>
    <n v="2147"/>
    <n v="48"/>
    <x v="0"/>
    <x v="12"/>
    <s v="Accessories"/>
    <n v="23"/>
    <s v="Utah"/>
    <s v="XL"/>
    <s v="White"/>
    <x v="2"/>
    <n v="4.5999999999999996"/>
    <s v="No"/>
    <s v="Standard"/>
    <x v="1"/>
    <s v="No"/>
    <n v="45"/>
    <s v="PayPal"/>
    <x v="6"/>
  </r>
  <r>
    <s v="DM-537"/>
    <n v="2148"/>
    <n v="47"/>
    <x v="0"/>
    <x v="11"/>
    <s v="Clothing"/>
    <n v="43"/>
    <s v="Missouri"/>
    <s v="S"/>
    <s v="Charcoal"/>
    <x v="3"/>
    <n v="4.8"/>
    <s v="No"/>
    <s v="Standard"/>
    <x v="1"/>
    <s v="No"/>
    <n v="4"/>
    <s v="Cash"/>
    <x v="0"/>
  </r>
  <r>
    <s v="DC-768"/>
    <n v="2149"/>
    <n v="19"/>
    <x v="0"/>
    <x v="17"/>
    <s v="Clothing"/>
    <n v="45"/>
    <s v="Nebraska"/>
    <s v="XL"/>
    <s v="Turquoise"/>
    <x v="0"/>
    <n v="4.5999999999999996"/>
    <s v="No"/>
    <s v="2-Day Shipping"/>
    <x v="1"/>
    <s v="No"/>
    <n v="19"/>
    <s v="PayPal"/>
    <x v="4"/>
  </r>
  <r>
    <s v="DD-1099"/>
    <n v="2150"/>
    <n v="38"/>
    <x v="0"/>
    <x v="3"/>
    <s v="Footwear"/>
    <n v="21"/>
    <s v="Hawaii"/>
    <s v="L"/>
    <s v="Orange"/>
    <x v="0"/>
    <n v="4"/>
    <s v="No"/>
    <s v="Standard"/>
    <x v="1"/>
    <s v="No"/>
    <n v="1"/>
    <s v="Bank Transfer"/>
    <x v="1"/>
  </r>
  <r>
    <s v="DY-1105"/>
    <n v="2151"/>
    <n v="57"/>
    <x v="0"/>
    <x v="5"/>
    <s v="Clothing"/>
    <n v="40"/>
    <s v="Illinois"/>
    <s v="M"/>
    <s v="Orange"/>
    <x v="1"/>
    <n v="2.6"/>
    <s v="No"/>
    <s v="2-Day Shipping"/>
    <x v="1"/>
    <s v="No"/>
    <n v="12"/>
    <s v="Cash"/>
    <x v="1"/>
  </r>
  <r>
    <s v="DM-538"/>
    <n v="2152"/>
    <n v="70"/>
    <x v="0"/>
    <x v="2"/>
    <s v="Clothing"/>
    <n v="58"/>
    <s v="Vermont"/>
    <s v="L"/>
    <s v="Brown"/>
    <x v="3"/>
    <n v="2.6"/>
    <s v="No"/>
    <s v="2-Day Shipping"/>
    <x v="1"/>
    <s v="No"/>
    <n v="18"/>
    <s v="Venmo"/>
    <x v="5"/>
  </r>
  <r>
    <s v="DC-769"/>
    <n v="2153"/>
    <n v="38"/>
    <x v="0"/>
    <x v="6"/>
    <s v="Clothing"/>
    <n v="48"/>
    <s v="New Jersey"/>
    <s v="L"/>
    <s v="Magenta"/>
    <x v="2"/>
    <n v="4.5"/>
    <s v="No"/>
    <s v="Next Day Air"/>
    <x v="1"/>
    <s v="No"/>
    <n v="43"/>
    <s v="Bank Transfer"/>
    <x v="4"/>
  </r>
  <r>
    <s v="DD-1100"/>
    <n v="2154"/>
    <n v="35"/>
    <x v="0"/>
    <x v="5"/>
    <s v="Clothing"/>
    <n v="94"/>
    <s v="Kentucky"/>
    <s v="M"/>
    <s v="Violet"/>
    <x v="3"/>
    <n v="4.2"/>
    <s v="No"/>
    <s v="Free Shipping"/>
    <x v="1"/>
    <s v="No"/>
    <n v="31"/>
    <s v="PayPal"/>
    <x v="2"/>
  </r>
  <r>
    <s v="DY-1106"/>
    <n v="2155"/>
    <n v="46"/>
    <x v="0"/>
    <x v="18"/>
    <s v="Accessories"/>
    <n v="74"/>
    <s v="Wyoming"/>
    <s v="M"/>
    <s v="Violet"/>
    <x v="1"/>
    <n v="3.4"/>
    <s v="No"/>
    <s v="Store Pickup"/>
    <x v="1"/>
    <s v="No"/>
    <n v="33"/>
    <s v="Cash"/>
    <x v="6"/>
  </r>
  <r>
    <s v="DM-539"/>
    <n v="2156"/>
    <n v="32"/>
    <x v="0"/>
    <x v="8"/>
    <s v="Accessories"/>
    <n v="51"/>
    <s v="Hawaii"/>
    <s v="L"/>
    <s v="Yellow"/>
    <x v="3"/>
    <n v="3.7"/>
    <s v="No"/>
    <s v="Store Pickup"/>
    <x v="1"/>
    <s v="No"/>
    <n v="46"/>
    <s v="PayPal"/>
    <x v="5"/>
  </r>
  <r>
    <s v="DC-770"/>
    <n v="2157"/>
    <n v="38"/>
    <x v="0"/>
    <x v="11"/>
    <s v="Clothing"/>
    <n v="83"/>
    <s v="Missouri"/>
    <s v="M"/>
    <s v="Maroon"/>
    <x v="0"/>
    <n v="3.6"/>
    <s v="No"/>
    <s v="Next Day Air"/>
    <x v="1"/>
    <s v="No"/>
    <n v="41"/>
    <s v="Debit Card"/>
    <x v="4"/>
  </r>
  <r>
    <s v="DD-1101"/>
    <n v="2158"/>
    <n v="41"/>
    <x v="0"/>
    <x v="8"/>
    <s v="Accessories"/>
    <n v="68"/>
    <s v="Mississippi"/>
    <s v="L"/>
    <s v="Turquoise"/>
    <x v="0"/>
    <n v="4"/>
    <s v="No"/>
    <s v="Next Day Air"/>
    <x v="1"/>
    <s v="No"/>
    <n v="41"/>
    <s v="Venmo"/>
    <x v="0"/>
  </r>
  <r>
    <s v="DY-1107"/>
    <n v="2159"/>
    <n v="19"/>
    <x v="0"/>
    <x v="24"/>
    <s v="Accessories"/>
    <n v="84"/>
    <s v="Massachusetts"/>
    <s v="XL"/>
    <s v="Olive"/>
    <x v="1"/>
    <n v="4.5999999999999996"/>
    <s v="No"/>
    <s v="Standard"/>
    <x v="1"/>
    <s v="No"/>
    <n v="9"/>
    <s v="Bank Transfer"/>
    <x v="0"/>
  </r>
  <r>
    <s v="DM-540"/>
    <n v="2160"/>
    <n v="18"/>
    <x v="0"/>
    <x v="5"/>
    <s v="Clothing"/>
    <n v="58"/>
    <s v="Louisiana"/>
    <s v="M"/>
    <s v="Peach"/>
    <x v="3"/>
    <n v="3"/>
    <s v="No"/>
    <s v="Free Shipping"/>
    <x v="1"/>
    <s v="No"/>
    <n v="34"/>
    <s v="Cash"/>
    <x v="2"/>
  </r>
  <r>
    <s v="DC-771"/>
    <n v="2161"/>
    <n v="45"/>
    <x v="0"/>
    <x v="0"/>
    <s v="Clothing"/>
    <n v="92"/>
    <s v="West Virginia"/>
    <s v="L"/>
    <s v="Charcoal"/>
    <x v="0"/>
    <n v="3.3"/>
    <s v="No"/>
    <s v="Express"/>
    <x v="1"/>
    <s v="No"/>
    <n v="21"/>
    <s v="PayPal"/>
    <x v="2"/>
  </r>
  <r>
    <s v="DD-1102"/>
    <n v="2162"/>
    <n v="23"/>
    <x v="0"/>
    <x v="10"/>
    <s v="Clothing"/>
    <n v="69"/>
    <s v="Washington"/>
    <s v="S"/>
    <s v="Peach"/>
    <x v="2"/>
    <n v="3.8"/>
    <s v="No"/>
    <s v="Express"/>
    <x v="1"/>
    <s v="No"/>
    <n v="5"/>
    <s v="Debit Card"/>
    <x v="0"/>
  </r>
  <r>
    <s v="DY-1108"/>
    <n v="2163"/>
    <n v="60"/>
    <x v="0"/>
    <x v="6"/>
    <s v="Clothing"/>
    <n v="48"/>
    <s v="Oregon"/>
    <s v="S"/>
    <s v="Black"/>
    <x v="2"/>
    <n v="2.7"/>
    <s v="No"/>
    <s v="Free Shipping"/>
    <x v="1"/>
    <s v="No"/>
    <n v="32"/>
    <s v="PayPal"/>
    <x v="1"/>
  </r>
  <r>
    <s v="DM-541"/>
    <n v="2164"/>
    <n v="52"/>
    <x v="0"/>
    <x v="9"/>
    <s v="Footwear"/>
    <n v="60"/>
    <s v="New York"/>
    <s v="L"/>
    <s v="Gray"/>
    <x v="1"/>
    <n v="4.5"/>
    <s v="No"/>
    <s v="Express"/>
    <x v="1"/>
    <s v="No"/>
    <n v="44"/>
    <s v="Bank Transfer"/>
    <x v="5"/>
  </r>
  <r>
    <s v="DC-772"/>
    <n v="2165"/>
    <n v="42"/>
    <x v="0"/>
    <x v="3"/>
    <s v="Footwear"/>
    <n v="20"/>
    <s v="Iowa"/>
    <s v="S"/>
    <s v="Olive"/>
    <x v="0"/>
    <n v="4.8"/>
    <s v="No"/>
    <s v="Next Day Air"/>
    <x v="1"/>
    <s v="No"/>
    <n v="46"/>
    <s v="PayPal"/>
    <x v="4"/>
  </r>
  <r>
    <s v="DD-1103"/>
    <n v="2166"/>
    <n v="29"/>
    <x v="0"/>
    <x v="13"/>
    <s v="Clothing"/>
    <n v="55"/>
    <s v="Idaho"/>
    <s v="M"/>
    <s v="Turquoise"/>
    <x v="2"/>
    <n v="4.2"/>
    <s v="No"/>
    <s v="Express"/>
    <x v="1"/>
    <s v="No"/>
    <n v="42"/>
    <s v="Credit Card"/>
    <x v="6"/>
  </r>
  <r>
    <s v="DY-1109"/>
    <n v="2167"/>
    <n v="31"/>
    <x v="0"/>
    <x v="14"/>
    <s v="Outerwear"/>
    <n v="88"/>
    <s v="New Jersey"/>
    <s v="S"/>
    <s v="Purple"/>
    <x v="1"/>
    <n v="3.5"/>
    <s v="No"/>
    <s v="Express"/>
    <x v="1"/>
    <s v="No"/>
    <n v="50"/>
    <s v="Credit Card"/>
    <x v="4"/>
  </r>
  <r>
    <s v="DM-542"/>
    <n v="2168"/>
    <n v="30"/>
    <x v="0"/>
    <x v="11"/>
    <s v="Clothing"/>
    <n v="48"/>
    <s v="Ohio"/>
    <s v="L"/>
    <s v="Green"/>
    <x v="0"/>
    <n v="4.9000000000000004"/>
    <s v="No"/>
    <s v="Standard"/>
    <x v="1"/>
    <s v="No"/>
    <n v="33"/>
    <s v="Venmo"/>
    <x v="0"/>
  </r>
  <r>
    <s v="DC-773"/>
    <n v="2169"/>
    <n v="23"/>
    <x v="0"/>
    <x v="8"/>
    <s v="Accessories"/>
    <n v="74"/>
    <s v="Connecticut"/>
    <s v="M"/>
    <s v="Beige"/>
    <x v="1"/>
    <n v="4.0999999999999996"/>
    <s v="No"/>
    <s v="Next Day Air"/>
    <x v="1"/>
    <s v="No"/>
    <n v="32"/>
    <s v="Cash"/>
    <x v="3"/>
  </r>
  <r>
    <s v="DD-1104"/>
    <n v="2170"/>
    <n v="31"/>
    <x v="0"/>
    <x v="7"/>
    <s v="Outerwear"/>
    <n v="42"/>
    <s v="Florida"/>
    <s v="M"/>
    <s v="Brown"/>
    <x v="3"/>
    <n v="2.9"/>
    <s v="No"/>
    <s v="Next Day Air"/>
    <x v="1"/>
    <s v="No"/>
    <n v="32"/>
    <s v="Bank Transfer"/>
    <x v="4"/>
  </r>
  <r>
    <s v="DY-1110"/>
    <n v="2171"/>
    <n v="40"/>
    <x v="0"/>
    <x v="1"/>
    <s v="Clothing"/>
    <n v="32"/>
    <s v="South Carolina"/>
    <s v="M"/>
    <s v="Turquoise"/>
    <x v="3"/>
    <n v="4"/>
    <s v="No"/>
    <s v="Next Day Air"/>
    <x v="1"/>
    <s v="No"/>
    <n v="37"/>
    <s v="Venmo"/>
    <x v="6"/>
  </r>
  <r>
    <s v="DM-543"/>
    <n v="2172"/>
    <n v="39"/>
    <x v="0"/>
    <x v="6"/>
    <s v="Clothing"/>
    <n v="98"/>
    <s v="Missouri"/>
    <s v="M"/>
    <s v="Yellow"/>
    <x v="2"/>
    <n v="4.5999999999999996"/>
    <s v="No"/>
    <s v="Store Pickup"/>
    <x v="1"/>
    <s v="No"/>
    <n v="9"/>
    <s v="Cash"/>
    <x v="0"/>
  </r>
  <r>
    <s v="DC-774"/>
    <n v="2173"/>
    <n v="28"/>
    <x v="0"/>
    <x v="11"/>
    <s v="Clothing"/>
    <n v="89"/>
    <s v="Rhode Island"/>
    <s v="S"/>
    <s v="Lavender"/>
    <x v="3"/>
    <n v="2.8"/>
    <s v="No"/>
    <s v="Store Pickup"/>
    <x v="1"/>
    <s v="No"/>
    <n v="6"/>
    <s v="PayPal"/>
    <x v="0"/>
  </r>
  <r>
    <s v="DD-1105"/>
    <n v="2174"/>
    <n v="23"/>
    <x v="0"/>
    <x v="24"/>
    <s v="Accessories"/>
    <n v="97"/>
    <s v="Delaware"/>
    <s v="S"/>
    <s v="Cyan"/>
    <x v="2"/>
    <n v="5"/>
    <s v="No"/>
    <s v="2-Day Shipping"/>
    <x v="1"/>
    <s v="No"/>
    <n v="36"/>
    <s v="Venmo"/>
    <x v="3"/>
  </r>
  <r>
    <s v="DY-1111"/>
    <n v="2175"/>
    <n v="42"/>
    <x v="0"/>
    <x v="21"/>
    <s v="Accessories"/>
    <n v="49"/>
    <s v="Colorado"/>
    <s v="S"/>
    <s v="Olive"/>
    <x v="1"/>
    <n v="2.9"/>
    <s v="No"/>
    <s v="Store Pickup"/>
    <x v="1"/>
    <s v="No"/>
    <n v="1"/>
    <s v="Cash"/>
    <x v="2"/>
  </r>
  <r>
    <s v="DM-544"/>
    <n v="2176"/>
    <n v="68"/>
    <x v="0"/>
    <x v="10"/>
    <s v="Clothing"/>
    <n v="50"/>
    <s v="Nebraska"/>
    <s v="M"/>
    <s v="Silver"/>
    <x v="1"/>
    <n v="3.3"/>
    <s v="No"/>
    <s v="Free Shipping"/>
    <x v="1"/>
    <s v="No"/>
    <n v="48"/>
    <s v="Credit Card"/>
    <x v="0"/>
  </r>
  <r>
    <s v="DC-775"/>
    <n v="2177"/>
    <n v="24"/>
    <x v="0"/>
    <x v="22"/>
    <s v="Accessories"/>
    <n v="91"/>
    <s v="Vermont"/>
    <s v="S"/>
    <s v="Red"/>
    <x v="0"/>
    <n v="3.4"/>
    <s v="No"/>
    <s v="2-Day Shipping"/>
    <x v="1"/>
    <s v="No"/>
    <n v="44"/>
    <s v="Debit Card"/>
    <x v="3"/>
  </r>
  <r>
    <s v="DD-1106"/>
    <n v="2178"/>
    <n v="24"/>
    <x v="0"/>
    <x v="24"/>
    <s v="Accessories"/>
    <n v="93"/>
    <s v="Montana"/>
    <s v="XL"/>
    <s v="Green"/>
    <x v="0"/>
    <n v="3"/>
    <s v="No"/>
    <s v="Express"/>
    <x v="1"/>
    <s v="No"/>
    <n v="9"/>
    <s v="PayPal"/>
    <x v="4"/>
  </r>
  <r>
    <s v="DY-1112"/>
    <n v="2179"/>
    <n v="21"/>
    <x v="0"/>
    <x v="16"/>
    <s v="Accessories"/>
    <n v="98"/>
    <s v="Florida"/>
    <s v="M"/>
    <s v="Gold"/>
    <x v="2"/>
    <n v="4.7"/>
    <s v="No"/>
    <s v="Standard"/>
    <x v="1"/>
    <s v="No"/>
    <n v="32"/>
    <s v="Venmo"/>
    <x v="2"/>
  </r>
  <r>
    <s v="DM-545"/>
    <n v="2180"/>
    <n v="49"/>
    <x v="0"/>
    <x v="20"/>
    <s v="Clothing"/>
    <n v="82"/>
    <s v="Delaware"/>
    <s v="L"/>
    <s v="Lavender"/>
    <x v="3"/>
    <n v="2.9"/>
    <s v="No"/>
    <s v="Next Day Air"/>
    <x v="1"/>
    <s v="No"/>
    <n v="14"/>
    <s v="PayPal"/>
    <x v="5"/>
  </r>
  <r>
    <s v="DC-776"/>
    <n v="2181"/>
    <n v="41"/>
    <x v="0"/>
    <x v="7"/>
    <s v="Outerwear"/>
    <n v="37"/>
    <s v="Connecticut"/>
    <s v="M"/>
    <s v="Yellow"/>
    <x v="2"/>
    <n v="4.0999999999999996"/>
    <s v="No"/>
    <s v="Store Pickup"/>
    <x v="1"/>
    <s v="No"/>
    <n v="43"/>
    <s v="Cash"/>
    <x v="3"/>
  </r>
  <r>
    <s v="DD-1107"/>
    <n v="2182"/>
    <n v="22"/>
    <x v="0"/>
    <x v="8"/>
    <s v="Accessories"/>
    <n v="63"/>
    <s v="Hawaii"/>
    <s v="M"/>
    <s v="Black"/>
    <x v="3"/>
    <n v="3.2"/>
    <s v="No"/>
    <s v="Free Shipping"/>
    <x v="1"/>
    <s v="No"/>
    <n v="32"/>
    <s v="Bank Transfer"/>
    <x v="4"/>
  </r>
  <r>
    <s v="DY-1113"/>
    <n v="2183"/>
    <n v="42"/>
    <x v="0"/>
    <x v="0"/>
    <s v="Clothing"/>
    <n v="99"/>
    <s v="New Mexico"/>
    <s v="M"/>
    <s v="Maroon"/>
    <x v="0"/>
    <n v="2.7"/>
    <s v="No"/>
    <s v="Store Pickup"/>
    <x v="1"/>
    <s v="No"/>
    <n v="26"/>
    <s v="Venmo"/>
    <x v="4"/>
  </r>
  <r>
    <s v="DM-546"/>
    <n v="2184"/>
    <n v="30"/>
    <x v="0"/>
    <x v="6"/>
    <s v="Clothing"/>
    <n v="37"/>
    <s v="Kansas"/>
    <s v="M"/>
    <s v="Maroon"/>
    <x v="1"/>
    <n v="4.7"/>
    <s v="No"/>
    <s v="Store Pickup"/>
    <x v="1"/>
    <s v="No"/>
    <n v="2"/>
    <s v="Cash"/>
    <x v="5"/>
  </r>
  <r>
    <s v="DC-777"/>
    <n v="2185"/>
    <n v="38"/>
    <x v="0"/>
    <x v="9"/>
    <s v="Footwear"/>
    <n v="34"/>
    <s v="Nevada"/>
    <s v="S"/>
    <s v="Gold"/>
    <x v="1"/>
    <n v="3.2"/>
    <s v="No"/>
    <s v="Free Shipping"/>
    <x v="1"/>
    <s v="No"/>
    <n v="16"/>
    <s v="PayPal"/>
    <x v="6"/>
  </r>
  <r>
    <s v="DD-1108"/>
    <n v="2186"/>
    <n v="40"/>
    <x v="0"/>
    <x v="6"/>
    <s v="Clothing"/>
    <n v="32"/>
    <s v="North Carolina"/>
    <s v="M"/>
    <s v="Violet"/>
    <x v="0"/>
    <n v="2.5"/>
    <s v="No"/>
    <s v="Express"/>
    <x v="1"/>
    <s v="No"/>
    <n v="50"/>
    <s v="Debit Card"/>
    <x v="6"/>
  </r>
  <r>
    <s v="DY-1114"/>
    <n v="2187"/>
    <n v="55"/>
    <x v="0"/>
    <x v="3"/>
    <s v="Footwear"/>
    <n v="23"/>
    <s v="New Mexico"/>
    <s v="XL"/>
    <s v="Teal"/>
    <x v="0"/>
    <n v="4.3"/>
    <s v="No"/>
    <s v="Next Day Air"/>
    <x v="1"/>
    <s v="No"/>
    <n v="6"/>
    <s v="PayPal"/>
    <x v="6"/>
  </r>
  <r>
    <s v="DM-547"/>
    <n v="2188"/>
    <n v="37"/>
    <x v="0"/>
    <x v="0"/>
    <s v="Clothing"/>
    <n v="78"/>
    <s v="Idaho"/>
    <s v="M"/>
    <s v="Violet"/>
    <x v="1"/>
    <n v="4.4000000000000004"/>
    <s v="No"/>
    <s v="Free Shipping"/>
    <x v="1"/>
    <s v="No"/>
    <n v="20"/>
    <s v="PayPal"/>
    <x v="2"/>
  </r>
  <r>
    <s v="DC-778"/>
    <n v="2189"/>
    <n v="41"/>
    <x v="0"/>
    <x v="7"/>
    <s v="Outerwear"/>
    <n v="54"/>
    <s v="California"/>
    <s v="M"/>
    <s v="Brown"/>
    <x v="0"/>
    <n v="4.7"/>
    <s v="No"/>
    <s v="Next Day Air"/>
    <x v="1"/>
    <s v="No"/>
    <n v="9"/>
    <s v="Credit Card"/>
    <x v="1"/>
  </r>
  <r>
    <s v="DD-1109"/>
    <n v="2190"/>
    <n v="38"/>
    <x v="0"/>
    <x v="0"/>
    <s v="Clothing"/>
    <n v="94"/>
    <s v="Wisconsin"/>
    <s v="XL"/>
    <s v="Brown"/>
    <x v="3"/>
    <n v="4"/>
    <s v="No"/>
    <s v="Express"/>
    <x v="1"/>
    <s v="No"/>
    <n v="47"/>
    <s v="Credit Card"/>
    <x v="4"/>
  </r>
  <r>
    <s v="DY-1115"/>
    <n v="2191"/>
    <n v="42"/>
    <x v="0"/>
    <x v="22"/>
    <s v="Accessories"/>
    <n v="75"/>
    <s v="Alaska"/>
    <s v="S"/>
    <s v="Maroon"/>
    <x v="1"/>
    <n v="4.5999999999999996"/>
    <s v="No"/>
    <s v="Express"/>
    <x v="1"/>
    <s v="No"/>
    <n v="33"/>
    <s v="Credit Card"/>
    <x v="2"/>
  </r>
  <r>
    <s v="DM-548"/>
    <n v="2192"/>
    <n v="26"/>
    <x v="0"/>
    <x v="0"/>
    <s v="Clothing"/>
    <n v="69"/>
    <s v="Pennsylvania"/>
    <s v="S"/>
    <s v="Maroon"/>
    <x v="2"/>
    <n v="3.8"/>
    <s v="No"/>
    <s v="Next Day Air"/>
    <x v="1"/>
    <s v="No"/>
    <n v="46"/>
    <s v="Cash"/>
    <x v="4"/>
  </r>
  <r>
    <s v="DC-779"/>
    <n v="2193"/>
    <n v="41"/>
    <x v="0"/>
    <x v="18"/>
    <s v="Accessories"/>
    <n v="35"/>
    <s v="Virginia"/>
    <s v="L"/>
    <s v="Yellow"/>
    <x v="0"/>
    <n v="3.2"/>
    <s v="No"/>
    <s v="Next Day Air"/>
    <x v="1"/>
    <s v="No"/>
    <n v="9"/>
    <s v="Credit Card"/>
    <x v="5"/>
  </r>
  <r>
    <s v="DD-1110"/>
    <n v="2194"/>
    <n v="27"/>
    <x v="0"/>
    <x v="5"/>
    <s v="Clothing"/>
    <n v="78"/>
    <s v="California"/>
    <s v="L"/>
    <s v="Turquoise"/>
    <x v="1"/>
    <n v="5"/>
    <s v="No"/>
    <s v="Express"/>
    <x v="1"/>
    <s v="No"/>
    <n v="8"/>
    <s v="PayPal"/>
    <x v="5"/>
  </r>
  <r>
    <s v="DY-1116"/>
    <n v="2195"/>
    <n v="61"/>
    <x v="0"/>
    <x v="20"/>
    <s v="Clothing"/>
    <n v="29"/>
    <s v="Kentucky"/>
    <s v="M"/>
    <s v="Silver"/>
    <x v="2"/>
    <n v="3.5"/>
    <s v="No"/>
    <s v="Standard"/>
    <x v="1"/>
    <s v="No"/>
    <n v="48"/>
    <s v="Bank Transfer"/>
    <x v="3"/>
  </r>
  <r>
    <s v="DM-549"/>
    <n v="2196"/>
    <n v="58"/>
    <x v="0"/>
    <x v="2"/>
    <s v="Clothing"/>
    <n v="62"/>
    <s v="New York"/>
    <s v="M"/>
    <s v="Brown"/>
    <x v="3"/>
    <n v="3.7"/>
    <s v="No"/>
    <s v="Next Day Air"/>
    <x v="1"/>
    <s v="No"/>
    <n v="2"/>
    <s v="Cash"/>
    <x v="5"/>
  </r>
  <r>
    <s v="DC-780"/>
    <n v="2197"/>
    <n v="25"/>
    <x v="0"/>
    <x v="10"/>
    <s v="Clothing"/>
    <n v="58"/>
    <s v="Vermont"/>
    <s v="M"/>
    <s v="Gray"/>
    <x v="1"/>
    <n v="4.8"/>
    <s v="No"/>
    <s v="Next Day Air"/>
    <x v="1"/>
    <s v="No"/>
    <n v="31"/>
    <s v="PayPal"/>
    <x v="1"/>
  </r>
  <r>
    <s v="DD-1111"/>
    <n v="2198"/>
    <n v="33"/>
    <x v="0"/>
    <x v="23"/>
    <s v="Footwear"/>
    <n v="88"/>
    <s v="Pennsylvania"/>
    <s v="M"/>
    <s v="Indigo"/>
    <x v="2"/>
    <n v="3.7"/>
    <s v="No"/>
    <s v="2-Day Shipping"/>
    <x v="1"/>
    <s v="No"/>
    <n v="40"/>
    <s v="Venmo"/>
    <x v="5"/>
  </r>
  <r>
    <s v="DY-1117"/>
    <n v="2199"/>
    <n v="57"/>
    <x v="0"/>
    <x v="18"/>
    <s v="Accessories"/>
    <n v="80"/>
    <s v="New York"/>
    <s v="L"/>
    <s v="Turquoise"/>
    <x v="2"/>
    <n v="3.5"/>
    <s v="No"/>
    <s v="Free Shipping"/>
    <x v="1"/>
    <s v="No"/>
    <n v="35"/>
    <s v="Venmo"/>
    <x v="5"/>
  </r>
  <r>
    <s v="DM-550"/>
    <n v="2200"/>
    <n v="39"/>
    <x v="0"/>
    <x v="18"/>
    <s v="Accessories"/>
    <n v="47"/>
    <s v="North Carolina"/>
    <s v="M"/>
    <s v="Maroon"/>
    <x v="2"/>
    <n v="4.9000000000000004"/>
    <s v="No"/>
    <s v="Store Pickup"/>
    <x v="1"/>
    <s v="No"/>
    <n v="40"/>
    <s v="Debit Card"/>
    <x v="5"/>
  </r>
  <r>
    <s v="DC-781"/>
    <n v="2201"/>
    <n v="60"/>
    <x v="0"/>
    <x v="24"/>
    <s v="Accessories"/>
    <n v="51"/>
    <s v="Wyoming"/>
    <s v="L"/>
    <s v="Charcoal"/>
    <x v="2"/>
    <n v="4.7"/>
    <s v="No"/>
    <s v="Next Day Air"/>
    <x v="1"/>
    <s v="No"/>
    <n v="27"/>
    <s v="Debit Card"/>
    <x v="6"/>
  </r>
  <r>
    <s v="DD-1112"/>
    <n v="2202"/>
    <n v="39"/>
    <x v="0"/>
    <x v="13"/>
    <s v="Clothing"/>
    <n v="25"/>
    <s v="Ohio"/>
    <s v="L"/>
    <s v="Peach"/>
    <x v="1"/>
    <n v="4.9000000000000004"/>
    <s v="No"/>
    <s v="2-Day Shipping"/>
    <x v="1"/>
    <s v="No"/>
    <n v="10"/>
    <s v="Venmo"/>
    <x v="2"/>
  </r>
  <r>
    <s v="DY-1118"/>
    <n v="2203"/>
    <n v="42"/>
    <x v="0"/>
    <x v="10"/>
    <s v="Clothing"/>
    <n v="36"/>
    <s v="Alabama"/>
    <s v="M"/>
    <s v="Red"/>
    <x v="2"/>
    <n v="4.3"/>
    <s v="No"/>
    <s v="Next Day Air"/>
    <x v="1"/>
    <s v="No"/>
    <n v="23"/>
    <s v="Credit Card"/>
    <x v="1"/>
  </r>
  <r>
    <s v="DM-551"/>
    <n v="2204"/>
    <n v="53"/>
    <x v="0"/>
    <x v="10"/>
    <s v="Clothing"/>
    <n v="79"/>
    <s v="Rhode Island"/>
    <s v="M"/>
    <s v="Indigo"/>
    <x v="0"/>
    <n v="3.1"/>
    <s v="No"/>
    <s v="Free Shipping"/>
    <x v="1"/>
    <s v="No"/>
    <n v="32"/>
    <s v="Cash"/>
    <x v="3"/>
  </r>
  <r>
    <s v="DC-782"/>
    <n v="2205"/>
    <n v="20"/>
    <x v="0"/>
    <x v="2"/>
    <s v="Clothing"/>
    <n v="41"/>
    <s v="Oregon"/>
    <s v="S"/>
    <s v="Lavender"/>
    <x v="0"/>
    <n v="3.4"/>
    <s v="No"/>
    <s v="2-Day Shipping"/>
    <x v="1"/>
    <s v="No"/>
    <n v="6"/>
    <s v="Debit Card"/>
    <x v="5"/>
  </r>
  <r>
    <s v="DD-1113"/>
    <n v="2206"/>
    <n v="46"/>
    <x v="0"/>
    <x v="1"/>
    <s v="Clothing"/>
    <n v="68"/>
    <s v="North Dakota"/>
    <s v="XL"/>
    <s v="Red"/>
    <x v="3"/>
    <n v="2.7"/>
    <s v="No"/>
    <s v="Express"/>
    <x v="1"/>
    <s v="No"/>
    <n v="27"/>
    <s v="PayPal"/>
    <x v="1"/>
  </r>
  <r>
    <s v="DY-1119"/>
    <n v="2207"/>
    <n v="46"/>
    <x v="0"/>
    <x v="3"/>
    <s v="Footwear"/>
    <n v="51"/>
    <s v="Illinois"/>
    <s v="L"/>
    <s v="Green"/>
    <x v="1"/>
    <n v="2.6"/>
    <s v="No"/>
    <s v="Store Pickup"/>
    <x v="1"/>
    <s v="No"/>
    <n v="25"/>
    <s v="Bank Transfer"/>
    <x v="0"/>
  </r>
  <r>
    <s v="DM-552"/>
    <n v="2208"/>
    <n v="69"/>
    <x v="0"/>
    <x v="8"/>
    <s v="Accessories"/>
    <n v="38"/>
    <s v="New Mexico"/>
    <s v="M"/>
    <s v="Gray"/>
    <x v="3"/>
    <n v="2.9"/>
    <s v="No"/>
    <s v="Next Day Air"/>
    <x v="1"/>
    <s v="No"/>
    <n v="11"/>
    <s v="Credit Card"/>
    <x v="2"/>
  </r>
  <r>
    <s v="DC-783"/>
    <n v="2209"/>
    <n v="28"/>
    <x v="0"/>
    <x v="18"/>
    <s v="Accessories"/>
    <n v="46"/>
    <s v="Colorado"/>
    <s v="XL"/>
    <s v="Violet"/>
    <x v="2"/>
    <n v="2.7"/>
    <s v="No"/>
    <s v="2-Day Shipping"/>
    <x v="1"/>
    <s v="No"/>
    <n v="23"/>
    <s v="PayPal"/>
    <x v="5"/>
  </r>
  <r>
    <s v="DD-1114"/>
    <n v="2210"/>
    <n v="42"/>
    <x v="0"/>
    <x v="3"/>
    <s v="Footwear"/>
    <n v="20"/>
    <s v="Utah"/>
    <s v="XL"/>
    <s v="Beige"/>
    <x v="2"/>
    <n v="4.5"/>
    <s v="No"/>
    <s v="2-Day Shipping"/>
    <x v="1"/>
    <s v="No"/>
    <n v="44"/>
    <s v="Bank Transfer"/>
    <x v="3"/>
  </r>
  <r>
    <s v="DY-1120"/>
    <n v="2211"/>
    <n v="30"/>
    <x v="0"/>
    <x v="12"/>
    <s v="Accessories"/>
    <n v="25"/>
    <s v="Virginia"/>
    <s v="M"/>
    <s v="Orange"/>
    <x v="2"/>
    <n v="3.1"/>
    <s v="No"/>
    <s v="Store Pickup"/>
    <x v="1"/>
    <s v="No"/>
    <n v="35"/>
    <s v="PayPal"/>
    <x v="0"/>
  </r>
  <r>
    <s v="DM-553"/>
    <n v="2212"/>
    <n v="50"/>
    <x v="0"/>
    <x v="1"/>
    <s v="Clothing"/>
    <n v="89"/>
    <s v="Maine"/>
    <s v="L"/>
    <s v="Purple"/>
    <x v="0"/>
    <n v="3.2"/>
    <s v="No"/>
    <s v="Free Shipping"/>
    <x v="1"/>
    <s v="No"/>
    <n v="45"/>
    <s v="Debit Card"/>
    <x v="6"/>
  </r>
  <r>
    <s v="DC-784"/>
    <n v="2213"/>
    <n v="59"/>
    <x v="0"/>
    <x v="13"/>
    <s v="Clothing"/>
    <n v="77"/>
    <s v="Nebraska"/>
    <s v="M"/>
    <s v="Brown"/>
    <x v="0"/>
    <n v="3.3"/>
    <s v="No"/>
    <s v="Next Day Air"/>
    <x v="1"/>
    <s v="No"/>
    <n v="22"/>
    <s v="Bank Transfer"/>
    <x v="3"/>
  </r>
  <r>
    <s v="DD-1115"/>
    <n v="2214"/>
    <n v="54"/>
    <x v="0"/>
    <x v="19"/>
    <s v="Accessories"/>
    <n v="94"/>
    <s v="Hawaii"/>
    <s v="M"/>
    <s v="Maroon"/>
    <x v="3"/>
    <n v="2.9"/>
    <s v="No"/>
    <s v="Express"/>
    <x v="1"/>
    <s v="No"/>
    <n v="18"/>
    <s v="Debit Card"/>
    <x v="3"/>
  </r>
  <r>
    <s v="DY-1121"/>
    <n v="2215"/>
    <n v="50"/>
    <x v="0"/>
    <x v="22"/>
    <s v="Accessories"/>
    <n v="100"/>
    <s v="Idaho"/>
    <s v="L"/>
    <s v="Gold"/>
    <x v="3"/>
    <n v="4.0999999999999996"/>
    <s v="No"/>
    <s v="Standard"/>
    <x v="1"/>
    <s v="No"/>
    <n v="20"/>
    <s v="Debit Card"/>
    <x v="1"/>
  </r>
  <r>
    <s v="DM-554"/>
    <n v="2216"/>
    <n v="25"/>
    <x v="0"/>
    <x v="3"/>
    <s v="Footwear"/>
    <n v="96"/>
    <s v="West Virginia"/>
    <s v="M"/>
    <s v="Indigo"/>
    <x v="0"/>
    <n v="2.7"/>
    <s v="No"/>
    <s v="Express"/>
    <x v="1"/>
    <s v="No"/>
    <n v="28"/>
    <s v="Credit Card"/>
    <x v="0"/>
  </r>
  <r>
    <s v="DC-785"/>
    <n v="2217"/>
    <n v="41"/>
    <x v="0"/>
    <x v="13"/>
    <s v="Clothing"/>
    <n v="36"/>
    <s v="Vermont"/>
    <s v="XL"/>
    <s v="Silver"/>
    <x v="0"/>
    <n v="4"/>
    <s v="No"/>
    <s v="Store Pickup"/>
    <x v="1"/>
    <s v="No"/>
    <n v="15"/>
    <s v="Venmo"/>
    <x v="4"/>
  </r>
  <r>
    <s v="DD-1116"/>
    <n v="2218"/>
    <n v="35"/>
    <x v="0"/>
    <x v="16"/>
    <s v="Accessories"/>
    <n v="27"/>
    <s v="Indiana"/>
    <s v="XL"/>
    <s v="Red"/>
    <x v="3"/>
    <n v="2.6"/>
    <s v="No"/>
    <s v="Store Pickup"/>
    <x v="1"/>
    <s v="No"/>
    <n v="42"/>
    <s v="Bank Transfer"/>
    <x v="0"/>
  </r>
  <r>
    <s v="DY-1122"/>
    <n v="2219"/>
    <n v="67"/>
    <x v="0"/>
    <x v="12"/>
    <s v="Accessories"/>
    <n v="67"/>
    <s v="Idaho"/>
    <s v="M"/>
    <s v="Magenta"/>
    <x v="0"/>
    <n v="3.5"/>
    <s v="No"/>
    <s v="Store Pickup"/>
    <x v="1"/>
    <s v="No"/>
    <n v="20"/>
    <s v="Debit Card"/>
    <x v="3"/>
  </r>
  <r>
    <s v="DM-555"/>
    <n v="2220"/>
    <n v="33"/>
    <x v="0"/>
    <x v="0"/>
    <s v="Clothing"/>
    <n v="91"/>
    <s v="Minnesota"/>
    <s v="S"/>
    <s v="Purple"/>
    <x v="3"/>
    <n v="2.8"/>
    <s v="No"/>
    <s v="Store Pickup"/>
    <x v="1"/>
    <s v="No"/>
    <n v="16"/>
    <s v="Bank Transfer"/>
    <x v="0"/>
  </r>
  <r>
    <s v="DC-786"/>
    <n v="2221"/>
    <n v="19"/>
    <x v="0"/>
    <x v="22"/>
    <s v="Accessories"/>
    <n v="62"/>
    <s v="Wyoming"/>
    <s v="XL"/>
    <s v="Beige"/>
    <x v="3"/>
    <n v="4.5"/>
    <s v="No"/>
    <s v="Store Pickup"/>
    <x v="1"/>
    <s v="No"/>
    <n v="47"/>
    <s v="Cash"/>
    <x v="2"/>
  </r>
  <r>
    <s v="DD-1117"/>
    <n v="2222"/>
    <n v="25"/>
    <x v="0"/>
    <x v="6"/>
    <s v="Clothing"/>
    <n v="88"/>
    <s v="Kansas"/>
    <s v="XL"/>
    <s v="White"/>
    <x v="3"/>
    <n v="3"/>
    <s v="No"/>
    <s v="Free Shipping"/>
    <x v="1"/>
    <s v="No"/>
    <n v="34"/>
    <s v="Credit Card"/>
    <x v="2"/>
  </r>
  <r>
    <s v="DY-1123"/>
    <n v="2223"/>
    <n v="32"/>
    <x v="0"/>
    <x v="13"/>
    <s v="Clothing"/>
    <n v="66"/>
    <s v="Georgia"/>
    <s v="M"/>
    <s v="Teal"/>
    <x v="2"/>
    <n v="4.4000000000000004"/>
    <s v="No"/>
    <s v="Store Pickup"/>
    <x v="1"/>
    <s v="No"/>
    <n v="30"/>
    <s v="Credit Card"/>
    <x v="1"/>
  </r>
  <r>
    <s v="DM-556"/>
    <n v="2224"/>
    <n v="30"/>
    <x v="0"/>
    <x v="3"/>
    <s v="Footwear"/>
    <n v="65"/>
    <s v="Kansas"/>
    <s v="M"/>
    <s v="Gray"/>
    <x v="3"/>
    <n v="4.7"/>
    <s v="No"/>
    <s v="Next Day Air"/>
    <x v="1"/>
    <s v="No"/>
    <n v="5"/>
    <s v="PayPal"/>
    <x v="3"/>
  </r>
  <r>
    <s v="DC-787"/>
    <n v="2225"/>
    <n v="18"/>
    <x v="0"/>
    <x v="24"/>
    <s v="Accessories"/>
    <n v="25"/>
    <s v="Nebraska"/>
    <s v="L"/>
    <s v="Charcoal"/>
    <x v="0"/>
    <n v="4.3"/>
    <s v="No"/>
    <s v="Standard"/>
    <x v="1"/>
    <s v="No"/>
    <n v="38"/>
    <s v="Cash"/>
    <x v="3"/>
  </r>
  <r>
    <s v="DD-1118"/>
    <n v="2226"/>
    <n v="38"/>
    <x v="0"/>
    <x v="22"/>
    <s v="Accessories"/>
    <n v="64"/>
    <s v="Washington"/>
    <s v="S"/>
    <s v="Olive"/>
    <x v="1"/>
    <n v="4.8"/>
    <s v="No"/>
    <s v="Free Shipping"/>
    <x v="1"/>
    <s v="No"/>
    <n v="18"/>
    <s v="Credit Card"/>
    <x v="2"/>
  </r>
  <r>
    <s v="DY-1124"/>
    <n v="2227"/>
    <n v="22"/>
    <x v="0"/>
    <x v="5"/>
    <s v="Clothing"/>
    <n v="72"/>
    <s v="Missouri"/>
    <s v="L"/>
    <s v="Blue"/>
    <x v="1"/>
    <n v="4.8"/>
    <s v="No"/>
    <s v="Store Pickup"/>
    <x v="1"/>
    <s v="No"/>
    <n v="28"/>
    <s v="Cash"/>
    <x v="2"/>
  </r>
  <r>
    <s v="DM-557"/>
    <n v="2228"/>
    <n v="40"/>
    <x v="0"/>
    <x v="18"/>
    <s v="Accessories"/>
    <n v="74"/>
    <s v="Washington"/>
    <s v="S"/>
    <s v="Gray"/>
    <x v="2"/>
    <n v="4.4000000000000004"/>
    <s v="No"/>
    <s v="Next Day Air"/>
    <x v="1"/>
    <s v="No"/>
    <n v="42"/>
    <s v="Credit Card"/>
    <x v="0"/>
  </r>
  <r>
    <s v="DC-788"/>
    <n v="2229"/>
    <n v="54"/>
    <x v="0"/>
    <x v="24"/>
    <s v="Accessories"/>
    <n v="50"/>
    <s v="Kansas"/>
    <s v="M"/>
    <s v="Green"/>
    <x v="3"/>
    <n v="3.7"/>
    <s v="No"/>
    <s v="Free Shipping"/>
    <x v="1"/>
    <s v="No"/>
    <n v="5"/>
    <s v="Credit Card"/>
    <x v="1"/>
  </r>
  <r>
    <s v="DD-1119"/>
    <n v="2230"/>
    <n v="70"/>
    <x v="0"/>
    <x v="13"/>
    <s v="Clothing"/>
    <n v="97"/>
    <s v="Minnesota"/>
    <s v="M"/>
    <s v="Silver"/>
    <x v="3"/>
    <n v="3.9"/>
    <s v="No"/>
    <s v="Express"/>
    <x v="1"/>
    <s v="No"/>
    <n v="50"/>
    <s v="Venmo"/>
    <x v="5"/>
  </r>
  <r>
    <s v="DY-1125"/>
    <n v="2231"/>
    <n v="52"/>
    <x v="0"/>
    <x v="4"/>
    <s v="Footwear"/>
    <n v="36"/>
    <s v="Colorado"/>
    <s v="S"/>
    <s v="Teal"/>
    <x v="1"/>
    <n v="3.8"/>
    <s v="No"/>
    <s v="Express"/>
    <x v="1"/>
    <s v="No"/>
    <n v="33"/>
    <s v="Venmo"/>
    <x v="0"/>
  </r>
  <r>
    <s v="DM-558"/>
    <n v="2232"/>
    <n v="34"/>
    <x v="0"/>
    <x v="14"/>
    <s v="Outerwear"/>
    <n v="49"/>
    <s v="Utah"/>
    <s v="M"/>
    <s v="Beige"/>
    <x v="3"/>
    <n v="4.0999999999999996"/>
    <s v="No"/>
    <s v="Store Pickup"/>
    <x v="1"/>
    <s v="No"/>
    <n v="1"/>
    <s v="Credit Card"/>
    <x v="1"/>
  </r>
  <r>
    <s v="DC-789"/>
    <n v="2233"/>
    <n v="65"/>
    <x v="0"/>
    <x v="9"/>
    <s v="Footwear"/>
    <n v="64"/>
    <s v="North Carolina"/>
    <s v="L"/>
    <s v="Lavender"/>
    <x v="1"/>
    <n v="4"/>
    <s v="No"/>
    <s v="Store Pickup"/>
    <x v="1"/>
    <s v="No"/>
    <n v="14"/>
    <s v="Cash"/>
    <x v="0"/>
  </r>
  <r>
    <s v="DD-1120"/>
    <n v="2234"/>
    <n v="38"/>
    <x v="0"/>
    <x v="0"/>
    <s v="Clothing"/>
    <n v="31"/>
    <s v="Florida"/>
    <s v="XL"/>
    <s v="Gray"/>
    <x v="2"/>
    <n v="4.5"/>
    <s v="No"/>
    <s v="Express"/>
    <x v="1"/>
    <s v="No"/>
    <n v="48"/>
    <s v="Credit Card"/>
    <x v="5"/>
  </r>
  <r>
    <s v="DY-1126"/>
    <n v="2235"/>
    <n v="35"/>
    <x v="0"/>
    <x v="23"/>
    <s v="Footwear"/>
    <n v="66"/>
    <s v="New Hampshire"/>
    <s v="S"/>
    <s v="Yellow"/>
    <x v="0"/>
    <n v="4"/>
    <s v="No"/>
    <s v="Express"/>
    <x v="1"/>
    <s v="No"/>
    <n v="26"/>
    <s v="Cash"/>
    <x v="1"/>
  </r>
  <r>
    <s v="DM-559"/>
    <n v="2236"/>
    <n v="40"/>
    <x v="0"/>
    <x v="20"/>
    <s v="Clothing"/>
    <n v="82"/>
    <s v="Illinois"/>
    <s v="M"/>
    <s v="Gray"/>
    <x v="1"/>
    <n v="4.5"/>
    <s v="No"/>
    <s v="2-Day Shipping"/>
    <x v="1"/>
    <s v="No"/>
    <n v="44"/>
    <s v="Credit Card"/>
    <x v="2"/>
  </r>
  <r>
    <s v="DC-790"/>
    <n v="2237"/>
    <n v="23"/>
    <x v="0"/>
    <x v="17"/>
    <s v="Clothing"/>
    <n v="88"/>
    <s v="Louisiana"/>
    <s v="M"/>
    <s v="Yellow"/>
    <x v="0"/>
    <n v="2.7"/>
    <s v="No"/>
    <s v="Standard"/>
    <x v="1"/>
    <s v="No"/>
    <n v="18"/>
    <s v="Debit Card"/>
    <x v="0"/>
  </r>
  <r>
    <s v="DD-1121"/>
    <n v="2238"/>
    <n v="45"/>
    <x v="0"/>
    <x v="3"/>
    <s v="Footwear"/>
    <n v="34"/>
    <s v="Alabama"/>
    <s v="S"/>
    <s v="Black"/>
    <x v="2"/>
    <n v="3.8"/>
    <s v="No"/>
    <s v="Next Day Air"/>
    <x v="1"/>
    <s v="No"/>
    <n v="31"/>
    <s v="Venmo"/>
    <x v="6"/>
  </r>
  <r>
    <s v="DY-1127"/>
    <n v="2239"/>
    <n v="40"/>
    <x v="0"/>
    <x v="4"/>
    <s v="Footwear"/>
    <n v="84"/>
    <s v="Florida"/>
    <s v="L"/>
    <s v="Beige"/>
    <x v="0"/>
    <n v="3.8"/>
    <s v="No"/>
    <s v="Standard"/>
    <x v="1"/>
    <s v="No"/>
    <n v="18"/>
    <s v="Debit Card"/>
    <x v="1"/>
  </r>
  <r>
    <s v="DM-560"/>
    <n v="2240"/>
    <n v="42"/>
    <x v="0"/>
    <x v="16"/>
    <s v="Accessories"/>
    <n v="96"/>
    <s v="Alabama"/>
    <s v="L"/>
    <s v="Indigo"/>
    <x v="2"/>
    <n v="3.8"/>
    <s v="No"/>
    <s v="2-Day Shipping"/>
    <x v="1"/>
    <s v="No"/>
    <n v="41"/>
    <s v="Credit Card"/>
    <x v="6"/>
  </r>
  <r>
    <s v="DC-791"/>
    <n v="2241"/>
    <n v="57"/>
    <x v="0"/>
    <x v="3"/>
    <s v="Footwear"/>
    <n v="71"/>
    <s v="California"/>
    <s v="L"/>
    <s v="Green"/>
    <x v="0"/>
    <n v="4.3"/>
    <s v="No"/>
    <s v="Next Day Air"/>
    <x v="1"/>
    <s v="No"/>
    <n v="18"/>
    <s v="Debit Card"/>
    <x v="6"/>
  </r>
  <r>
    <s v="DD-1122"/>
    <n v="2242"/>
    <n v="18"/>
    <x v="0"/>
    <x v="14"/>
    <s v="Outerwear"/>
    <n v="77"/>
    <s v="Maryland"/>
    <s v="M"/>
    <s v="Purple"/>
    <x v="2"/>
    <n v="3.5"/>
    <s v="No"/>
    <s v="Free Shipping"/>
    <x v="1"/>
    <s v="No"/>
    <n v="3"/>
    <s v="Bank Transfer"/>
    <x v="4"/>
  </r>
  <r>
    <s v="DY-1128"/>
    <n v="2243"/>
    <n v="18"/>
    <x v="0"/>
    <x v="11"/>
    <s v="Clothing"/>
    <n v="66"/>
    <s v="Nevada"/>
    <s v="M"/>
    <s v="Orange"/>
    <x v="1"/>
    <n v="3.8"/>
    <s v="No"/>
    <s v="Next Day Air"/>
    <x v="1"/>
    <s v="No"/>
    <n v="5"/>
    <s v="Credit Card"/>
    <x v="4"/>
  </r>
  <r>
    <s v="DM-561"/>
    <n v="2244"/>
    <n v="56"/>
    <x v="0"/>
    <x v="5"/>
    <s v="Clothing"/>
    <n v="21"/>
    <s v="Massachusetts"/>
    <s v="M"/>
    <s v="Teal"/>
    <x v="0"/>
    <n v="3.7"/>
    <s v="No"/>
    <s v="2-Day Shipping"/>
    <x v="1"/>
    <s v="No"/>
    <n v="13"/>
    <s v="Debit Card"/>
    <x v="2"/>
  </r>
  <r>
    <s v="DC-792"/>
    <n v="2245"/>
    <n v="35"/>
    <x v="0"/>
    <x v="6"/>
    <s v="Clothing"/>
    <n v="37"/>
    <s v="South Carolina"/>
    <s v="M"/>
    <s v="Gold"/>
    <x v="2"/>
    <n v="4.8"/>
    <s v="No"/>
    <s v="2-Day Shipping"/>
    <x v="1"/>
    <s v="No"/>
    <n v="22"/>
    <s v="PayPal"/>
    <x v="2"/>
  </r>
  <r>
    <s v="DD-1123"/>
    <n v="2246"/>
    <n v="49"/>
    <x v="0"/>
    <x v="20"/>
    <s v="Clothing"/>
    <n v="90"/>
    <s v="Delaware"/>
    <s v="L"/>
    <s v="Gray"/>
    <x v="3"/>
    <n v="4.9000000000000004"/>
    <s v="No"/>
    <s v="Free Shipping"/>
    <x v="1"/>
    <s v="No"/>
    <n v="45"/>
    <s v="PayPal"/>
    <x v="0"/>
  </r>
  <r>
    <s v="DY-1129"/>
    <n v="2247"/>
    <n v="49"/>
    <x v="0"/>
    <x v="14"/>
    <s v="Outerwear"/>
    <n v="96"/>
    <s v="Hawaii"/>
    <s v="M"/>
    <s v="Cyan"/>
    <x v="3"/>
    <n v="4.3"/>
    <s v="No"/>
    <s v="Store Pickup"/>
    <x v="1"/>
    <s v="No"/>
    <n v="39"/>
    <s v="PayPal"/>
    <x v="6"/>
  </r>
  <r>
    <s v="DM-562"/>
    <n v="2248"/>
    <n v="34"/>
    <x v="0"/>
    <x v="16"/>
    <s v="Accessories"/>
    <n v="37"/>
    <s v="Florida"/>
    <s v="L"/>
    <s v="Teal"/>
    <x v="2"/>
    <n v="4.4000000000000004"/>
    <s v="No"/>
    <s v="Next Day Air"/>
    <x v="1"/>
    <s v="No"/>
    <n v="18"/>
    <s v="Venmo"/>
    <x v="2"/>
  </r>
  <r>
    <s v="DC-793"/>
    <n v="2249"/>
    <n v="63"/>
    <x v="0"/>
    <x v="17"/>
    <s v="Clothing"/>
    <n v="66"/>
    <s v="Rhode Island"/>
    <s v="M"/>
    <s v="Violet"/>
    <x v="0"/>
    <n v="3.4"/>
    <s v="No"/>
    <s v="Free Shipping"/>
    <x v="1"/>
    <s v="No"/>
    <n v="19"/>
    <s v="PayPal"/>
    <x v="0"/>
  </r>
  <r>
    <s v="DD-1124"/>
    <n v="2250"/>
    <n v="42"/>
    <x v="0"/>
    <x v="24"/>
    <s v="Accessories"/>
    <n v="45"/>
    <s v="Wyoming"/>
    <s v="XL"/>
    <s v="Indigo"/>
    <x v="1"/>
    <n v="4.3"/>
    <s v="No"/>
    <s v="Next Day Air"/>
    <x v="1"/>
    <s v="No"/>
    <n v="29"/>
    <s v="Debit Card"/>
    <x v="1"/>
  </r>
  <r>
    <s v="DY-1130"/>
    <n v="2251"/>
    <n v="41"/>
    <x v="0"/>
    <x v="9"/>
    <s v="Footwear"/>
    <n v="89"/>
    <s v="Colorado"/>
    <s v="L"/>
    <s v="Pink"/>
    <x v="2"/>
    <n v="4.5999999999999996"/>
    <s v="No"/>
    <s v="Store Pickup"/>
    <x v="1"/>
    <s v="No"/>
    <n v="19"/>
    <s v="Credit Card"/>
    <x v="1"/>
  </r>
  <r>
    <s v="DM-563"/>
    <n v="2252"/>
    <n v="26"/>
    <x v="0"/>
    <x v="9"/>
    <s v="Footwear"/>
    <n v="94"/>
    <s v="Virginia"/>
    <s v="L"/>
    <s v="Gold"/>
    <x v="3"/>
    <n v="3.8"/>
    <s v="No"/>
    <s v="Free Shipping"/>
    <x v="1"/>
    <s v="No"/>
    <n v="22"/>
    <s v="Debit Card"/>
    <x v="5"/>
  </r>
  <r>
    <s v="DC-794"/>
    <n v="2253"/>
    <n v="48"/>
    <x v="0"/>
    <x v="9"/>
    <s v="Footwear"/>
    <n v="96"/>
    <s v="Nebraska"/>
    <s v="S"/>
    <s v="Maroon"/>
    <x v="2"/>
    <n v="3.9"/>
    <s v="No"/>
    <s v="Express"/>
    <x v="1"/>
    <s v="No"/>
    <n v="21"/>
    <s v="Bank Transfer"/>
    <x v="2"/>
  </r>
  <r>
    <s v="DD-1125"/>
    <n v="2254"/>
    <n v="62"/>
    <x v="0"/>
    <x v="15"/>
    <s v="Clothing"/>
    <n v="31"/>
    <s v="Oklahoma"/>
    <s v="M"/>
    <s v="Brown"/>
    <x v="1"/>
    <n v="2.6"/>
    <s v="No"/>
    <s v="Store Pickup"/>
    <x v="1"/>
    <s v="No"/>
    <n v="22"/>
    <s v="PayPal"/>
    <x v="5"/>
  </r>
  <r>
    <s v="DY-1131"/>
    <n v="2255"/>
    <n v="24"/>
    <x v="0"/>
    <x v="22"/>
    <s v="Accessories"/>
    <n v="79"/>
    <s v="North Dakota"/>
    <s v="M"/>
    <s v="Gold"/>
    <x v="0"/>
    <n v="4.2"/>
    <s v="No"/>
    <s v="Store Pickup"/>
    <x v="1"/>
    <s v="No"/>
    <n v="44"/>
    <s v="PayPal"/>
    <x v="6"/>
  </r>
  <r>
    <s v="DM-564"/>
    <n v="2256"/>
    <n v="48"/>
    <x v="0"/>
    <x v="7"/>
    <s v="Outerwear"/>
    <n v="39"/>
    <s v="Michigan"/>
    <s v="L"/>
    <s v="Teal"/>
    <x v="1"/>
    <n v="4.5999999999999996"/>
    <s v="No"/>
    <s v="Store Pickup"/>
    <x v="1"/>
    <s v="No"/>
    <n v="42"/>
    <s v="Bank Transfer"/>
    <x v="3"/>
  </r>
  <r>
    <s v="DC-795"/>
    <n v="2257"/>
    <n v="31"/>
    <x v="0"/>
    <x v="0"/>
    <s v="Clothing"/>
    <n v="22"/>
    <s v="California"/>
    <s v="M"/>
    <s v="Turquoise"/>
    <x v="3"/>
    <n v="5"/>
    <s v="No"/>
    <s v="Standard"/>
    <x v="1"/>
    <s v="No"/>
    <n v="33"/>
    <s v="Credit Card"/>
    <x v="3"/>
  </r>
  <r>
    <s v="DD-1126"/>
    <n v="2258"/>
    <n v="41"/>
    <x v="0"/>
    <x v="11"/>
    <s v="Clothing"/>
    <n v="32"/>
    <s v="Tennessee"/>
    <s v="L"/>
    <s v="Olive"/>
    <x v="3"/>
    <n v="4.2"/>
    <s v="No"/>
    <s v="Standard"/>
    <x v="1"/>
    <s v="No"/>
    <n v="6"/>
    <s v="Bank Transfer"/>
    <x v="2"/>
  </r>
  <r>
    <s v="DY-1132"/>
    <n v="2259"/>
    <n v="24"/>
    <x v="0"/>
    <x v="17"/>
    <s v="Clothing"/>
    <n v="71"/>
    <s v="Ohio"/>
    <s v="L"/>
    <s v="Cyan"/>
    <x v="0"/>
    <n v="4.3"/>
    <s v="No"/>
    <s v="Store Pickup"/>
    <x v="1"/>
    <s v="No"/>
    <n v="44"/>
    <s v="Credit Card"/>
    <x v="6"/>
  </r>
  <r>
    <s v="DM-565"/>
    <n v="2260"/>
    <n v="60"/>
    <x v="0"/>
    <x v="2"/>
    <s v="Clothing"/>
    <n v="96"/>
    <s v="Florida"/>
    <s v="XL"/>
    <s v="Beige"/>
    <x v="1"/>
    <n v="3.3"/>
    <s v="No"/>
    <s v="Free Shipping"/>
    <x v="1"/>
    <s v="No"/>
    <n v="24"/>
    <s v="Cash"/>
    <x v="2"/>
  </r>
  <r>
    <s v="DC-796"/>
    <n v="2261"/>
    <n v="38"/>
    <x v="0"/>
    <x v="18"/>
    <s v="Accessories"/>
    <n v="82"/>
    <s v="Missouri"/>
    <s v="M"/>
    <s v="Blue"/>
    <x v="3"/>
    <n v="4.9000000000000004"/>
    <s v="No"/>
    <s v="Express"/>
    <x v="1"/>
    <s v="No"/>
    <n v="16"/>
    <s v="PayPal"/>
    <x v="3"/>
  </r>
  <r>
    <s v="DD-1127"/>
    <n v="2262"/>
    <n v="58"/>
    <x v="0"/>
    <x v="21"/>
    <s v="Accessories"/>
    <n v="76"/>
    <s v="South Carolina"/>
    <s v="L"/>
    <s v="Gold"/>
    <x v="1"/>
    <n v="4.4000000000000004"/>
    <s v="No"/>
    <s v="Standard"/>
    <x v="1"/>
    <s v="No"/>
    <n v="12"/>
    <s v="Bank Transfer"/>
    <x v="0"/>
  </r>
  <r>
    <s v="DY-1133"/>
    <n v="2263"/>
    <n v="53"/>
    <x v="0"/>
    <x v="21"/>
    <s v="Accessories"/>
    <n v="22"/>
    <s v="Arizona"/>
    <s v="M"/>
    <s v="Green"/>
    <x v="0"/>
    <n v="3.1"/>
    <s v="No"/>
    <s v="2-Day Shipping"/>
    <x v="1"/>
    <s v="No"/>
    <n v="50"/>
    <s v="PayPal"/>
    <x v="5"/>
  </r>
  <r>
    <s v="DM-566"/>
    <n v="2264"/>
    <n v="44"/>
    <x v="0"/>
    <x v="18"/>
    <s v="Accessories"/>
    <n v="40"/>
    <s v="Indiana"/>
    <s v="XL"/>
    <s v="Green"/>
    <x v="0"/>
    <n v="3.5"/>
    <s v="No"/>
    <s v="Store Pickup"/>
    <x v="1"/>
    <s v="No"/>
    <n v="42"/>
    <s v="Cash"/>
    <x v="3"/>
  </r>
  <r>
    <s v="DC-797"/>
    <n v="2265"/>
    <n v="51"/>
    <x v="0"/>
    <x v="19"/>
    <s v="Accessories"/>
    <n v="92"/>
    <s v="North Dakota"/>
    <s v="M"/>
    <s v="Turquoise"/>
    <x v="2"/>
    <n v="3.9"/>
    <s v="No"/>
    <s v="2-Day Shipping"/>
    <x v="1"/>
    <s v="No"/>
    <n v="50"/>
    <s v="PayPal"/>
    <x v="5"/>
  </r>
  <r>
    <s v="DD-1128"/>
    <n v="2266"/>
    <n v="36"/>
    <x v="0"/>
    <x v="7"/>
    <s v="Outerwear"/>
    <n v="94"/>
    <s v="Montana"/>
    <s v="XL"/>
    <s v="Yellow"/>
    <x v="3"/>
    <n v="3.9"/>
    <s v="No"/>
    <s v="Store Pickup"/>
    <x v="1"/>
    <s v="No"/>
    <n v="10"/>
    <s v="PayPal"/>
    <x v="3"/>
  </r>
  <r>
    <s v="DY-1134"/>
    <n v="2267"/>
    <n v="20"/>
    <x v="0"/>
    <x v="10"/>
    <s v="Clothing"/>
    <n v="44"/>
    <s v="Missouri"/>
    <s v="M"/>
    <s v="Yellow"/>
    <x v="3"/>
    <n v="4.3"/>
    <s v="No"/>
    <s v="Store Pickup"/>
    <x v="1"/>
    <s v="No"/>
    <n v="32"/>
    <s v="Debit Card"/>
    <x v="1"/>
  </r>
  <r>
    <s v="DM-567"/>
    <n v="2268"/>
    <n v="32"/>
    <x v="0"/>
    <x v="24"/>
    <s v="Accessories"/>
    <n v="49"/>
    <s v="Kentucky"/>
    <s v="S"/>
    <s v="Blue"/>
    <x v="1"/>
    <n v="3.8"/>
    <s v="No"/>
    <s v="Express"/>
    <x v="1"/>
    <s v="No"/>
    <n v="37"/>
    <s v="Venmo"/>
    <x v="1"/>
  </r>
  <r>
    <s v="DC-798"/>
    <n v="2269"/>
    <n v="66"/>
    <x v="0"/>
    <x v="1"/>
    <s v="Clothing"/>
    <n v="26"/>
    <s v="Georgia"/>
    <s v="L"/>
    <s v="Charcoal"/>
    <x v="1"/>
    <n v="2.7"/>
    <s v="No"/>
    <s v="2-Day Shipping"/>
    <x v="1"/>
    <s v="No"/>
    <n v="15"/>
    <s v="Bank Transfer"/>
    <x v="5"/>
  </r>
  <r>
    <s v="DD-1129"/>
    <n v="2270"/>
    <n v="49"/>
    <x v="0"/>
    <x v="11"/>
    <s v="Clothing"/>
    <n v="38"/>
    <s v="Kentucky"/>
    <s v="M"/>
    <s v="Yellow"/>
    <x v="3"/>
    <n v="4.4000000000000004"/>
    <s v="No"/>
    <s v="Store Pickup"/>
    <x v="1"/>
    <s v="No"/>
    <n v="27"/>
    <s v="Credit Card"/>
    <x v="2"/>
  </r>
  <r>
    <s v="DY-1135"/>
    <n v="2271"/>
    <n v="27"/>
    <x v="0"/>
    <x v="0"/>
    <s v="Clothing"/>
    <n v="72"/>
    <s v="Georgia"/>
    <s v="L"/>
    <s v="Purple"/>
    <x v="1"/>
    <n v="3.5"/>
    <s v="No"/>
    <s v="Express"/>
    <x v="1"/>
    <s v="No"/>
    <n v="7"/>
    <s v="Venmo"/>
    <x v="1"/>
  </r>
  <r>
    <s v="DM-568"/>
    <n v="2272"/>
    <n v="29"/>
    <x v="0"/>
    <x v="10"/>
    <s v="Clothing"/>
    <n v="99"/>
    <s v="Alaska"/>
    <s v="M"/>
    <s v="Green"/>
    <x v="2"/>
    <n v="3.4"/>
    <s v="No"/>
    <s v="Free Shipping"/>
    <x v="1"/>
    <s v="No"/>
    <n v="49"/>
    <s v="PayPal"/>
    <x v="3"/>
  </r>
  <r>
    <s v="DC-799"/>
    <n v="2273"/>
    <n v="29"/>
    <x v="0"/>
    <x v="14"/>
    <s v="Outerwear"/>
    <n v="38"/>
    <s v="Maine"/>
    <s v="L"/>
    <s v="Charcoal"/>
    <x v="1"/>
    <n v="4"/>
    <s v="No"/>
    <s v="Standard"/>
    <x v="1"/>
    <s v="No"/>
    <n v="44"/>
    <s v="PayPal"/>
    <x v="5"/>
  </r>
  <r>
    <s v="DD-1130"/>
    <n v="2274"/>
    <n v="55"/>
    <x v="0"/>
    <x v="7"/>
    <s v="Outerwear"/>
    <n v="96"/>
    <s v="New Mexico"/>
    <s v="L"/>
    <s v="Silver"/>
    <x v="0"/>
    <n v="4.8"/>
    <s v="No"/>
    <s v="Express"/>
    <x v="1"/>
    <s v="No"/>
    <n v="13"/>
    <s v="PayPal"/>
    <x v="4"/>
  </r>
  <r>
    <s v="DY-1136"/>
    <n v="2275"/>
    <n v="57"/>
    <x v="0"/>
    <x v="10"/>
    <s v="Clothing"/>
    <n v="27"/>
    <s v="New York"/>
    <s v="L"/>
    <s v="Turquoise"/>
    <x v="1"/>
    <n v="4.5"/>
    <s v="No"/>
    <s v="Next Day Air"/>
    <x v="1"/>
    <s v="No"/>
    <n v="38"/>
    <s v="PayPal"/>
    <x v="0"/>
  </r>
  <r>
    <s v="DM-569"/>
    <n v="2276"/>
    <n v="29"/>
    <x v="0"/>
    <x v="6"/>
    <s v="Clothing"/>
    <n v="24"/>
    <s v="Oklahoma"/>
    <s v="M"/>
    <s v="Gray"/>
    <x v="0"/>
    <n v="4.4000000000000004"/>
    <s v="No"/>
    <s v="Standard"/>
    <x v="1"/>
    <s v="No"/>
    <n v="10"/>
    <s v="Debit Card"/>
    <x v="1"/>
  </r>
  <r>
    <s v="DC-800"/>
    <n v="2277"/>
    <n v="31"/>
    <x v="0"/>
    <x v="2"/>
    <s v="Clothing"/>
    <n v="82"/>
    <s v="Wyoming"/>
    <s v="L"/>
    <s v="Red"/>
    <x v="2"/>
    <n v="4.0999999999999996"/>
    <s v="No"/>
    <s v="2-Day Shipping"/>
    <x v="1"/>
    <s v="No"/>
    <n v="25"/>
    <s v="Debit Card"/>
    <x v="1"/>
  </r>
  <r>
    <s v="DD-1131"/>
    <n v="2278"/>
    <n v="25"/>
    <x v="0"/>
    <x v="19"/>
    <s v="Accessories"/>
    <n v="56"/>
    <s v="Alabama"/>
    <s v="M"/>
    <s v="Beige"/>
    <x v="2"/>
    <n v="4.5999999999999996"/>
    <s v="No"/>
    <s v="Next Day Air"/>
    <x v="1"/>
    <s v="No"/>
    <n v="18"/>
    <s v="Credit Card"/>
    <x v="3"/>
  </r>
  <r>
    <s v="DY-1137"/>
    <n v="2279"/>
    <n v="61"/>
    <x v="0"/>
    <x v="24"/>
    <s v="Accessories"/>
    <n v="25"/>
    <s v="Maryland"/>
    <s v="M"/>
    <s v="Maroon"/>
    <x v="3"/>
    <n v="3.8"/>
    <s v="No"/>
    <s v="Store Pickup"/>
    <x v="1"/>
    <s v="No"/>
    <n v="6"/>
    <s v="Cash"/>
    <x v="6"/>
  </r>
  <r>
    <s v="DM-570"/>
    <n v="2280"/>
    <n v="53"/>
    <x v="0"/>
    <x v="4"/>
    <s v="Footwear"/>
    <n v="67"/>
    <s v="West Virginia"/>
    <s v="L"/>
    <s v="Indigo"/>
    <x v="1"/>
    <n v="2.9"/>
    <s v="No"/>
    <s v="Free Shipping"/>
    <x v="1"/>
    <s v="No"/>
    <n v="35"/>
    <s v="Bank Transfer"/>
    <x v="3"/>
  </r>
  <r>
    <s v="DC-801"/>
    <n v="2281"/>
    <n v="22"/>
    <x v="0"/>
    <x v="9"/>
    <s v="Footwear"/>
    <n v="21"/>
    <s v="Kentucky"/>
    <s v="M"/>
    <s v="Red"/>
    <x v="2"/>
    <n v="2.8"/>
    <s v="No"/>
    <s v="Standard"/>
    <x v="1"/>
    <s v="No"/>
    <n v="31"/>
    <s v="Credit Card"/>
    <x v="0"/>
  </r>
  <r>
    <s v="DD-1132"/>
    <n v="2282"/>
    <n v="28"/>
    <x v="0"/>
    <x v="15"/>
    <s v="Clothing"/>
    <n v="27"/>
    <s v="Kansas"/>
    <s v="XL"/>
    <s v="Maroon"/>
    <x v="2"/>
    <n v="3"/>
    <s v="No"/>
    <s v="Store Pickup"/>
    <x v="1"/>
    <s v="No"/>
    <n v="41"/>
    <s v="Bank Transfer"/>
    <x v="2"/>
  </r>
  <r>
    <s v="DY-1138"/>
    <n v="2283"/>
    <n v="18"/>
    <x v="0"/>
    <x v="4"/>
    <s v="Footwear"/>
    <n v="97"/>
    <s v="Idaho"/>
    <s v="S"/>
    <s v="Red"/>
    <x v="3"/>
    <n v="4.2"/>
    <s v="No"/>
    <s v="2-Day Shipping"/>
    <x v="1"/>
    <s v="No"/>
    <n v="8"/>
    <s v="Credit Card"/>
    <x v="2"/>
  </r>
  <r>
    <s v="DM-571"/>
    <n v="2284"/>
    <n v="44"/>
    <x v="0"/>
    <x v="8"/>
    <s v="Accessories"/>
    <n v="45"/>
    <s v="Ohio"/>
    <s v="S"/>
    <s v="Black"/>
    <x v="0"/>
    <n v="4.0999999999999996"/>
    <s v="No"/>
    <s v="Free Shipping"/>
    <x v="1"/>
    <s v="No"/>
    <n v="34"/>
    <s v="Credit Card"/>
    <x v="0"/>
  </r>
  <r>
    <s v="DC-802"/>
    <n v="2285"/>
    <n v="32"/>
    <x v="0"/>
    <x v="0"/>
    <s v="Clothing"/>
    <n v="63"/>
    <s v="Iowa"/>
    <s v="XL"/>
    <s v="Black"/>
    <x v="3"/>
    <n v="4.0999999999999996"/>
    <s v="No"/>
    <s v="Express"/>
    <x v="1"/>
    <s v="No"/>
    <n v="20"/>
    <s v="Venmo"/>
    <x v="2"/>
  </r>
  <r>
    <s v="DD-1133"/>
    <n v="2286"/>
    <n v="34"/>
    <x v="0"/>
    <x v="22"/>
    <s v="Accessories"/>
    <n v="100"/>
    <s v="Michigan"/>
    <s v="L"/>
    <s v="Pink"/>
    <x v="2"/>
    <n v="4.5999999999999996"/>
    <s v="No"/>
    <s v="2-Day Shipping"/>
    <x v="1"/>
    <s v="No"/>
    <n v="38"/>
    <s v="PayPal"/>
    <x v="6"/>
  </r>
  <r>
    <s v="DY-1139"/>
    <n v="2287"/>
    <n v="67"/>
    <x v="0"/>
    <x v="20"/>
    <s v="Clothing"/>
    <n v="38"/>
    <s v="South Dakota"/>
    <s v="L"/>
    <s v="Blue"/>
    <x v="1"/>
    <n v="2.5"/>
    <s v="No"/>
    <s v="Store Pickup"/>
    <x v="1"/>
    <s v="No"/>
    <n v="35"/>
    <s v="Venmo"/>
    <x v="3"/>
  </r>
  <r>
    <s v="DM-572"/>
    <n v="2288"/>
    <n v="66"/>
    <x v="0"/>
    <x v="0"/>
    <s v="Clothing"/>
    <n v="45"/>
    <s v="Nebraska"/>
    <s v="L"/>
    <s v="Green"/>
    <x v="2"/>
    <n v="3"/>
    <s v="No"/>
    <s v="Store Pickup"/>
    <x v="1"/>
    <s v="No"/>
    <n v="6"/>
    <s v="Debit Card"/>
    <x v="2"/>
  </r>
  <r>
    <s v="DC-803"/>
    <n v="2289"/>
    <n v="28"/>
    <x v="0"/>
    <x v="16"/>
    <s v="Accessories"/>
    <n v="91"/>
    <s v="California"/>
    <s v="M"/>
    <s v="Orange"/>
    <x v="3"/>
    <n v="3.8"/>
    <s v="No"/>
    <s v="Next Day Air"/>
    <x v="1"/>
    <s v="No"/>
    <n v="50"/>
    <s v="PayPal"/>
    <x v="1"/>
  </r>
  <r>
    <s v="DD-1134"/>
    <n v="2290"/>
    <n v="70"/>
    <x v="0"/>
    <x v="6"/>
    <s v="Clothing"/>
    <n v="82"/>
    <s v="Nevada"/>
    <s v="M"/>
    <s v="Orange"/>
    <x v="3"/>
    <n v="4.0999999999999996"/>
    <s v="No"/>
    <s v="Free Shipping"/>
    <x v="1"/>
    <s v="No"/>
    <n v="47"/>
    <s v="Venmo"/>
    <x v="1"/>
  </r>
  <r>
    <s v="DY-1140"/>
    <n v="2291"/>
    <n v="37"/>
    <x v="0"/>
    <x v="23"/>
    <s v="Footwear"/>
    <n v="48"/>
    <s v="Kansas"/>
    <s v="L"/>
    <s v="Magenta"/>
    <x v="0"/>
    <n v="3.3"/>
    <s v="No"/>
    <s v="Standard"/>
    <x v="1"/>
    <s v="No"/>
    <n v="23"/>
    <s v="PayPal"/>
    <x v="3"/>
  </r>
  <r>
    <s v="DM-573"/>
    <n v="2292"/>
    <n v="28"/>
    <x v="0"/>
    <x v="7"/>
    <s v="Outerwear"/>
    <n v="30"/>
    <s v="Ohio"/>
    <s v="M"/>
    <s v="Indigo"/>
    <x v="1"/>
    <n v="5"/>
    <s v="No"/>
    <s v="2-Day Shipping"/>
    <x v="1"/>
    <s v="No"/>
    <n v="13"/>
    <s v="Credit Card"/>
    <x v="3"/>
  </r>
  <r>
    <s v="DC-804"/>
    <n v="2293"/>
    <n v="43"/>
    <x v="0"/>
    <x v="17"/>
    <s v="Clothing"/>
    <n v="34"/>
    <s v="Vermont"/>
    <s v="S"/>
    <s v="Beige"/>
    <x v="1"/>
    <n v="3.8"/>
    <s v="No"/>
    <s v="Next Day Air"/>
    <x v="1"/>
    <s v="No"/>
    <n v="31"/>
    <s v="Debit Card"/>
    <x v="5"/>
  </r>
  <r>
    <s v="DD-1135"/>
    <n v="2294"/>
    <n v="37"/>
    <x v="0"/>
    <x v="1"/>
    <s v="Clothing"/>
    <n v="68"/>
    <s v="Georgia"/>
    <s v="L"/>
    <s v="Green"/>
    <x v="3"/>
    <n v="3.3"/>
    <s v="No"/>
    <s v="Express"/>
    <x v="1"/>
    <s v="No"/>
    <n v="16"/>
    <s v="Debit Card"/>
    <x v="6"/>
  </r>
  <r>
    <s v="DY-1141"/>
    <n v="2295"/>
    <n v="54"/>
    <x v="0"/>
    <x v="12"/>
    <s v="Accessories"/>
    <n v="95"/>
    <s v="Maryland"/>
    <s v="M"/>
    <s v="Red"/>
    <x v="0"/>
    <n v="5"/>
    <s v="No"/>
    <s v="Express"/>
    <x v="1"/>
    <s v="No"/>
    <n v="40"/>
    <s v="Debit Card"/>
    <x v="2"/>
  </r>
  <r>
    <s v="DM-574"/>
    <n v="2296"/>
    <n v="50"/>
    <x v="0"/>
    <x v="19"/>
    <s v="Accessories"/>
    <n v="22"/>
    <s v="Connecticut"/>
    <s v="L"/>
    <s v="Beige"/>
    <x v="1"/>
    <n v="2.9"/>
    <s v="No"/>
    <s v="2-Day Shipping"/>
    <x v="1"/>
    <s v="No"/>
    <n v="45"/>
    <s v="PayPal"/>
    <x v="3"/>
  </r>
  <r>
    <s v="DC-805"/>
    <n v="2297"/>
    <n v="46"/>
    <x v="0"/>
    <x v="24"/>
    <s v="Accessories"/>
    <n v="88"/>
    <s v="Washington"/>
    <s v="M"/>
    <s v="Green"/>
    <x v="3"/>
    <n v="2.5"/>
    <s v="No"/>
    <s v="Next Day Air"/>
    <x v="1"/>
    <s v="No"/>
    <n v="50"/>
    <s v="Venmo"/>
    <x v="6"/>
  </r>
  <r>
    <s v="DD-1136"/>
    <n v="2298"/>
    <n v="60"/>
    <x v="0"/>
    <x v="20"/>
    <s v="Clothing"/>
    <n v="83"/>
    <s v="California"/>
    <s v="M"/>
    <s v="Orange"/>
    <x v="2"/>
    <n v="4.7"/>
    <s v="No"/>
    <s v="Standard"/>
    <x v="1"/>
    <s v="No"/>
    <n v="1"/>
    <s v="Bank Transfer"/>
    <x v="3"/>
  </r>
  <r>
    <s v="DY-1142"/>
    <n v="2299"/>
    <n v="40"/>
    <x v="0"/>
    <x v="8"/>
    <s v="Accessories"/>
    <n v="87"/>
    <s v="Montana"/>
    <s v="L"/>
    <s v="Cyan"/>
    <x v="1"/>
    <n v="2.9"/>
    <s v="No"/>
    <s v="2-Day Shipping"/>
    <x v="1"/>
    <s v="No"/>
    <n v="10"/>
    <s v="Cash"/>
    <x v="6"/>
  </r>
  <r>
    <s v="DM-575"/>
    <n v="2300"/>
    <n v="64"/>
    <x v="0"/>
    <x v="7"/>
    <s v="Outerwear"/>
    <n v="57"/>
    <s v="Idaho"/>
    <s v="M"/>
    <s v="Violet"/>
    <x v="2"/>
    <n v="3.7"/>
    <s v="No"/>
    <s v="Store Pickup"/>
    <x v="1"/>
    <s v="No"/>
    <n v="48"/>
    <s v="Credit Card"/>
    <x v="6"/>
  </r>
  <r>
    <s v="DC-806"/>
    <n v="2301"/>
    <n v="18"/>
    <x v="0"/>
    <x v="7"/>
    <s v="Outerwear"/>
    <n v="88"/>
    <s v="Pennsylvania"/>
    <s v="XL"/>
    <s v="Lavender"/>
    <x v="2"/>
    <n v="4.4000000000000004"/>
    <s v="No"/>
    <s v="2-Day Shipping"/>
    <x v="1"/>
    <s v="No"/>
    <n v="38"/>
    <s v="Credit Card"/>
    <x v="5"/>
  </r>
  <r>
    <s v="DD-1137"/>
    <n v="2302"/>
    <n v="37"/>
    <x v="0"/>
    <x v="13"/>
    <s v="Clothing"/>
    <n v="20"/>
    <s v="Maine"/>
    <s v="L"/>
    <s v="Turquoise"/>
    <x v="0"/>
    <n v="2.9"/>
    <s v="No"/>
    <s v="Next Day Air"/>
    <x v="1"/>
    <s v="No"/>
    <n v="21"/>
    <s v="Debit Card"/>
    <x v="2"/>
  </r>
  <r>
    <s v="DY-1143"/>
    <n v="2303"/>
    <n v="36"/>
    <x v="0"/>
    <x v="22"/>
    <s v="Accessories"/>
    <n v="39"/>
    <s v="Montana"/>
    <s v="L"/>
    <s v="Pink"/>
    <x v="2"/>
    <n v="3.6"/>
    <s v="No"/>
    <s v="Store Pickup"/>
    <x v="1"/>
    <s v="No"/>
    <n v="38"/>
    <s v="Venmo"/>
    <x v="5"/>
  </r>
  <r>
    <s v="DM-576"/>
    <n v="2304"/>
    <n v="51"/>
    <x v="0"/>
    <x v="12"/>
    <s v="Accessories"/>
    <n v="71"/>
    <s v="New Jersey"/>
    <s v="S"/>
    <s v="Beige"/>
    <x v="1"/>
    <n v="4.8"/>
    <s v="No"/>
    <s v="2-Day Shipping"/>
    <x v="1"/>
    <s v="No"/>
    <n v="31"/>
    <s v="Credit Card"/>
    <x v="0"/>
  </r>
  <r>
    <s v="DC-807"/>
    <n v="2305"/>
    <n v="26"/>
    <x v="0"/>
    <x v="15"/>
    <s v="Clothing"/>
    <n v="73"/>
    <s v="Louisiana"/>
    <s v="L"/>
    <s v="Silver"/>
    <x v="0"/>
    <n v="4.7"/>
    <s v="No"/>
    <s v="Free Shipping"/>
    <x v="1"/>
    <s v="No"/>
    <n v="9"/>
    <s v="Debit Card"/>
    <x v="0"/>
  </r>
  <r>
    <s v="DD-1138"/>
    <n v="2306"/>
    <n v="68"/>
    <x v="0"/>
    <x v="8"/>
    <s v="Accessories"/>
    <n v="63"/>
    <s v="Maine"/>
    <s v="M"/>
    <s v="Gold"/>
    <x v="2"/>
    <n v="2.6"/>
    <s v="No"/>
    <s v="Free Shipping"/>
    <x v="1"/>
    <s v="No"/>
    <n v="47"/>
    <s v="Cash"/>
    <x v="1"/>
  </r>
  <r>
    <s v="DY-1144"/>
    <n v="2307"/>
    <n v="27"/>
    <x v="0"/>
    <x v="24"/>
    <s v="Accessories"/>
    <n v="78"/>
    <s v="Florida"/>
    <s v="L"/>
    <s v="Silver"/>
    <x v="0"/>
    <n v="3.4"/>
    <s v="No"/>
    <s v="Standard"/>
    <x v="1"/>
    <s v="No"/>
    <n v="8"/>
    <s v="Cash"/>
    <x v="4"/>
  </r>
  <r>
    <s v="DM-577"/>
    <n v="2308"/>
    <n v="28"/>
    <x v="0"/>
    <x v="11"/>
    <s v="Clothing"/>
    <n v="96"/>
    <s v="Missouri"/>
    <s v="L"/>
    <s v="Green"/>
    <x v="3"/>
    <n v="3.5"/>
    <s v="No"/>
    <s v="Next Day Air"/>
    <x v="1"/>
    <s v="No"/>
    <n v="30"/>
    <s v="Debit Card"/>
    <x v="2"/>
  </r>
  <r>
    <s v="DC-808"/>
    <n v="2309"/>
    <n v="49"/>
    <x v="0"/>
    <x v="12"/>
    <s v="Accessories"/>
    <n v="81"/>
    <s v="North Dakota"/>
    <s v="M"/>
    <s v="Teal"/>
    <x v="0"/>
    <n v="3.4"/>
    <s v="No"/>
    <s v="2-Day Shipping"/>
    <x v="1"/>
    <s v="No"/>
    <n v="22"/>
    <s v="Bank Transfer"/>
    <x v="3"/>
  </r>
  <r>
    <s v="DD-1139"/>
    <n v="2310"/>
    <n v="70"/>
    <x v="0"/>
    <x v="10"/>
    <s v="Clothing"/>
    <n v="95"/>
    <s v="Connecticut"/>
    <s v="S"/>
    <s v="Gold"/>
    <x v="3"/>
    <n v="5"/>
    <s v="No"/>
    <s v="2-Day Shipping"/>
    <x v="1"/>
    <s v="No"/>
    <n v="3"/>
    <s v="Bank Transfer"/>
    <x v="3"/>
  </r>
  <r>
    <s v="DY-1145"/>
    <n v="2311"/>
    <n v="30"/>
    <x v="0"/>
    <x v="24"/>
    <s v="Accessories"/>
    <n v="68"/>
    <s v="Virginia"/>
    <s v="M"/>
    <s v="Cyan"/>
    <x v="1"/>
    <n v="4.5999999999999996"/>
    <s v="No"/>
    <s v="Standard"/>
    <x v="1"/>
    <s v="No"/>
    <n v="15"/>
    <s v="PayPal"/>
    <x v="5"/>
  </r>
  <r>
    <s v="DM-578"/>
    <n v="2312"/>
    <n v="27"/>
    <x v="0"/>
    <x v="4"/>
    <s v="Footwear"/>
    <n v="28"/>
    <s v="Montana"/>
    <s v="L"/>
    <s v="Gold"/>
    <x v="1"/>
    <n v="4.8"/>
    <s v="No"/>
    <s v="2-Day Shipping"/>
    <x v="1"/>
    <s v="No"/>
    <n v="10"/>
    <s v="Bank Transfer"/>
    <x v="6"/>
  </r>
  <r>
    <s v="DC-809"/>
    <n v="2313"/>
    <n v="19"/>
    <x v="0"/>
    <x v="17"/>
    <s v="Clothing"/>
    <n v="30"/>
    <s v="Vermont"/>
    <s v="L"/>
    <s v="Violet"/>
    <x v="2"/>
    <n v="3.7"/>
    <s v="No"/>
    <s v="Free Shipping"/>
    <x v="1"/>
    <s v="No"/>
    <n v="19"/>
    <s v="Cash"/>
    <x v="6"/>
  </r>
  <r>
    <s v="DD-1140"/>
    <n v="2314"/>
    <n v="64"/>
    <x v="0"/>
    <x v="10"/>
    <s v="Clothing"/>
    <n v="31"/>
    <s v="Georgia"/>
    <s v="M"/>
    <s v="Black"/>
    <x v="2"/>
    <n v="4.7"/>
    <s v="No"/>
    <s v="Next Day Air"/>
    <x v="1"/>
    <s v="No"/>
    <n v="36"/>
    <s v="Bank Transfer"/>
    <x v="0"/>
  </r>
  <r>
    <s v="DY-1146"/>
    <n v="2315"/>
    <n v="42"/>
    <x v="0"/>
    <x v="8"/>
    <s v="Accessories"/>
    <n v="95"/>
    <s v="Virginia"/>
    <s v="XL"/>
    <s v="Brown"/>
    <x v="0"/>
    <n v="4.4000000000000004"/>
    <s v="No"/>
    <s v="Express"/>
    <x v="1"/>
    <s v="No"/>
    <n v="12"/>
    <s v="Bank Transfer"/>
    <x v="6"/>
  </r>
  <r>
    <s v="DM-579"/>
    <n v="2316"/>
    <n v="69"/>
    <x v="0"/>
    <x v="20"/>
    <s v="Clothing"/>
    <n v="79"/>
    <s v="Vermont"/>
    <s v="M"/>
    <s v="Indigo"/>
    <x v="0"/>
    <n v="3.5"/>
    <s v="No"/>
    <s v="2-Day Shipping"/>
    <x v="1"/>
    <s v="No"/>
    <n v="49"/>
    <s v="Debit Card"/>
    <x v="3"/>
  </r>
  <r>
    <s v="DC-810"/>
    <n v="2317"/>
    <n v="28"/>
    <x v="0"/>
    <x v="4"/>
    <s v="Footwear"/>
    <n v="39"/>
    <s v="Montana"/>
    <s v="L"/>
    <s v="Yellow"/>
    <x v="0"/>
    <n v="3.8"/>
    <s v="No"/>
    <s v="Standard"/>
    <x v="1"/>
    <s v="No"/>
    <n v="7"/>
    <s v="Debit Card"/>
    <x v="2"/>
  </r>
  <r>
    <s v="DD-1141"/>
    <n v="2318"/>
    <n v="47"/>
    <x v="0"/>
    <x v="14"/>
    <s v="Outerwear"/>
    <n v="34"/>
    <s v="New Jersey"/>
    <s v="M"/>
    <s v="Purple"/>
    <x v="2"/>
    <n v="4.7"/>
    <s v="No"/>
    <s v="Next Day Air"/>
    <x v="1"/>
    <s v="No"/>
    <n v="28"/>
    <s v="Bank Transfer"/>
    <x v="5"/>
  </r>
  <r>
    <s v="DY-1147"/>
    <n v="2319"/>
    <n v="69"/>
    <x v="0"/>
    <x v="15"/>
    <s v="Clothing"/>
    <n v="28"/>
    <s v="Wyoming"/>
    <s v="L"/>
    <s v="White"/>
    <x v="1"/>
    <n v="3.1"/>
    <s v="No"/>
    <s v="Store Pickup"/>
    <x v="1"/>
    <s v="No"/>
    <n v="30"/>
    <s v="Credit Card"/>
    <x v="2"/>
  </r>
  <r>
    <s v="DM-580"/>
    <n v="2320"/>
    <n v="56"/>
    <x v="0"/>
    <x v="3"/>
    <s v="Footwear"/>
    <n v="38"/>
    <s v="Maine"/>
    <s v="XL"/>
    <s v="Turquoise"/>
    <x v="0"/>
    <n v="5"/>
    <s v="No"/>
    <s v="Free Shipping"/>
    <x v="1"/>
    <s v="No"/>
    <n v="29"/>
    <s v="PayPal"/>
    <x v="5"/>
  </r>
  <r>
    <s v="DC-811"/>
    <n v="2321"/>
    <n v="28"/>
    <x v="0"/>
    <x v="9"/>
    <s v="Footwear"/>
    <n v="55"/>
    <s v="New Mexico"/>
    <s v="M"/>
    <s v="Olive"/>
    <x v="1"/>
    <n v="3.7"/>
    <s v="No"/>
    <s v="Free Shipping"/>
    <x v="1"/>
    <s v="No"/>
    <n v="9"/>
    <s v="Debit Card"/>
    <x v="6"/>
  </r>
  <r>
    <s v="DD-1142"/>
    <n v="2322"/>
    <n v="50"/>
    <x v="0"/>
    <x v="3"/>
    <s v="Footwear"/>
    <n v="31"/>
    <s v="Colorado"/>
    <s v="M"/>
    <s v="Beige"/>
    <x v="0"/>
    <n v="3"/>
    <s v="No"/>
    <s v="Next Day Air"/>
    <x v="1"/>
    <s v="No"/>
    <n v="27"/>
    <s v="Debit Card"/>
    <x v="0"/>
  </r>
  <r>
    <s v="DY-1148"/>
    <n v="2323"/>
    <n v="39"/>
    <x v="0"/>
    <x v="7"/>
    <s v="Outerwear"/>
    <n v="84"/>
    <s v="Connecticut"/>
    <s v="S"/>
    <s v="Lavender"/>
    <x v="1"/>
    <n v="4.5"/>
    <s v="No"/>
    <s v="Store Pickup"/>
    <x v="1"/>
    <s v="No"/>
    <n v="21"/>
    <s v="Venmo"/>
    <x v="0"/>
  </r>
  <r>
    <s v="DM-581"/>
    <n v="2324"/>
    <n v="35"/>
    <x v="0"/>
    <x v="24"/>
    <s v="Accessories"/>
    <n v="93"/>
    <s v="Maryland"/>
    <s v="L"/>
    <s v="White"/>
    <x v="0"/>
    <n v="4.7"/>
    <s v="No"/>
    <s v="Express"/>
    <x v="1"/>
    <s v="No"/>
    <n v="36"/>
    <s v="Credit Card"/>
    <x v="5"/>
  </r>
  <r>
    <s v="DC-812"/>
    <n v="2325"/>
    <n v="59"/>
    <x v="0"/>
    <x v="7"/>
    <s v="Outerwear"/>
    <n v="28"/>
    <s v="Oregon"/>
    <s v="L"/>
    <s v="Brown"/>
    <x v="0"/>
    <n v="3.5"/>
    <s v="No"/>
    <s v="Free Shipping"/>
    <x v="1"/>
    <s v="No"/>
    <n v="19"/>
    <s v="Debit Card"/>
    <x v="2"/>
  </r>
  <r>
    <s v="DD-1143"/>
    <n v="2326"/>
    <n v="44"/>
    <x v="0"/>
    <x v="23"/>
    <s v="Footwear"/>
    <n v="55"/>
    <s v="New York"/>
    <s v="M"/>
    <s v="Charcoal"/>
    <x v="2"/>
    <n v="4.4000000000000004"/>
    <s v="No"/>
    <s v="2-Day Shipping"/>
    <x v="1"/>
    <s v="No"/>
    <n v="47"/>
    <s v="Cash"/>
    <x v="1"/>
  </r>
  <r>
    <s v="DY-1149"/>
    <n v="2327"/>
    <n v="66"/>
    <x v="0"/>
    <x v="11"/>
    <s v="Clothing"/>
    <n v="63"/>
    <s v="Oklahoma"/>
    <s v="L"/>
    <s v="Maroon"/>
    <x v="0"/>
    <n v="2.6"/>
    <s v="No"/>
    <s v="Standard"/>
    <x v="1"/>
    <s v="No"/>
    <n v="38"/>
    <s v="Bank Transfer"/>
    <x v="2"/>
  </r>
  <r>
    <s v="DM-582"/>
    <n v="2328"/>
    <n v="20"/>
    <x v="0"/>
    <x v="11"/>
    <s v="Clothing"/>
    <n v="94"/>
    <s v="Alabama"/>
    <s v="M"/>
    <s v="Red"/>
    <x v="0"/>
    <n v="4.2"/>
    <s v="No"/>
    <s v="2-Day Shipping"/>
    <x v="1"/>
    <s v="No"/>
    <n v="22"/>
    <s v="Venmo"/>
    <x v="4"/>
  </r>
  <r>
    <s v="DC-813"/>
    <n v="2329"/>
    <n v="45"/>
    <x v="0"/>
    <x v="13"/>
    <s v="Clothing"/>
    <n v="36"/>
    <s v="North Dakota"/>
    <s v="M"/>
    <s v="Maroon"/>
    <x v="3"/>
    <n v="2.6"/>
    <s v="No"/>
    <s v="Express"/>
    <x v="1"/>
    <s v="No"/>
    <n v="29"/>
    <s v="Venmo"/>
    <x v="4"/>
  </r>
  <r>
    <s v="DD-1144"/>
    <n v="2330"/>
    <n v="49"/>
    <x v="0"/>
    <x v="19"/>
    <s v="Accessories"/>
    <n v="97"/>
    <s v="Nebraska"/>
    <s v="S"/>
    <s v="Teal"/>
    <x v="1"/>
    <n v="4.8"/>
    <s v="No"/>
    <s v="Free Shipping"/>
    <x v="1"/>
    <s v="No"/>
    <n v="42"/>
    <s v="Bank Transfer"/>
    <x v="2"/>
  </r>
  <r>
    <s v="DY-1150"/>
    <n v="2331"/>
    <n v="60"/>
    <x v="0"/>
    <x v="21"/>
    <s v="Accessories"/>
    <n v="63"/>
    <s v="Arizona"/>
    <s v="L"/>
    <s v="Orange"/>
    <x v="2"/>
    <n v="2.9"/>
    <s v="No"/>
    <s v="Store Pickup"/>
    <x v="1"/>
    <s v="No"/>
    <n v="47"/>
    <s v="PayPal"/>
    <x v="6"/>
  </r>
  <r>
    <s v="DM-583"/>
    <n v="2332"/>
    <n v="61"/>
    <x v="0"/>
    <x v="18"/>
    <s v="Accessories"/>
    <n v="77"/>
    <s v="Illinois"/>
    <s v="S"/>
    <s v="Olive"/>
    <x v="1"/>
    <n v="4.3"/>
    <s v="No"/>
    <s v="2-Day Shipping"/>
    <x v="1"/>
    <s v="No"/>
    <n v="10"/>
    <s v="Credit Card"/>
    <x v="4"/>
  </r>
  <r>
    <s v="DC-814"/>
    <n v="2333"/>
    <n v="36"/>
    <x v="0"/>
    <x v="18"/>
    <s v="Accessories"/>
    <n v="53"/>
    <s v="South Carolina"/>
    <s v="XL"/>
    <s v="Olive"/>
    <x v="3"/>
    <n v="2.6"/>
    <s v="No"/>
    <s v="Store Pickup"/>
    <x v="1"/>
    <s v="No"/>
    <n v="10"/>
    <s v="Venmo"/>
    <x v="5"/>
  </r>
  <r>
    <s v="DD-1145"/>
    <n v="2334"/>
    <n v="33"/>
    <x v="0"/>
    <x v="5"/>
    <s v="Clothing"/>
    <n v="77"/>
    <s v="Kansas"/>
    <s v="M"/>
    <s v="Beige"/>
    <x v="1"/>
    <n v="3.8"/>
    <s v="No"/>
    <s v="Next Day Air"/>
    <x v="1"/>
    <s v="No"/>
    <n v="1"/>
    <s v="PayPal"/>
    <x v="6"/>
  </r>
  <r>
    <s v="DY-1151"/>
    <n v="2335"/>
    <n v="49"/>
    <x v="0"/>
    <x v="23"/>
    <s v="Footwear"/>
    <n v="79"/>
    <s v="Kansas"/>
    <s v="L"/>
    <s v="Green"/>
    <x v="2"/>
    <n v="4.2"/>
    <s v="No"/>
    <s v="Standard"/>
    <x v="1"/>
    <s v="No"/>
    <n v="7"/>
    <s v="Credit Card"/>
    <x v="5"/>
  </r>
  <r>
    <s v="DM-584"/>
    <n v="2336"/>
    <n v="31"/>
    <x v="0"/>
    <x v="7"/>
    <s v="Outerwear"/>
    <n v="37"/>
    <s v="Idaho"/>
    <s v="M"/>
    <s v="Black"/>
    <x v="2"/>
    <n v="3.9"/>
    <s v="No"/>
    <s v="Store Pickup"/>
    <x v="1"/>
    <s v="No"/>
    <n v="10"/>
    <s v="Venmo"/>
    <x v="0"/>
  </r>
  <r>
    <s v="DC-815"/>
    <n v="2337"/>
    <n v="19"/>
    <x v="0"/>
    <x v="22"/>
    <s v="Accessories"/>
    <n v="94"/>
    <s v="California"/>
    <s v="M"/>
    <s v="Green"/>
    <x v="0"/>
    <n v="3.1"/>
    <s v="No"/>
    <s v="Free Shipping"/>
    <x v="1"/>
    <s v="No"/>
    <n v="11"/>
    <s v="Credit Card"/>
    <x v="1"/>
  </r>
  <r>
    <s v="DD-1146"/>
    <n v="2338"/>
    <n v="39"/>
    <x v="0"/>
    <x v="23"/>
    <s v="Footwear"/>
    <n v="76"/>
    <s v="North Dakota"/>
    <s v="S"/>
    <s v="Violet"/>
    <x v="3"/>
    <n v="3.6"/>
    <s v="No"/>
    <s v="Store Pickup"/>
    <x v="1"/>
    <s v="No"/>
    <n v="5"/>
    <s v="Cash"/>
    <x v="2"/>
  </r>
  <r>
    <s v="DY-1152"/>
    <n v="2339"/>
    <n v="66"/>
    <x v="0"/>
    <x v="4"/>
    <s v="Footwear"/>
    <n v="68"/>
    <s v="Georgia"/>
    <s v="S"/>
    <s v="Silver"/>
    <x v="3"/>
    <n v="4"/>
    <s v="No"/>
    <s v="Express"/>
    <x v="1"/>
    <s v="No"/>
    <n v="21"/>
    <s v="PayPal"/>
    <x v="3"/>
  </r>
  <r>
    <s v="DM-585"/>
    <n v="2340"/>
    <n v="25"/>
    <x v="0"/>
    <x v="5"/>
    <s v="Clothing"/>
    <n v="65"/>
    <s v="Illinois"/>
    <s v="L"/>
    <s v="Maroon"/>
    <x v="1"/>
    <n v="3.4"/>
    <s v="No"/>
    <s v="Next Day Air"/>
    <x v="1"/>
    <s v="No"/>
    <n v="24"/>
    <s v="Bank Transfer"/>
    <x v="3"/>
  </r>
  <r>
    <s v="DC-816"/>
    <n v="2341"/>
    <n v="63"/>
    <x v="0"/>
    <x v="0"/>
    <s v="Clothing"/>
    <n v="24"/>
    <s v="Delaware"/>
    <s v="M"/>
    <s v="Cyan"/>
    <x v="2"/>
    <n v="2.6"/>
    <s v="No"/>
    <s v="Standard"/>
    <x v="1"/>
    <s v="No"/>
    <n v="37"/>
    <s v="Credit Card"/>
    <x v="0"/>
  </r>
  <r>
    <s v="DD-1147"/>
    <n v="2342"/>
    <n v="56"/>
    <x v="0"/>
    <x v="14"/>
    <s v="Outerwear"/>
    <n v="31"/>
    <s v="Connecticut"/>
    <s v="L"/>
    <s v="Teal"/>
    <x v="2"/>
    <n v="4.5"/>
    <s v="No"/>
    <s v="Express"/>
    <x v="1"/>
    <s v="No"/>
    <n v="22"/>
    <s v="Venmo"/>
    <x v="6"/>
  </r>
  <r>
    <s v="DY-1153"/>
    <n v="2343"/>
    <n v="20"/>
    <x v="0"/>
    <x v="11"/>
    <s v="Clothing"/>
    <n v="89"/>
    <s v="Tennessee"/>
    <s v="M"/>
    <s v="Olive"/>
    <x v="3"/>
    <n v="4.9000000000000004"/>
    <s v="No"/>
    <s v="Standard"/>
    <x v="1"/>
    <s v="No"/>
    <n v="16"/>
    <s v="Debit Card"/>
    <x v="0"/>
  </r>
  <r>
    <s v="DM-586"/>
    <n v="2344"/>
    <n v="58"/>
    <x v="0"/>
    <x v="20"/>
    <s v="Clothing"/>
    <n v="49"/>
    <s v="Maryland"/>
    <s v="M"/>
    <s v="Red"/>
    <x v="2"/>
    <n v="4.4000000000000004"/>
    <s v="No"/>
    <s v="2-Day Shipping"/>
    <x v="1"/>
    <s v="No"/>
    <n v="44"/>
    <s v="PayPal"/>
    <x v="5"/>
  </r>
  <r>
    <s v="DC-817"/>
    <n v="2345"/>
    <n v="34"/>
    <x v="0"/>
    <x v="3"/>
    <s v="Footwear"/>
    <n v="92"/>
    <s v="Rhode Island"/>
    <s v="XL"/>
    <s v="Lavender"/>
    <x v="3"/>
    <n v="3.5"/>
    <s v="No"/>
    <s v="Express"/>
    <x v="1"/>
    <s v="No"/>
    <n v="14"/>
    <s v="Venmo"/>
    <x v="4"/>
  </r>
  <r>
    <s v="DD-1148"/>
    <n v="2346"/>
    <n v="28"/>
    <x v="0"/>
    <x v="17"/>
    <s v="Clothing"/>
    <n v="32"/>
    <s v="New York"/>
    <s v="S"/>
    <s v="Orange"/>
    <x v="0"/>
    <n v="3.3"/>
    <s v="No"/>
    <s v="Express"/>
    <x v="1"/>
    <s v="No"/>
    <n v="23"/>
    <s v="Bank Transfer"/>
    <x v="6"/>
  </r>
  <r>
    <s v="DY-1154"/>
    <n v="2347"/>
    <n v="22"/>
    <x v="0"/>
    <x v="14"/>
    <s v="Outerwear"/>
    <n v="67"/>
    <s v="New Mexico"/>
    <s v="L"/>
    <s v="Brown"/>
    <x v="0"/>
    <n v="3.1"/>
    <s v="No"/>
    <s v="Standard"/>
    <x v="1"/>
    <s v="No"/>
    <n v="46"/>
    <s v="Debit Card"/>
    <x v="0"/>
  </r>
  <r>
    <s v="DM-587"/>
    <n v="2348"/>
    <n v="37"/>
    <x v="0"/>
    <x v="22"/>
    <s v="Accessories"/>
    <n v="64"/>
    <s v="California"/>
    <s v="S"/>
    <s v="Gray"/>
    <x v="3"/>
    <n v="4.2"/>
    <s v="No"/>
    <s v="Express"/>
    <x v="1"/>
    <s v="No"/>
    <n v="46"/>
    <s v="Cash"/>
    <x v="6"/>
  </r>
  <r>
    <s v="DC-818"/>
    <n v="2349"/>
    <n v="54"/>
    <x v="0"/>
    <x v="9"/>
    <s v="Footwear"/>
    <n v="84"/>
    <s v="Maine"/>
    <s v="M"/>
    <s v="Orange"/>
    <x v="1"/>
    <n v="4.9000000000000004"/>
    <s v="No"/>
    <s v="Next Day Air"/>
    <x v="1"/>
    <s v="No"/>
    <n v="16"/>
    <s v="PayPal"/>
    <x v="6"/>
  </r>
  <r>
    <s v="DD-1149"/>
    <n v="2350"/>
    <n v="65"/>
    <x v="0"/>
    <x v="0"/>
    <s v="Clothing"/>
    <n v="34"/>
    <s v="New York"/>
    <s v="M"/>
    <s v="Orange"/>
    <x v="3"/>
    <n v="3.9"/>
    <s v="No"/>
    <s v="Standard"/>
    <x v="1"/>
    <s v="No"/>
    <n v="40"/>
    <s v="Credit Card"/>
    <x v="6"/>
  </r>
  <r>
    <s v="DY-1155"/>
    <n v="2351"/>
    <n v="57"/>
    <x v="0"/>
    <x v="9"/>
    <s v="Footwear"/>
    <n v="26"/>
    <s v="Hawaii"/>
    <s v="M"/>
    <s v="Turquoise"/>
    <x v="0"/>
    <n v="4.2"/>
    <s v="No"/>
    <s v="Free Shipping"/>
    <x v="1"/>
    <s v="No"/>
    <n v="21"/>
    <s v="Cash"/>
    <x v="2"/>
  </r>
  <r>
    <s v="DM-588"/>
    <n v="2352"/>
    <n v="38"/>
    <x v="0"/>
    <x v="1"/>
    <s v="Clothing"/>
    <n v="50"/>
    <s v="New Hampshire"/>
    <s v="S"/>
    <s v="Cyan"/>
    <x v="3"/>
    <n v="4.9000000000000004"/>
    <s v="No"/>
    <s v="Store Pickup"/>
    <x v="1"/>
    <s v="No"/>
    <n v="25"/>
    <s v="PayPal"/>
    <x v="4"/>
  </r>
  <r>
    <s v="DC-819"/>
    <n v="2353"/>
    <n v="70"/>
    <x v="0"/>
    <x v="23"/>
    <s v="Footwear"/>
    <n v="46"/>
    <s v="Nebraska"/>
    <s v="M"/>
    <s v="Yellow"/>
    <x v="3"/>
    <n v="2.8"/>
    <s v="No"/>
    <s v="Store Pickup"/>
    <x v="1"/>
    <s v="No"/>
    <n v="25"/>
    <s v="Bank Transfer"/>
    <x v="3"/>
  </r>
  <r>
    <s v="DD-1150"/>
    <n v="2354"/>
    <n v="56"/>
    <x v="0"/>
    <x v="8"/>
    <s v="Accessories"/>
    <n v="71"/>
    <s v="Montana"/>
    <s v="M"/>
    <s v="White"/>
    <x v="3"/>
    <n v="4.0999999999999996"/>
    <s v="No"/>
    <s v="Standard"/>
    <x v="1"/>
    <s v="No"/>
    <n v="25"/>
    <s v="Debit Card"/>
    <x v="6"/>
  </r>
  <r>
    <s v="DY-1156"/>
    <n v="2355"/>
    <n v="56"/>
    <x v="0"/>
    <x v="0"/>
    <s v="Clothing"/>
    <n v="78"/>
    <s v="Wisconsin"/>
    <s v="M"/>
    <s v="Blue"/>
    <x v="2"/>
    <n v="4.8"/>
    <s v="No"/>
    <s v="Next Day Air"/>
    <x v="1"/>
    <s v="No"/>
    <n v="27"/>
    <s v="Venmo"/>
    <x v="5"/>
  </r>
  <r>
    <s v="DM-589"/>
    <n v="2356"/>
    <n v="22"/>
    <x v="0"/>
    <x v="11"/>
    <s v="Clothing"/>
    <n v="35"/>
    <s v="Tennessee"/>
    <s v="S"/>
    <s v="Purple"/>
    <x v="0"/>
    <n v="4.0999999999999996"/>
    <s v="No"/>
    <s v="Next Day Air"/>
    <x v="1"/>
    <s v="No"/>
    <n v="12"/>
    <s v="Cash"/>
    <x v="5"/>
  </r>
  <r>
    <s v="DC-820"/>
    <n v="2357"/>
    <n v="57"/>
    <x v="0"/>
    <x v="21"/>
    <s v="Accessories"/>
    <n v="58"/>
    <s v="Montana"/>
    <s v="M"/>
    <s v="Gray"/>
    <x v="2"/>
    <n v="3"/>
    <s v="No"/>
    <s v="Free Shipping"/>
    <x v="1"/>
    <s v="No"/>
    <n v="27"/>
    <s v="Debit Card"/>
    <x v="3"/>
  </r>
  <r>
    <s v="DD-1151"/>
    <n v="2358"/>
    <n v="53"/>
    <x v="0"/>
    <x v="5"/>
    <s v="Clothing"/>
    <n v="67"/>
    <s v="Michigan"/>
    <s v="L"/>
    <s v="Cyan"/>
    <x v="3"/>
    <n v="4.2"/>
    <s v="No"/>
    <s v="2-Day Shipping"/>
    <x v="1"/>
    <s v="No"/>
    <n v="40"/>
    <s v="Credit Card"/>
    <x v="4"/>
  </r>
  <r>
    <s v="DY-1157"/>
    <n v="2359"/>
    <n v="53"/>
    <x v="0"/>
    <x v="1"/>
    <s v="Clothing"/>
    <n v="93"/>
    <s v="Texas"/>
    <s v="L"/>
    <s v="Pink"/>
    <x v="1"/>
    <n v="3.8"/>
    <s v="No"/>
    <s v="Standard"/>
    <x v="1"/>
    <s v="No"/>
    <n v="38"/>
    <s v="Credit Card"/>
    <x v="3"/>
  </r>
  <r>
    <s v="DM-590"/>
    <n v="2360"/>
    <n v="19"/>
    <x v="0"/>
    <x v="18"/>
    <s v="Accessories"/>
    <n v="81"/>
    <s v="Pennsylvania"/>
    <s v="S"/>
    <s v="Gold"/>
    <x v="1"/>
    <n v="3.3"/>
    <s v="No"/>
    <s v="2-Day Shipping"/>
    <x v="1"/>
    <s v="No"/>
    <n v="44"/>
    <s v="Bank Transfer"/>
    <x v="6"/>
  </r>
  <r>
    <s v="DC-821"/>
    <n v="2361"/>
    <n v="49"/>
    <x v="0"/>
    <x v="8"/>
    <s v="Accessories"/>
    <n v="80"/>
    <s v="New York"/>
    <s v="L"/>
    <s v="Silver"/>
    <x v="3"/>
    <n v="4.7"/>
    <s v="No"/>
    <s v="2-Day Shipping"/>
    <x v="1"/>
    <s v="No"/>
    <n v="27"/>
    <s v="Venmo"/>
    <x v="6"/>
  </r>
  <r>
    <s v="DD-1152"/>
    <n v="2362"/>
    <n v="44"/>
    <x v="0"/>
    <x v="18"/>
    <s v="Accessories"/>
    <n v="64"/>
    <s v="Alabama"/>
    <s v="M"/>
    <s v="Gray"/>
    <x v="1"/>
    <n v="4.3"/>
    <s v="No"/>
    <s v="2-Day Shipping"/>
    <x v="1"/>
    <s v="No"/>
    <n v="30"/>
    <s v="Credit Card"/>
    <x v="6"/>
  </r>
  <r>
    <s v="DY-1158"/>
    <n v="2363"/>
    <n v="27"/>
    <x v="0"/>
    <x v="2"/>
    <s v="Clothing"/>
    <n v="41"/>
    <s v="Virginia"/>
    <s v="M"/>
    <s v="Brown"/>
    <x v="3"/>
    <n v="2.7"/>
    <s v="No"/>
    <s v="Standard"/>
    <x v="1"/>
    <s v="No"/>
    <n v="24"/>
    <s v="Credit Card"/>
    <x v="5"/>
  </r>
  <r>
    <s v="DM-591"/>
    <n v="2364"/>
    <n v="60"/>
    <x v="0"/>
    <x v="20"/>
    <s v="Clothing"/>
    <n v="79"/>
    <s v="Pennsylvania"/>
    <s v="XL"/>
    <s v="Pink"/>
    <x v="0"/>
    <n v="4.2"/>
    <s v="No"/>
    <s v="Express"/>
    <x v="1"/>
    <s v="No"/>
    <n v="38"/>
    <s v="Cash"/>
    <x v="4"/>
  </r>
  <r>
    <s v="DC-822"/>
    <n v="2365"/>
    <n v="62"/>
    <x v="0"/>
    <x v="12"/>
    <s v="Accessories"/>
    <n v="60"/>
    <s v="Mississippi"/>
    <s v="L"/>
    <s v="Maroon"/>
    <x v="0"/>
    <n v="4.2"/>
    <s v="No"/>
    <s v="Free Shipping"/>
    <x v="1"/>
    <s v="No"/>
    <n v="4"/>
    <s v="PayPal"/>
    <x v="3"/>
  </r>
  <r>
    <s v="DD-1153"/>
    <n v="2366"/>
    <n v="52"/>
    <x v="0"/>
    <x v="4"/>
    <s v="Footwear"/>
    <n v="91"/>
    <s v="Wyoming"/>
    <s v="S"/>
    <s v="Peach"/>
    <x v="0"/>
    <n v="2.5"/>
    <s v="No"/>
    <s v="Next Day Air"/>
    <x v="1"/>
    <s v="No"/>
    <n v="32"/>
    <s v="Venmo"/>
    <x v="5"/>
  </r>
  <r>
    <s v="DY-1159"/>
    <n v="2367"/>
    <n v="30"/>
    <x v="0"/>
    <x v="9"/>
    <s v="Footwear"/>
    <n v="66"/>
    <s v="New Mexico"/>
    <s v="L"/>
    <s v="Brown"/>
    <x v="0"/>
    <n v="3.6"/>
    <s v="No"/>
    <s v="Express"/>
    <x v="1"/>
    <s v="No"/>
    <n v="32"/>
    <s v="Credit Card"/>
    <x v="0"/>
  </r>
  <r>
    <s v="DM-592"/>
    <n v="2368"/>
    <n v="66"/>
    <x v="0"/>
    <x v="20"/>
    <s v="Clothing"/>
    <n v="85"/>
    <s v="North Dakota"/>
    <s v="L"/>
    <s v="Green"/>
    <x v="0"/>
    <n v="3.4"/>
    <s v="No"/>
    <s v="Standard"/>
    <x v="1"/>
    <s v="No"/>
    <n v="28"/>
    <s v="Bank Transfer"/>
    <x v="4"/>
  </r>
  <r>
    <s v="DC-823"/>
    <n v="2369"/>
    <n v="29"/>
    <x v="0"/>
    <x v="12"/>
    <s v="Accessories"/>
    <n v="38"/>
    <s v="New Jersey"/>
    <s v="M"/>
    <s v="Lavender"/>
    <x v="2"/>
    <n v="3.3"/>
    <s v="No"/>
    <s v="Standard"/>
    <x v="1"/>
    <s v="No"/>
    <n v="6"/>
    <s v="Debit Card"/>
    <x v="6"/>
  </r>
  <r>
    <s v="DD-1154"/>
    <n v="2370"/>
    <n v="24"/>
    <x v="0"/>
    <x v="1"/>
    <s v="Clothing"/>
    <n v="23"/>
    <s v="Vermont"/>
    <s v="M"/>
    <s v="Cyan"/>
    <x v="0"/>
    <n v="4.5999999999999996"/>
    <s v="No"/>
    <s v="Standard"/>
    <x v="1"/>
    <s v="No"/>
    <n v="24"/>
    <s v="PayPal"/>
    <x v="5"/>
  </r>
  <r>
    <s v="DY-1160"/>
    <n v="2371"/>
    <n v="51"/>
    <x v="0"/>
    <x v="9"/>
    <s v="Footwear"/>
    <n v="71"/>
    <s v="Alaska"/>
    <s v="M"/>
    <s v="Black"/>
    <x v="1"/>
    <n v="3.9"/>
    <s v="No"/>
    <s v="Store Pickup"/>
    <x v="1"/>
    <s v="No"/>
    <n v="38"/>
    <s v="Venmo"/>
    <x v="1"/>
  </r>
  <r>
    <s v="DM-593"/>
    <n v="2372"/>
    <n v="67"/>
    <x v="0"/>
    <x v="20"/>
    <s v="Clothing"/>
    <n v="25"/>
    <s v="Indiana"/>
    <s v="M"/>
    <s v="Charcoal"/>
    <x v="0"/>
    <n v="3.7"/>
    <s v="No"/>
    <s v="Next Day Air"/>
    <x v="1"/>
    <s v="No"/>
    <n v="28"/>
    <s v="Debit Card"/>
    <x v="2"/>
  </r>
  <r>
    <s v="DC-824"/>
    <n v="2373"/>
    <n v="50"/>
    <x v="0"/>
    <x v="23"/>
    <s v="Footwear"/>
    <n v="39"/>
    <s v="Alabama"/>
    <s v="XL"/>
    <s v="Silver"/>
    <x v="1"/>
    <n v="3.1"/>
    <s v="No"/>
    <s v="Express"/>
    <x v="1"/>
    <s v="No"/>
    <n v="9"/>
    <s v="PayPal"/>
    <x v="0"/>
  </r>
  <r>
    <s v="DD-1155"/>
    <n v="2374"/>
    <n v="37"/>
    <x v="0"/>
    <x v="15"/>
    <s v="Clothing"/>
    <n v="20"/>
    <s v="Michigan"/>
    <s v="M"/>
    <s v="Gray"/>
    <x v="1"/>
    <n v="4.9000000000000004"/>
    <s v="No"/>
    <s v="Express"/>
    <x v="1"/>
    <s v="No"/>
    <n v="21"/>
    <s v="Debit Card"/>
    <x v="6"/>
  </r>
  <r>
    <s v="DY-1161"/>
    <n v="2375"/>
    <n v="69"/>
    <x v="0"/>
    <x v="24"/>
    <s v="Accessories"/>
    <n v="73"/>
    <s v="Washington"/>
    <s v="L"/>
    <s v="Peach"/>
    <x v="0"/>
    <n v="4.7"/>
    <s v="No"/>
    <s v="Standard"/>
    <x v="1"/>
    <s v="No"/>
    <n v="31"/>
    <s v="Debit Card"/>
    <x v="5"/>
  </r>
  <r>
    <s v="DM-594"/>
    <n v="2376"/>
    <n v="60"/>
    <x v="0"/>
    <x v="21"/>
    <s v="Accessories"/>
    <n v="63"/>
    <s v="Virginia"/>
    <s v="L"/>
    <s v="Peach"/>
    <x v="3"/>
    <n v="2.9"/>
    <s v="No"/>
    <s v="Next Day Air"/>
    <x v="1"/>
    <s v="No"/>
    <n v="18"/>
    <s v="Credit Card"/>
    <x v="3"/>
  </r>
  <r>
    <s v="DC-825"/>
    <n v="2377"/>
    <n v="21"/>
    <x v="0"/>
    <x v="24"/>
    <s v="Accessories"/>
    <n v="94"/>
    <s v="Tennessee"/>
    <s v="XL"/>
    <s v="Cyan"/>
    <x v="1"/>
    <n v="4.0999999999999996"/>
    <s v="No"/>
    <s v="Express"/>
    <x v="1"/>
    <s v="No"/>
    <n v="5"/>
    <s v="Cash"/>
    <x v="1"/>
  </r>
  <r>
    <s v="DD-1156"/>
    <n v="2378"/>
    <n v="44"/>
    <x v="0"/>
    <x v="0"/>
    <s v="Clothing"/>
    <n v="94"/>
    <s v="South Dakota"/>
    <s v="L"/>
    <s v="Magenta"/>
    <x v="3"/>
    <n v="4"/>
    <s v="No"/>
    <s v="Next Day Air"/>
    <x v="1"/>
    <s v="No"/>
    <n v="22"/>
    <s v="Cash"/>
    <x v="2"/>
  </r>
  <r>
    <s v="DY-1162"/>
    <n v="2379"/>
    <n v="26"/>
    <x v="0"/>
    <x v="18"/>
    <s v="Accessories"/>
    <n v="71"/>
    <s v="New Hampshire"/>
    <s v="L"/>
    <s v="Teal"/>
    <x v="2"/>
    <n v="2.7"/>
    <s v="No"/>
    <s v="Store Pickup"/>
    <x v="1"/>
    <s v="No"/>
    <n v="37"/>
    <s v="PayPal"/>
    <x v="4"/>
  </r>
  <r>
    <s v="DM-595"/>
    <n v="2380"/>
    <n v="40"/>
    <x v="0"/>
    <x v="19"/>
    <s v="Accessories"/>
    <n v="77"/>
    <s v="South Dakota"/>
    <s v="M"/>
    <s v="Peach"/>
    <x v="1"/>
    <n v="4"/>
    <s v="No"/>
    <s v="2-Day Shipping"/>
    <x v="1"/>
    <s v="No"/>
    <n v="22"/>
    <s v="Debit Card"/>
    <x v="5"/>
  </r>
  <r>
    <s v="DC-826"/>
    <n v="2381"/>
    <n v="41"/>
    <x v="0"/>
    <x v="18"/>
    <s v="Accessories"/>
    <n v="66"/>
    <s v="Pennsylvania"/>
    <s v="M"/>
    <s v="Black"/>
    <x v="3"/>
    <n v="2.5"/>
    <s v="No"/>
    <s v="Next Day Air"/>
    <x v="1"/>
    <s v="No"/>
    <n v="36"/>
    <s v="PayPal"/>
    <x v="0"/>
  </r>
  <r>
    <s v="DD-1157"/>
    <n v="2382"/>
    <n v="62"/>
    <x v="0"/>
    <x v="3"/>
    <s v="Footwear"/>
    <n v="23"/>
    <s v="Wisconsin"/>
    <s v="M"/>
    <s v="Teal"/>
    <x v="2"/>
    <n v="4.5"/>
    <s v="No"/>
    <s v="Free Shipping"/>
    <x v="1"/>
    <s v="No"/>
    <n v="23"/>
    <s v="PayPal"/>
    <x v="2"/>
  </r>
  <r>
    <s v="DY-1163"/>
    <n v="2383"/>
    <n v="39"/>
    <x v="0"/>
    <x v="1"/>
    <s v="Clothing"/>
    <n v="60"/>
    <s v="California"/>
    <s v="M"/>
    <s v="Turquoise"/>
    <x v="1"/>
    <n v="3.9"/>
    <s v="No"/>
    <s v="Express"/>
    <x v="1"/>
    <s v="No"/>
    <n v="44"/>
    <s v="Debit Card"/>
    <x v="1"/>
  </r>
  <r>
    <s v="DM-596"/>
    <n v="2384"/>
    <n v="53"/>
    <x v="0"/>
    <x v="21"/>
    <s v="Accessories"/>
    <n v="72"/>
    <s v="Rhode Island"/>
    <s v="L"/>
    <s v="Gold"/>
    <x v="1"/>
    <n v="4.9000000000000004"/>
    <s v="No"/>
    <s v="2-Day Shipping"/>
    <x v="1"/>
    <s v="No"/>
    <n v="25"/>
    <s v="Bank Transfer"/>
    <x v="2"/>
  </r>
  <r>
    <s v="DC-827"/>
    <n v="2385"/>
    <n v="24"/>
    <x v="0"/>
    <x v="0"/>
    <s v="Clothing"/>
    <n v="35"/>
    <s v="Alabama"/>
    <s v="L"/>
    <s v="Green"/>
    <x v="0"/>
    <n v="3.3"/>
    <s v="No"/>
    <s v="2-Day Shipping"/>
    <x v="1"/>
    <s v="No"/>
    <n v="40"/>
    <s v="PayPal"/>
    <x v="3"/>
  </r>
  <r>
    <s v="DD-1158"/>
    <n v="2386"/>
    <n v="41"/>
    <x v="0"/>
    <x v="18"/>
    <s v="Accessories"/>
    <n v="31"/>
    <s v="Oklahoma"/>
    <s v="M"/>
    <s v="Brown"/>
    <x v="3"/>
    <n v="3.8"/>
    <s v="No"/>
    <s v="Express"/>
    <x v="1"/>
    <s v="No"/>
    <n v="12"/>
    <s v="PayPal"/>
    <x v="1"/>
  </r>
  <r>
    <s v="DY-1164"/>
    <n v="2387"/>
    <n v="19"/>
    <x v="0"/>
    <x v="20"/>
    <s v="Clothing"/>
    <n v="33"/>
    <s v="Illinois"/>
    <s v="L"/>
    <s v="Blue"/>
    <x v="2"/>
    <n v="2.9"/>
    <s v="No"/>
    <s v="Standard"/>
    <x v="1"/>
    <s v="No"/>
    <n v="14"/>
    <s v="Venmo"/>
    <x v="5"/>
  </r>
  <r>
    <s v="DM-597"/>
    <n v="2388"/>
    <n v="36"/>
    <x v="0"/>
    <x v="19"/>
    <s v="Accessories"/>
    <n v="95"/>
    <s v="Tennessee"/>
    <s v="M"/>
    <s v="Gold"/>
    <x v="2"/>
    <n v="4"/>
    <s v="No"/>
    <s v="2-Day Shipping"/>
    <x v="1"/>
    <s v="No"/>
    <n v="14"/>
    <s v="Debit Card"/>
    <x v="5"/>
  </r>
  <r>
    <s v="DC-828"/>
    <n v="2389"/>
    <n v="21"/>
    <x v="0"/>
    <x v="10"/>
    <s v="Clothing"/>
    <n v="68"/>
    <s v="Alabama"/>
    <s v="M"/>
    <s v="Peach"/>
    <x v="3"/>
    <n v="4.0999999999999996"/>
    <s v="No"/>
    <s v="Store Pickup"/>
    <x v="1"/>
    <s v="No"/>
    <n v="10"/>
    <s v="Debit Card"/>
    <x v="2"/>
  </r>
  <r>
    <s v="DD-1159"/>
    <n v="2390"/>
    <n v="25"/>
    <x v="0"/>
    <x v="7"/>
    <s v="Outerwear"/>
    <n v="87"/>
    <s v="Kansas"/>
    <s v="M"/>
    <s v="Violet"/>
    <x v="1"/>
    <n v="3.1"/>
    <s v="No"/>
    <s v="Store Pickup"/>
    <x v="1"/>
    <s v="No"/>
    <n v="17"/>
    <s v="Bank Transfer"/>
    <x v="6"/>
  </r>
  <r>
    <s v="DY-1165"/>
    <n v="2391"/>
    <n v="65"/>
    <x v="0"/>
    <x v="5"/>
    <s v="Clothing"/>
    <n v="64"/>
    <s v="Arizona"/>
    <s v="XL"/>
    <s v="Yellow"/>
    <x v="0"/>
    <n v="4.5999999999999996"/>
    <s v="No"/>
    <s v="Express"/>
    <x v="1"/>
    <s v="No"/>
    <n v="24"/>
    <s v="Debit Card"/>
    <x v="0"/>
  </r>
  <r>
    <s v="DM-598"/>
    <n v="2392"/>
    <n v="42"/>
    <x v="0"/>
    <x v="5"/>
    <s v="Clothing"/>
    <n v="74"/>
    <s v="Michigan"/>
    <s v="M"/>
    <s v="Black"/>
    <x v="0"/>
    <n v="4.5999999999999996"/>
    <s v="No"/>
    <s v="Next Day Air"/>
    <x v="1"/>
    <s v="No"/>
    <n v="31"/>
    <s v="Bank Transfer"/>
    <x v="3"/>
  </r>
  <r>
    <s v="DC-829"/>
    <n v="2393"/>
    <n v="40"/>
    <x v="0"/>
    <x v="2"/>
    <s v="Clothing"/>
    <n v="62"/>
    <s v="Missouri"/>
    <s v="L"/>
    <s v="Silver"/>
    <x v="1"/>
    <n v="2.6"/>
    <s v="No"/>
    <s v="2-Day Shipping"/>
    <x v="1"/>
    <s v="No"/>
    <n v="36"/>
    <s v="Cash"/>
    <x v="2"/>
  </r>
  <r>
    <s v="DD-1160"/>
    <n v="2394"/>
    <n v="58"/>
    <x v="0"/>
    <x v="20"/>
    <s v="Clothing"/>
    <n v="97"/>
    <s v="Louisiana"/>
    <s v="M"/>
    <s v="Brown"/>
    <x v="0"/>
    <n v="5"/>
    <s v="No"/>
    <s v="2-Day Shipping"/>
    <x v="1"/>
    <s v="No"/>
    <n v="38"/>
    <s v="PayPal"/>
    <x v="6"/>
  </r>
  <r>
    <s v="DY-1166"/>
    <n v="2395"/>
    <n v="40"/>
    <x v="0"/>
    <x v="3"/>
    <s v="Footwear"/>
    <n v="47"/>
    <s v="Connecticut"/>
    <s v="L"/>
    <s v="Peach"/>
    <x v="3"/>
    <n v="2.9"/>
    <s v="No"/>
    <s v="2-Day Shipping"/>
    <x v="1"/>
    <s v="No"/>
    <n v="23"/>
    <s v="Debit Card"/>
    <x v="0"/>
  </r>
  <r>
    <s v="DM-599"/>
    <n v="2396"/>
    <n v="62"/>
    <x v="0"/>
    <x v="0"/>
    <s v="Clothing"/>
    <n v="83"/>
    <s v="Connecticut"/>
    <s v="M"/>
    <s v="Cyan"/>
    <x v="0"/>
    <n v="3.5"/>
    <s v="No"/>
    <s v="2-Day Shipping"/>
    <x v="1"/>
    <s v="No"/>
    <n v="47"/>
    <s v="PayPal"/>
    <x v="4"/>
  </r>
  <r>
    <s v="DC-830"/>
    <n v="2397"/>
    <n v="38"/>
    <x v="0"/>
    <x v="5"/>
    <s v="Clothing"/>
    <n v="82"/>
    <s v="Oregon"/>
    <s v="M"/>
    <s v="Olive"/>
    <x v="1"/>
    <n v="3.7"/>
    <s v="No"/>
    <s v="2-Day Shipping"/>
    <x v="1"/>
    <s v="No"/>
    <n v="20"/>
    <s v="Venmo"/>
    <x v="1"/>
  </r>
  <r>
    <s v="DD-1161"/>
    <n v="2398"/>
    <n v="37"/>
    <x v="0"/>
    <x v="12"/>
    <s v="Accessories"/>
    <n v="26"/>
    <s v="West Virginia"/>
    <s v="L"/>
    <s v="Black"/>
    <x v="3"/>
    <n v="2.9"/>
    <s v="No"/>
    <s v="Store Pickup"/>
    <x v="1"/>
    <s v="No"/>
    <n v="41"/>
    <s v="Venmo"/>
    <x v="5"/>
  </r>
  <r>
    <s v="DY-1167"/>
    <n v="2399"/>
    <n v="65"/>
    <x v="0"/>
    <x v="14"/>
    <s v="Outerwear"/>
    <n v="81"/>
    <s v="Florida"/>
    <s v="M"/>
    <s v="Orange"/>
    <x v="0"/>
    <n v="4.3"/>
    <s v="No"/>
    <s v="Free Shipping"/>
    <x v="1"/>
    <s v="No"/>
    <n v="44"/>
    <s v="Bank Transfer"/>
    <x v="0"/>
  </r>
  <r>
    <s v="DM-600"/>
    <n v="2400"/>
    <n v="55"/>
    <x v="0"/>
    <x v="10"/>
    <s v="Clothing"/>
    <n v="44"/>
    <s v="New Hampshire"/>
    <s v="L"/>
    <s v="Beige"/>
    <x v="1"/>
    <n v="3.2"/>
    <s v="No"/>
    <s v="Store Pickup"/>
    <x v="1"/>
    <s v="No"/>
    <n v="31"/>
    <s v="Cash"/>
    <x v="5"/>
  </r>
  <r>
    <s v="DC-831"/>
    <n v="2401"/>
    <n v="43"/>
    <x v="0"/>
    <x v="12"/>
    <s v="Accessories"/>
    <n v="88"/>
    <s v="Oregon"/>
    <s v="M"/>
    <s v="Peach"/>
    <x v="0"/>
    <n v="4.2"/>
    <s v="No"/>
    <s v="Next Day Air"/>
    <x v="1"/>
    <s v="No"/>
    <n v="11"/>
    <s v="Credit Card"/>
    <x v="4"/>
  </r>
  <r>
    <s v="DD-1162"/>
    <n v="2402"/>
    <n v="43"/>
    <x v="0"/>
    <x v="23"/>
    <s v="Footwear"/>
    <n v="76"/>
    <s v="Oregon"/>
    <s v="M"/>
    <s v="Pink"/>
    <x v="0"/>
    <n v="4.2"/>
    <s v="No"/>
    <s v="Standard"/>
    <x v="1"/>
    <s v="No"/>
    <n v="25"/>
    <s v="PayPal"/>
    <x v="4"/>
  </r>
  <r>
    <s v="DY-1168"/>
    <n v="2403"/>
    <n v="45"/>
    <x v="0"/>
    <x v="18"/>
    <s v="Accessories"/>
    <n v="89"/>
    <s v="Utah"/>
    <s v="M"/>
    <s v="Brown"/>
    <x v="0"/>
    <n v="3.8"/>
    <s v="No"/>
    <s v="Free Shipping"/>
    <x v="1"/>
    <s v="No"/>
    <n v="31"/>
    <s v="Cash"/>
    <x v="1"/>
  </r>
  <r>
    <s v="DM-601"/>
    <n v="2404"/>
    <n v="64"/>
    <x v="0"/>
    <x v="6"/>
    <s v="Clothing"/>
    <n v="22"/>
    <s v="Missouri"/>
    <s v="M"/>
    <s v="Magenta"/>
    <x v="3"/>
    <n v="4.4000000000000004"/>
    <s v="No"/>
    <s v="Standard"/>
    <x v="1"/>
    <s v="No"/>
    <n v="40"/>
    <s v="Debit Card"/>
    <x v="1"/>
  </r>
  <r>
    <s v="DC-832"/>
    <n v="2405"/>
    <n v="28"/>
    <x v="0"/>
    <x v="6"/>
    <s v="Clothing"/>
    <n v="33"/>
    <s v="West Virginia"/>
    <s v="L"/>
    <s v="Cyan"/>
    <x v="0"/>
    <n v="3.1"/>
    <s v="No"/>
    <s v="2-Day Shipping"/>
    <x v="1"/>
    <s v="No"/>
    <n v="23"/>
    <s v="Credit Card"/>
    <x v="4"/>
  </r>
  <r>
    <s v="DD-1163"/>
    <n v="2406"/>
    <n v="69"/>
    <x v="0"/>
    <x v="2"/>
    <s v="Clothing"/>
    <n v="97"/>
    <s v="California"/>
    <s v="XL"/>
    <s v="Silver"/>
    <x v="3"/>
    <n v="5"/>
    <s v="No"/>
    <s v="Standard"/>
    <x v="1"/>
    <s v="No"/>
    <n v="5"/>
    <s v="Debit Card"/>
    <x v="3"/>
  </r>
  <r>
    <s v="DY-1169"/>
    <n v="2407"/>
    <n v="54"/>
    <x v="0"/>
    <x v="18"/>
    <s v="Accessories"/>
    <n v="57"/>
    <s v="California"/>
    <s v="M"/>
    <s v="Indigo"/>
    <x v="0"/>
    <n v="4.7"/>
    <s v="No"/>
    <s v="Standard"/>
    <x v="1"/>
    <s v="No"/>
    <n v="26"/>
    <s v="PayPal"/>
    <x v="1"/>
  </r>
  <r>
    <s v="DM-602"/>
    <n v="2408"/>
    <n v="52"/>
    <x v="0"/>
    <x v="6"/>
    <s v="Clothing"/>
    <n v="38"/>
    <s v="Illinois"/>
    <s v="M"/>
    <s v="Beige"/>
    <x v="2"/>
    <n v="3"/>
    <s v="No"/>
    <s v="Express"/>
    <x v="1"/>
    <s v="No"/>
    <n v="11"/>
    <s v="Credit Card"/>
    <x v="4"/>
  </r>
  <r>
    <s v="DC-833"/>
    <n v="2409"/>
    <n v="23"/>
    <x v="0"/>
    <x v="4"/>
    <s v="Footwear"/>
    <n v="55"/>
    <s v="Hawaii"/>
    <s v="XL"/>
    <s v="Black"/>
    <x v="3"/>
    <n v="4.2"/>
    <s v="No"/>
    <s v="Next Day Air"/>
    <x v="1"/>
    <s v="No"/>
    <n v="44"/>
    <s v="Debit Card"/>
    <x v="6"/>
  </r>
  <r>
    <s v="DD-1164"/>
    <n v="2410"/>
    <n v="26"/>
    <x v="0"/>
    <x v="16"/>
    <s v="Accessories"/>
    <n v="37"/>
    <s v="Washington"/>
    <s v="L"/>
    <s v="Yellow"/>
    <x v="1"/>
    <n v="3"/>
    <s v="No"/>
    <s v="Store Pickup"/>
    <x v="1"/>
    <s v="No"/>
    <n v="47"/>
    <s v="Cash"/>
    <x v="6"/>
  </r>
  <r>
    <s v="DY-1170"/>
    <n v="2411"/>
    <n v="48"/>
    <x v="0"/>
    <x v="9"/>
    <s v="Footwear"/>
    <n v="43"/>
    <s v="Wisconsin"/>
    <s v="M"/>
    <s v="Maroon"/>
    <x v="2"/>
    <n v="3.7"/>
    <s v="No"/>
    <s v="Free Shipping"/>
    <x v="1"/>
    <s v="No"/>
    <n v="46"/>
    <s v="PayPal"/>
    <x v="5"/>
  </r>
  <r>
    <s v="DM-603"/>
    <n v="2412"/>
    <n v="49"/>
    <x v="0"/>
    <x v="15"/>
    <s v="Clothing"/>
    <n v="96"/>
    <s v="Virginia"/>
    <s v="M"/>
    <s v="Cyan"/>
    <x v="2"/>
    <n v="2.7"/>
    <s v="No"/>
    <s v="Free Shipping"/>
    <x v="1"/>
    <s v="No"/>
    <n v="35"/>
    <s v="Cash"/>
    <x v="6"/>
  </r>
  <r>
    <s v="DC-834"/>
    <n v="2413"/>
    <n v="53"/>
    <x v="0"/>
    <x v="14"/>
    <s v="Outerwear"/>
    <n v="51"/>
    <s v="Oregon"/>
    <s v="M"/>
    <s v="Pink"/>
    <x v="0"/>
    <n v="4.3"/>
    <s v="No"/>
    <s v="2-Day Shipping"/>
    <x v="1"/>
    <s v="No"/>
    <n v="8"/>
    <s v="Bank Transfer"/>
    <x v="4"/>
  </r>
  <r>
    <s v="DD-1165"/>
    <n v="2414"/>
    <n v="69"/>
    <x v="0"/>
    <x v="6"/>
    <s v="Clothing"/>
    <n v="95"/>
    <s v="Pennsylvania"/>
    <s v="XL"/>
    <s v="Violet"/>
    <x v="3"/>
    <n v="2.7"/>
    <s v="No"/>
    <s v="2-Day Shipping"/>
    <x v="1"/>
    <s v="No"/>
    <n v="30"/>
    <s v="Bank Transfer"/>
    <x v="1"/>
  </r>
  <r>
    <s v="DY-1171"/>
    <n v="2415"/>
    <n v="26"/>
    <x v="0"/>
    <x v="20"/>
    <s v="Clothing"/>
    <n v="26"/>
    <s v="Virginia"/>
    <s v="M"/>
    <s v="Lavender"/>
    <x v="2"/>
    <n v="3.7"/>
    <s v="No"/>
    <s v="Next Day Air"/>
    <x v="1"/>
    <s v="No"/>
    <n v="14"/>
    <s v="Credit Card"/>
    <x v="4"/>
  </r>
  <r>
    <s v="DM-604"/>
    <n v="2416"/>
    <n v="21"/>
    <x v="0"/>
    <x v="7"/>
    <s v="Outerwear"/>
    <n v="34"/>
    <s v="Hawaii"/>
    <s v="XL"/>
    <s v="Lavender"/>
    <x v="3"/>
    <n v="4.3"/>
    <s v="No"/>
    <s v="Standard"/>
    <x v="1"/>
    <s v="No"/>
    <n v="30"/>
    <s v="Bank Transfer"/>
    <x v="1"/>
  </r>
  <r>
    <s v="DC-835"/>
    <n v="2417"/>
    <n v="59"/>
    <x v="0"/>
    <x v="3"/>
    <s v="Footwear"/>
    <n v="83"/>
    <s v="Nebraska"/>
    <s v="S"/>
    <s v="Black"/>
    <x v="2"/>
    <n v="4"/>
    <s v="No"/>
    <s v="Next Day Air"/>
    <x v="1"/>
    <s v="No"/>
    <n v="26"/>
    <s v="Credit Card"/>
    <x v="6"/>
  </r>
  <r>
    <s v="DD-1166"/>
    <n v="2418"/>
    <n v="21"/>
    <x v="0"/>
    <x v="21"/>
    <s v="Accessories"/>
    <n v="24"/>
    <s v="Alaska"/>
    <s v="M"/>
    <s v="Olive"/>
    <x v="3"/>
    <n v="3.3"/>
    <s v="No"/>
    <s v="Standard"/>
    <x v="1"/>
    <s v="No"/>
    <n v="32"/>
    <s v="Venmo"/>
    <x v="0"/>
  </r>
  <r>
    <s v="DY-1172"/>
    <n v="2419"/>
    <n v="22"/>
    <x v="0"/>
    <x v="13"/>
    <s v="Clothing"/>
    <n v="69"/>
    <s v="Michigan"/>
    <s v="S"/>
    <s v="Indigo"/>
    <x v="3"/>
    <n v="4"/>
    <s v="No"/>
    <s v="Next Day Air"/>
    <x v="1"/>
    <s v="No"/>
    <n v="47"/>
    <s v="Cash"/>
    <x v="6"/>
  </r>
  <r>
    <s v="DM-605"/>
    <n v="2420"/>
    <n v="26"/>
    <x v="0"/>
    <x v="1"/>
    <s v="Clothing"/>
    <n v="40"/>
    <s v="North Carolina"/>
    <s v="M"/>
    <s v="Blue"/>
    <x v="3"/>
    <n v="2.7"/>
    <s v="No"/>
    <s v="Next Day Air"/>
    <x v="1"/>
    <s v="No"/>
    <n v="11"/>
    <s v="Credit Card"/>
    <x v="6"/>
  </r>
  <r>
    <s v="DC-836"/>
    <n v="2421"/>
    <n v="41"/>
    <x v="0"/>
    <x v="14"/>
    <s v="Outerwear"/>
    <n v="87"/>
    <s v="North Carolina"/>
    <s v="S"/>
    <s v="Green"/>
    <x v="0"/>
    <n v="4.2"/>
    <s v="No"/>
    <s v="Free Shipping"/>
    <x v="1"/>
    <s v="No"/>
    <n v="28"/>
    <s v="PayPal"/>
    <x v="2"/>
  </r>
  <r>
    <s v="DD-1167"/>
    <n v="2422"/>
    <n v="37"/>
    <x v="0"/>
    <x v="4"/>
    <s v="Footwear"/>
    <n v="46"/>
    <s v="Minnesota"/>
    <s v="L"/>
    <s v="Pink"/>
    <x v="1"/>
    <n v="4.5999999999999996"/>
    <s v="No"/>
    <s v="Standard"/>
    <x v="1"/>
    <s v="No"/>
    <n v="2"/>
    <s v="Debit Card"/>
    <x v="6"/>
  </r>
  <r>
    <s v="DY-1173"/>
    <n v="2423"/>
    <n v="30"/>
    <x v="0"/>
    <x v="16"/>
    <s v="Accessories"/>
    <n v="82"/>
    <s v="Georgia"/>
    <s v="M"/>
    <s v="Peach"/>
    <x v="0"/>
    <n v="4.8"/>
    <s v="No"/>
    <s v="Store Pickup"/>
    <x v="1"/>
    <s v="No"/>
    <n v="45"/>
    <s v="Credit Card"/>
    <x v="1"/>
  </r>
  <r>
    <s v="DM-606"/>
    <n v="2424"/>
    <n v="49"/>
    <x v="0"/>
    <x v="21"/>
    <s v="Accessories"/>
    <n v="81"/>
    <s v="West Virginia"/>
    <s v="M"/>
    <s v="Purple"/>
    <x v="2"/>
    <n v="2.8"/>
    <s v="No"/>
    <s v="Free Shipping"/>
    <x v="1"/>
    <s v="No"/>
    <n v="7"/>
    <s v="Credit Card"/>
    <x v="6"/>
  </r>
  <r>
    <s v="DC-837"/>
    <n v="2425"/>
    <n v="49"/>
    <x v="0"/>
    <x v="16"/>
    <s v="Accessories"/>
    <n v="57"/>
    <s v="Delaware"/>
    <s v="M"/>
    <s v="Peach"/>
    <x v="0"/>
    <n v="4.5"/>
    <s v="No"/>
    <s v="Next Day Air"/>
    <x v="1"/>
    <s v="No"/>
    <n v="28"/>
    <s v="Bank Transfer"/>
    <x v="4"/>
  </r>
  <r>
    <s v="DD-1168"/>
    <n v="2426"/>
    <n v="58"/>
    <x v="0"/>
    <x v="9"/>
    <s v="Footwear"/>
    <n v="49"/>
    <s v="North Dakota"/>
    <s v="S"/>
    <s v="Olive"/>
    <x v="2"/>
    <n v="3"/>
    <s v="No"/>
    <s v="2-Day Shipping"/>
    <x v="1"/>
    <s v="No"/>
    <n v="34"/>
    <s v="Bank Transfer"/>
    <x v="3"/>
  </r>
  <r>
    <s v="DY-1174"/>
    <n v="2427"/>
    <n v="70"/>
    <x v="0"/>
    <x v="14"/>
    <s v="Outerwear"/>
    <n v="42"/>
    <s v="Florida"/>
    <s v="M"/>
    <s v="Olive"/>
    <x v="3"/>
    <n v="4.5999999999999996"/>
    <s v="No"/>
    <s v="Free Shipping"/>
    <x v="1"/>
    <s v="No"/>
    <n v="26"/>
    <s v="Debit Card"/>
    <x v="6"/>
  </r>
  <r>
    <s v="DM-607"/>
    <n v="2428"/>
    <n v="27"/>
    <x v="0"/>
    <x v="14"/>
    <s v="Outerwear"/>
    <n v="26"/>
    <s v="Oregon"/>
    <s v="M"/>
    <s v="Purple"/>
    <x v="1"/>
    <n v="3.3"/>
    <s v="No"/>
    <s v="Standard"/>
    <x v="1"/>
    <s v="No"/>
    <n v="45"/>
    <s v="Cash"/>
    <x v="3"/>
  </r>
  <r>
    <s v="DC-838"/>
    <n v="2429"/>
    <n v="65"/>
    <x v="0"/>
    <x v="17"/>
    <s v="Clothing"/>
    <n v="38"/>
    <s v="Idaho"/>
    <s v="M"/>
    <s v="Violet"/>
    <x v="1"/>
    <n v="4.4000000000000004"/>
    <s v="No"/>
    <s v="Next Day Air"/>
    <x v="1"/>
    <s v="No"/>
    <n v="34"/>
    <s v="Debit Card"/>
    <x v="2"/>
  </r>
  <r>
    <s v="DD-1169"/>
    <n v="2430"/>
    <n v="57"/>
    <x v="0"/>
    <x v="4"/>
    <s v="Footwear"/>
    <n v="57"/>
    <s v="Virginia"/>
    <s v="XL"/>
    <s v="Maroon"/>
    <x v="2"/>
    <n v="4.4000000000000004"/>
    <s v="No"/>
    <s v="Standard"/>
    <x v="1"/>
    <s v="No"/>
    <n v="47"/>
    <s v="Credit Card"/>
    <x v="0"/>
  </r>
  <r>
    <s v="DY-1175"/>
    <n v="2431"/>
    <n v="20"/>
    <x v="0"/>
    <x v="14"/>
    <s v="Outerwear"/>
    <n v="100"/>
    <s v="North Dakota"/>
    <s v="XL"/>
    <s v="White"/>
    <x v="2"/>
    <n v="4.3"/>
    <s v="No"/>
    <s v="Express"/>
    <x v="1"/>
    <s v="No"/>
    <n v="42"/>
    <s v="Cash"/>
    <x v="3"/>
  </r>
  <r>
    <s v="DM-608"/>
    <n v="2432"/>
    <n v="34"/>
    <x v="0"/>
    <x v="15"/>
    <s v="Clothing"/>
    <n v="73"/>
    <s v="Alabama"/>
    <s v="S"/>
    <s v="Olive"/>
    <x v="3"/>
    <n v="3.4"/>
    <s v="No"/>
    <s v="Express"/>
    <x v="1"/>
    <s v="No"/>
    <n v="27"/>
    <s v="Bank Transfer"/>
    <x v="6"/>
  </r>
  <r>
    <s v="DC-839"/>
    <n v="2433"/>
    <n v="59"/>
    <x v="0"/>
    <x v="14"/>
    <s v="Outerwear"/>
    <n v="66"/>
    <s v="Hawaii"/>
    <s v="M"/>
    <s v="Peach"/>
    <x v="0"/>
    <n v="2.8"/>
    <s v="No"/>
    <s v="Store Pickup"/>
    <x v="1"/>
    <s v="No"/>
    <n v="43"/>
    <s v="Venmo"/>
    <x v="5"/>
  </r>
  <r>
    <s v="DD-1170"/>
    <n v="2434"/>
    <n v="54"/>
    <x v="0"/>
    <x v="17"/>
    <s v="Clothing"/>
    <n v="73"/>
    <s v="Oregon"/>
    <s v="M"/>
    <s v="Blue"/>
    <x v="1"/>
    <n v="3.4"/>
    <s v="No"/>
    <s v="Standard"/>
    <x v="1"/>
    <s v="No"/>
    <n v="16"/>
    <s v="Cash"/>
    <x v="4"/>
  </r>
  <r>
    <s v="DY-1176"/>
    <n v="2435"/>
    <n v="36"/>
    <x v="0"/>
    <x v="24"/>
    <s v="Accessories"/>
    <n v="45"/>
    <s v="Utah"/>
    <s v="M"/>
    <s v="Brown"/>
    <x v="1"/>
    <n v="5"/>
    <s v="No"/>
    <s v="Store Pickup"/>
    <x v="1"/>
    <s v="No"/>
    <n v="40"/>
    <s v="Credit Card"/>
    <x v="5"/>
  </r>
  <r>
    <s v="DM-609"/>
    <n v="2436"/>
    <n v="21"/>
    <x v="0"/>
    <x v="4"/>
    <s v="Footwear"/>
    <n v="27"/>
    <s v="Hawaii"/>
    <s v="S"/>
    <s v="Black"/>
    <x v="3"/>
    <n v="4.5"/>
    <s v="No"/>
    <s v="Free Shipping"/>
    <x v="1"/>
    <s v="No"/>
    <n v="29"/>
    <s v="Cash"/>
    <x v="4"/>
  </r>
  <r>
    <s v="DC-840"/>
    <n v="2437"/>
    <n v="52"/>
    <x v="0"/>
    <x v="17"/>
    <s v="Clothing"/>
    <n v="24"/>
    <s v="Connecticut"/>
    <s v="M"/>
    <s v="Yellow"/>
    <x v="3"/>
    <n v="2.7"/>
    <s v="No"/>
    <s v="Store Pickup"/>
    <x v="1"/>
    <s v="No"/>
    <n v="38"/>
    <s v="Credit Card"/>
    <x v="3"/>
  </r>
  <r>
    <s v="DD-1171"/>
    <n v="2438"/>
    <n v="43"/>
    <x v="0"/>
    <x v="4"/>
    <s v="Footwear"/>
    <n v="59"/>
    <s v="Wyoming"/>
    <s v="XL"/>
    <s v="Magenta"/>
    <x v="0"/>
    <n v="3.4"/>
    <s v="No"/>
    <s v="Store Pickup"/>
    <x v="1"/>
    <s v="No"/>
    <n v="34"/>
    <s v="Credit Card"/>
    <x v="1"/>
  </r>
  <r>
    <s v="DY-1177"/>
    <n v="2439"/>
    <n v="32"/>
    <x v="0"/>
    <x v="2"/>
    <s v="Clothing"/>
    <n v="20"/>
    <s v="Delaware"/>
    <s v="S"/>
    <s v="Cyan"/>
    <x v="0"/>
    <n v="3.4"/>
    <s v="No"/>
    <s v="Express"/>
    <x v="1"/>
    <s v="No"/>
    <n v="30"/>
    <s v="Venmo"/>
    <x v="1"/>
  </r>
  <r>
    <s v="DM-610"/>
    <n v="2440"/>
    <n v="55"/>
    <x v="0"/>
    <x v="8"/>
    <s v="Accessories"/>
    <n v="44"/>
    <s v="Arkansas"/>
    <s v="M"/>
    <s v="Maroon"/>
    <x v="2"/>
    <n v="2.8"/>
    <s v="No"/>
    <s v="Standard"/>
    <x v="1"/>
    <s v="No"/>
    <n v="45"/>
    <s v="Bank Transfer"/>
    <x v="2"/>
  </r>
  <r>
    <s v="DC-841"/>
    <n v="2441"/>
    <n v="31"/>
    <x v="0"/>
    <x v="20"/>
    <s v="Clothing"/>
    <n v="90"/>
    <s v="Indiana"/>
    <s v="M"/>
    <s v="Red"/>
    <x v="1"/>
    <n v="4.7"/>
    <s v="No"/>
    <s v="Standard"/>
    <x v="1"/>
    <s v="No"/>
    <n v="47"/>
    <s v="Bank Transfer"/>
    <x v="2"/>
  </r>
  <r>
    <s v="DD-1172"/>
    <n v="2442"/>
    <n v="45"/>
    <x v="0"/>
    <x v="16"/>
    <s v="Accessories"/>
    <n v="36"/>
    <s v="California"/>
    <s v="M"/>
    <s v="Black"/>
    <x v="3"/>
    <n v="4.7"/>
    <s v="No"/>
    <s v="Free Shipping"/>
    <x v="1"/>
    <s v="No"/>
    <n v="5"/>
    <s v="Credit Card"/>
    <x v="5"/>
  </r>
  <r>
    <s v="DY-1178"/>
    <n v="2443"/>
    <n v="53"/>
    <x v="0"/>
    <x v="0"/>
    <s v="Clothing"/>
    <n v="95"/>
    <s v="Wyoming"/>
    <s v="L"/>
    <s v="Violet"/>
    <x v="0"/>
    <n v="4.7"/>
    <s v="No"/>
    <s v="Free Shipping"/>
    <x v="1"/>
    <s v="No"/>
    <n v="50"/>
    <s v="Debit Card"/>
    <x v="4"/>
  </r>
  <r>
    <s v="DM-611"/>
    <n v="2444"/>
    <n v="24"/>
    <x v="0"/>
    <x v="21"/>
    <s v="Accessories"/>
    <n v="30"/>
    <s v="South Dakota"/>
    <s v="M"/>
    <s v="Green"/>
    <x v="1"/>
    <n v="3.4"/>
    <s v="No"/>
    <s v="2-Day Shipping"/>
    <x v="1"/>
    <s v="No"/>
    <n v="24"/>
    <s v="Bank Transfer"/>
    <x v="4"/>
  </r>
  <r>
    <s v="DC-842"/>
    <n v="2445"/>
    <n v="47"/>
    <x v="0"/>
    <x v="18"/>
    <s v="Accessories"/>
    <n v="65"/>
    <s v="West Virginia"/>
    <s v="S"/>
    <s v="Gold"/>
    <x v="3"/>
    <n v="3.7"/>
    <s v="No"/>
    <s v="Express"/>
    <x v="1"/>
    <s v="No"/>
    <n v="15"/>
    <s v="Debit Card"/>
    <x v="4"/>
  </r>
  <r>
    <s v="DD-1173"/>
    <n v="2446"/>
    <n v="63"/>
    <x v="0"/>
    <x v="18"/>
    <s v="Accessories"/>
    <n v="96"/>
    <s v="Tennessee"/>
    <s v="M"/>
    <s v="Brown"/>
    <x v="2"/>
    <n v="4.0999999999999996"/>
    <s v="No"/>
    <s v="Store Pickup"/>
    <x v="1"/>
    <s v="No"/>
    <n v="50"/>
    <s v="Cash"/>
    <x v="1"/>
  </r>
  <r>
    <s v="DY-1179"/>
    <n v="2447"/>
    <n v="38"/>
    <x v="0"/>
    <x v="5"/>
    <s v="Clothing"/>
    <n v="65"/>
    <s v="Alaska"/>
    <s v="L"/>
    <s v="Peach"/>
    <x v="1"/>
    <n v="2.9"/>
    <s v="No"/>
    <s v="2-Day Shipping"/>
    <x v="1"/>
    <s v="No"/>
    <n v="7"/>
    <s v="Credit Card"/>
    <x v="5"/>
  </r>
  <r>
    <s v="DM-612"/>
    <n v="2448"/>
    <n v="59"/>
    <x v="0"/>
    <x v="13"/>
    <s v="Clothing"/>
    <n v="47"/>
    <s v="South Dakota"/>
    <s v="L"/>
    <s v="Peach"/>
    <x v="3"/>
    <n v="3.2"/>
    <s v="No"/>
    <s v="Store Pickup"/>
    <x v="1"/>
    <s v="No"/>
    <n v="10"/>
    <s v="Venmo"/>
    <x v="0"/>
  </r>
  <r>
    <s v="DC-843"/>
    <n v="2449"/>
    <n v="54"/>
    <x v="0"/>
    <x v="19"/>
    <s v="Accessories"/>
    <n v="25"/>
    <s v="Tennessee"/>
    <s v="S"/>
    <s v="Violet"/>
    <x v="3"/>
    <n v="3"/>
    <s v="No"/>
    <s v="Free Shipping"/>
    <x v="1"/>
    <s v="No"/>
    <n v="38"/>
    <s v="PayPal"/>
    <x v="4"/>
  </r>
  <r>
    <s v="DD-1174"/>
    <n v="2450"/>
    <n v="26"/>
    <x v="0"/>
    <x v="7"/>
    <s v="Outerwear"/>
    <n v="56"/>
    <s v="Alabama"/>
    <s v="S"/>
    <s v="Violet"/>
    <x v="3"/>
    <n v="4.0999999999999996"/>
    <s v="No"/>
    <s v="Express"/>
    <x v="1"/>
    <s v="No"/>
    <n v="31"/>
    <s v="Venmo"/>
    <x v="0"/>
  </r>
  <r>
    <s v="DY-1180"/>
    <n v="2451"/>
    <n v="68"/>
    <x v="0"/>
    <x v="17"/>
    <s v="Clothing"/>
    <n v="76"/>
    <s v="North Carolina"/>
    <s v="M"/>
    <s v="Magenta"/>
    <x v="3"/>
    <n v="4.5"/>
    <s v="No"/>
    <s v="Standard"/>
    <x v="1"/>
    <s v="No"/>
    <n v="7"/>
    <s v="Venmo"/>
    <x v="3"/>
  </r>
  <r>
    <s v="DM-613"/>
    <n v="2452"/>
    <n v="41"/>
    <x v="0"/>
    <x v="20"/>
    <s v="Clothing"/>
    <n v="60"/>
    <s v="Oklahoma"/>
    <s v="M"/>
    <s v="Purple"/>
    <x v="3"/>
    <n v="3.4"/>
    <s v="No"/>
    <s v="Store Pickup"/>
    <x v="1"/>
    <s v="No"/>
    <n v="27"/>
    <s v="Venmo"/>
    <x v="5"/>
  </r>
  <r>
    <s v="DC-844"/>
    <n v="2453"/>
    <n v="68"/>
    <x v="0"/>
    <x v="5"/>
    <s v="Clothing"/>
    <n v="67"/>
    <s v="New York"/>
    <s v="L"/>
    <s v="Purple"/>
    <x v="0"/>
    <n v="4.0999999999999996"/>
    <s v="No"/>
    <s v="Express"/>
    <x v="1"/>
    <s v="No"/>
    <n v="45"/>
    <s v="Bank Transfer"/>
    <x v="6"/>
  </r>
  <r>
    <s v="DD-1175"/>
    <n v="2454"/>
    <n v="21"/>
    <x v="0"/>
    <x v="1"/>
    <s v="Clothing"/>
    <n v="95"/>
    <s v="Iowa"/>
    <s v="XL"/>
    <s v="Cyan"/>
    <x v="1"/>
    <n v="4.5999999999999996"/>
    <s v="No"/>
    <s v="Store Pickup"/>
    <x v="1"/>
    <s v="No"/>
    <n v="13"/>
    <s v="Cash"/>
    <x v="2"/>
  </r>
  <r>
    <s v="DY-1181"/>
    <n v="2455"/>
    <n v="32"/>
    <x v="0"/>
    <x v="24"/>
    <s v="Accessories"/>
    <n v="72"/>
    <s v="Alaska"/>
    <s v="M"/>
    <s v="Magenta"/>
    <x v="0"/>
    <n v="4.5999999999999996"/>
    <s v="No"/>
    <s v="Express"/>
    <x v="1"/>
    <s v="No"/>
    <n v="33"/>
    <s v="Venmo"/>
    <x v="2"/>
  </r>
  <r>
    <s v="DM-614"/>
    <n v="2456"/>
    <n v="20"/>
    <x v="0"/>
    <x v="22"/>
    <s v="Accessories"/>
    <n v="98"/>
    <s v="Alaska"/>
    <s v="L"/>
    <s v="Lavender"/>
    <x v="1"/>
    <n v="3.4"/>
    <s v="No"/>
    <s v="Express"/>
    <x v="1"/>
    <s v="No"/>
    <n v="25"/>
    <s v="Cash"/>
    <x v="6"/>
  </r>
  <r>
    <s v="DC-845"/>
    <n v="2457"/>
    <n v="59"/>
    <x v="0"/>
    <x v="2"/>
    <s v="Clothing"/>
    <n v="83"/>
    <s v="Nebraska"/>
    <s v="M"/>
    <s v="Green"/>
    <x v="0"/>
    <n v="3.3"/>
    <s v="No"/>
    <s v="2-Day Shipping"/>
    <x v="1"/>
    <s v="No"/>
    <n v="5"/>
    <s v="PayPal"/>
    <x v="5"/>
  </r>
  <r>
    <s v="DD-1176"/>
    <n v="2458"/>
    <n v="53"/>
    <x v="0"/>
    <x v="8"/>
    <s v="Accessories"/>
    <n v="37"/>
    <s v="Delaware"/>
    <s v="M"/>
    <s v="Maroon"/>
    <x v="3"/>
    <n v="3.6"/>
    <s v="No"/>
    <s v="2-Day Shipping"/>
    <x v="1"/>
    <s v="No"/>
    <n v="23"/>
    <s v="Cash"/>
    <x v="3"/>
  </r>
  <r>
    <s v="DY-1182"/>
    <n v="2459"/>
    <n v="66"/>
    <x v="0"/>
    <x v="17"/>
    <s v="Clothing"/>
    <n v="85"/>
    <s v="Texas"/>
    <s v="L"/>
    <s v="Turquoise"/>
    <x v="3"/>
    <n v="4.5999999999999996"/>
    <s v="No"/>
    <s v="Free Shipping"/>
    <x v="1"/>
    <s v="No"/>
    <n v="17"/>
    <s v="Bank Transfer"/>
    <x v="1"/>
  </r>
  <r>
    <s v="DM-615"/>
    <n v="2460"/>
    <n v="47"/>
    <x v="0"/>
    <x v="20"/>
    <s v="Clothing"/>
    <n v="36"/>
    <s v="Missouri"/>
    <s v="L"/>
    <s v="Violet"/>
    <x v="3"/>
    <n v="4.3"/>
    <s v="No"/>
    <s v="2-Day Shipping"/>
    <x v="1"/>
    <s v="No"/>
    <n v="14"/>
    <s v="Cash"/>
    <x v="1"/>
  </r>
  <r>
    <s v="DC-846"/>
    <n v="2461"/>
    <n v="58"/>
    <x v="0"/>
    <x v="2"/>
    <s v="Clothing"/>
    <n v="36"/>
    <s v="Maine"/>
    <s v="S"/>
    <s v="Lavender"/>
    <x v="0"/>
    <n v="4"/>
    <s v="No"/>
    <s v="Store Pickup"/>
    <x v="1"/>
    <s v="No"/>
    <n v="28"/>
    <s v="Credit Card"/>
    <x v="2"/>
  </r>
  <r>
    <s v="DD-1177"/>
    <n v="2462"/>
    <n v="28"/>
    <x v="0"/>
    <x v="18"/>
    <s v="Accessories"/>
    <n v="86"/>
    <s v="Pennsylvania"/>
    <s v="L"/>
    <s v="Red"/>
    <x v="2"/>
    <n v="4.8"/>
    <s v="No"/>
    <s v="Next Day Air"/>
    <x v="1"/>
    <s v="No"/>
    <n v="19"/>
    <s v="Credit Card"/>
    <x v="1"/>
  </r>
  <r>
    <s v="DY-1183"/>
    <n v="2463"/>
    <n v="68"/>
    <x v="0"/>
    <x v="13"/>
    <s v="Clothing"/>
    <n v="99"/>
    <s v="Missouri"/>
    <s v="XL"/>
    <s v="Orange"/>
    <x v="1"/>
    <n v="4.3"/>
    <s v="No"/>
    <s v="Standard"/>
    <x v="1"/>
    <s v="No"/>
    <n v="31"/>
    <s v="Bank Transfer"/>
    <x v="4"/>
  </r>
  <r>
    <s v="DM-616"/>
    <n v="2464"/>
    <n v="60"/>
    <x v="0"/>
    <x v="0"/>
    <s v="Clothing"/>
    <n v="21"/>
    <s v="Mississippi"/>
    <s v="XL"/>
    <s v="Indigo"/>
    <x v="2"/>
    <n v="3.3"/>
    <s v="No"/>
    <s v="Standard"/>
    <x v="1"/>
    <s v="No"/>
    <n v="25"/>
    <s v="Cash"/>
    <x v="4"/>
  </r>
  <r>
    <s v="DC-847"/>
    <n v="2465"/>
    <n v="47"/>
    <x v="0"/>
    <x v="14"/>
    <s v="Outerwear"/>
    <n v="84"/>
    <s v="Hawaii"/>
    <s v="L"/>
    <s v="Teal"/>
    <x v="0"/>
    <n v="2.8"/>
    <s v="No"/>
    <s v="Express"/>
    <x v="1"/>
    <s v="No"/>
    <n v="4"/>
    <s v="Cash"/>
    <x v="4"/>
  </r>
  <r>
    <s v="DD-1178"/>
    <n v="2466"/>
    <n v="18"/>
    <x v="0"/>
    <x v="3"/>
    <s v="Footwear"/>
    <n v="63"/>
    <s v="Texas"/>
    <s v="M"/>
    <s v="Brown"/>
    <x v="1"/>
    <n v="4.4000000000000004"/>
    <s v="No"/>
    <s v="Free Shipping"/>
    <x v="1"/>
    <s v="No"/>
    <n v="20"/>
    <s v="Bank Transfer"/>
    <x v="1"/>
  </r>
  <r>
    <s v="DY-1184"/>
    <n v="2467"/>
    <n v="32"/>
    <x v="0"/>
    <x v="6"/>
    <s v="Clothing"/>
    <n v="84"/>
    <s v="South Dakota"/>
    <s v="S"/>
    <s v="Pink"/>
    <x v="2"/>
    <n v="3.7"/>
    <s v="No"/>
    <s v="Express"/>
    <x v="1"/>
    <s v="No"/>
    <n v="37"/>
    <s v="Cash"/>
    <x v="2"/>
  </r>
  <r>
    <s v="DM-617"/>
    <n v="2468"/>
    <n v="27"/>
    <x v="0"/>
    <x v="6"/>
    <s v="Clothing"/>
    <n v="72"/>
    <s v="New Jersey"/>
    <s v="M"/>
    <s v="Lavender"/>
    <x v="1"/>
    <n v="3.6"/>
    <s v="No"/>
    <s v="Express"/>
    <x v="1"/>
    <s v="No"/>
    <n v="28"/>
    <s v="Credit Card"/>
    <x v="2"/>
  </r>
  <r>
    <s v="DC-848"/>
    <n v="2469"/>
    <n v="65"/>
    <x v="0"/>
    <x v="11"/>
    <s v="Clothing"/>
    <n v="21"/>
    <s v="Connecticut"/>
    <s v="L"/>
    <s v="Cyan"/>
    <x v="0"/>
    <n v="3.7"/>
    <s v="No"/>
    <s v="2-Day Shipping"/>
    <x v="1"/>
    <s v="No"/>
    <n v="6"/>
    <s v="Venmo"/>
    <x v="1"/>
  </r>
  <r>
    <s v="DD-1179"/>
    <n v="2470"/>
    <n v="68"/>
    <x v="0"/>
    <x v="3"/>
    <s v="Footwear"/>
    <n v="92"/>
    <s v="Maryland"/>
    <s v="M"/>
    <s v="Yellow"/>
    <x v="3"/>
    <n v="5"/>
    <s v="No"/>
    <s v="Standard"/>
    <x v="1"/>
    <s v="No"/>
    <n v="27"/>
    <s v="PayPal"/>
    <x v="2"/>
  </r>
  <r>
    <s v="DY-1185"/>
    <n v="2471"/>
    <n v="55"/>
    <x v="0"/>
    <x v="0"/>
    <s v="Clothing"/>
    <n v="72"/>
    <s v="Arizona"/>
    <s v="XL"/>
    <s v="Pink"/>
    <x v="3"/>
    <n v="2.7"/>
    <s v="No"/>
    <s v="Next Day Air"/>
    <x v="1"/>
    <s v="No"/>
    <n v="29"/>
    <s v="Credit Card"/>
    <x v="0"/>
  </r>
  <r>
    <s v="DM-618"/>
    <n v="2472"/>
    <n v="30"/>
    <x v="0"/>
    <x v="3"/>
    <s v="Footwear"/>
    <n v="83"/>
    <s v="Oklahoma"/>
    <s v="M"/>
    <s v="Gray"/>
    <x v="1"/>
    <n v="4.3"/>
    <s v="No"/>
    <s v="Store Pickup"/>
    <x v="1"/>
    <s v="No"/>
    <n v="1"/>
    <s v="Cash"/>
    <x v="2"/>
  </r>
  <r>
    <s v="DC-849"/>
    <n v="2473"/>
    <n v="24"/>
    <x v="0"/>
    <x v="5"/>
    <s v="Clothing"/>
    <n v="73"/>
    <s v="Utah"/>
    <s v="M"/>
    <s v="Peach"/>
    <x v="2"/>
    <n v="4.0999999999999996"/>
    <s v="No"/>
    <s v="Standard"/>
    <x v="1"/>
    <s v="No"/>
    <n v="31"/>
    <s v="Credit Card"/>
    <x v="2"/>
  </r>
  <r>
    <s v="DD-1180"/>
    <n v="2474"/>
    <n v="57"/>
    <x v="0"/>
    <x v="20"/>
    <s v="Clothing"/>
    <n v="98"/>
    <s v="Arkansas"/>
    <s v="M"/>
    <s v="Red"/>
    <x v="0"/>
    <n v="2.6"/>
    <s v="No"/>
    <s v="Next Day Air"/>
    <x v="1"/>
    <s v="No"/>
    <n v="28"/>
    <s v="Cash"/>
    <x v="3"/>
  </r>
  <r>
    <s v="DY-1186"/>
    <n v="2475"/>
    <n v="23"/>
    <x v="0"/>
    <x v="17"/>
    <s v="Clothing"/>
    <n v="76"/>
    <s v="North Carolina"/>
    <s v="M"/>
    <s v="Olive"/>
    <x v="3"/>
    <n v="3.2"/>
    <s v="No"/>
    <s v="Store Pickup"/>
    <x v="1"/>
    <s v="No"/>
    <n v="19"/>
    <s v="Bank Transfer"/>
    <x v="3"/>
  </r>
  <r>
    <s v="DM-619"/>
    <n v="2476"/>
    <n v="69"/>
    <x v="0"/>
    <x v="10"/>
    <s v="Clothing"/>
    <n v="43"/>
    <s v="California"/>
    <s v="S"/>
    <s v="Lavender"/>
    <x v="2"/>
    <n v="3.5"/>
    <s v="No"/>
    <s v="Next Day Air"/>
    <x v="1"/>
    <s v="No"/>
    <n v="36"/>
    <s v="Venmo"/>
    <x v="5"/>
  </r>
  <r>
    <s v="DC-850"/>
    <n v="2477"/>
    <n v="60"/>
    <x v="0"/>
    <x v="19"/>
    <s v="Accessories"/>
    <n v="60"/>
    <s v="Colorado"/>
    <s v="M"/>
    <s v="Turquoise"/>
    <x v="2"/>
    <n v="3.7"/>
    <s v="No"/>
    <s v="Next Day Air"/>
    <x v="1"/>
    <s v="No"/>
    <n v="28"/>
    <s v="Cash"/>
    <x v="5"/>
  </r>
  <r>
    <s v="DD-1181"/>
    <n v="2478"/>
    <n v="25"/>
    <x v="0"/>
    <x v="24"/>
    <s v="Accessories"/>
    <n v="40"/>
    <s v="California"/>
    <s v="L"/>
    <s v="Turquoise"/>
    <x v="1"/>
    <n v="3.8"/>
    <s v="No"/>
    <s v="2-Day Shipping"/>
    <x v="1"/>
    <s v="No"/>
    <n v="29"/>
    <s v="PayPal"/>
    <x v="1"/>
  </r>
  <r>
    <s v="DY-1187"/>
    <n v="2479"/>
    <n v="18"/>
    <x v="0"/>
    <x v="20"/>
    <s v="Clothing"/>
    <n v="93"/>
    <s v="Vermont"/>
    <s v="S"/>
    <s v="Maroon"/>
    <x v="0"/>
    <n v="4.8"/>
    <s v="No"/>
    <s v="2-Day Shipping"/>
    <x v="1"/>
    <s v="No"/>
    <n v="9"/>
    <s v="Bank Transfer"/>
    <x v="6"/>
  </r>
  <r>
    <s v="DM-620"/>
    <n v="2480"/>
    <n v="37"/>
    <x v="0"/>
    <x v="10"/>
    <s v="Clothing"/>
    <n v="98"/>
    <s v="Kansas"/>
    <s v="S"/>
    <s v="Olive"/>
    <x v="3"/>
    <n v="4.2"/>
    <s v="No"/>
    <s v="Standard"/>
    <x v="1"/>
    <s v="No"/>
    <n v="26"/>
    <s v="Credit Card"/>
    <x v="6"/>
  </r>
  <r>
    <s v="DC-851"/>
    <n v="2481"/>
    <n v="61"/>
    <x v="0"/>
    <x v="20"/>
    <s v="Clothing"/>
    <n v="91"/>
    <s v="Ohio"/>
    <s v="XL"/>
    <s v="Maroon"/>
    <x v="2"/>
    <n v="2.9"/>
    <s v="No"/>
    <s v="Next Day Air"/>
    <x v="1"/>
    <s v="No"/>
    <n v="7"/>
    <s v="Credit Card"/>
    <x v="0"/>
  </r>
  <r>
    <s v="DD-1182"/>
    <n v="2482"/>
    <n v="41"/>
    <x v="0"/>
    <x v="22"/>
    <s v="Accessories"/>
    <n v="92"/>
    <s v="New Jersey"/>
    <s v="XL"/>
    <s v="Cyan"/>
    <x v="3"/>
    <n v="2.9"/>
    <s v="No"/>
    <s v="Free Shipping"/>
    <x v="1"/>
    <s v="No"/>
    <n v="35"/>
    <s v="Debit Card"/>
    <x v="1"/>
  </r>
  <r>
    <s v="DY-1188"/>
    <n v="2483"/>
    <n v="69"/>
    <x v="0"/>
    <x v="8"/>
    <s v="Accessories"/>
    <n v="87"/>
    <s v="Arizona"/>
    <s v="S"/>
    <s v="Peach"/>
    <x v="0"/>
    <n v="4.8"/>
    <s v="No"/>
    <s v="Next Day Air"/>
    <x v="1"/>
    <s v="No"/>
    <n v="46"/>
    <s v="Credit Card"/>
    <x v="6"/>
  </r>
  <r>
    <s v="DM-621"/>
    <n v="2484"/>
    <n v="32"/>
    <x v="0"/>
    <x v="11"/>
    <s v="Clothing"/>
    <n v="96"/>
    <s v="Arizona"/>
    <s v="S"/>
    <s v="Teal"/>
    <x v="3"/>
    <n v="2.9"/>
    <s v="No"/>
    <s v="Standard"/>
    <x v="1"/>
    <s v="No"/>
    <n v="8"/>
    <s v="Debit Card"/>
    <x v="5"/>
  </r>
  <r>
    <s v="DC-852"/>
    <n v="2485"/>
    <n v="60"/>
    <x v="0"/>
    <x v="15"/>
    <s v="Clothing"/>
    <n v="97"/>
    <s v="New Hampshire"/>
    <s v="M"/>
    <s v="Green"/>
    <x v="2"/>
    <n v="4.8"/>
    <s v="No"/>
    <s v="2-Day Shipping"/>
    <x v="1"/>
    <s v="No"/>
    <n v="50"/>
    <s v="Cash"/>
    <x v="6"/>
  </r>
  <r>
    <s v="DD-1183"/>
    <n v="2486"/>
    <n v="43"/>
    <x v="0"/>
    <x v="0"/>
    <s v="Clothing"/>
    <n v="55"/>
    <s v="Louisiana"/>
    <s v="M"/>
    <s v="Beige"/>
    <x v="1"/>
    <n v="4.5999999999999996"/>
    <s v="No"/>
    <s v="2-Day Shipping"/>
    <x v="1"/>
    <s v="No"/>
    <n v="37"/>
    <s v="Bank Transfer"/>
    <x v="2"/>
  </r>
  <r>
    <s v="DY-1189"/>
    <n v="2487"/>
    <n v="61"/>
    <x v="0"/>
    <x v="2"/>
    <s v="Clothing"/>
    <n v="58"/>
    <s v="Texas"/>
    <s v="L"/>
    <s v="Magenta"/>
    <x v="1"/>
    <n v="4.4000000000000004"/>
    <s v="No"/>
    <s v="Store Pickup"/>
    <x v="1"/>
    <s v="No"/>
    <n v="6"/>
    <s v="Credit Card"/>
    <x v="0"/>
  </r>
  <r>
    <s v="DM-622"/>
    <n v="2488"/>
    <n v="57"/>
    <x v="0"/>
    <x v="23"/>
    <s v="Footwear"/>
    <n v="21"/>
    <s v="Montana"/>
    <s v="L"/>
    <s v="Violet"/>
    <x v="1"/>
    <n v="3"/>
    <s v="No"/>
    <s v="Next Day Air"/>
    <x v="1"/>
    <s v="No"/>
    <n v="16"/>
    <s v="PayPal"/>
    <x v="4"/>
  </r>
  <r>
    <s v="DC-853"/>
    <n v="2489"/>
    <n v="56"/>
    <x v="0"/>
    <x v="8"/>
    <s v="Accessories"/>
    <n v="82"/>
    <s v="New Hampshire"/>
    <s v="XL"/>
    <s v="Charcoal"/>
    <x v="2"/>
    <n v="4.4000000000000004"/>
    <s v="No"/>
    <s v="Express"/>
    <x v="1"/>
    <s v="No"/>
    <n v="30"/>
    <s v="PayPal"/>
    <x v="5"/>
  </r>
  <r>
    <s v="DD-1184"/>
    <n v="2490"/>
    <n v="66"/>
    <x v="0"/>
    <x v="7"/>
    <s v="Outerwear"/>
    <n v="34"/>
    <s v="South Dakota"/>
    <s v="M"/>
    <s v="Green"/>
    <x v="0"/>
    <n v="3.9"/>
    <s v="No"/>
    <s v="Express"/>
    <x v="1"/>
    <s v="No"/>
    <n v="50"/>
    <s v="Venmo"/>
    <x v="3"/>
  </r>
  <r>
    <s v="DY-1190"/>
    <n v="2491"/>
    <n v="52"/>
    <x v="0"/>
    <x v="0"/>
    <s v="Clothing"/>
    <n v="78"/>
    <s v="Montana"/>
    <s v="M"/>
    <s v="Gray"/>
    <x v="1"/>
    <n v="4"/>
    <s v="No"/>
    <s v="Free Shipping"/>
    <x v="1"/>
    <s v="No"/>
    <n v="5"/>
    <s v="Cash"/>
    <x v="6"/>
  </r>
  <r>
    <s v="DM-623"/>
    <n v="2492"/>
    <n v="63"/>
    <x v="0"/>
    <x v="8"/>
    <s v="Accessories"/>
    <n v="47"/>
    <s v="North Carolina"/>
    <s v="M"/>
    <s v="Magenta"/>
    <x v="1"/>
    <n v="2.5"/>
    <s v="No"/>
    <s v="Express"/>
    <x v="1"/>
    <s v="No"/>
    <n v="15"/>
    <s v="Bank Transfer"/>
    <x v="5"/>
  </r>
  <r>
    <s v="DC-854"/>
    <n v="2493"/>
    <n v="50"/>
    <x v="0"/>
    <x v="12"/>
    <s v="Accessories"/>
    <n v="96"/>
    <s v="South Dakota"/>
    <s v="S"/>
    <s v="Silver"/>
    <x v="2"/>
    <n v="4.0999999999999996"/>
    <s v="No"/>
    <s v="Next Day Air"/>
    <x v="1"/>
    <s v="No"/>
    <n v="34"/>
    <s v="Bank Transfer"/>
    <x v="4"/>
  </r>
  <r>
    <s v="DD-1185"/>
    <n v="2494"/>
    <n v="21"/>
    <x v="0"/>
    <x v="20"/>
    <s v="Clothing"/>
    <n v="23"/>
    <s v="Maine"/>
    <s v="S"/>
    <s v="Beige"/>
    <x v="3"/>
    <n v="4.8"/>
    <s v="No"/>
    <s v="2-Day Shipping"/>
    <x v="1"/>
    <s v="No"/>
    <n v="6"/>
    <s v="Venmo"/>
    <x v="6"/>
  </r>
  <r>
    <s v="DY-1191"/>
    <n v="2495"/>
    <n v="42"/>
    <x v="0"/>
    <x v="9"/>
    <s v="Footwear"/>
    <n v="27"/>
    <s v="Oklahoma"/>
    <s v="S"/>
    <s v="Peach"/>
    <x v="0"/>
    <n v="2.6"/>
    <s v="No"/>
    <s v="Store Pickup"/>
    <x v="1"/>
    <s v="No"/>
    <n v="26"/>
    <s v="Debit Card"/>
    <x v="2"/>
  </r>
  <r>
    <s v="DM-624"/>
    <n v="2496"/>
    <n v="40"/>
    <x v="0"/>
    <x v="21"/>
    <s v="Accessories"/>
    <n v="37"/>
    <s v="Nebraska"/>
    <s v="XL"/>
    <s v="Orange"/>
    <x v="1"/>
    <n v="3.1"/>
    <s v="No"/>
    <s v="Free Shipping"/>
    <x v="1"/>
    <s v="No"/>
    <n v="34"/>
    <s v="Credit Card"/>
    <x v="6"/>
  </r>
  <r>
    <s v="DC-855"/>
    <n v="2497"/>
    <n v="67"/>
    <x v="0"/>
    <x v="18"/>
    <s v="Accessories"/>
    <n v="79"/>
    <s v="Illinois"/>
    <s v="S"/>
    <s v="Yellow"/>
    <x v="2"/>
    <n v="3.2"/>
    <s v="No"/>
    <s v="Store Pickup"/>
    <x v="1"/>
    <s v="No"/>
    <n v="37"/>
    <s v="Credit Card"/>
    <x v="1"/>
  </r>
  <r>
    <s v="DD-1186"/>
    <n v="2498"/>
    <n v="35"/>
    <x v="0"/>
    <x v="21"/>
    <s v="Accessories"/>
    <n v="40"/>
    <s v="Colorado"/>
    <s v="M"/>
    <s v="Violet"/>
    <x v="2"/>
    <n v="4.2"/>
    <s v="No"/>
    <s v="Standard"/>
    <x v="1"/>
    <s v="No"/>
    <n v="28"/>
    <s v="Bank Transfer"/>
    <x v="2"/>
  </r>
  <r>
    <s v="DY-1192"/>
    <n v="2499"/>
    <n v="18"/>
    <x v="0"/>
    <x v="7"/>
    <s v="Outerwear"/>
    <n v="39"/>
    <s v="Massachusetts"/>
    <s v="S"/>
    <s v="Green"/>
    <x v="3"/>
    <n v="2.6"/>
    <s v="No"/>
    <s v="Next Day Air"/>
    <x v="1"/>
    <s v="No"/>
    <n v="38"/>
    <s v="Cash"/>
    <x v="0"/>
  </r>
  <r>
    <s v="DM-625"/>
    <n v="2500"/>
    <n v="52"/>
    <x v="0"/>
    <x v="15"/>
    <s v="Clothing"/>
    <n v="73"/>
    <s v="Louisiana"/>
    <s v="L"/>
    <s v="Pink"/>
    <x v="2"/>
    <n v="3.1"/>
    <s v="No"/>
    <s v="Next Day Air"/>
    <x v="1"/>
    <s v="No"/>
    <n v="2"/>
    <s v="Cash"/>
    <x v="3"/>
  </r>
  <r>
    <s v="DC-856"/>
    <n v="2501"/>
    <n v="59"/>
    <x v="0"/>
    <x v="24"/>
    <s v="Accessories"/>
    <n v="84"/>
    <s v="Massachusetts"/>
    <s v="M"/>
    <s v="Violet"/>
    <x v="3"/>
    <n v="2.9"/>
    <s v="No"/>
    <s v="Store Pickup"/>
    <x v="1"/>
    <s v="No"/>
    <n v="32"/>
    <s v="Cash"/>
    <x v="4"/>
  </r>
  <r>
    <s v="DD-1187"/>
    <n v="2502"/>
    <n v="49"/>
    <x v="0"/>
    <x v="6"/>
    <s v="Clothing"/>
    <n v="94"/>
    <s v="West Virginia"/>
    <s v="M"/>
    <s v="Violet"/>
    <x v="3"/>
    <n v="4.5999999999999996"/>
    <s v="No"/>
    <s v="Free Shipping"/>
    <x v="1"/>
    <s v="No"/>
    <n v="30"/>
    <s v="Venmo"/>
    <x v="4"/>
  </r>
  <r>
    <s v="DY-1193"/>
    <n v="2503"/>
    <n v="46"/>
    <x v="0"/>
    <x v="11"/>
    <s v="Clothing"/>
    <n v="47"/>
    <s v="Idaho"/>
    <s v="L"/>
    <s v="Pink"/>
    <x v="1"/>
    <n v="4.0999999999999996"/>
    <s v="No"/>
    <s v="Standard"/>
    <x v="1"/>
    <s v="No"/>
    <n v="17"/>
    <s v="PayPal"/>
    <x v="6"/>
  </r>
  <r>
    <s v="DM-626"/>
    <n v="2504"/>
    <n v="69"/>
    <x v="0"/>
    <x v="23"/>
    <s v="Footwear"/>
    <n v="77"/>
    <s v="Ohio"/>
    <s v="M"/>
    <s v="Violet"/>
    <x v="2"/>
    <n v="2.5"/>
    <s v="No"/>
    <s v="Store Pickup"/>
    <x v="1"/>
    <s v="No"/>
    <n v="5"/>
    <s v="Debit Card"/>
    <x v="4"/>
  </r>
  <r>
    <s v="DC-857"/>
    <n v="2505"/>
    <n v="56"/>
    <x v="0"/>
    <x v="6"/>
    <s v="Clothing"/>
    <n v="94"/>
    <s v="Rhode Island"/>
    <s v="M"/>
    <s v="Turquoise"/>
    <x v="0"/>
    <n v="4"/>
    <s v="No"/>
    <s v="Store Pickup"/>
    <x v="1"/>
    <s v="No"/>
    <n v="31"/>
    <s v="Cash"/>
    <x v="4"/>
  </r>
  <r>
    <s v="DD-1188"/>
    <n v="2506"/>
    <n v="27"/>
    <x v="0"/>
    <x v="8"/>
    <s v="Accessories"/>
    <n v="75"/>
    <s v="Illinois"/>
    <s v="M"/>
    <s v="Cyan"/>
    <x v="2"/>
    <n v="3.5"/>
    <s v="No"/>
    <s v="Express"/>
    <x v="1"/>
    <s v="No"/>
    <n v="43"/>
    <s v="PayPal"/>
    <x v="3"/>
  </r>
  <r>
    <s v="DY-1194"/>
    <n v="2507"/>
    <n v="57"/>
    <x v="0"/>
    <x v="10"/>
    <s v="Clothing"/>
    <n v="82"/>
    <s v="New York"/>
    <s v="XL"/>
    <s v="Orange"/>
    <x v="1"/>
    <n v="4.4000000000000004"/>
    <s v="No"/>
    <s v="Free Shipping"/>
    <x v="1"/>
    <s v="No"/>
    <n v="19"/>
    <s v="Venmo"/>
    <x v="2"/>
  </r>
  <r>
    <s v="DM-627"/>
    <n v="2508"/>
    <n v="58"/>
    <x v="0"/>
    <x v="9"/>
    <s v="Footwear"/>
    <n v="36"/>
    <s v="Louisiana"/>
    <s v="M"/>
    <s v="Cyan"/>
    <x v="3"/>
    <n v="2.9"/>
    <s v="No"/>
    <s v="Store Pickup"/>
    <x v="1"/>
    <s v="No"/>
    <n v="32"/>
    <s v="Credit Card"/>
    <x v="6"/>
  </r>
  <r>
    <s v="DC-858"/>
    <n v="2509"/>
    <n v="23"/>
    <x v="0"/>
    <x v="4"/>
    <s v="Footwear"/>
    <n v="90"/>
    <s v="California"/>
    <s v="XL"/>
    <s v="Indigo"/>
    <x v="1"/>
    <n v="3.1"/>
    <s v="No"/>
    <s v="2-Day Shipping"/>
    <x v="1"/>
    <s v="No"/>
    <n v="5"/>
    <s v="Debit Card"/>
    <x v="4"/>
  </r>
  <r>
    <s v="DD-1189"/>
    <n v="2510"/>
    <n v="19"/>
    <x v="0"/>
    <x v="20"/>
    <s v="Clothing"/>
    <n v="48"/>
    <s v="Washington"/>
    <s v="M"/>
    <s v="Black"/>
    <x v="1"/>
    <n v="4.4000000000000004"/>
    <s v="No"/>
    <s v="Free Shipping"/>
    <x v="1"/>
    <s v="No"/>
    <n v="9"/>
    <s v="Bank Transfer"/>
    <x v="3"/>
  </r>
  <r>
    <s v="DY-1195"/>
    <n v="2511"/>
    <n v="40"/>
    <x v="0"/>
    <x v="14"/>
    <s v="Outerwear"/>
    <n v="42"/>
    <s v="South Dakota"/>
    <s v="L"/>
    <s v="Purple"/>
    <x v="0"/>
    <n v="4.4000000000000004"/>
    <s v="No"/>
    <s v="Standard"/>
    <x v="1"/>
    <s v="No"/>
    <n v="48"/>
    <s v="Credit Card"/>
    <x v="1"/>
  </r>
  <r>
    <s v="DM-628"/>
    <n v="2512"/>
    <n v="54"/>
    <x v="0"/>
    <x v="21"/>
    <s v="Accessories"/>
    <n v="33"/>
    <s v="Idaho"/>
    <s v="M"/>
    <s v="Cyan"/>
    <x v="2"/>
    <n v="2.7"/>
    <s v="No"/>
    <s v="Store Pickup"/>
    <x v="1"/>
    <s v="No"/>
    <n v="1"/>
    <s v="PayPal"/>
    <x v="3"/>
  </r>
  <r>
    <s v="DC-859"/>
    <n v="2513"/>
    <n v="50"/>
    <x v="0"/>
    <x v="20"/>
    <s v="Clothing"/>
    <n v="63"/>
    <s v="North Dakota"/>
    <s v="M"/>
    <s v="Green"/>
    <x v="2"/>
    <n v="4.9000000000000004"/>
    <s v="No"/>
    <s v="Free Shipping"/>
    <x v="1"/>
    <s v="No"/>
    <n v="20"/>
    <s v="Credit Card"/>
    <x v="5"/>
  </r>
  <r>
    <s v="DD-1190"/>
    <n v="2514"/>
    <n v="69"/>
    <x v="0"/>
    <x v="8"/>
    <s v="Accessories"/>
    <n v="53"/>
    <s v="Washington"/>
    <s v="L"/>
    <s v="Teal"/>
    <x v="0"/>
    <n v="3.5"/>
    <s v="No"/>
    <s v="2-Day Shipping"/>
    <x v="1"/>
    <s v="No"/>
    <n v="42"/>
    <s v="Cash"/>
    <x v="2"/>
  </r>
  <r>
    <s v="DY-1196"/>
    <n v="2515"/>
    <n v="42"/>
    <x v="0"/>
    <x v="19"/>
    <s v="Accessories"/>
    <n v="37"/>
    <s v="Alaska"/>
    <s v="L"/>
    <s v="Teal"/>
    <x v="1"/>
    <n v="4.8"/>
    <s v="No"/>
    <s v="Free Shipping"/>
    <x v="1"/>
    <s v="No"/>
    <n v="45"/>
    <s v="PayPal"/>
    <x v="4"/>
  </r>
  <r>
    <s v="DM-629"/>
    <n v="2516"/>
    <n v="37"/>
    <x v="0"/>
    <x v="0"/>
    <s v="Clothing"/>
    <n v="92"/>
    <s v="Kansas"/>
    <s v="M"/>
    <s v="Magenta"/>
    <x v="2"/>
    <n v="4.2"/>
    <s v="No"/>
    <s v="2-Day Shipping"/>
    <x v="1"/>
    <s v="No"/>
    <n v="41"/>
    <s v="Cash"/>
    <x v="5"/>
  </r>
  <r>
    <s v="DC-860"/>
    <n v="2517"/>
    <n v="46"/>
    <x v="0"/>
    <x v="6"/>
    <s v="Clothing"/>
    <n v="73"/>
    <s v="Utah"/>
    <s v="XL"/>
    <s v="Brown"/>
    <x v="1"/>
    <n v="4.5999999999999996"/>
    <s v="No"/>
    <s v="Standard"/>
    <x v="1"/>
    <s v="No"/>
    <n v="36"/>
    <s v="Debit Card"/>
    <x v="3"/>
  </r>
  <r>
    <s v="DD-1191"/>
    <n v="2518"/>
    <n v="64"/>
    <x v="0"/>
    <x v="5"/>
    <s v="Clothing"/>
    <n v="38"/>
    <s v="Wyoming"/>
    <s v="L"/>
    <s v="Orange"/>
    <x v="1"/>
    <n v="2.9"/>
    <s v="No"/>
    <s v="Standard"/>
    <x v="1"/>
    <s v="No"/>
    <n v="10"/>
    <s v="Venmo"/>
    <x v="2"/>
  </r>
  <r>
    <s v="DY-1197"/>
    <n v="2519"/>
    <n v="20"/>
    <x v="0"/>
    <x v="23"/>
    <s v="Footwear"/>
    <n v="51"/>
    <s v="Maine"/>
    <s v="XL"/>
    <s v="Blue"/>
    <x v="3"/>
    <n v="4"/>
    <s v="No"/>
    <s v="Store Pickup"/>
    <x v="1"/>
    <s v="No"/>
    <n v="31"/>
    <s v="Venmo"/>
    <x v="2"/>
  </r>
  <r>
    <s v="DM-630"/>
    <n v="2520"/>
    <n v="40"/>
    <x v="0"/>
    <x v="14"/>
    <s v="Outerwear"/>
    <n v="90"/>
    <s v="Michigan"/>
    <s v="L"/>
    <s v="Magenta"/>
    <x v="1"/>
    <n v="4.9000000000000004"/>
    <s v="No"/>
    <s v="Standard"/>
    <x v="1"/>
    <s v="No"/>
    <n v="21"/>
    <s v="Credit Card"/>
    <x v="3"/>
  </r>
  <r>
    <s v="DC-861"/>
    <n v="2521"/>
    <n v="64"/>
    <x v="0"/>
    <x v="14"/>
    <s v="Outerwear"/>
    <n v="56"/>
    <s v="Illinois"/>
    <s v="L"/>
    <s v="Magenta"/>
    <x v="2"/>
    <n v="3.1"/>
    <s v="No"/>
    <s v="Next Day Air"/>
    <x v="1"/>
    <s v="No"/>
    <n v="16"/>
    <s v="Cash"/>
    <x v="6"/>
  </r>
  <r>
    <s v="DD-1192"/>
    <n v="2522"/>
    <n v="29"/>
    <x v="0"/>
    <x v="8"/>
    <s v="Accessories"/>
    <n v="33"/>
    <s v="Minnesota"/>
    <s v="M"/>
    <s v="Magenta"/>
    <x v="3"/>
    <n v="4.4000000000000004"/>
    <s v="No"/>
    <s v="Standard"/>
    <x v="1"/>
    <s v="No"/>
    <n v="18"/>
    <s v="PayPal"/>
    <x v="6"/>
  </r>
  <r>
    <s v="DY-1198"/>
    <n v="2523"/>
    <n v="20"/>
    <x v="0"/>
    <x v="22"/>
    <s v="Accessories"/>
    <n v="53"/>
    <s v="Massachusetts"/>
    <s v="S"/>
    <s v="Olive"/>
    <x v="0"/>
    <n v="2.5"/>
    <s v="No"/>
    <s v="2-Day Shipping"/>
    <x v="1"/>
    <s v="No"/>
    <n v="20"/>
    <s v="Debit Card"/>
    <x v="1"/>
  </r>
  <r>
    <s v="DM-631"/>
    <n v="2524"/>
    <n v="43"/>
    <x v="0"/>
    <x v="8"/>
    <s v="Accessories"/>
    <n v="24"/>
    <s v="New Jersey"/>
    <s v="S"/>
    <s v="Cyan"/>
    <x v="1"/>
    <n v="3.4"/>
    <s v="No"/>
    <s v="Express"/>
    <x v="1"/>
    <s v="No"/>
    <n v="21"/>
    <s v="Bank Transfer"/>
    <x v="2"/>
  </r>
  <r>
    <s v="DC-862"/>
    <n v="2525"/>
    <n v="60"/>
    <x v="0"/>
    <x v="7"/>
    <s v="Outerwear"/>
    <n v="59"/>
    <s v="Kansas"/>
    <s v="M"/>
    <s v="Purple"/>
    <x v="1"/>
    <n v="3.7"/>
    <s v="No"/>
    <s v="Express"/>
    <x v="1"/>
    <s v="No"/>
    <n v="23"/>
    <s v="Credit Card"/>
    <x v="3"/>
  </r>
  <r>
    <s v="DD-1193"/>
    <n v="2526"/>
    <n v="39"/>
    <x v="0"/>
    <x v="1"/>
    <s v="Clothing"/>
    <n v="72"/>
    <s v="Kentucky"/>
    <s v="M"/>
    <s v="Purple"/>
    <x v="0"/>
    <n v="4.2"/>
    <s v="No"/>
    <s v="Standard"/>
    <x v="1"/>
    <s v="No"/>
    <n v="20"/>
    <s v="PayPal"/>
    <x v="1"/>
  </r>
  <r>
    <s v="DY-1199"/>
    <n v="2527"/>
    <n v="47"/>
    <x v="0"/>
    <x v="6"/>
    <s v="Clothing"/>
    <n v="28"/>
    <s v="Rhode Island"/>
    <s v="S"/>
    <s v="Peach"/>
    <x v="1"/>
    <n v="3.4"/>
    <s v="No"/>
    <s v="Express"/>
    <x v="1"/>
    <s v="No"/>
    <n v="30"/>
    <s v="PayPal"/>
    <x v="4"/>
  </r>
  <r>
    <s v="DM-632"/>
    <n v="2528"/>
    <n v="19"/>
    <x v="0"/>
    <x v="13"/>
    <s v="Clothing"/>
    <n v="36"/>
    <s v="Illinois"/>
    <s v="M"/>
    <s v="Gold"/>
    <x v="3"/>
    <n v="3.6"/>
    <s v="No"/>
    <s v="Express"/>
    <x v="1"/>
    <s v="No"/>
    <n v="33"/>
    <s v="Bank Transfer"/>
    <x v="6"/>
  </r>
  <r>
    <s v="DC-863"/>
    <n v="2529"/>
    <n v="52"/>
    <x v="0"/>
    <x v="16"/>
    <s v="Accessories"/>
    <n v="47"/>
    <s v="Alabama"/>
    <s v="S"/>
    <s v="Peach"/>
    <x v="3"/>
    <n v="4.7"/>
    <s v="No"/>
    <s v="2-Day Shipping"/>
    <x v="1"/>
    <s v="No"/>
    <n v="31"/>
    <s v="Debit Card"/>
    <x v="5"/>
  </r>
  <r>
    <s v="DD-1194"/>
    <n v="2530"/>
    <n v="34"/>
    <x v="0"/>
    <x v="24"/>
    <s v="Accessories"/>
    <n v="62"/>
    <s v="Tennessee"/>
    <s v="M"/>
    <s v="Magenta"/>
    <x v="1"/>
    <n v="4.7"/>
    <s v="No"/>
    <s v="Next Day Air"/>
    <x v="1"/>
    <s v="No"/>
    <n v="48"/>
    <s v="Bank Transfer"/>
    <x v="5"/>
  </r>
  <r>
    <s v="DY-1200"/>
    <n v="2531"/>
    <n v="25"/>
    <x v="0"/>
    <x v="11"/>
    <s v="Clothing"/>
    <n v="98"/>
    <s v="Massachusetts"/>
    <s v="S"/>
    <s v="Cyan"/>
    <x v="1"/>
    <n v="3.6"/>
    <s v="No"/>
    <s v="Free Shipping"/>
    <x v="1"/>
    <s v="No"/>
    <n v="28"/>
    <s v="Debit Card"/>
    <x v="1"/>
  </r>
  <r>
    <s v="DM-633"/>
    <n v="2532"/>
    <n v="43"/>
    <x v="0"/>
    <x v="3"/>
    <s v="Footwear"/>
    <n v="28"/>
    <s v="Texas"/>
    <s v="M"/>
    <s v="Violet"/>
    <x v="2"/>
    <n v="4.5999999999999996"/>
    <s v="No"/>
    <s v="Free Shipping"/>
    <x v="1"/>
    <s v="No"/>
    <n v="7"/>
    <s v="Cash"/>
    <x v="6"/>
  </r>
  <r>
    <s v="DC-864"/>
    <n v="2533"/>
    <n v="55"/>
    <x v="0"/>
    <x v="20"/>
    <s v="Clothing"/>
    <n v="86"/>
    <s v="Nebraska"/>
    <s v="S"/>
    <s v="Charcoal"/>
    <x v="2"/>
    <n v="2.6"/>
    <s v="No"/>
    <s v="Next Day Air"/>
    <x v="1"/>
    <s v="No"/>
    <n v="4"/>
    <s v="Debit Card"/>
    <x v="1"/>
  </r>
  <r>
    <s v="DD-1195"/>
    <n v="2534"/>
    <n v="66"/>
    <x v="0"/>
    <x v="16"/>
    <s v="Accessories"/>
    <n v="46"/>
    <s v="Pennsylvania"/>
    <s v="S"/>
    <s v="Blue"/>
    <x v="2"/>
    <n v="3.1"/>
    <s v="No"/>
    <s v="Standard"/>
    <x v="1"/>
    <s v="No"/>
    <n v="49"/>
    <s v="Cash"/>
    <x v="4"/>
  </r>
  <r>
    <s v="DY-1201"/>
    <n v="2535"/>
    <n v="41"/>
    <x v="0"/>
    <x v="12"/>
    <s v="Accessories"/>
    <n v="42"/>
    <s v="Virginia"/>
    <s v="XL"/>
    <s v="Red"/>
    <x v="3"/>
    <n v="3.2"/>
    <s v="No"/>
    <s v="Free Shipping"/>
    <x v="1"/>
    <s v="No"/>
    <n v="22"/>
    <s v="Cash"/>
    <x v="1"/>
  </r>
  <r>
    <s v="DM-634"/>
    <n v="2536"/>
    <n v="47"/>
    <x v="0"/>
    <x v="7"/>
    <s v="Outerwear"/>
    <n v="80"/>
    <s v="Vermont"/>
    <s v="S"/>
    <s v="Purple"/>
    <x v="0"/>
    <n v="3.9"/>
    <s v="No"/>
    <s v="Express"/>
    <x v="1"/>
    <s v="No"/>
    <n v="39"/>
    <s v="Bank Transfer"/>
    <x v="0"/>
  </r>
  <r>
    <s v="DC-865"/>
    <n v="2537"/>
    <n v="51"/>
    <x v="0"/>
    <x v="22"/>
    <s v="Accessories"/>
    <n v="39"/>
    <s v="Oklahoma"/>
    <s v="L"/>
    <s v="Gray"/>
    <x v="1"/>
    <n v="4.9000000000000004"/>
    <s v="No"/>
    <s v="Express"/>
    <x v="1"/>
    <s v="No"/>
    <n v="45"/>
    <s v="PayPal"/>
    <x v="6"/>
  </r>
  <r>
    <s v="DD-1196"/>
    <n v="2538"/>
    <n v="44"/>
    <x v="0"/>
    <x v="7"/>
    <s v="Outerwear"/>
    <n v="49"/>
    <s v="Maine"/>
    <s v="M"/>
    <s v="Purple"/>
    <x v="2"/>
    <n v="4.0999999999999996"/>
    <s v="No"/>
    <s v="2-Day Shipping"/>
    <x v="1"/>
    <s v="No"/>
    <n v="30"/>
    <s v="PayPal"/>
    <x v="0"/>
  </r>
  <r>
    <s v="DY-1202"/>
    <n v="2539"/>
    <n v="18"/>
    <x v="0"/>
    <x v="18"/>
    <s v="Accessories"/>
    <n v="32"/>
    <s v="New Jersey"/>
    <s v="M"/>
    <s v="Silver"/>
    <x v="2"/>
    <n v="4.2"/>
    <s v="No"/>
    <s v="Next Day Air"/>
    <x v="1"/>
    <s v="No"/>
    <n v="33"/>
    <s v="Credit Card"/>
    <x v="4"/>
  </r>
  <r>
    <s v="DM-635"/>
    <n v="2540"/>
    <n v="33"/>
    <x v="0"/>
    <x v="3"/>
    <s v="Footwear"/>
    <n v="73"/>
    <s v="Massachusetts"/>
    <s v="M"/>
    <s v="Purple"/>
    <x v="3"/>
    <n v="4.0999999999999996"/>
    <s v="No"/>
    <s v="Next Day Air"/>
    <x v="1"/>
    <s v="No"/>
    <n v="24"/>
    <s v="Cash"/>
    <x v="4"/>
  </r>
  <r>
    <s v="DC-866"/>
    <n v="2541"/>
    <n v="24"/>
    <x v="0"/>
    <x v="22"/>
    <s v="Accessories"/>
    <n v="42"/>
    <s v="New Jersey"/>
    <s v="M"/>
    <s v="Charcoal"/>
    <x v="2"/>
    <n v="3.9"/>
    <s v="No"/>
    <s v="Free Shipping"/>
    <x v="1"/>
    <s v="No"/>
    <n v="11"/>
    <s v="Debit Card"/>
    <x v="3"/>
  </r>
  <r>
    <s v="DD-1197"/>
    <n v="2542"/>
    <n v="33"/>
    <x v="0"/>
    <x v="18"/>
    <s v="Accessories"/>
    <n v="58"/>
    <s v="Washington"/>
    <s v="M"/>
    <s v="Silver"/>
    <x v="1"/>
    <n v="2.7"/>
    <s v="No"/>
    <s v="Next Day Air"/>
    <x v="1"/>
    <s v="No"/>
    <n v="13"/>
    <s v="Venmo"/>
    <x v="6"/>
  </r>
  <r>
    <s v="DY-1203"/>
    <n v="2543"/>
    <n v="61"/>
    <x v="0"/>
    <x v="16"/>
    <s v="Accessories"/>
    <n v="22"/>
    <s v="Arkansas"/>
    <s v="M"/>
    <s v="White"/>
    <x v="0"/>
    <n v="3.7"/>
    <s v="No"/>
    <s v="Express"/>
    <x v="1"/>
    <s v="No"/>
    <n v="27"/>
    <s v="PayPal"/>
    <x v="2"/>
  </r>
  <r>
    <s v="DM-636"/>
    <n v="2544"/>
    <n v="27"/>
    <x v="0"/>
    <x v="18"/>
    <s v="Accessories"/>
    <n v="56"/>
    <s v="West Virginia"/>
    <s v="L"/>
    <s v="Peach"/>
    <x v="1"/>
    <n v="2.7"/>
    <s v="No"/>
    <s v="Next Day Air"/>
    <x v="1"/>
    <s v="No"/>
    <n v="30"/>
    <s v="PayPal"/>
    <x v="4"/>
  </r>
  <r>
    <s v="DC-867"/>
    <n v="2545"/>
    <n v="46"/>
    <x v="0"/>
    <x v="13"/>
    <s v="Clothing"/>
    <n v="70"/>
    <s v="Delaware"/>
    <s v="M"/>
    <s v="Red"/>
    <x v="1"/>
    <n v="2.5"/>
    <s v="No"/>
    <s v="Next Day Air"/>
    <x v="1"/>
    <s v="No"/>
    <n v="39"/>
    <s v="Venmo"/>
    <x v="3"/>
  </r>
  <r>
    <s v="DD-1198"/>
    <n v="2546"/>
    <n v="38"/>
    <x v="0"/>
    <x v="9"/>
    <s v="Footwear"/>
    <n v="50"/>
    <s v="Texas"/>
    <s v="L"/>
    <s v="Olive"/>
    <x v="1"/>
    <n v="3.9"/>
    <s v="No"/>
    <s v="Free Shipping"/>
    <x v="1"/>
    <s v="No"/>
    <n v="10"/>
    <s v="Debit Card"/>
    <x v="2"/>
  </r>
  <r>
    <s v="DY-1204"/>
    <n v="2547"/>
    <n v="63"/>
    <x v="0"/>
    <x v="23"/>
    <s v="Footwear"/>
    <n v="21"/>
    <s v="Texas"/>
    <s v="L"/>
    <s v="Gray"/>
    <x v="2"/>
    <n v="3"/>
    <s v="No"/>
    <s v="Express"/>
    <x v="1"/>
    <s v="No"/>
    <n v="4"/>
    <s v="Credit Card"/>
    <x v="3"/>
  </r>
  <r>
    <s v="DM-637"/>
    <n v="2548"/>
    <n v="47"/>
    <x v="0"/>
    <x v="14"/>
    <s v="Outerwear"/>
    <n v="97"/>
    <s v="Mississippi"/>
    <s v="M"/>
    <s v="Beige"/>
    <x v="2"/>
    <n v="3.2"/>
    <s v="No"/>
    <s v="2-Day Shipping"/>
    <x v="1"/>
    <s v="No"/>
    <n v="16"/>
    <s v="Cash"/>
    <x v="1"/>
  </r>
  <r>
    <s v="DC-868"/>
    <n v="2549"/>
    <n v="42"/>
    <x v="0"/>
    <x v="21"/>
    <s v="Accessories"/>
    <n v="63"/>
    <s v="Texas"/>
    <s v="L"/>
    <s v="Pink"/>
    <x v="0"/>
    <n v="3.8"/>
    <s v="No"/>
    <s v="Standard"/>
    <x v="1"/>
    <s v="No"/>
    <n v="34"/>
    <s v="Credit Card"/>
    <x v="5"/>
  </r>
  <r>
    <s v="DD-1199"/>
    <n v="2550"/>
    <n v="41"/>
    <x v="0"/>
    <x v="14"/>
    <s v="Outerwear"/>
    <n v="60"/>
    <s v="Virginia"/>
    <s v="M"/>
    <s v="Red"/>
    <x v="3"/>
    <n v="2.7"/>
    <s v="No"/>
    <s v="Standard"/>
    <x v="1"/>
    <s v="No"/>
    <n v="11"/>
    <s v="Debit Card"/>
    <x v="6"/>
  </r>
  <r>
    <s v="DY-1205"/>
    <n v="2551"/>
    <n v="53"/>
    <x v="0"/>
    <x v="23"/>
    <s v="Footwear"/>
    <n v="52"/>
    <s v="New Hampshire"/>
    <s v="XL"/>
    <s v="Peach"/>
    <x v="3"/>
    <n v="3"/>
    <s v="No"/>
    <s v="Store Pickup"/>
    <x v="1"/>
    <s v="No"/>
    <n v="30"/>
    <s v="Debit Card"/>
    <x v="0"/>
  </r>
  <r>
    <s v="DM-638"/>
    <n v="2552"/>
    <n v="29"/>
    <x v="0"/>
    <x v="9"/>
    <s v="Footwear"/>
    <n v="32"/>
    <s v="Minnesota"/>
    <s v="M"/>
    <s v="Maroon"/>
    <x v="0"/>
    <n v="4.0999999999999996"/>
    <s v="No"/>
    <s v="Next Day Air"/>
    <x v="1"/>
    <s v="No"/>
    <n v="40"/>
    <s v="Debit Card"/>
    <x v="2"/>
  </r>
  <r>
    <s v="DC-869"/>
    <n v="2553"/>
    <n v="61"/>
    <x v="0"/>
    <x v="22"/>
    <s v="Accessories"/>
    <n v="48"/>
    <s v="Maryland"/>
    <s v="XL"/>
    <s v="Purple"/>
    <x v="1"/>
    <n v="3.2"/>
    <s v="No"/>
    <s v="2-Day Shipping"/>
    <x v="1"/>
    <s v="No"/>
    <n v="13"/>
    <s v="Credit Card"/>
    <x v="2"/>
  </r>
  <r>
    <s v="DD-1200"/>
    <n v="2554"/>
    <n v="69"/>
    <x v="0"/>
    <x v="16"/>
    <s v="Accessories"/>
    <n v="25"/>
    <s v="Vermont"/>
    <s v="M"/>
    <s v="Maroon"/>
    <x v="2"/>
    <n v="4.5"/>
    <s v="No"/>
    <s v="Store Pickup"/>
    <x v="1"/>
    <s v="No"/>
    <n v="28"/>
    <s v="Venmo"/>
    <x v="6"/>
  </r>
  <r>
    <s v="DY-1206"/>
    <n v="2555"/>
    <n v="51"/>
    <x v="0"/>
    <x v="16"/>
    <s v="Accessories"/>
    <n v="68"/>
    <s v="Kansas"/>
    <s v="M"/>
    <s v="Gray"/>
    <x v="2"/>
    <n v="4.3"/>
    <s v="No"/>
    <s v="Store Pickup"/>
    <x v="1"/>
    <s v="No"/>
    <n v="49"/>
    <s v="Debit Card"/>
    <x v="4"/>
  </r>
  <r>
    <s v="DM-639"/>
    <n v="2556"/>
    <n v="24"/>
    <x v="0"/>
    <x v="13"/>
    <s v="Clothing"/>
    <n v="74"/>
    <s v="Idaho"/>
    <s v="M"/>
    <s v="Gray"/>
    <x v="3"/>
    <n v="3.5"/>
    <s v="No"/>
    <s v="Standard"/>
    <x v="1"/>
    <s v="No"/>
    <n v="23"/>
    <s v="Credit Card"/>
    <x v="1"/>
  </r>
  <r>
    <s v="DC-870"/>
    <n v="2557"/>
    <n v="24"/>
    <x v="0"/>
    <x v="17"/>
    <s v="Clothing"/>
    <n v="88"/>
    <s v="Montana"/>
    <s v="XL"/>
    <s v="Magenta"/>
    <x v="3"/>
    <n v="3.1"/>
    <s v="No"/>
    <s v="Standard"/>
    <x v="1"/>
    <s v="No"/>
    <n v="4"/>
    <s v="Bank Transfer"/>
    <x v="3"/>
  </r>
  <r>
    <s v="DD-1201"/>
    <n v="2558"/>
    <n v="70"/>
    <x v="0"/>
    <x v="6"/>
    <s v="Clothing"/>
    <n v="23"/>
    <s v="Oklahoma"/>
    <s v="L"/>
    <s v="Cyan"/>
    <x v="1"/>
    <n v="3.9"/>
    <s v="No"/>
    <s v="Standard"/>
    <x v="1"/>
    <s v="No"/>
    <n v="17"/>
    <s v="PayPal"/>
    <x v="0"/>
  </r>
  <r>
    <s v="DY-1207"/>
    <n v="2559"/>
    <n v="49"/>
    <x v="0"/>
    <x v="15"/>
    <s v="Clothing"/>
    <n v="32"/>
    <s v="California"/>
    <s v="M"/>
    <s v="Silver"/>
    <x v="3"/>
    <n v="2.7"/>
    <s v="No"/>
    <s v="Express"/>
    <x v="1"/>
    <s v="No"/>
    <n v="24"/>
    <s v="PayPal"/>
    <x v="0"/>
  </r>
  <r>
    <s v="DM-640"/>
    <n v="2560"/>
    <n v="48"/>
    <x v="0"/>
    <x v="22"/>
    <s v="Accessories"/>
    <n v="71"/>
    <s v="Mississippi"/>
    <s v="S"/>
    <s v="Green"/>
    <x v="0"/>
    <n v="4"/>
    <s v="No"/>
    <s v="Free Shipping"/>
    <x v="1"/>
    <s v="No"/>
    <n v="21"/>
    <s v="Debit Card"/>
    <x v="6"/>
  </r>
  <r>
    <s v="DC-871"/>
    <n v="2561"/>
    <n v="58"/>
    <x v="0"/>
    <x v="23"/>
    <s v="Footwear"/>
    <n v="62"/>
    <s v="California"/>
    <s v="M"/>
    <s v="Violet"/>
    <x v="1"/>
    <n v="2.7"/>
    <s v="No"/>
    <s v="Next Day Air"/>
    <x v="1"/>
    <s v="No"/>
    <n v="17"/>
    <s v="Debit Card"/>
    <x v="4"/>
  </r>
  <r>
    <s v="DD-1202"/>
    <n v="2562"/>
    <n v="32"/>
    <x v="0"/>
    <x v="15"/>
    <s v="Clothing"/>
    <n v="20"/>
    <s v="New York"/>
    <s v="L"/>
    <s v="Magenta"/>
    <x v="1"/>
    <n v="2.7"/>
    <s v="No"/>
    <s v="Free Shipping"/>
    <x v="1"/>
    <s v="No"/>
    <n v="22"/>
    <s v="Debit Card"/>
    <x v="3"/>
  </r>
  <r>
    <s v="DY-1208"/>
    <n v="2563"/>
    <n v="57"/>
    <x v="0"/>
    <x v="6"/>
    <s v="Clothing"/>
    <n v="62"/>
    <s v="Arizona"/>
    <s v="XL"/>
    <s v="Yellow"/>
    <x v="1"/>
    <n v="4.7"/>
    <s v="No"/>
    <s v="Standard"/>
    <x v="1"/>
    <s v="No"/>
    <n v="27"/>
    <s v="Cash"/>
    <x v="0"/>
  </r>
  <r>
    <s v="DM-641"/>
    <n v="2564"/>
    <n v="69"/>
    <x v="0"/>
    <x v="21"/>
    <s v="Accessories"/>
    <n v="81"/>
    <s v="Massachusetts"/>
    <s v="XL"/>
    <s v="Gray"/>
    <x v="0"/>
    <n v="4.5"/>
    <s v="No"/>
    <s v="Standard"/>
    <x v="1"/>
    <s v="No"/>
    <n v="1"/>
    <s v="Venmo"/>
    <x v="6"/>
  </r>
  <r>
    <s v="DC-872"/>
    <n v="2565"/>
    <n v="42"/>
    <x v="0"/>
    <x v="18"/>
    <s v="Accessories"/>
    <n v="90"/>
    <s v="Kentucky"/>
    <s v="L"/>
    <s v="Indigo"/>
    <x v="0"/>
    <n v="3"/>
    <s v="No"/>
    <s v="2-Day Shipping"/>
    <x v="1"/>
    <s v="No"/>
    <n v="27"/>
    <s v="Bank Transfer"/>
    <x v="1"/>
  </r>
  <r>
    <s v="DD-1203"/>
    <n v="2566"/>
    <n v="30"/>
    <x v="0"/>
    <x v="20"/>
    <s v="Clothing"/>
    <n v="43"/>
    <s v="Vermont"/>
    <s v="S"/>
    <s v="Indigo"/>
    <x v="3"/>
    <n v="3.6"/>
    <s v="No"/>
    <s v="Store Pickup"/>
    <x v="1"/>
    <s v="No"/>
    <n v="8"/>
    <s v="Venmo"/>
    <x v="3"/>
  </r>
  <r>
    <s v="DY-1209"/>
    <n v="2567"/>
    <n v="35"/>
    <x v="0"/>
    <x v="8"/>
    <s v="Accessories"/>
    <n v="38"/>
    <s v="Missouri"/>
    <s v="S"/>
    <s v="Yellow"/>
    <x v="3"/>
    <n v="3.3"/>
    <s v="No"/>
    <s v="Standard"/>
    <x v="1"/>
    <s v="No"/>
    <n v="43"/>
    <s v="PayPal"/>
    <x v="3"/>
  </r>
  <r>
    <s v="DM-642"/>
    <n v="2568"/>
    <n v="19"/>
    <x v="0"/>
    <x v="12"/>
    <s v="Accessories"/>
    <n v="25"/>
    <s v="Michigan"/>
    <s v="XL"/>
    <s v="Gold"/>
    <x v="1"/>
    <n v="4.3"/>
    <s v="No"/>
    <s v="Store Pickup"/>
    <x v="1"/>
    <s v="No"/>
    <n v="24"/>
    <s v="Cash"/>
    <x v="0"/>
  </r>
  <r>
    <s v="DC-873"/>
    <n v="2569"/>
    <n v="52"/>
    <x v="0"/>
    <x v="17"/>
    <s v="Clothing"/>
    <n v="98"/>
    <s v="Texas"/>
    <s v="XL"/>
    <s v="Green"/>
    <x v="0"/>
    <n v="4.3"/>
    <s v="No"/>
    <s v="Express"/>
    <x v="1"/>
    <s v="No"/>
    <n v="29"/>
    <s v="PayPal"/>
    <x v="0"/>
  </r>
  <r>
    <s v="DD-1204"/>
    <n v="2570"/>
    <n v="42"/>
    <x v="0"/>
    <x v="10"/>
    <s v="Clothing"/>
    <n v="75"/>
    <s v="New York"/>
    <s v="M"/>
    <s v="Charcoal"/>
    <x v="1"/>
    <n v="4.8"/>
    <s v="No"/>
    <s v="Free Shipping"/>
    <x v="1"/>
    <s v="No"/>
    <n v="10"/>
    <s v="Bank Transfer"/>
    <x v="4"/>
  </r>
  <r>
    <s v="DY-1210"/>
    <n v="2571"/>
    <n v="36"/>
    <x v="0"/>
    <x v="4"/>
    <s v="Footwear"/>
    <n v="27"/>
    <s v="New Mexico"/>
    <s v="XL"/>
    <s v="Olive"/>
    <x v="1"/>
    <n v="4"/>
    <s v="No"/>
    <s v="Store Pickup"/>
    <x v="1"/>
    <s v="No"/>
    <n v="12"/>
    <s v="PayPal"/>
    <x v="0"/>
  </r>
  <r>
    <s v="DM-643"/>
    <n v="2572"/>
    <n v="45"/>
    <x v="0"/>
    <x v="12"/>
    <s v="Accessories"/>
    <n v="27"/>
    <s v="Mississippi"/>
    <s v="L"/>
    <s v="Black"/>
    <x v="0"/>
    <n v="3.5"/>
    <s v="No"/>
    <s v="Standard"/>
    <x v="1"/>
    <s v="No"/>
    <n v="48"/>
    <s v="Cash"/>
    <x v="0"/>
  </r>
  <r>
    <s v="DC-874"/>
    <n v="2573"/>
    <n v="54"/>
    <x v="0"/>
    <x v="0"/>
    <s v="Clothing"/>
    <n v="42"/>
    <s v="Washington"/>
    <s v="M"/>
    <s v="Silver"/>
    <x v="3"/>
    <n v="3.9"/>
    <s v="No"/>
    <s v="Next Day Air"/>
    <x v="1"/>
    <s v="No"/>
    <n v="40"/>
    <s v="Bank Transfer"/>
    <x v="3"/>
  </r>
  <r>
    <s v="DD-1205"/>
    <n v="2574"/>
    <n v="54"/>
    <x v="0"/>
    <x v="17"/>
    <s v="Clothing"/>
    <n v="90"/>
    <s v="New Mexico"/>
    <s v="M"/>
    <s v="Red"/>
    <x v="2"/>
    <n v="4.4000000000000004"/>
    <s v="No"/>
    <s v="Store Pickup"/>
    <x v="1"/>
    <s v="No"/>
    <n v="1"/>
    <s v="Bank Transfer"/>
    <x v="2"/>
  </r>
  <r>
    <s v="DY-1211"/>
    <n v="2575"/>
    <n v="27"/>
    <x v="0"/>
    <x v="19"/>
    <s v="Accessories"/>
    <n v="63"/>
    <s v="Florida"/>
    <s v="M"/>
    <s v="Brown"/>
    <x v="2"/>
    <n v="4.5999999999999996"/>
    <s v="No"/>
    <s v="2-Day Shipping"/>
    <x v="1"/>
    <s v="No"/>
    <n v="26"/>
    <s v="Credit Card"/>
    <x v="0"/>
  </r>
  <r>
    <s v="DM-644"/>
    <n v="2576"/>
    <n v="53"/>
    <x v="0"/>
    <x v="6"/>
    <s v="Clothing"/>
    <n v="96"/>
    <s v="Minnesota"/>
    <s v="M"/>
    <s v="Silver"/>
    <x v="3"/>
    <n v="4"/>
    <s v="No"/>
    <s v="Express"/>
    <x v="1"/>
    <s v="No"/>
    <n v="9"/>
    <s v="PayPal"/>
    <x v="2"/>
  </r>
  <r>
    <s v="DC-875"/>
    <n v="2577"/>
    <n v="20"/>
    <x v="0"/>
    <x v="15"/>
    <s v="Clothing"/>
    <n v="40"/>
    <s v="New Hampshire"/>
    <s v="M"/>
    <s v="Silver"/>
    <x v="0"/>
    <n v="4.2"/>
    <s v="No"/>
    <s v="Free Shipping"/>
    <x v="1"/>
    <s v="No"/>
    <n v="19"/>
    <s v="Debit Card"/>
    <x v="3"/>
  </r>
  <r>
    <s v="DD-1206"/>
    <n v="2578"/>
    <n v="52"/>
    <x v="0"/>
    <x v="20"/>
    <s v="Clothing"/>
    <n v="39"/>
    <s v="Minnesota"/>
    <s v="L"/>
    <s v="Black"/>
    <x v="3"/>
    <n v="4.5"/>
    <s v="No"/>
    <s v="Next Day Air"/>
    <x v="1"/>
    <s v="No"/>
    <n v="37"/>
    <s v="Bank Transfer"/>
    <x v="5"/>
  </r>
  <r>
    <s v="DY-1212"/>
    <n v="2579"/>
    <n v="54"/>
    <x v="0"/>
    <x v="12"/>
    <s v="Accessories"/>
    <n v="48"/>
    <s v="Vermont"/>
    <s v="M"/>
    <s v="Purple"/>
    <x v="3"/>
    <n v="3.9"/>
    <s v="No"/>
    <s v="Free Shipping"/>
    <x v="1"/>
    <s v="No"/>
    <n v="3"/>
    <s v="Cash"/>
    <x v="3"/>
  </r>
  <r>
    <s v="DM-645"/>
    <n v="2580"/>
    <n v="65"/>
    <x v="0"/>
    <x v="0"/>
    <s v="Clothing"/>
    <n v="20"/>
    <s v="Minnesota"/>
    <s v="M"/>
    <s v="Purple"/>
    <x v="2"/>
    <n v="3.7"/>
    <s v="No"/>
    <s v="Express"/>
    <x v="1"/>
    <s v="No"/>
    <n v="40"/>
    <s v="Venmo"/>
    <x v="1"/>
  </r>
  <r>
    <s v="DC-876"/>
    <n v="2581"/>
    <n v="43"/>
    <x v="0"/>
    <x v="2"/>
    <s v="Clothing"/>
    <n v="29"/>
    <s v="Massachusetts"/>
    <s v="S"/>
    <s v="Turquoise"/>
    <x v="2"/>
    <n v="3.6"/>
    <s v="No"/>
    <s v="Store Pickup"/>
    <x v="1"/>
    <s v="No"/>
    <n v="13"/>
    <s v="Bank Transfer"/>
    <x v="3"/>
  </r>
  <r>
    <s v="DD-1207"/>
    <n v="2582"/>
    <n v="57"/>
    <x v="0"/>
    <x v="10"/>
    <s v="Clothing"/>
    <n v="81"/>
    <s v="Wyoming"/>
    <s v="M"/>
    <s v="Gold"/>
    <x v="0"/>
    <n v="4.7"/>
    <s v="No"/>
    <s v="Express"/>
    <x v="1"/>
    <s v="No"/>
    <n v="48"/>
    <s v="Credit Card"/>
    <x v="5"/>
  </r>
  <r>
    <s v="DY-1213"/>
    <n v="2583"/>
    <n v="19"/>
    <x v="0"/>
    <x v="10"/>
    <s v="Clothing"/>
    <n v="98"/>
    <s v="South Dakota"/>
    <s v="S"/>
    <s v="Indigo"/>
    <x v="3"/>
    <n v="3.6"/>
    <s v="No"/>
    <s v="2-Day Shipping"/>
    <x v="1"/>
    <s v="No"/>
    <n v="4"/>
    <s v="Venmo"/>
    <x v="6"/>
  </r>
  <r>
    <s v="DM-646"/>
    <n v="2584"/>
    <n v="69"/>
    <x v="0"/>
    <x v="2"/>
    <s v="Clothing"/>
    <n v="93"/>
    <s v="Oklahoma"/>
    <s v="M"/>
    <s v="Lavender"/>
    <x v="3"/>
    <n v="2.5"/>
    <s v="No"/>
    <s v="Next Day Air"/>
    <x v="1"/>
    <s v="No"/>
    <n v="9"/>
    <s v="Cash"/>
    <x v="1"/>
  </r>
  <r>
    <s v="DC-877"/>
    <n v="2585"/>
    <n v="26"/>
    <x v="0"/>
    <x v="20"/>
    <s v="Clothing"/>
    <n v="30"/>
    <s v="Florida"/>
    <s v="L"/>
    <s v="Blue"/>
    <x v="2"/>
    <n v="2.9"/>
    <s v="No"/>
    <s v="Store Pickup"/>
    <x v="1"/>
    <s v="No"/>
    <n v="26"/>
    <s v="Bank Transfer"/>
    <x v="4"/>
  </r>
  <r>
    <s v="DD-1208"/>
    <n v="2586"/>
    <n v="57"/>
    <x v="0"/>
    <x v="12"/>
    <s v="Accessories"/>
    <n v="37"/>
    <s v="Wisconsin"/>
    <s v="L"/>
    <s v="Maroon"/>
    <x v="3"/>
    <n v="4.4000000000000004"/>
    <s v="No"/>
    <s v="Free Shipping"/>
    <x v="1"/>
    <s v="No"/>
    <n v="19"/>
    <s v="Debit Card"/>
    <x v="1"/>
  </r>
  <r>
    <s v="DY-1214"/>
    <n v="2587"/>
    <n v="20"/>
    <x v="0"/>
    <x v="7"/>
    <s v="Outerwear"/>
    <n v="28"/>
    <s v="Maine"/>
    <s v="L"/>
    <s v="Yellow"/>
    <x v="0"/>
    <n v="4.5999999999999996"/>
    <s v="No"/>
    <s v="Express"/>
    <x v="1"/>
    <s v="No"/>
    <n v="1"/>
    <s v="Credit Card"/>
    <x v="6"/>
  </r>
  <r>
    <s v="DM-647"/>
    <n v="2588"/>
    <n v="55"/>
    <x v="0"/>
    <x v="18"/>
    <s v="Accessories"/>
    <n v="29"/>
    <s v="Connecticut"/>
    <s v="M"/>
    <s v="Purple"/>
    <x v="0"/>
    <n v="3.7"/>
    <s v="No"/>
    <s v="Express"/>
    <x v="1"/>
    <s v="No"/>
    <n v="29"/>
    <s v="PayPal"/>
    <x v="6"/>
  </r>
  <r>
    <s v="DC-878"/>
    <n v="2589"/>
    <n v="44"/>
    <x v="0"/>
    <x v="21"/>
    <s v="Accessories"/>
    <n v="49"/>
    <s v="Delaware"/>
    <s v="M"/>
    <s v="Peach"/>
    <x v="2"/>
    <n v="3.2"/>
    <s v="No"/>
    <s v="Free Shipping"/>
    <x v="1"/>
    <s v="No"/>
    <n v="38"/>
    <s v="Venmo"/>
    <x v="4"/>
  </r>
  <r>
    <s v="DD-1209"/>
    <n v="2590"/>
    <n v="52"/>
    <x v="0"/>
    <x v="13"/>
    <s v="Clothing"/>
    <n v="53"/>
    <s v="North Dakota"/>
    <s v="M"/>
    <s v="Silver"/>
    <x v="0"/>
    <n v="4.9000000000000004"/>
    <s v="No"/>
    <s v="2-Day Shipping"/>
    <x v="1"/>
    <s v="No"/>
    <n v="31"/>
    <s v="PayPal"/>
    <x v="2"/>
  </r>
  <r>
    <s v="DY-1215"/>
    <n v="2591"/>
    <n v="57"/>
    <x v="0"/>
    <x v="24"/>
    <s v="Accessories"/>
    <n v="66"/>
    <s v="California"/>
    <s v="M"/>
    <s v="Turquoise"/>
    <x v="2"/>
    <n v="5"/>
    <s v="No"/>
    <s v="Free Shipping"/>
    <x v="1"/>
    <s v="No"/>
    <n v="35"/>
    <s v="Venmo"/>
    <x v="2"/>
  </r>
  <r>
    <s v="DM-648"/>
    <n v="2592"/>
    <n v="40"/>
    <x v="0"/>
    <x v="14"/>
    <s v="Outerwear"/>
    <n v="61"/>
    <s v="New Mexico"/>
    <s v="S"/>
    <s v="Olive"/>
    <x v="1"/>
    <n v="3.3"/>
    <s v="No"/>
    <s v="Express"/>
    <x v="1"/>
    <s v="No"/>
    <n v="40"/>
    <s v="Cash"/>
    <x v="3"/>
  </r>
  <r>
    <s v="DC-879"/>
    <n v="2593"/>
    <n v="23"/>
    <x v="0"/>
    <x v="6"/>
    <s v="Clothing"/>
    <n v="23"/>
    <s v="Iowa"/>
    <s v="XL"/>
    <s v="Peach"/>
    <x v="2"/>
    <n v="4.4000000000000004"/>
    <s v="No"/>
    <s v="Store Pickup"/>
    <x v="1"/>
    <s v="No"/>
    <n v="13"/>
    <s v="Venmo"/>
    <x v="3"/>
  </r>
  <r>
    <s v="DD-1210"/>
    <n v="2594"/>
    <n v="36"/>
    <x v="0"/>
    <x v="13"/>
    <s v="Clothing"/>
    <n v="36"/>
    <s v="Colorado"/>
    <s v="S"/>
    <s v="Indigo"/>
    <x v="3"/>
    <n v="4.7"/>
    <s v="No"/>
    <s v="Store Pickup"/>
    <x v="1"/>
    <s v="No"/>
    <n v="9"/>
    <s v="Bank Transfer"/>
    <x v="6"/>
  </r>
  <r>
    <s v="DY-1216"/>
    <n v="2595"/>
    <n v="59"/>
    <x v="0"/>
    <x v="11"/>
    <s v="Clothing"/>
    <n v="81"/>
    <s v="Montana"/>
    <s v="L"/>
    <s v="Indigo"/>
    <x v="3"/>
    <n v="3.6"/>
    <s v="No"/>
    <s v="Free Shipping"/>
    <x v="1"/>
    <s v="No"/>
    <n v="25"/>
    <s v="Cash"/>
    <x v="6"/>
  </r>
  <r>
    <s v="DM-649"/>
    <n v="2596"/>
    <n v="29"/>
    <x v="0"/>
    <x v="0"/>
    <s v="Clothing"/>
    <n v="56"/>
    <s v="Iowa"/>
    <s v="XL"/>
    <s v="Maroon"/>
    <x v="2"/>
    <n v="3.2"/>
    <s v="No"/>
    <s v="Free Shipping"/>
    <x v="1"/>
    <s v="No"/>
    <n v="3"/>
    <s v="Bank Transfer"/>
    <x v="4"/>
  </r>
  <r>
    <s v="DC-880"/>
    <n v="2597"/>
    <n v="63"/>
    <x v="0"/>
    <x v="5"/>
    <s v="Clothing"/>
    <n v="78"/>
    <s v="Louisiana"/>
    <s v="L"/>
    <s v="Black"/>
    <x v="1"/>
    <n v="3"/>
    <s v="No"/>
    <s v="Next Day Air"/>
    <x v="1"/>
    <s v="No"/>
    <n v="35"/>
    <s v="Credit Card"/>
    <x v="5"/>
  </r>
  <r>
    <s v="DD-1211"/>
    <n v="2598"/>
    <n v="60"/>
    <x v="0"/>
    <x v="16"/>
    <s v="Accessories"/>
    <n v="25"/>
    <s v="Alabama"/>
    <s v="XL"/>
    <s v="Teal"/>
    <x v="2"/>
    <n v="4.4000000000000004"/>
    <s v="No"/>
    <s v="Store Pickup"/>
    <x v="1"/>
    <s v="No"/>
    <n v="13"/>
    <s v="Venmo"/>
    <x v="4"/>
  </r>
  <r>
    <s v="DY-1217"/>
    <n v="2599"/>
    <n v="64"/>
    <x v="0"/>
    <x v="21"/>
    <s v="Accessories"/>
    <n v="86"/>
    <s v="Nevada"/>
    <s v="XL"/>
    <s v="Olive"/>
    <x v="3"/>
    <n v="3.3"/>
    <s v="No"/>
    <s v="Express"/>
    <x v="1"/>
    <s v="No"/>
    <n v="31"/>
    <s v="Debit Card"/>
    <x v="2"/>
  </r>
  <r>
    <s v="DM-650"/>
    <n v="2600"/>
    <n v="63"/>
    <x v="0"/>
    <x v="16"/>
    <s v="Accessories"/>
    <n v="99"/>
    <s v="Vermont"/>
    <s v="M"/>
    <s v="Gold"/>
    <x v="0"/>
    <n v="3.4"/>
    <s v="No"/>
    <s v="Express"/>
    <x v="1"/>
    <s v="No"/>
    <n v="48"/>
    <s v="Credit Card"/>
    <x v="5"/>
  </r>
  <r>
    <s v="DC-881"/>
    <n v="2601"/>
    <n v="21"/>
    <x v="0"/>
    <x v="22"/>
    <s v="Accessories"/>
    <n v="83"/>
    <s v="New York"/>
    <s v="M"/>
    <s v="Gray"/>
    <x v="3"/>
    <n v="3.9"/>
    <s v="No"/>
    <s v="Express"/>
    <x v="1"/>
    <s v="No"/>
    <n v="6"/>
    <s v="Bank Transfer"/>
    <x v="4"/>
  </r>
  <r>
    <s v="DD-1212"/>
    <n v="2602"/>
    <n v="61"/>
    <x v="0"/>
    <x v="10"/>
    <s v="Clothing"/>
    <n v="33"/>
    <s v="Mississippi"/>
    <s v="L"/>
    <s v="Orange"/>
    <x v="0"/>
    <n v="2.9"/>
    <s v="No"/>
    <s v="Store Pickup"/>
    <x v="1"/>
    <s v="No"/>
    <n v="43"/>
    <s v="Cash"/>
    <x v="5"/>
  </r>
  <r>
    <s v="DY-1218"/>
    <n v="2603"/>
    <n v="65"/>
    <x v="0"/>
    <x v="7"/>
    <s v="Outerwear"/>
    <n v="44"/>
    <s v="South Carolina"/>
    <s v="M"/>
    <s v="Black"/>
    <x v="3"/>
    <n v="2.9"/>
    <s v="No"/>
    <s v="Free Shipping"/>
    <x v="1"/>
    <s v="No"/>
    <n v="1"/>
    <s v="Venmo"/>
    <x v="3"/>
  </r>
  <r>
    <s v="DM-651"/>
    <n v="2604"/>
    <n v="69"/>
    <x v="0"/>
    <x v="10"/>
    <s v="Clothing"/>
    <n v="58"/>
    <s v="Washington"/>
    <s v="M"/>
    <s v="Teal"/>
    <x v="1"/>
    <n v="2.7"/>
    <s v="No"/>
    <s v="2-Day Shipping"/>
    <x v="1"/>
    <s v="No"/>
    <n v="8"/>
    <s v="Cash"/>
    <x v="2"/>
  </r>
  <r>
    <s v="DC-882"/>
    <n v="2605"/>
    <n v="47"/>
    <x v="0"/>
    <x v="1"/>
    <s v="Clothing"/>
    <n v="54"/>
    <s v="Colorado"/>
    <s v="M"/>
    <s v="Beige"/>
    <x v="1"/>
    <n v="3.4"/>
    <s v="No"/>
    <s v="Store Pickup"/>
    <x v="1"/>
    <s v="No"/>
    <n v="6"/>
    <s v="Debit Card"/>
    <x v="1"/>
  </r>
  <r>
    <s v="DD-1213"/>
    <n v="2606"/>
    <n v="41"/>
    <x v="0"/>
    <x v="15"/>
    <s v="Clothing"/>
    <n v="93"/>
    <s v="Nevada"/>
    <s v="M"/>
    <s v="White"/>
    <x v="1"/>
    <n v="3.7"/>
    <s v="No"/>
    <s v="2-Day Shipping"/>
    <x v="1"/>
    <s v="No"/>
    <n v="32"/>
    <s v="Venmo"/>
    <x v="0"/>
  </r>
  <r>
    <s v="DY-1219"/>
    <n v="2607"/>
    <n v="68"/>
    <x v="0"/>
    <x v="9"/>
    <s v="Footwear"/>
    <n v="98"/>
    <s v="Nevada"/>
    <s v="L"/>
    <s v="Turquoise"/>
    <x v="1"/>
    <n v="4.7"/>
    <s v="No"/>
    <s v="Standard"/>
    <x v="1"/>
    <s v="No"/>
    <n v="46"/>
    <s v="Bank Transfer"/>
    <x v="4"/>
  </r>
  <r>
    <s v="DM-652"/>
    <n v="2608"/>
    <n v="41"/>
    <x v="0"/>
    <x v="9"/>
    <s v="Footwear"/>
    <n v="36"/>
    <s v="Oklahoma"/>
    <s v="XL"/>
    <s v="Teal"/>
    <x v="1"/>
    <n v="3.1"/>
    <s v="No"/>
    <s v="Express"/>
    <x v="1"/>
    <s v="No"/>
    <n v="38"/>
    <s v="PayPal"/>
    <x v="6"/>
  </r>
  <r>
    <s v="DC-883"/>
    <n v="2609"/>
    <n v="42"/>
    <x v="0"/>
    <x v="14"/>
    <s v="Outerwear"/>
    <n v="68"/>
    <s v="Mississippi"/>
    <s v="L"/>
    <s v="Orange"/>
    <x v="3"/>
    <n v="4.2"/>
    <s v="No"/>
    <s v="2-Day Shipping"/>
    <x v="1"/>
    <s v="No"/>
    <n v="48"/>
    <s v="Credit Card"/>
    <x v="0"/>
  </r>
  <r>
    <s v="DD-1214"/>
    <n v="2610"/>
    <n v="66"/>
    <x v="0"/>
    <x v="21"/>
    <s v="Accessories"/>
    <n v="95"/>
    <s v="Arkansas"/>
    <s v="M"/>
    <s v="Black"/>
    <x v="2"/>
    <n v="3"/>
    <s v="No"/>
    <s v="Store Pickup"/>
    <x v="1"/>
    <s v="No"/>
    <n v="18"/>
    <s v="Debit Card"/>
    <x v="4"/>
  </r>
  <r>
    <s v="DY-1220"/>
    <n v="2611"/>
    <n v="66"/>
    <x v="0"/>
    <x v="2"/>
    <s v="Clothing"/>
    <n v="93"/>
    <s v="West Virginia"/>
    <s v="M"/>
    <s v="Violet"/>
    <x v="1"/>
    <n v="3.1"/>
    <s v="No"/>
    <s v="Express"/>
    <x v="1"/>
    <s v="No"/>
    <n v="25"/>
    <s v="Cash"/>
    <x v="3"/>
  </r>
  <r>
    <s v="DM-653"/>
    <n v="2612"/>
    <n v="33"/>
    <x v="0"/>
    <x v="14"/>
    <s v="Outerwear"/>
    <n v="99"/>
    <s v="Michigan"/>
    <s v="L"/>
    <s v="Maroon"/>
    <x v="3"/>
    <n v="4.2"/>
    <s v="No"/>
    <s v="2-Day Shipping"/>
    <x v="1"/>
    <s v="No"/>
    <n v="4"/>
    <s v="Cash"/>
    <x v="0"/>
  </r>
  <r>
    <s v="DC-884"/>
    <n v="2613"/>
    <n v="55"/>
    <x v="0"/>
    <x v="12"/>
    <s v="Accessories"/>
    <n v="22"/>
    <s v="Louisiana"/>
    <s v="M"/>
    <s v="Turquoise"/>
    <x v="0"/>
    <n v="3.8"/>
    <s v="No"/>
    <s v="Next Day Air"/>
    <x v="1"/>
    <s v="No"/>
    <n v="27"/>
    <s v="Venmo"/>
    <x v="3"/>
  </r>
  <r>
    <s v="DD-1215"/>
    <n v="2614"/>
    <n v="58"/>
    <x v="0"/>
    <x v="24"/>
    <s v="Accessories"/>
    <n v="88"/>
    <s v="South Dakota"/>
    <s v="M"/>
    <s v="Gold"/>
    <x v="3"/>
    <n v="2.9"/>
    <s v="No"/>
    <s v="Express"/>
    <x v="1"/>
    <s v="No"/>
    <n v="14"/>
    <s v="Bank Transfer"/>
    <x v="5"/>
  </r>
  <r>
    <s v="DY-1221"/>
    <n v="2615"/>
    <n v="18"/>
    <x v="0"/>
    <x v="14"/>
    <s v="Outerwear"/>
    <n v="65"/>
    <s v="North Dakota"/>
    <s v="M"/>
    <s v="Turquoise"/>
    <x v="1"/>
    <n v="4.2"/>
    <s v="No"/>
    <s v="Express"/>
    <x v="1"/>
    <s v="No"/>
    <n v="36"/>
    <s v="Bank Transfer"/>
    <x v="0"/>
  </r>
  <r>
    <s v="DM-654"/>
    <n v="2616"/>
    <n v="49"/>
    <x v="0"/>
    <x v="17"/>
    <s v="Clothing"/>
    <n v="62"/>
    <s v="Arizona"/>
    <s v="M"/>
    <s v="Maroon"/>
    <x v="3"/>
    <n v="3.1"/>
    <s v="No"/>
    <s v="2-Day Shipping"/>
    <x v="1"/>
    <s v="No"/>
    <n v="6"/>
    <s v="Debit Card"/>
    <x v="3"/>
  </r>
  <r>
    <s v="DC-885"/>
    <n v="2617"/>
    <n v="61"/>
    <x v="0"/>
    <x v="3"/>
    <s v="Footwear"/>
    <n v="55"/>
    <s v="Georgia"/>
    <s v="XL"/>
    <s v="Purple"/>
    <x v="1"/>
    <n v="3.6"/>
    <s v="No"/>
    <s v="Express"/>
    <x v="1"/>
    <s v="No"/>
    <n v="46"/>
    <s v="Cash"/>
    <x v="2"/>
  </r>
  <r>
    <s v="DD-1216"/>
    <n v="2618"/>
    <n v="31"/>
    <x v="0"/>
    <x v="6"/>
    <s v="Clothing"/>
    <n v="97"/>
    <s v="Idaho"/>
    <s v="S"/>
    <s v="Maroon"/>
    <x v="1"/>
    <n v="4.8"/>
    <s v="No"/>
    <s v="Standard"/>
    <x v="1"/>
    <s v="No"/>
    <n v="29"/>
    <s v="Bank Transfer"/>
    <x v="2"/>
  </r>
  <r>
    <s v="DY-1222"/>
    <n v="2619"/>
    <n v="70"/>
    <x v="0"/>
    <x v="8"/>
    <s v="Accessories"/>
    <n v="77"/>
    <s v="Louisiana"/>
    <s v="L"/>
    <s v="Brown"/>
    <x v="3"/>
    <n v="4.0999999999999996"/>
    <s v="No"/>
    <s v="Express"/>
    <x v="1"/>
    <s v="No"/>
    <n v="12"/>
    <s v="Venmo"/>
    <x v="5"/>
  </r>
  <r>
    <s v="DM-655"/>
    <n v="2620"/>
    <n v="68"/>
    <x v="0"/>
    <x v="13"/>
    <s v="Clothing"/>
    <n v="40"/>
    <s v="Connecticut"/>
    <s v="L"/>
    <s v="Indigo"/>
    <x v="0"/>
    <n v="3.9"/>
    <s v="No"/>
    <s v="Free Shipping"/>
    <x v="1"/>
    <s v="No"/>
    <n v="47"/>
    <s v="Credit Card"/>
    <x v="1"/>
  </r>
  <r>
    <s v="DC-886"/>
    <n v="2621"/>
    <n v="27"/>
    <x v="0"/>
    <x v="0"/>
    <s v="Clothing"/>
    <n v="23"/>
    <s v="Ohio"/>
    <s v="S"/>
    <s v="Lavender"/>
    <x v="0"/>
    <n v="3"/>
    <s v="No"/>
    <s v="Standard"/>
    <x v="1"/>
    <s v="No"/>
    <n v="28"/>
    <s v="Debit Card"/>
    <x v="2"/>
  </r>
  <r>
    <s v="DD-1217"/>
    <n v="2622"/>
    <n v="48"/>
    <x v="0"/>
    <x v="9"/>
    <s v="Footwear"/>
    <n v="46"/>
    <s v="Maine"/>
    <s v="M"/>
    <s v="Beige"/>
    <x v="0"/>
    <n v="3"/>
    <s v="No"/>
    <s v="Express"/>
    <x v="1"/>
    <s v="No"/>
    <n v="21"/>
    <s v="Bank Transfer"/>
    <x v="2"/>
  </r>
  <r>
    <s v="DY-1223"/>
    <n v="2623"/>
    <n v="63"/>
    <x v="0"/>
    <x v="21"/>
    <s v="Accessories"/>
    <n v="75"/>
    <s v="New Hampshire"/>
    <s v="M"/>
    <s v="Yellow"/>
    <x v="1"/>
    <n v="4.9000000000000004"/>
    <s v="No"/>
    <s v="2-Day Shipping"/>
    <x v="1"/>
    <s v="No"/>
    <n v="15"/>
    <s v="Credit Card"/>
    <x v="2"/>
  </r>
  <r>
    <s v="DM-656"/>
    <n v="2624"/>
    <n v="49"/>
    <x v="0"/>
    <x v="9"/>
    <s v="Footwear"/>
    <n v="76"/>
    <s v="Massachusetts"/>
    <s v="M"/>
    <s v="Gold"/>
    <x v="3"/>
    <n v="4.8"/>
    <s v="No"/>
    <s v="Next Day Air"/>
    <x v="1"/>
    <s v="No"/>
    <n v="38"/>
    <s v="Cash"/>
    <x v="2"/>
  </r>
  <r>
    <s v="DC-887"/>
    <n v="2625"/>
    <n v="19"/>
    <x v="0"/>
    <x v="10"/>
    <s v="Clothing"/>
    <n v="59"/>
    <s v="South Dakota"/>
    <s v="M"/>
    <s v="Indigo"/>
    <x v="2"/>
    <n v="3.3"/>
    <s v="No"/>
    <s v="Standard"/>
    <x v="1"/>
    <s v="No"/>
    <n v="19"/>
    <s v="Credit Card"/>
    <x v="2"/>
  </r>
  <r>
    <s v="DD-1218"/>
    <n v="2626"/>
    <n v="30"/>
    <x v="0"/>
    <x v="11"/>
    <s v="Clothing"/>
    <n v="51"/>
    <s v="Colorado"/>
    <s v="L"/>
    <s v="Cyan"/>
    <x v="2"/>
    <n v="2.7"/>
    <s v="No"/>
    <s v="Standard"/>
    <x v="1"/>
    <s v="No"/>
    <n v="31"/>
    <s v="Credit Card"/>
    <x v="1"/>
  </r>
  <r>
    <s v="DY-1224"/>
    <n v="2627"/>
    <n v="50"/>
    <x v="0"/>
    <x v="14"/>
    <s v="Outerwear"/>
    <n v="46"/>
    <s v="Rhode Island"/>
    <s v="XL"/>
    <s v="Silver"/>
    <x v="3"/>
    <n v="4.2"/>
    <s v="No"/>
    <s v="Express"/>
    <x v="1"/>
    <s v="No"/>
    <n v="30"/>
    <s v="Credit Card"/>
    <x v="6"/>
  </r>
  <r>
    <s v="DM-657"/>
    <n v="2628"/>
    <n v="66"/>
    <x v="0"/>
    <x v="5"/>
    <s v="Clothing"/>
    <n v="26"/>
    <s v="Missouri"/>
    <s v="L"/>
    <s v="Silver"/>
    <x v="3"/>
    <n v="3.6"/>
    <s v="No"/>
    <s v="Next Day Air"/>
    <x v="1"/>
    <s v="No"/>
    <n v="40"/>
    <s v="Bank Transfer"/>
    <x v="3"/>
  </r>
  <r>
    <s v="DC-888"/>
    <n v="2629"/>
    <n v="25"/>
    <x v="0"/>
    <x v="15"/>
    <s v="Clothing"/>
    <n v="51"/>
    <s v="Wyoming"/>
    <s v="M"/>
    <s v="Silver"/>
    <x v="2"/>
    <n v="3.8"/>
    <s v="No"/>
    <s v="Next Day Air"/>
    <x v="1"/>
    <s v="No"/>
    <n v="42"/>
    <s v="Credit Card"/>
    <x v="4"/>
  </r>
  <r>
    <s v="DD-1219"/>
    <n v="2630"/>
    <n v="61"/>
    <x v="0"/>
    <x v="18"/>
    <s v="Accessories"/>
    <n v="44"/>
    <s v="New Hampshire"/>
    <s v="M"/>
    <s v="Peach"/>
    <x v="0"/>
    <n v="3.8"/>
    <s v="No"/>
    <s v="Free Shipping"/>
    <x v="1"/>
    <s v="No"/>
    <n v="25"/>
    <s v="Venmo"/>
    <x v="2"/>
  </r>
  <r>
    <s v="DY-1225"/>
    <n v="2631"/>
    <n v="29"/>
    <x v="0"/>
    <x v="11"/>
    <s v="Clothing"/>
    <n v="82"/>
    <s v="Maine"/>
    <s v="S"/>
    <s v="Pink"/>
    <x v="1"/>
    <n v="4.2"/>
    <s v="No"/>
    <s v="Free Shipping"/>
    <x v="1"/>
    <s v="No"/>
    <n v="20"/>
    <s v="Cash"/>
    <x v="3"/>
  </r>
  <r>
    <s v="DM-658"/>
    <n v="2632"/>
    <n v="53"/>
    <x v="0"/>
    <x v="11"/>
    <s v="Clothing"/>
    <n v="44"/>
    <s v="Connecticut"/>
    <s v="S"/>
    <s v="Violet"/>
    <x v="2"/>
    <n v="2.7"/>
    <s v="No"/>
    <s v="Express"/>
    <x v="1"/>
    <s v="No"/>
    <n v="3"/>
    <s v="Cash"/>
    <x v="1"/>
  </r>
  <r>
    <s v="DC-889"/>
    <n v="2633"/>
    <n v="24"/>
    <x v="0"/>
    <x v="18"/>
    <s v="Accessories"/>
    <n v="27"/>
    <s v="Alaska"/>
    <s v="M"/>
    <s v="Black"/>
    <x v="3"/>
    <n v="5"/>
    <s v="No"/>
    <s v="Next Day Air"/>
    <x v="1"/>
    <s v="No"/>
    <n v="14"/>
    <s v="Cash"/>
    <x v="2"/>
  </r>
  <r>
    <s v="DD-1220"/>
    <n v="2634"/>
    <n v="51"/>
    <x v="0"/>
    <x v="12"/>
    <s v="Accessories"/>
    <n v="90"/>
    <s v="Alaska"/>
    <s v="M"/>
    <s v="Purple"/>
    <x v="3"/>
    <n v="4.7"/>
    <s v="No"/>
    <s v="Next Day Air"/>
    <x v="1"/>
    <s v="No"/>
    <n v="32"/>
    <s v="Credit Card"/>
    <x v="0"/>
  </r>
  <r>
    <s v="DY-1226"/>
    <n v="2635"/>
    <n v="26"/>
    <x v="0"/>
    <x v="3"/>
    <s v="Footwear"/>
    <n v="58"/>
    <s v="North Carolina"/>
    <s v="S"/>
    <s v="Black"/>
    <x v="2"/>
    <n v="3.2"/>
    <s v="No"/>
    <s v="Store Pickup"/>
    <x v="1"/>
    <s v="No"/>
    <n v="20"/>
    <s v="PayPal"/>
    <x v="6"/>
  </r>
  <r>
    <s v="DM-659"/>
    <n v="2636"/>
    <n v="59"/>
    <x v="0"/>
    <x v="15"/>
    <s v="Clothing"/>
    <n v="80"/>
    <s v="Colorado"/>
    <s v="XL"/>
    <s v="Peach"/>
    <x v="1"/>
    <n v="2.9"/>
    <s v="No"/>
    <s v="2-Day Shipping"/>
    <x v="1"/>
    <s v="No"/>
    <n v="34"/>
    <s v="PayPal"/>
    <x v="0"/>
  </r>
  <r>
    <s v="DC-890"/>
    <n v="2637"/>
    <n v="41"/>
    <x v="0"/>
    <x v="14"/>
    <s v="Outerwear"/>
    <n v="40"/>
    <s v="Utah"/>
    <s v="S"/>
    <s v="Magenta"/>
    <x v="0"/>
    <n v="4.2"/>
    <s v="No"/>
    <s v="Store Pickup"/>
    <x v="1"/>
    <s v="No"/>
    <n v="6"/>
    <s v="Venmo"/>
    <x v="2"/>
  </r>
  <r>
    <s v="DD-1221"/>
    <n v="2638"/>
    <n v="20"/>
    <x v="0"/>
    <x v="13"/>
    <s v="Clothing"/>
    <n v="23"/>
    <s v="Alabama"/>
    <s v="M"/>
    <s v="Magenta"/>
    <x v="1"/>
    <n v="3.7"/>
    <s v="No"/>
    <s v="Store Pickup"/>
    <x v="1"/>
    <s v="No"/>
    <n v="2"/>
    <s v="PayPal"/>
    <x v="2"/>
  </r>
  <r>
    <s v="DY-1227"/>
    <n v="2639"/>
    <n v="22"/>
    <x v="0"/>
    <x v="5"/>
    <s v="Clothing"/>
    <n v="34"/>
    <s v="Hawaii"/>
    <s v="S"/>
    <s v="Black"/>
    <x v="1"/>
    <n v="4.2"/>
    <s v="No"/>
    <s v="Store Pickup"/>
    <x v="1"/>
    <s v="No"/>
    <n v="35"/>
    <s v="Credit Card"/>
    <x v="2"/>
  </r>
  <r>
    <s v="DM-660"/>
    <n v="2640"/>
    <n v="18"/>
    <x v="0"/>
    <x v="0"/>
    <s v="Clothing"/>
    <n v="35"/>
    <s v="New Hampshire"/>
    <s v="XL"/>
    <s v="Pink"/>
    <x v="0"/>
    <n v="2.6"/>
    <s v="No"/>
    <s v="Free Shipping"/>
    <x v="1"/>
    <s v="No"/>
    <n v="33"/>
    <s v="Debit Card"/>
    <x v="3"/>
  </r>
  <r>
    <s v="DC-891"/>
    <n v="2641"/>
    <n v="30"/>
    <x v="0"/>
    <x v="11"/>
    <s v="Clothing"/>
    <n v="75"/>
    <s v="Indiana"/>
    <s v="L"/>
    <s v="Olive"/>
    <x v="2"/>
    <n v="4"/>
    <s v="No"/>
    <s v="Store Pickup"/>
    <x v="1"/>
    <s v="No"/>
    <n v="45"/>
    <s v="Venmo"/>
    <x v="4"/>
  </r>
  <r>
    <s v="DD-1222"/>
    <n v="2642"/>
    <n v="25"/>
    <x v="0"/>
    <x v="12"/>
    <s v="Accessories"/>
    <n v="60"/>
    <s v="Vermont"/>
    <s v="XL"/>
    <s v="Olive"/>
    <x v="0"/>
    <n v="2.7"/>
    <s v="No"/>
    <s v="Next Day Air"/>
    <x v="1"/>
    <s v="No"/>
    <n v="20"/>
    <s v="Bank Transfer"/>
    <x v="6"/>
  </r>
  <r>
    <s v="DY-1228"/>
    <n v="2643"/>
    <n v="39"/>
    <x v="0"/>
    <x v="22"/>
    <s v="Accessories"/>
    <n v="87"/>
    <s v="Iowa"/>
    <s v="L"/>
    <s v="Peach"/>
    <x v="2"/>
    <n v="4"/>
    <s v="No"/>
    <s v="Store Pickup"/>
    <x v="1"/>
    <s v="No"/>
    <n v="48"/>
    <s v="Bank Transfer"/>
    <x v="2"/>
  </r>
  <r>
    <s v="DM-661"/>
    <n v="2644"/>
    <n v="49"/>
    <x v="0"/>
    <x v="24"/>
    <s v="Accessories"/>
    <n v="41"/>
    <s v="Maryland"/>
    <s v="S"/>
    <s v="Silver"/>
    <x v="1"/>
    <n v="2.9"/>
    <s v="No"/>
    <s v="Next Day Air"/>
    <x v="1"/>
    <s v="No"/>
    <n v="37"/>
    <s v="Cash"/>
    <x v="5"/>
  </r>
  <r>
    <s v="DC-892"/>
    <n v="2645"/>
    <n v="25"/>
    <x v="0"/>
    <x v="13"/>
    <s v="Clothing"/>
    <n v="83"/>
    <s v="New Mexico"/>
    <s v="M"/>
    <s v="Turquoise"/>
    <x v="1"/>
    <n v="3.3"/>
    <s v="No"/>
    <s v="Standard"/>
    <x v="1"/>
    <s v="No"/>
    <n v="4"/>
    <s v="Bank Transfer"/>
    <x v="6"/>
  </r>
  <r>
    <s v="DD-1223"/>
    <n v="2646"/>
    <n v="23"/>
    <x v="0"/>
    <x v="18"/>
    <s v="Accessories"/>
    <n v="81"/>
    <s v="Louisiana"/>
    <s v="L"/>
    <s v="Olive"/>
    <x v="1"/>
    <n v="4"/>
    <s v="No"/>
    <s v="Store Pickup"/>
    <x v="1"/>
    <s v="No"/>
    <n v="24"/>
    <s v="Bank Transfer"/>
    <x v="4"/>
  </r>
  <r>
    <s v="DY-1229"/>
    <n v="2647"/>
    <n v="33"/>
    <x v="0"/>
    <x v="17"/>
    <s v="Clothing"/>
    <n v="56"/>
    <s v="New Mexico"/>
    <s v="S"/>
    <s v="Lavender"/>
    <x v="2"/>
    <n v="3.9"/>
    <s v="No"/>
    <s v="Next Day Air"/>
    <x v="1"/>
    <s v="No"/>
    <n v="4"/>
    <s v="Debit Card"/>
    <x v="6"/>
  </r>
  <r>
    <s v="DM-662"/>
    <n v="2648"/>
    <n v="60"/>
    <x v="0"/>
    <x v="9"/>
    <s v="Footwear"/>
    <n v="58"/>
    <s v="South Carolina"/>
    <s v="M"/>
    <s v="Red"/>
    <x v="2"/>
    <n v="3.3"/>
    <s v="No"/>
    <s v="2-Day Shipping"/>
    <x v="1"/>
    <s v="No"/>
    <n v="25"/>
    <s v="Debit Card"/>
    <x v="2"/>
  </r>
  <r>
    <s v="DC-893"/>
    <n v="2649"/>
    <n v="51"/>
    <x v="0"/>
    <x v="13"/>
    <s v="Clothing"/>
    <n v="84"/>
    <s v="Illinois"/>
    <s v="M"/>
    <s v="Gray"/>
    <x v="1"/>
    <n v="3.9"/>
    <s v="No"/>
    <s v="Next Day Air"/>
    <x v="1"/>
    <s v="No"/>
    <n v="14"/>
    <s v="PayPal"/>
    <x v="4"/>
  </r>
  <r>
    <s v="DD-1224"/>
    <n v="2650"/>
    <n v="23"/>
    <x v="0"/>
    <x v="24"/>
    <s v="Accessories"/>
    <n v="21"/>
    <s v="Minnesota"/>
    <s v="M"/>
    <s v="Magenta"/>
    <x v="3"/>
    <n v="3.9"/>
    <s v="No"/>
    <s v="Store Pickup"/>
    <x v="1"/>
    <s v="No"/>
    <n v="14"/>
    <s v="Bank Transfer"/>
    <x v="0"/>
  </r>
  <r>
    <s v="DY-1230"/>
    <n v="2651"/>
    <n v="20"/>
    <x v="0"/>
    <x v="20"/>
    <s v="Clothing"/>
    <n v="35"/>
    <s v="Oregon"/>
    <s v="L"/>
    <s v="Maroon"/>
    <x v="2"/>
    <n v="4.2"/>
    <s v="No"/>
    <s v="Standard"/>
    <x v="1"/>
    <s v="No"/>
    <n v="46"/>
    <s v="Credit Card"/>
    <x v="6"/>
  </r>
  <r>
    <s v="DM-663"/>
    <n v="2652"/>
    <n v="51"/>
    <x v="0"/>
    <x v="4"/>
    <s v="Footwear"/>
    <n v="43"/>
    <s v="Tennessee"/>
    <s v="M"/>
    <s v="Cyan"/>
    <x v="2"/>
    <n v="4.5999999999999996"/>
    <s v="No"/>
    <s v="Store Pickup"/>
    <x v="1"/>
    <s v="No"/>
    <n v="27"/>
    <s v="PayPal"/>
    <x v="3"/>
  </r>
  <r>
    <s v="DC-894"/>
    <n v="2653"/>
    <n v="23"/>
    <x v="1"/>
    <x v="6"/>
    <s v="Clothing"/>
    <n v="20"/>
    <s v="Maryland"/>
    <s v="L"/>
    <s v="Cyan"/>
    <x v="2"/>
    <n v="3.3"/>
    <s v="No"/>
    <s v="2-Day Shipping"/>
    <x v="1"/>
    <s v="No"/>
    <n v="46"/>
    <s v="Credit Card"/>
    <x v="5"/>
  </r>
  <r>
    <s v="DD-1225"/>
    <n v="2654"/>
    <n v="67"/>
    <x v="1"/>
    <x v="0"/>
    <s v="Clothing"/>
    <n v="36"/>
    <s v="Wisconsin"/>
    <s v="L"/>
    <s v="Lavender"/>
    <x v="3"/>
    <n v="4.8"/>
    <s v="No"/>
    <s v="Express"/>
    <x v="1"/>
    <s v="No"/>
    <n v="24"/>
    <s v="Venmo"/>
    <x v="6"/>
  </r>
  <r>
    <s v="DY-1231"/>
    <n v="2655"/>
    <n v="23"/>
    <x v="1"/>
    <x v="7"/>
    <s v="Outerwear"/>
    <n v="70"/>
    <s v="Idaho"/>
    <s v="S"/>
    <s v="Pink"/>
    <x v="3"/>
    <n v="4.0999999999999996"/>
    <s v="No"/>
    <s v="Next Day Air"/>
    <x v="1"/>
    <s v="No"/>
    <n v="4"/>
    <s v="PayPal"/>
    <x v="2"/>
  </r>
  <r>
    <s v="DM-664"/>
    <n v="2656"/>
    <n v="26"/>
    <x v="1"/>
    <x v="12"/>
    <s v="Accessories"/>
    <n v="83"/>
    <s v="Wyoming"/>
    <s v="M"/>
    <s v="Gray"/>
    <x v="2"/>
    <n v="3.4"/>
    <s v="No"/>
    <s v="Standard"/>
    <x v="1"/>
    <s v="No"/>
    <n v="2"/>
    <s v="Credit Card"/>
    <x v="0"/>
  </r>
  <r>
    <s v="DC-895"/>
    <n v="2657"/>
    <n v="52"/>
    <x v="1"/>
    <x v="6"/>
    <s v="Clothing"/>
    <n v="76"/>
    <s v="Indiana"/>
    <s v="L"/>
    <s v="Yellow"/>
    <x v="0"/>
    <n v="3.6"/>
    <s v="No"/>
    <s v="Express"/>
    <x v="1"/>
    <s v="No"/>
    <n v="29"/>
    <s v="Bank Transfer"/>
    <x v="0"/>
  </r>
  <r>
    <s v="DD-1226"/>
    <n v="2658"/>
    <n v="52"/>
    <x v="1"/>
    <x v="10"/>
    <s v="Clothing"/>
    <n v="81"/>
    <s v="Texas"/>
    <s v="M"/>
    <s v="Pink"/>
    <x v="2"/>
    <n v="2.7"/>
    <s v="No"/>
    <s v="Express"/>
    <x v="1"/>
    <s v="No"/>
    <n v="7"/>
    <s v="Credit Card"/>
    <x v="0"/>
  </r>
  <r>
    <s v="DY-1232"/>
    <n v="2659"/>
    <n v="52"/>
    <x v="1"/>
    <x v="8"/>
    <s v="Accessories"/>
    <n v="47"/>
    <s v="Ohio"/>
    <s v="XL"/>
    <s v="Indigo"/>
    <x v="2"/>
    <n v="3.2"/>
    <s v="No"/>
    <s v="Next Day Air"/>
    <x v="1"/>
    <s v="No"/>
    <n v="39"/>
    <s v="PayPal"/>
    <x v="5"/>
  </r>
  <r>
    <s v="DM-665"/>
    <n v="2660"/>
    <n v="35"/>
    <x v="1"/>
    <x v="23"/>
    <s v="Footwear"/>
    <n v="35"/>
    <s v="Kansas"/>
    <s v="L"/>
    <s v="Gray"/>
    <x v="2"/>
    <n v="4.4000000000000004"/>
    <s v="No"/>
    <s v="2-Day Shipping"/>
    <x v="1"/>
    <s v="No"/>
    <n v="46"/>
    <s v="Credit Card"/>
    <x v="0"/>
  </r>
  <r>
    <s v="DC-896"/>
    <n v="2661"/>
    <n v="24"/>
    <x v="1"/>
    <x v="13"/>
    <s v="Clothing"/>
    <n v="85"/>
    <s v="South Carolina"/>
    <s v="L"/>
    <s v="Yellow"/>
    <x v="1"/>
    <n v="4.9000000000000004"/>
    <s v="No"/>
    <s v="Express"/>
    <x v="1"/>
    <s v="No"/>
    <n v="44"/>
    <s v="Venmo"/>
    <x v="2"/>
  </r>
  <r>
    <s v="DD-1227"/>
    <n v="2662"/>
    <n v="43"/>
    <x v="1"/>
    <x v="23"/>
    <s v="Footwear"/>
    <n v="96"/>
    <s v="Michigan"/>
    <s v="XL"/>
    <s v="Olive"/>
    <x v="3"/>
    <n v="4.8"/>
    <s v="No"/>
    <s v="Express"/>
    <x v="1"/>
    <s v="No"/>
    <n v="20"/>
    <s v="Bank Transfer"/>
    <x v="2"/>
  </r>
  <r>
    <s v="DY-1233"/>
    <n v="2663"/>
    <n v="25"/>
    <x v="1"/>
    <x v="11"/>
    <s v="Clothing"/>
    <n v="98"/>
    <s v="Nebraska"/>
    <s v="M"/>
    <s v="Cyan"/>
    <x v="2"/>
    <n v="2.8"/>
    <s v="No"/>
    <s v="2-Day Shipping"/>
    <x v="1"/>
    <s v="No"/>
    <n v="44"/>
    <s v="PayPal"/>
    <x v="0"/>
  </r>
  <r>
    <s v="DM-666"/>
    <n v="2664"/>
    <n v="46"/>
    <x v="1"/>
    <x v="4"/>
    <s v="Footwear"/>
    <n v="52"/>
    <s v="Wisconsin"/>
    <s v="L"/>
    <s v="Silver"/>
    <x v="3"/>
    <n v="2.9"/>
    <s v="No"/>
    <s v="Free Shipping"/>
    <x v="1"/>
    <s v="No"/>
    <n v="23"/>
    <s v="Bank Transfer"/>
    <x v="2"/>
  </r>
  <r>
    <s v="DC-897"/>
    <n v="2665"/>
    <n v="22"/>
    <x v="1"/>
    <x v="16"/>
    <s v="Accessories"/>
    <n v="84"/>
    <s v="Illinois"/>
    <s v="L"/>
    <s v="Silver"/>
    <x v="0"/>
    <n v="3.2"/>
    <s v="No"/>
    <s v="Store Pickup"/>
    <x v="1"/>
    <s v="No"/>
    <n v="37"/>
    <s v="PayPal"/>
    <x v="1"/>
  </r>
  <r>
    <s v="DD-1228"/>
    <n v="2666"/>
    <n v="70"/>
    <x v="1"/>
    <x v="17"/>
    <s v="Clothing"/>
    <n v="71"/>
    <s v="Louisiana"/>
    <s v="L"/>
    <s v="Red"/>
    <x v="0"/>
    <n v="3.5"/>
    <s v="No"/>
    <s v="Store Pickup"/>
    <x v="1"/>
    <s v="No"/>
    <n v="4"/>
    <s v="Venmo"/>
    <x v="1"/>
  </r>
  <r>
    <s v="DY-1234"/>
    <n v="2667"/>
    <n v="49"/>
    <x v="1"/>
    <x v="3"/>
    <s v="Footwear"/>
    <n v="95"/>
    <s v="Ohio"/>
    <s v="S"/>
    <s v="Brown"/>
    <x v="0"/>
    <n v="4.0999999999999996"/>
    <s v="No"/>
    <s v="Store Pickup"/>
    <x v="1"/>
    <s v="No"/>
    <n v="14"/>
    <s v="Venmo"/>
    <x v="0"/>
  </r>
  <r>
    <s v="DM-667"/>
    <n v="2668"/>
    <n v="48"/>
    <x v="1"/>
    <x v="23"/>
    <s v="Footwear"/>
    <n v="47"/>
    <s v="Maryland"/>
    <s v="M"/>
    <s v="Orange"/>
    <x v="2"/>
    <n v="4.0999999999999996"/>
    <s v="No"/>
    <s v="Free Shipping"/>
    <x v="1"/>
    <s v="No"/>
    <n v="31"/>
    <s v="Cash"/>
    <x v="0"/>
  </r>
  <r>
    <s v="DC-898"/>
    <n v="2669"/>
    <n v="59"/>
    <x v="1"/>
    <x v="7"/>
    <s v="Outerwear"/>
    <n v="75"/>
    <s v="Texas"/>
    <s v="M"/>
    <s v="Black"/>
    <x v="2"/>
    <n v="4.8"/>
    <s v="No"/>
    <s v="Next Day Air"/>
    <x v="1"/>
    <s v="No"/>
    <n v="9"/>
    <s v="PayPal"/>
    <x v="3"/>
  </r>
  <r>
    <s v="DD-1229"/>
    <n v="2670"/>
    <n v="39"/>
    <x v="1"/>
    <x v="22"/>
    <s v="Accessories"/>
    <n v="28"/>
    <s v="Illinois"/>
    <s v="L"/>
    <s v="Teal"/>
    <x v="1"/>
    <n v="2.8"/>
    <s v="No"/>
    <s v="Free Shipping"/>
    <x v="1"/>
    <s v="No"/>
    <n v="31"/>
    <s v="Credit Card"/>
    <x v="1"/>
  </r>
  <r>
    <s v="DY-1235"/>
    <n v="2671"/>
    <n v="30"/>
    <x v="1"/>
    <x v="12"/>
    <s v="Accessories"/>
    <n v="44"/>
    <s v="Pennsylvania"/>
    <s v="M"/>
    <s v="Yellow"/>
    <x v="3"/>
    <n v="4.7"/>
    <s v="No"/>
    <s v="Express"/>
    <x v="1"/>
    <s v="No"/>
    <n v="26"/>
    <s v="Bank Transfer"/>
    <x v="4"/>
  </r>
  <r>
    <s v="DM-668"/>
    <n v="2672"/>
    <n v="37"/>
    <x v="1"/>
    <x v="3"/>
    <s v="Footwear"/>
    <n v="64"/>
    <s v="Alabama"/>
    <s v="XL"/>
    <s v="Gray"/>
    <x v="0"/>
    <n v="4.8"/>
    <s v="No"/>
    <s v="2-Day Shipping"/>
    <x v="1"/>
    <s v="No"/>
    <n v="41"/>
    <s v="PayPal"/>
    <x v="6"/>
  </r>
  <r>
    <s v="DC-899"/>
    <n v="2673"/>
    <n v="56"/>
    <x v="1"/>
    <x v="23"/>
    <s v="Footwear"/>
    <n v="28"/>
    <s v="West Virginia"/>
    <s v="M"/>
    <s v="Maroon"/>
    <x v="1"/>
    <n v="2.9"/>
    <s v="No"/>
    <s v="Standard"/>
    <x v="1"/>
    <s v="No"/>
    <n v="13"/>
    <s v="Cash"/>
    <x v="2"/>
  </r>
  <r>
    <s v="DD-1230"/>
    <n v="2674"/>
    <n v="67"/>
    <x v="1"/>
    <x v="15"/>
    <s v="Clothing"/>
    <n v="21"/>
    <s v="Nevada"/>
    <s v="M"/>
    <s v="Olive"/>
    <x v="2"/>
    <n v="2.6"/>
    <s v="No"/>
    <s v="2-Day Shipping"/>
    <x v="1"/>
    <s v="No"/>
    <n v="4"/>
    <s v="Cash"/>
    <x v="5"/>
  </r>
  <r>
    <s v="DY-1236"/>
    <n v="2675"/>
    <n v="40"/>
    <x v="1"/>
    <x v="19"/>
    <s v="Accessories"/>
    <n v="41"/>
    <s v="Florida"/>
    <s v="S"/>
    <s v="Charcoal"/>
    <x v="3"/>
    <n v="3.3"/>
    <s v="No"/>
    <s v="Express"/>
    <x v="1"/>
    <s v="No"/>
    <n v="15"/>
    <s v="Cash"/>
    <x v="6"/>
  </r>
  <r>
    <s v="DM-669"/>
    <n v="2676"/>
    <n v="24"/>
    <x v="1"/>
    <x v="6"/>
    <s v="Clothing"/>
    <n v="38"/>
    <s v="Virginia"/>
    <s v="M"/>
    <s v="Peach"/>
    <x v="0"/>
    <n v="3.4"/>
    <s v="No"/>
    <s v="Free Shipping"/>
    <x v="1"/>
    <s v="No"/>
    <n v="38"/>
    <s v="Cash"/>
    <x v="4"/>
  </r>
  <r>
    <s v="DC-900"/>
    <n v="2677"/>
    <n v="43"/>
    <x v="1"/>
    <x v="21"/>
    <s v="Accessories"/>
    <n v="77"/>
    <s v="Kentucky"/>
    <s v="M"/>
    <s v="Maroon"/>
    <x v="1"/>
    <n v="3.6"/>
    <s v="No"/>
    <s v="Free Shipping"/>
    <x v="1"/>
    <s v="No"/>
    <n v="3"/>
    <s v="Cash"/>
    <x v="0"/>
  </r>
  <r>
    <s v="DD-1231"/>
    <n v="2678"/>
    <n v="45"/>
    <x v="1"/>
    <x v="6"/>
    <s v="Clothing"/>
    <n v="43"/>
    <s v="Connecticut"/>
    <s v="L"/>
    <s v="Olive"/>
    <x v="1"/>
    <n v="3.8"/>
    <s v="No"/>
    <s v="Next Day Air"/>
    <x v="1"/>
    <s v="No"/>
    <n v="6"/>
    <s v="PayPal"/>
    <x v="6"/>
  </r>
  <r>
    <s v="DY-1237"/>
    <n v="2679"/>
    <n v="33"/>
    <x v="1"/>
    <x v="22"/>
    <s v="Accessories"/>
    <n v="91"/>
    <s v="Montana"/>
    <s v="M"/>
    <s v="Magenta"/>
    <x v="1"/>
    <n v="3.4"/>
    <s v="No"/>
    <s v="2-Day Shipping"/>
    <x v="1"/>
    <s v="No"/>
    <n v="34"/>
    <s v="Credit Card"/>
    <x v="4"/>
  </r>
  <r>
    <s v="DM-670"/>
    <n v="2680"/>
    <n v="53"/>
    <x v="1"/>
    <x v="6"/>
    <s v="Clothing"/>
    <n v="68"/>
    <s v="Montana"/>
    <s v="S"/>
    <s v="Yellow"/>
    <x v="1"/>
    <n v="3.8"/>
    <s v="No"/>
    <s v="Express"/>
    <x v="1"/>
    <s v="No"/>
    <n v="7"/>
    <s v="Debit Card"/>
    <x v="3"/>
  </r>
  <r>
    <s v="DC-901"/>
    <n v="2681"/>
    <n v="44"/>
    <x v="1"/>
    <x v="20"/>
    <s v="Clothing"/>
    <n v="37"/>
    <s v="Nebraska"/>
    <s v="L"/>
    <s v="Indigo"/>
    <x v="3"/>
    <n v="3.3"/>
    <s v="No"/>
    <s v="Next Day Air"/>
    <x v="1"/>
    <s v="No"/>
    <n v="21"/>
    <s v="Venmo"/>
    <x v="2"/>
  </r>
  <r>
    <s v="DD-1232"/>
    <n v="2682"/>
    <n v="23"/>
    <x v="1"/>
    <x v="9"/>
    <s v="Footwear"/>
    <n v="23"/>
    <s v="Massachusetts"/>
    <s v="L"/>
    <s v="Olive"/>
    <x v="2"/>
    <n v="4.8"/>
    <s v="No"/>
    <s v="Standard"/>
    <x v="1"/>
    <s v="No"/>
    <n v="17"/>
    <s v="Debit Card"/>
    <x v="5"/>
  </r>
  <r>
    <s v="DY-1238"/>
    <n v="2683"/>
    <n v="59"/>
    <x v="1"/>
    <x v="4"/>
    <s v="Footwear"/>
    <n v="65"/>
    <s v="North Carolina"/>
    <s v="L"/>
    <s v="Maroon"/>
    <x v="0"/>
    <n v="3.9"/>
    <s v="No"/>
    <s v="2-Day Shipping"/>
    <x v="1"/>
    <s v="No"/>
    <n v="5"/>
    <s v="Venmo"/>
    <x v="6"/>
  </r>
  <r>
    <s v="DM-671"/>
    <n v="2684"/>
    <n v="68"/>
    <x v="1"/>
    <x v="21"/>
    <s v="Accessories"/>
    <n v="30"/>
    <s v="Montana"/>
    <s v="M"/>
    <s v="Indigo"/>
    <x v="2"/>
    <n v="4.2"/>
    <s v="No"/>
    <s v="Next Day Air"/>
    <x v="1"/>
    <s v="No"/>
    <n v="21"/>
    <s v="Cash"/>
    <x v="0"/>
  </r>
  <r>
    <s v="DC-902"/>
    <n v="2685"/>
    <n v="46"/>
    <x v="1"/>
    <x v="10"/>
    <s v="Clothing"/>
    <n v="45"/>
    <s v="Washington"/>
    <s v="M"/>
    <s v="Gray"/>
    <x v="2"/>
    <n v="4.7"/>
    <s v="No"/>
    <s v="Free Shipping"/>
    <x v="1"/>
    <s v="No"/>
    <n v="42"/>
    <s v="Credit Card"/>
    <x v="4"/>
  </r>
  <r>
    <s v="DD-1233"/>
    <n v="2686"/>
    <n v="56"/>
    <x v="1"/>
    <x v="23"/>
    <s v="Footwear"/>
    <n v="25"/>
    <s v="Virginia"/>
    <s v="M"/>
    <s v="Gray"/>
    <x v="0"/>
    <n v="2.7"/>
    <s v="No"/>
    <s v="Express"/>
    <x v="1"/>
    <s v="No"/>
    <n v="49"/>
    <s v="Credit Card"/>
    <x v="3"/>
  </r>
  <r>
    <s v="DY-1239"/>
    <n v="2687"/>
    <n v="40"/>
    <x v="1"/>
    <x v="20"/>
    <s v="Clothing"/>
    <n v="72"/>
    <s v="Georgia"/>
    <s v="M"/>
    <s v="Black"/>
    <x v="0"/>
    <n v="3.8"/>
    <s v="No"/>
    <s v="2-Day Shipping"/>
    <x v="1"/>
    <s v="No"/>
    <n v="33"/>
    <s v="Cash"/>
    <x v="0"/>
  </r>
  <r>
    <s v="DM-672"/>
    <n v="2688"/>
    <n v="61"/>
    <x v="1"/>
    <x v="10"/>
    <s v="Clothing"/>
    <n v="75"/>
    <s v="Delaware"/>
    <s v="M"/>
    <s v="White"/>
    <x v="3"/>
    <n v="3.6"/>
    <s v="No"/>
    <s v="2-Day Shipping"/>
    <x v="1"/>
    <s v="No"/>
    <n v="12"/>
    <s v="Debit Card"/>
    <x v="4"/>
  </r>
  <r>
    <s v="DC-903"/>
    <n v="2689"/>
    <n v="53"/>
    <x v="1"/>
    <x v="8"/>
    <s v="Accessories"/>
    <n v="63"/>
    <s v="West Virginia"/>
    <s v="XL"/>
    <s v="Turquoise"/>
    <x v="1"/>
    <n v="2.9"/>
    <s v="No"/>
    <s v="2-Day Shipping"/>
    <x v="1"/>
    <s v="No"/>
    <n v="18"/>
    <s v="Credit Card"/>
    <x v="6"/>
  </r>
  <r>
    <s v="DD-1234"/>
    <n v="2690"/>
    <n v="29"/>
    <x v="1"/>
    <x v="0"/>
    <s v="Clothing"/>
    <n v="35"/>
    <s v="Wyoming"/>
    <s v="M"/>
    <s v="Orange"/>
    <x v="3"/>
    <n v="3.9"/>
    <s v="No"/>
    <s v="Standard"/>
    <x v="1"/>
    <s v="No"/>
    <n v="47"/>
    <s v="PayPal"/>
    <x v="3"/>
  </r>
  <r>
    <s v="DY-1240"/>
    <n v="2691"/>
    <n v="44"/>
    <x v="1"/>
    <x v="22"/>
    <s v="Accessories"/>
    <n v="32"/>
    <s v="New Mexico"/>
    <s v="L"/>
    <s v="Yellow"/>
    <x v="2"/>
    <n v="4.7"/>
    <s v="No"/>
    <s v="Free Shipping"/>
    <x v="1"/>
    <s v="No"/>
    <n v="18"/>
    <s v="Bank Transfer"/>
    <x v="1"/>
  </r>
  <r>
    <s v="DM-673"/>
    <n v="2692"/>
    <n v="43"/>
    <x v="1"/>
    <x v="13"/>
    <s v="Clothing"/>
    <n v="25"/>
    <s v="Nebraska"/>
    <s v="L"/>
    <s v="Blue"/>
    <x v="0"/>
    <n v="3.3"/>
    <s v="No"/>
    <s v="2-Day Shipping"/>
    <x v="1"/>
    <s v="No"/>
    <n v="48"/>
    <s v="Cash"/>
    <x v="5"/>
  </r>
  <r>
    <s v="DC-904"/>
    <n v="2693"/>
    <n v="40"/>
    <x v="1"/>
    <x v="4"/>
    <s v="Footwear"/>
    <n v="90"/>
    <s v="Washington"/>
    <s v="XL"/>
    <s v="Violet"/>
    <x v="1"/>
    <n v="4.2"/>
    <s v="No"/>
    <s v="Free Shipping"/>
    <x v="1"/>
    <s v="No"/>
    <n v="18"/>
    <s v="Debit Card"/>
    <x v="6"/>
  </r>
  <r>
    <s v="DD-1235"/>
    <n v="2694"/>
    <n v="55"/>
    <x v="1"/>
    <x v="23"/>
    <s v="Footwear"/>
    <n v="70"/>
    <s v="Hawaii"/>
    <s v="L"/>
    <s v="Lavender"/>
    <x v="2"/>
    <n v="2.6"/>
    <s v="No"/>
    <s v="Standard"/>
    <x v="1"/>
    <s v="No"/>
    <n v="46"/>
    <s v="Cash"/>
    <x v="3"/>
  </r>
  <r>
    <s v="DY-1241"/>
    <n v="2695"/>
    <n v="66"/>
    <x v="1"/>
    <x v="12"/>
    <s v="Accessories"/>
    <n v="27"/>
    <s v="Louisiana"/>
    <s v="M"/>
    <s v="Olive"/>
    <x v="1"/>
    <n v="4.9000000000000004"/>
    <s v="No"/>
    <s v="Express"/>
    <x v="1"/>
    <s v="No"/>
    <n v="34"/>
    <s v="Credit Card"/>
    <x v="6"/>
  </r>
  <r>
    <s v="DM-674"/>
    <n v="2696"/>
    <n v="50"/>
    <x v="1"/>
    <x v="19"/>
    <s v="Accessories"/>
    <n v="92"/>
    <s v="Tennessee"/>
    <s v="M"/>
    <s v="Orange"/>
    <x v="3"/>
    <n v="3.6"/>
    <s v="No"/>
    <s v="Standard"/>
    <x v="1"/>
    <s v="No"/>
    <n v="10"/>
    <s v="PayPal"/>
    <x v="4"/>
  </r>
  <r>
    <s v="DC-905"/>
    <n v="2697"/>
    <n v="57"/>
    <x v="1"/>
    <x v="7"/>
    <s v="Outerwear"/>
    <n v="20"/>
    <s v="South Dakota"/>
    <s v="M"/>
    <s v="White"/>
    <x v="1"/>
    <n v="4.7"/>
    <s v="No"/>
    <s v="Free Shipping"/>
    <x v="1"/>
    <s v="No"/>
    <n v="12"/>
    <s v="Debit Card"/>
    <x v="5"/>
  </r>
  <r>
    <s v="DD-1236"/>
    <n v="2698"/>
    <n v="42"/>
    <x v="1"/>
    <x v="14"/>
    <s v="Outerwear"/>
    <n v="52"/>
    <s v="Delaware"/>
    <s v="L"/>
    <s v="Red"/>
    <x v="0"/>
    <n v="3.2"/>
    <s v="No"/>
    <s v="Standard"/>
    <x v="1"/>
    <s v="No"/>
    <n v="36"/>
    <s v="Bank Transfer"/>
    <x v="3"/>
  </r>
  <r>
    <s v="DY-1242"/>
    <n v="2699"/>
    <n v="55"/>
    <x v="1"/>
    <x v="15"/>
    <s v="Clothing"/>
    <n v="57"/>
    <s v="Virginia"/>
    <s v="M"/>
    <s v="Magenta"/>
    <x v="2"/>
    <n v="3.6"/>
    <s v="No"/>
    <s v="Store Pickup"/>
    <x v="1"/>
    <s v="No"/>
    <n v="34"/>
    <s v="Venmo"/>
    <x v="3"/>
  </r>
  <r>
    <s v="DM-675"/>
    <n v="2700"/>
    <n v="25"/>
    <x v="1"/>
    <x v="23"/>
    <s v="Footwear"/>
    <n v="96"/>
    <s v="Utah"/>
    <s v="M"/>
    <s v="Violet"/>
    <x v="3"/>
    <n v="3.6"/>
    <s v="No"/>
    <s v="2-Day Shipping"/>
    <x v="1"/>
    <s v="No"/>
    <n v="49"/>
    <s v="Debit Card"/>
    <x v="2"/>
  </r>
  <r>
    <s v="DC-906"/>
    <n v="2701"/>
    <n v="22"/>
    <x v="1"/>
    <x v="17"/>
    <s v="Clothing"/>
    <n v="68"/>
    <s v="California"/>
    <s v="XL"/>
    <s v="Olive"/>
    <x v="0"/>
    <n v="3.2"/>
    <s v="No"/>
    <s v="Standard"/>
    <x v="1"/>
    <s v="No"/>
    <n v="36"/>
    <s v="Cash"/>
    <x v="1"/>
  </r>
  <r>
    <s v="DD-1237"/>
    <n v="2702"/>
    <n v="49"/>
    <x v="1"/>
    <x v="1"/>
    <s v="Clothing"/>
    <n v="30"/>
    <s v="Idaho"/>
    <s v="L"/>
    <s v="Silver"/>
    <x v="2"/>
    <n v="2.8"/>
    <s v="No"/>
    <s v="Store Pickup"/>
    <x v="1"/>
    <s v="No"/>
    <n v="18"/>
    <s v="Bank Transfer"/>
    <x v="0"/>
  </r>
  <r>
    <s v="DY-1243"/>
    <n v="2703"/>
    <n v="70"/>
    <x v="1"/>
    <x v="9"/>
    <s v="Footwear"/>
    <n v="37"/>
    <s v="Texas"/>
    <s v="L"/>
    <s v="Gray"/>
    <x v="3"/>
    <n v="4"/>
    <s v="No"/>
    <s v="Next Day Air"/>
    <x v="1"/>
    <s v="No"/>
    <n v="39"/>
    <s v="Debit Card"/>
    <x v="0"/>
  </r>
  <r>
    <s v="DM-676"/>
    <n v="2704"/>
    <n v="56"/>
    <x v="1"/>
    <x v="18"/>
    <s v="Accessories"/>
    <n v="42"/>
    <s v="Tennessee"/>
    <s v="XL"/>
    <s v="Olive"/>
    <x v="0"/>
    <n v="4.4000000000000004"/>
    <s v="No"/>
    <s v="Free Shipping"/>
    <x v="1"/>
    <s v="No"/>
    <n v="34"/>
    <s v="PayPal"/>
    <x v="1"/>
  </r>
  <r>
    <s v="DC-907"/>
    <n v="2705"/>
    <n v="52"/>
    <x v="1"/>
    <x v="10"/>
    <s v="Clothing"/>
    <n v="54"/>
    <s v="Tennessee"/>
    <s v="L"/>
    <s v="Beige"/>
    <x v="1"/>
    <n v="3.4"/>
    <s v="No"/>
    <s v="Next Day Air"/>
    <x v="1"/>
    <s v="No"/>
    <n v="35"/>
    <s v="Debit Card"/>
    <x v="1"/>
  </r>
  <r>
    <s v="DD-1238"/>
    <n v="2706"/>
    <n v="65"/>
    <x v="1"/>
    <x v="14"/>
    <s v="Outerwear"/>
    <n v="81"/>
    <s v="Washington"/>
    <s v="S"/>
    <s v="Turquoise"/>
    <x v="1"/>
    <n v="5"/>
    <s v="No"/>
    <s v="Store Pickup"/>
    <x v="1"/>
    <s v="No"/>
    <n v="1"/>
    <s v="Credit Card"/>
    <x v="4"/>
  </r>
  <r>
    <s v="DY-1244"/>
    <n v="2707"/>
    <n v="24"/>
    <x v="1"/>
    <x v="9"/>
    <s v="Footwear"/>
    <n v="40"/>
    <s v="Alabama"/>
    <s v="S"/>
    <s v="Blue"/>
    <x v="1"/>
    <n v="3.1"/>
    <s v="No"/>
    <s v="Express"/>
    <x v="1"/>
    <s v="No"/>
    <n v="48"/>
    <s v="Debit Card"/>
    <x v="3"/>
  </r>
  <r>
    <s v="DM-677"/>
    <n v="2708"/>
    <n v="32"/>
    <x v="1"/>
    <x v="21"/>
    <s v="Accessories"/>
    <n v="88"/>
    <s v="Nebraska"/>
    <s v="M"/>
    <s v="Pink"/>
    <x v="3"/>
    <n v="4.2"/>
    <s v="No"/>
    <s v="Standard"/>
    <x v="1"/>
    <s v="No"/>
    <n v="19"/>
    <s v="Cash"/>
    <x v="1"/>
  </r>
  <r>
    <s v="DC-908"/>
    <n v="2709"/>
    <n v="57"/>
    <x v="1"/>
    <x v="10"/>
    <s v="Clothing"/>
    <n v="94"/>
    <s v="Alabama"/>
    <s v="M"/>
    <s v="Teal"/>
    <x v="2"/>
    <n v="3.3"/>
    <s v="No"/>
    <s v="Store Pickup"/>
    <x v="1"/>
    <s v="No"/>
    <n v="44"/>
    <s v="Debit Card"/>
    <x v="1"/>
  </r>
  <r>
    <s v="DD-1239"/>
    <n v="2710"/>
    <n v="35"/>
    <x v="1"/>
    <x v="5"/>
    <s v="Clothing"/>
    <n v="54"/>
    <s v="Illinois"/>
    <s v="S"/>
    <s v="Cyan"/>
    <x v="0"/>
    <n v="2.9"/>
    <s v="No"/>
    <s v="Standard"/>
    <x v="1"/>
    <s v="No"/>
    <n v="9"/>
    <s v="Credit Card"/>
    <x v="4"/>
  </r>
  <r>
    <s v="DY-1245"/>
    <n v="2711"/>
    <n v="69"/>
    <x v="1"/>
    <x v="14"/>
    <s v="Outerwear"/>
    <n v="51"/>
    <s v="Wisconsin"/>
    <s v="L"/>
    <s v="Purple"/>
    <x v="2"/>
    <n v="4.7"/>
    <s v="No"/>
    <s v="Standard"/>
    <x v="1"/>
    <s v="No"/>
    <n v="3"/>
    <s v="Bank Transfer"/>
    <x v="0"/>
  </r>
  <r>
    <s v="DM-678"/>
    <n v="2712"/>
    <n v="30"/>
    <x v="1"/>
    <x v="12"/>
    <s v="Accessories"/>
    <n v="22"/>
    <s v="Nebraska"/>
    <s v="L"/>
    <s v="Red"/>
    <x v="1"/>
    <n v="4"/>
    <s v="No"/>
    <s v="Standard"/>
    <x v="1"/>
    <s v="No"/>
    <n v="50"/>
    <s v="Venmo"/>
    <x v="5"/>
  </r>
  <r>
    <s v="DC-909"/>
    <n v="2713"/>
    <n v="37"/>
    <x v="1"/>
    <x v="14"/>
    <s v="Outerwear"/>
    <n v="95"/>
    <s v="North Dakota"/>
    <s v="L"/>
    <s v="Brown"/>
    <x v="3"/>
    <n v="4.5999999999999996"/>
    <s v="No"/>
    <s v="Standard"/>
    <x v="1"/>
    <s v="No"/>
    <n v="7"/>
    <s v="Debit Card"/>
    <x v="3"/>
  </r>
  <r>
    <s v="DD-1240"/>
    <n v="2714"/>
    <n v="19"/>
    <x v="1"/>
    <x v="7"/>
    <s v="Outerwear"/>
    <n v="57"/>
    <s v="Mississippi"/>
    <s v="M"/>
    <s v="Magenta"/>
    <x v="3"/>
    <n v="3.8"/>
    <s v="No"/>
    <s v="2-Day Shipping"/>
    <x v="1"/>
    <s v="No"/>
    <n v="20"/>
    <s v="Debit Card"/>
    <x v="2"/>
  </r>
  <r>
    <s v="DY-1246"/>
    <n v="2715"/>
    <n v="53"/>
    <x v="1"/>
    <x v="1"/>
    <s v="Clothing"/>
    <n v="45"/>
    <s v="Iowa"/>
    <s v="S"/>
    <s v="Olive"/>
    <x v="0"/>
    <n v="3.6"/>
    <s v="No"/>
    <s v="Store Pickup"/>
    <x v="1"/>
    <s v="No"/>
    <n v="16"/>
    <s v="Credit Card"/>
    <x v="4"/>
  </r>
  <r>
    <s v="DM-679"/>
    <n v="2716"/>
    <n v="25"/>
    <x v="1"/>
    <x v="4"/>
    <s v="Footwear"/>
    <n v="92"/>
    <s v="Mississippi"/>
    <s v="XL"/>
    <s v="Pink"/>
    <x v="0"/>
    <n v="4.0999999999999996"/>
    <s v="No"/>
    <s v="Express"/>
    <x v="1"/>
    <s v="No"/>
    <n v="29"/>
    <s v="PayPal"/>
    <x v="0"/>
  </r>
  <r>
    <s v="DC-910"/>
    <n v="2717"/>
    <n v="47"/>
    <x v="1"/>
    <x v="9"/>
    <s v="Footwear"/>
    <n v="40"/>
    <s v="Colorado"/>
    <s v="L"/>
    <s v="Black"/>
    <x v="1"/>
    <n v="2.7"/>
    <s v="No"/>
    <s v="Store Pickup"/>
    <x v="1"/>
    <s v="No"/>
    <n v="21"/>
    <s v="Debit Card"/>
    <x v="1"/>
  </r>
  <r>
    <s v="DD-1241"/>
    <n v="2718"/>
    <n v="18"/>
    <x v="1"/>
    <x v="12"/>
    <s v="Accessories"/>
    <n v="62"/>
    <s v="Nebraska"/>
    <s v="XL"/>
    <s v="Beige"/>
    <x v="0"/>
    <n v="4.3"/>
    <s v="No"/>
    <s v="Free Shipping"/>
    <x v="1"/>
    <s v="No"/>
    <n v="19"/>
    <s v="Credit Card"/>
    <x v="6"/>
  </r>
  <r>
    <s v="DY-1247"/>
    <n v="2719"/>
    <n v="22"/>
    <x v="1"/>
    <x v="6"/>
    <s v="Clothing"/>
    <n v="90"/>
    <s v="Virginia"/>
    <s v="M"/>
    <s v="Peach"/>
    <x v="0"/>
    <n v="4.9000000000000004"/>
    <s v="No"/>
    <s v="Next Day Air"/>
    <x v="1"/>
    <s v="No"/>
    <n v="10"/>
    <s v="Venmo"/>
    <x v="4"/>
  </r>
  <r>
    <s v="DM-680"/>
    <n v="2720"/>
    <n v="69"/>
    <x v="1"/>
    <x v="15"/>
    <s v="Clothing"/>
    <n v="82"/>
    <s v="Louisiana"/>
    <s v="S"/>
    <s v="Peach"/>
    <x v="3"/>
    <n v="4.2"/>
    <s v="No"/>
    <s v="Free Shipping"/>
    <x v="1"/>
    <s v="No"/>
    <n v="4"/>
    <s v="Bank Transfer"/>
    <x v="5"/>
  </r>
  <r>
    <s v="DC-911"/>
    <n v="2721"/>
    <n v="55"/>
    <x v="1"/>
    <x v="18"/>
    <s v="Accessories"/>
    <n v="52"/>
    <s v="Maryland"/>
    <s v="M"/>
    <s v="Peach"/>
    <x v="1"/>
    <n v="2.8"/>
    <s v="No"/>
    <s v="Store Pickup"/>
    <x v="1"/>
    <s v="No"/>
    <n v="45"/>
    <s v="Bank Transfer"/>
    <x v="3"/>
  </r>
  <r>
    <s v="DD-1242"/>
    <n v="2722"/>
    <n v="19"/>
    <x v="1"/>
    <x v="3"/>
    <s v="Footwear"/>
    <n v="70"/>
    <s v="Minnesota"/>
    <s v="S"/>
    <s v="Teal"/>
    <x v="1"/>
    <n v="4.9000000000000004"/>
    <s v="No"/>
    <s v="Free Shipping"/>
    <x v="1"/>
    <s v="No"/>
    <n v="17"/>
    <s v="PayPal"/>
    <x v="0"/>
  </r>
  <r>
    <s v="DY-1248"/>
    <n v="2723"/>
    <n v="23"/>
    <x v="1"/>
    <x v="19"/>
    <s v="Accessories"/>
    <n v="83"/>
    <s v="Maine"/>
    <s v="M"/>
    <s v="Green"/>
    <x v="1"/>
    <n v="2.8"/>
    <s v="No"/>
    <s v="2-Day Shipping"/>
    <x v="1"/>
    <s v="No"/>
    <n v="22"/>
    <s v="PayPal"/>
    <x v="0"/>
  </r>
  <r>
    <s v="DM-681"/>
    <n v="2724"/>
    <n v="54"/>
    <x v="1"/>
    <x v="9"/>
    <s v="Footwear"/>
    <n v="49"/>
    <s v="Texas"/>
    <s v="XL"/>
    <s v="Brown"/>
    <x v="2"/>
    <n v="2.9"/>
    <s v="No"/>
    <s v="Store Pickup"/>
    <x v="1"/>
    <s v="No"/>
    <n v="3"/>
    <s v="PayPal"/>
    <x v="6"/>
  </r>
  <r>
    <s v="DC-912"/>
    <n v="2725"/>
    <n v="52"/>
    <x v="1"/>
    <x v="4"/>
    <s v="Footwear"/>
    <n v="91"/>
    <s v="Missouri"/>
    <s v="M"/>
    <s v="Brown"/>
    <x v="1"/>
    <n v="2.5"/>
    <s v="No"/>
    <s v="Next Day Air"/>
    <x v="1"/>
    <s v="No"/>
    <n v="11"/>
    <s v="Debit Card"/>
    <x v="0"/>
  </r>
  <r>
    <s v="DD-1243"/>
    <n v="2726"/>
    <n v="64"/>
    <x v="1"/>
    <x v="21"/>
    <s v="Accessories"/>
    <n v="99"/>
    <s v="Mississippi"/>
    <s v="S"/>
    <s v="Violet"/>
    <x v="2"/>
    <n v="2.7"/>
    <s v="No"/>
    <s v="Free Shipping"/>
    <x v="1"/>
    <s v="No"/>
    <n v="4"/>
    <s v="Debit Card"/>
    <x v="2"/>
  </r>
  <r>
    <s v="DY-1249"/>
    <n v="2727"/>
    <n v="33"/>
    <x v="1"/>
    <x v="22"/>
    <s v="Accessories"/>
    <n v="92"/>
    <s v="Michigan"/>
    <s v="L"/>
    <s v="Blue"/>
    <x v="0"/>
    <n v="3.3"/>
    <s v="No"/>
    <s v="Free Shipping"/>
    <x v="1"/>
    <s v="No"/>
    <n v="11"/>
    <s v="PayPal"/>
    <x v="4"/>
  </r>
  <r>
    <s v="DM-682"/>
    <n v="2728"/>
    <n v="40"/>
    <x v="1"/>
    <x v="5"/>
    <s v="Clothing"/>
    <n v="87"/>
    <s v="Colorado"/>
    <s v="L"/>
    <s v="Charcoal"/>
    <x v="0"/>
    <n v="3.7"/>
    <s v="No"/>
    <s v="2-Day Shipping"/>
    <x v="1"/>
    <s v="No"/>
    <n v="47"/>
    <s v="Credit Card"/>
    <x v="0"/>
  </r>
  <r>
    <s v="DC-913"/>
    <n v="2729"/>
    <n v="26"/>
    <x v="1"/>
    <x v="11"/>
    <s v="Clothing"/>
    <n v="28"/>
    <s v="Florida"/>
    <s v="M"/>
    <s v="Pink"/>
    <x v="0"/>
    <n v="4"/>
    <s v="No"/>
    <s v="Express"/>
    <x v="1"/>
    <s v="No"/>
    <n v="17"/>
    <s v="Debit Card"/>
    <x v="1"/>
  </r>
  <r>
    <s v="DD-1244"/>
    <n v="2730"/>
    <n v="31"/>
    <x v="1"/>
    <x v="24"/>
    <s v="Accessories"/>
    <n v="71"/>
    <s v="Montana"/>
    <s v="S"/>
    <s v="Violet"/>
    <x v="2"/>
    <n v="4.0999999999999996"/>
    <s v="No"/>
    <s v="Free Shipping"/>
    <x v="1"/>
    <s v="No"/>
    <n v="32"/>
    <s v="Credit Card"/>
    <x v="5"/>
  </r>
  <r>
    <s v="DY-1250"/>
    <n v="2731"/>
    <n v="23"/>
    <x v="1"/>
    <x v="24"/>
    <s v="Accessories"/>
    <n v="32"/>
    <s v="Wisconsin"/>
    <s v="M"/>
    <s v="Teal"/>
    <x v="0"/>
    <n v="4.0999999999999996"/>
    <s v="No"/>
    <s v="Store Pickup"/>
    <x v="1"/>
    <s v="No"/>
    <n v="37"/>
    <s v="Bank Transfer"/>
    <x v="2"/>
  </r>
  <r>
    <s v="DM-683"/>
    <n v="2732"/>
    <n v="52"/>
    <x v="1"/>
    <x v="8"/>
    <s v="Accessories"/>
    <n v="33"/>
    <s v="Wisconsin"/>
    <s v="M"/>
    <s v="Red"/>
    <x v="2"/>
    <n v="2.5"/>
    <s v="No"/>
    <s v="2-Day Shipping"/>
    <x v="1"/>
    <s v="No"/>
    <n v="44"/>
    <s v="Bank Transfer"/>
    <x v="3"/>
  </r>
  <r>
    <s v="DC-914"/>
    <n v="2733"/>
    <n v="21"/>
    <x v="1"/>
    <x v="20"/>
    <s v="Clothing"/>
    <n v="75"/>
    <s v="Delaware"/>
    <s v="L"/>
    <s v="Orange"/>
    <x v="0"/>
    <n v="4.2"/>
    <s v="No"/>
    <s v="Store Pickup"/>
    <x v="1"/>
    <s v="No"/>
    <n v="27"/>
    <s v="Debit Card"/>
    <x v="6"/>
  </r>
  <r>
    <s v="DD-1245"/>
    <n v="2734"/>
    <n v="31"/>
    <x v="1"/>
    <x v="21"/>
    <s v="Accessories"/>
    <n v="83"/>
    <s v="North Carolina"/>
    <s v="M"/>
    <s v="Magenta"/>
    <x v="2"/>
    <n v="4.7"/>
    <s v="No"/>
    <s v="Express"/>
    <x v="1"/>
    <s v="No"/>
    <n v="46"/>
    <s v="PayPal"/>
    <x v="2"/>
  </r>
  <r>
    <s v="DY-1251"/>
    <n v="2735"/>
    <n v="63"/>
    <x v="1"/>
    <x v="2"/>
    <s v="Clothing"/>
    <n v="93"/>
    <s v="New York"/>
    <s v="XL"/>
    <s v="Yellow"/>
    <x v="2"/>
    <n v="2.7"/>
    <s v="No"/>
    <s v="2-Day Shipping"/>
    <x v="1"/>
    <s v="No"/>
    <n v="13"/>
    <s v="Cash"/>
    <x v="4"/>
  </r>
  <r>
    <s v="DM-684"/>
    <n v="2736"/>
    <n v="46"/>
    <x v="1"/>
    <x v="11"/>
    <s v="Clothing"/>
    <n v="29"/>
    <s v="California"/>
    <s v="M"/>
    <s v="Yellow"/>
    <x v="1"/>
    <n v="3"/>
    <s v="No"/>
    <s v="Express"/>
    <x v="1"/>
    <s v="No"/>
    <n v="2"/>
    <s v="PayPal"/>
    <x v="4"/>
  </r>
  <r>
    <s v="DC-915"/>
    <n v="2737"/>
    <n v="44"/>
    <x v="1"/>
    <x v="15"/>
    <s v="Clothing"/>
    <n v="25"/>
    <s v="Montana"/>
    <s v="M"/>
    <s v="Pink"/>
    <x v="1"/>
    <n v="4.8"/>
    <s v="No"/>
    <s v="Store Pickup"/>
    <x v="1"/>
    <s v="No"/>
    <n v="45"/>
    <s v="Credit Card"/>
    <x v="2"/>
  </r>
  <r>
    <s v="DD-1246"/>
    <n v="2738"/>
    <n v="57"/>
    <x v="1"/>
    <x v="16"/>
    <s v="Accessories"/>
    <n v="76"/>
    <s v="North Carolina"/>
    <s v="S"/>
    <s v="Indigo"/>
    <x v="1"/>
    <n v="4.4000000000000004"/>
    <s v="No"/>
    <s v="Free Shipping"/>
    <x v="1"/>
    <s v="No"/>
    <n v="35"/>
    <s v="Cash"/>
    <x v="6"/>
  </r>
  <r>
    <s v="DY-1252"/>
    <n v="2739"/>
    <n v="50"/>
    <x v="1"/>
    <x v="4"/>
    <s v="Footwear"/>
    <n v="81"/>
    <s v="Ohio"/>
    <s v="M"/>
    <s v="Charcoal"/>
    <x v="2"/>
    <n v="4.3"/>
    <s v="No"/>
    <s v="2-Day Shipping"/>
    <x v="1"/>
    <s v="No"/>
    <n v="39"/>
    <s v="Venmo"/>
    <x v="6"/>
  </r>
  <r>
    <s v="DM-685"/>
    <n v="2740"/>
    <n v="33"/>
    <x v="1"/>
    <x v="5"/>
    <s v="Clothing"/>
    <n v="80"/>
    <s v="Alaska"/>
    <s v="XL"/>
    <s v="Blue"/>
    <x v="0"/>
    <n v="2.5"/>
    <s v="No"/>
    <s v="Store Pickup"/>
    <x v="1"/>
    <s v="No"/>
    <n v="39"/>
    <s v="Credit Card"/>
    <x v="6"/>
  </r>
  <r>
    <s v="DC-916"/>
    <n v="2741"/>
    <n v="19"/>
    <x v="1"/>
    <x v="12"/>
    <s v="Accessories"/>
    <n v="70"/>
    <s v="Pennsylvania"/>
    <s v="M"/>
    <s v="Lavender"/>
    <x v="2"/>
    <n v="4.9000000000000004"/>
    <s v="No"/>
    <s v="Free Shipping"/>
    <x v="1"/>
    <s v="No"/>
    <n v="34"/>
    <s v="Bank Transfer"/>
    <x v="0"/>
  </r>
  <r>
    <s v="DD-1247"/>
    <n v="2742"/>
    <n v="68"/>
    <x v="1"/>
    <x v="10"/>
    <s v="Clothing"/>
    <n v="81"/>
    <s v="Maine"/>
    <s v="L"/>
    <s v="Yellow"/>
    <x v="3"/>
    <n v="4.9000000000000004"/>
    <s v="No"/>
    <s v="2-Day Shipping"/>
    <x v="1"/>
    <s v="No"/>
    <n v="41"/>
    <s v="Venmo"/>
    <x v="5"/>
  </r>
  <r>
    <s v="DY-1253"/>
    <n v="2743"/>
    <n v="27"/>
    <x v="1"/>
    <x v="9"/>
    <s v="Footwear"/>
    <n v="86"/>
    <s v="Texas"/>
    <s v="M"/>
    <s v="Black"/>
    <x v="1"/>
    <n v="3.9"/>
    <s v="No"/>
    <s v="Free Shipping"/>
    <x v="1"/>
    <s v="No"/>
    <n v="47"/>
    <s v="Debit Card"/>
    <x v="2"/>
  </r>
  <r>
    <s v="DM-686"/>
    <n v="2744"/>
    <n v="61"/>
    <x v="1"/>
    <x v="22"/>
    <s v="Accessories"/>
    <n v="94"/>
    <s v="New Jersey"/>
    <s v="S"/>
    <s v="Beige"/>
    <x v="3"/>
    <n v="4.0999999999999996"/>
    <s v="No"/>
    <s v="2-Day Shipping"/>
    <x v="1"/>
    <s v="No"/>
    <n v="17"/>
    <s v="Venmo"/>
    <x v="3"/>
  </r>
  <r>
    <s v="DC-917"/>
    <n v="2745"/>
    <n v="38"/>
    <x v="1"/>
    <x v="5"/>
    <s v="Clothing"/>
    <n v="66"/>
    <s v="Wyoming"/>
    <s v="M"/>
    <s v="Silver"/>
    <x v="0"/>
    <n v="3.3"/>
    <s v="No"/>
    <s v="Store Pickup"/>
    <x v="1"/>
    <s v="No"/>
    <n v="40"/>
    <s v="Credit Card"/>
    <x v="5"/>
  </r>
  <r>
    <s v="DD-1248"/>
    <n v="2746"/>
    <n v="28"/>
    <x v="1"/>
    <x v="23"/>
    <s v="Footwear"/>
    <n v="98"/>
    <s v="Michigan"/>
    <s v="M"/>
    <s v="Magenta"/>
    <x v="2"/>
    <n v="4.0999999999999996"/>
    <s v="No"/>
    <s v="Standard"/>
    <x v="1"/>
    <s v="No"/>
    <n v="44"/>
    <s v="PayPal"/>
    <x v="4"/>
  </r>
  <r>
    <s v="DY-1254"/>
    <n v="2747"/>
    <n v="39"/>
    <x v="1"/>
    <x v="15"/>
    <s v="Clothing"/>
    <n v="25"/>
    <s v="Ohio"/>
    <s v="M"/>
    <s v="Orange"/>
    <x v="3"/>
    <n v="3.7"/>
    <s v="No"/>
    <s v="Standard"/>
    <x v="1"/>
    <s v="No"/>
    <n v="21"/>
    <s v="PayPal"/>
    <x v="6"/>
  </r>
  <r>
    <s v="DM-687"/>
    <n v="2748"/>
    <n v="18"/>
    <x v="1"/>
    <x v="2"/>
    <s v="Clothing"/>
    <n v="62"/>
    <s v="West Virginia"/>
    <s v="M"/>
    <s v="Teal"/>
    <x v="0"/>
    <n v="3.1"/>
    <s v="No"/>
    <s v="Free Shipping"/>
    <x v="1"/>
    <s v="No"/>
    <n v="21"/>
    <s v="Credit Card"/>
    <x v="6"/>
  </r>
  <r>
    <s v="DC-918"/>
    <n v="2749"/>
    <n v="24"/>
    <x v="1"/>
    <x v="14"/>
    <s v="Outerwear"/>
    <n v="98"/>
    <s v="Virginia"/>
    <s v="L"/>
    <s v="Turquoise"/>
    <x v="1"/>
    <n v="3"/>
    <s v="No"/>
    <s v="Free Shipping"/>
    <x v="1"/>
    <s v="No"/>
    <n v="16"/>
    <s v="Venmo"/>
    <x v="2"/>
  </r>
  <r>
    <s v="DD-1249"/>
    <n v="2750"/>
    <n v="64"/>
    <x v="1"/>
    <x v="14"/>
    <s v="Outerwear"/>
    <n v="53"/>
    <s v="Vermont"/>
    <s v="M"/>
    <s v="Cyan"/>
    <x v="1"/>
    <n v="3.4"/>
    <s v="No"/>
    <s v="Standard"/>
    <x v="1"/>
    <s v="No"/>
    <n v="15"/>
    <s v="Bank Transfer"/>
    <x v="2"/>
  </r>
  <r>
    <s v="DY-1255"/>
    <n v="2751"/>
    <n v="51"/>
    <x v="1"/>
    <x v="3"/>
    <s v="Footwear"/>
    <n v="66"/>
    <s v="Alaska"/>
    <s v="L"/>
    <s v="Pink"/>
    <x v="1"/>
    <n v="2.7"/>
    <s v="No"/>
    <s v="2-Day Shipping"/>
    <x v="1"/>
    <s v="No"/>
    <n v="26"/>
    <s v="PayPal"/>
    <x v="6"/>
  </r>
  <r>
    <s v="DM-688"/>
    <n v="2752"/>
    <n v="27"/>
    <x v="1"/>
    <x v="10"/>
    <s v="Clothing"/>
    <n v="52"/>
    <s v="Minnesota"/>
    <s v="S"/>
    <s v="Indigo"/>
    <x v="3"/>
    <n v="3.1"/>
    <s v="No"/>
    <s v="Free Shipping"/>
    <x v="1"/>
    <s v="No"/>
    <n v="50"/>
    <s v="Venmo"/>
    <x v="5"/>
  </r>
  <r>
    <s v="DC-919"/>
    <n v="2753"/>
    <n v="48"/>
    <x v="1"/>
    <x v="1"/>
    <s v="Clothing"/>
    <n v="64"/>
    <s v="Colorado"/>
    <s v="S"/>
    <s v="Peach"/>
    <x v="0"/>
    <n v="4"/>
    <s v="No"/>
    <s v="Free Shipping"/>
    <x v="1"/>
    <s v="No"/>
    <n v="30"/>
    <s v="Venmo"/>
    <x v="4"/>
  </r>
  <r>
    <s v="DD-1250"/>
    <n v="2754"/>
    <n v="69"/>
    <x v="1"/>
    <x v="24"/>
    <s v="Accessories"/>
    <n v="59"/>
    <s v="Rhode Island"/>
    <s v="M"/>
    <s v="Beige"/>
    <x v="1"/>
    <n v="3.6"/>
    <s v="No"/>
    <s v="Next Day Air"/>
    <x v="1"/>
    <s v="No"/>
    <n v="48"/>
    <s v="PayPal"/>
    <x v="3"/>
  </r>
  <r>
    <s v="DY-1256"/>
    <n v="2755"/>
    <n v="59"/>
    <x v="1"/>
    <x v="12"/>
    <s v="Accessories"/>
    <n v="61"/>
    <s v="New Jersey"/>
    <s v="L"/>
    <s v="Gold"/>
    <x v="2"/>
    <n v="3.6"/>
    <s v="No"/>
    <s v="Free Shipping"/>
    <x v="1"/>
    <s v="No"/>
    <n v="21"/>
    <s v="Venmo"/>
    <x v="4"/>
  </r>
  <r>
    <s v="DM-689"/>
    <n v="2756"/>
    <n v="59"/>
    <x v="1"/>
    <x v="22"/>
    <s v="Accessories"/>
    <n v="97"/>
    <s v="Nevada"/>
    <s v="M"/>
    <s v="Indigo"/>
    <x v="0"/>
    <n v="3.3"/>
    <s v="No"/>
    <s v="Store Pickup"/>
    <x v="1"/>
    <s v="No"/>
    <n v="18"/>
    <s v="Credit Card"/>
    <x v="2"/>
  </r>
  <r>
    <s v="DC-920"/>
    <n v="2757"/>
    <n v="42"/>
    <x v="1"/>
    <x v="19"/>
    <s v="Accessories"/>
    <n v="23"/>
    <s v="Minnesota"/>
    <s v="L"/>
    <s v="Violet"/>
    <x v="0"/>
    <n v="4.0999999999999996"/>
    <s v="No"/>
    <s v="Free Shipping"/>
    <x v="1"/>
    <s v="No"/>
    <n v="41"/>
    <s v="PayPal"/>
    <x v="5"/>
  </r>
  <r>
    <s v="DD-1251"/>
    <n v="2758"/>
    <n v="39"/>
    <x v="1"/>
    <x v="19"/>
    <s v="Accessories"/>
    <n v="98"/>
    <s v="Delaware"/>
    <s v="XL"/>
    <s v="Brown"/>
    <x v="3"/>
    <n v="4.3"/>
    <s v="No"/>
    <s v="Next Day Air"/>
    <x v="1"/>
    <s v="No"/>
    <n v="11"/>
    <s v="Venmo"/>
    <x v="5"/>
  </r>
  <r>
    <s v="DY-1257"/>
    <n v="2759"/>
    <n v="32"/>
    <x v="1"/>
    <x v="0"/>
    <s v="Clothing"/>
    <n v="98"/>
    <s v="Illinois"/>
    <s v="M"/>
    <s v="Purple"/>
    <x v="2"/>
    <n v="3.2"/>
    <s v="No"/>
    <s v="Standard"/>
    <x v="1"/>
    <s v="No"/>
    <n v="8"/>
    <s v="Bank Transfer"/>
    <x v="4"/>
  </r>
  <r>
    <s v="DM-690"/>
    <n v="2760"/>
    <n v="68"/>
    <x v="1"/>
    <x v="9"/>
    <s v="Footwear"/>
    <n v="59"/>
    <s v="Washington"/>
    <s v="M"/>
    <s v="Turquoise"/>
    <x v="2"/>
    <n v="3.9"/>
    <s v="No"/>
    <s v="Free Shipping"/>
    <x v="1"/>
    <s v="No"/>
    <n v="42"/>
    <s v="Cash"/>
    <x v="6"/>
  </r>
  <r>
    <s v="DC-921"/>
    <n v="2761"/>
    <n v="41"/>
    <x v="1"/>
    <x v="11"/>
    <s v="Clothing"/>
    <n v="82"/>
    <s v="Alaska"/>
    <s v="S"/>
    <s v="Violet"/>
    <x v="3"/>
    <n v="5"/>
    <s v="No"/>
    <s v="Next Day Air"/>
    <x v="1"/>
    <s v="No"/>
    <n v="41"/>
    <s v="Credit Card"/>
    <x v="4"/>
  </r>
  <r>
    <s v="DD-1252"/>
    <n v="2762"/>
    <n v="31"/>
    <x v="1"/>
    <x v="4"/>
    <s v="Footwear"/>
    <n v="82"/>
    <s v="Michigan"/>
    <s v="M"/>
    <s v="Purple"/>
    <x v="3"/>
    <n v="3.4"/>
    <s v="No"/>
    <s v="Next Day Air"/>
    <x v="1"/>
    <s v="No"/>
    <n v="3"/>
    <s v="Credit Card"/>
    <x v="6"/>
  </r>
  <r>
    <s v="DY-1258"/>
    <n v="2763"/>
    <n v="58"/>
    <x v="1"/>
    <x v="17"/>
    <s v="Clothing"/>
    <n v="41"/>
    <s v="Georgia"/>
    <s v="M"/>
    <s v="Charcoal"/>
    <x v="3"/>
    <n v="3.8"/>
    <s v="No"/>
    <s v="Store Pickup"/>
    <x v="1"/>
    <s v="No"/>
    <n v="10"/>
    <s v="Debit Card"/>
    <x v="6"/>
  </r>
  <r>
    <s v="DM-691"/>
    <n v="2764"/>
    <n v="28"/>
    <x v="1"/>
    <x v="8"/>
    <s v="Accessories"/>
    <n v="52"/>
    <s v="West Virginia"/>
    <s v="M"/>
    <s v="Green"/>
    <x v="3"/>
    <n v="2.9"/>
    <s v="No"/>
    <s v="2-Day Shipping"/>
    <x v="1"/>
    <s v="No"/>
    <n v="35"/>
    <s v="Venmo"/>
    <x v="3"/>
  </r>
  <r>
    <s v="DC-922"/>
    <n v="2765"/>
    <n v="63"/>
    <x v="1"/>
    <x v="1"/>
    <s v="Clothing"/>
    <n v="41"/>
    <s v="Arizona"/>
    <s v="XL"/>
    <s v="White"/>
    <x v="1"/>
    <n v="2.6"/>
    <s v="No"/>
    <s v="Next Day Air"/>
    <x v="1"/>
    <s v="No"/>
    <n v="2"/>
    <s v="Debit Card"/>
    <x v="1"/>
  </r>
  <r>
    <s v="DD-1253"/>
    <n v="2766"/>
    <n v="64"/>
    <x v="1"/>
    <x v="24"/>
    <s v="Accessories"/>
    <n v="70"/>
    <s v="Colorado"/>
    <s v="M"/>
    <s v="Purple"/>
    <x v="2"/>
    <n v="4.3"/>
    <s v="No"/>
    <s v="2-Day Shipping"/>
    <x v="1"/>
    <s v="No"/>
    <n v="24"/>
    <s v="Credit Card"/>
    <x v="3"/>
  </r>
  <r>
    <s v="DY-1259"/>
    <n v="2767"/>
    <n v="66"/>
    <x v="1"/>
    <x v="10"/>
    <s v="Clothing"/>
    <n v="91"/>
    <s v="Tennessee"/>
    <s v="M"/>
    <s v="Cyan"/>
    <x v="0"/>
    <n v="2.8"/>
    <s v="No"/>
    <s v="Standard"/>
    <x v="1"/>
    <s v="No"/>
    <n v="47"/>
    <s v="Credit Card"/>
    <x v="5"/>
  </r>
  <r>
    <s v="DM-692"/>
    <n v="2768"/>
    <n v="31"/>
    <x v="1"/>
    <x v="10"/>
    <s v="Clothing"/>
    <n v="95"/>
    <s v="Iowa"/>
    <s v="M"/>
    <s v="Green"/>
    <x v="1"/>
    <n v="4.5"/>
    <s v="No"/>
    <s v="Free Shipping"/>
    <x v="1"/>
    <s v="No"/>
    <n v="31"/>
    <s v="Cash"/>
    <x v="5"/>
  </r>
  <r>
    <s v="DC-923"/>
    <n v="2769"/>
    <n v="55"/>
    <x v="1"/>
    <x v="0"/>
    <s v="Clothing"/>
    <n v="25"/>
    <s v="Kansas"/>
    <s v="M"/>
    <s v="Beige"/>
    <x v="1"/>
    <n v="3.8"/>
    <s v="No"/>
    <s v="2-Day Shipping"/>
    <x v="1"/>
    <s v="No"/>
    <n v="28"/>
    <s v="PayPal"/>
    <x v="4"/>
  </r>
  <r>
    <s v="DD-1254"/>
    <n v="2770"/>
    <n v="32"/>
    <x v="1"/>
    <x v="5"/>
    <s v="Clothing"/>
    <n v="89"/>
    <s v="Oklahoma"/>
    <s v="L"/>
    <s v="Lavender"/>
    <x v="3"/>
    <n v="3"/>
    <s v="No"/>
    <s v="Standard"/>
    <x v="1"/>
    <s v="No"/>
    <n v="13"/>
    <s v="Cash"/>
    <x v="1"/>
  </r>
  <r>
    <s v="DY-1260"/>
    <n v="2771"/>
    <n v="50"/>
    <x v="1"/>
    <x v="23"/>
    <s v="Footwear"/>
    <n v="44"/>
    <s v="Nebraska"/>
    <s v="S"/>
    <s v="Blue"/>
    <x v="3"/>
    <n v="3.3"/>
    <s v="No"/>
    <s v="Express"/>
    <x v="1"/>
    <s v="No"/>
    <n v="22"/>
    <s v="Bank Transfer"/>
    <x v="3"/>
  </r>
  <r>
    <s v="DM-693"/>
    <n v="2772"/>
    <n v="58"/>
    <x v="1"/>
    <x v="14"/>
    <s v="Outerwear"/>
    <n v="52"/>
    <s v="Maryland"/>
    <s v="S"/>
    <s v="Beige"/>
    <x v="2"/>
    <n v="3.1"/>
    <s v="No"/>
    <s v="2-Day Shipping"/>
    <x v="1"/>
    <s v="No"/>
    <n v="12"/>
    <s v="Bank Transfer"/>
    <x v="0"/>
  </r>
  <r>
    <s v="DC-924"/>
    <n v="2773"/>
    <n v="18"/>
    <x v="1"/>
    <x v="21"/>
    <s v="Accessories"/>
    <n v="94"/>
    <s v="Pennsylvania"/>
    <s v="L"/>
    <s v="Blue"/>
    <x v="1"/>
    <n v="3.5"/>
    <s v="No"/>
    <s v="Store Pickup"/>
    <x v="1"/>
    <s v="No"/>
    <n v="10"/>
    <s v="Bank Transfer"/>
    <x v="6"/>
  </r>
  <r>
    <s v="DD-1255"/>
    <n v="2774"/>
    <n v="39"/>
    <x v="1"/>
    <x v="13"/>
    <s v="Clothing"/>
    <n v="98"/>
    <s v="Arizona"/>
    <s v="S"/>
    <s v="Maroon"/>
    <x v="1"/>
    <n v="4.5999999999999996"/>
    <s v="No"/>
    <s v="Express"/>
    <x v="1"/>
    <s v="No"/>
    <n v="45"/>
    <s v="Bank Transfer"/>
    <x v="3"/>
  </r>
  <r>
    <s v="DY-1261"/>
    <n v="2775"/>
    <n v="56"/>
    <x v="1"/>
    <x v="23"/>
    <s v="Footwear"/>
    <n v="40"/>
    <s v="Oklahoma"/>
    <s v="L"/>
    <s v="Yellow"/>
    <x v="3"/>
    <n v="4.0999999999999996"/>
    <s v="No"/>
    <s v="Standard"/>
    <x v="1"/>
    <s v="No"/>
    <n v="42"/>
    <s v="Credit Card"/>
    <x v="3"/>
  </r>
  <r>
    <s v="DM-694"/>
    <n v="2776"/>
    <n v="37"/>
    <x v="1"/>
    <x v="20"/>
    <s v="Clothing"/>
    <n v="25"/>
    <s v="Montana"/>
    <s v="L"/>
    <s v="Red"/>
    <x v="3"/>
    <n v="3.6"/>
    <s v="No"/>
    <s v="Free Shipping"/>
    <x v="1"/>
    <s v="No"/>
    <n v="16"/>
    <s v="Debit Card"/>
    <x v="1"/>
  </r>
  <r>
    <s v="DC-925"/>
    <n v="2777"/>
    <n v="46"/>
    <x v="1"/>
    <x v="18"/>
    <s v="Accessories"/>
    <n v="62"/>
    <s v="Wyoming"/>
    <s v="L"/>
    <s v="Green"/>
    <x v="3"/>
    <n v="2.9"/>
    <s v="No"/>
    <s v="Free Shipping"/>
    <x v="1"/>
    <s v="No"/>
    <n v="6"/>
    <s v="Bank Transfer"/>
    <x v="2"/>
  </r>
  <r>
    <s v="DD-1256"/>
    <n v="2778"/>
    <n v="52"/>
    <x v="1"/>
    <x v="0"/>
    <s v="Clothing"/>
    <n v="24"/>
    <s v="Idaho"/>
    <s v="M"/>
    <s v="Magenta"/>
    <x v="3"/>
    <n v="4.8"/>
    <s v="No"/>
    <s v="Standard"/>
    <x v="1"/>
    <s v="No"/>
    <n v="28"/>
    <s v="Credit Card"/>
    <x v="6"/>
  </r>
  <r>
    <s v="DY-1262"/>
    <n v="2779"/>
    <n v="70"/>
    <x v="1"/>
    <x v="22"/>
    <s v="Accessories"/>
    <n v="57"/>
    <s v="Pennsylvania"/>
    <s v="L"/>
    <s v="Yellow"/>
    <x v="1"/>
    <n v="3.2"/>
    <s v="No"/>
    <s v="Standard"/>
    <x v="1"/>
    <s v="No"/>
    <n v="24"/>
    <s v="Credit Card"/>
    <x v="4"/>
  </r>
  <r>
    <s v="DM-695"/>
    <n v="2780"/>
    <n v="61"/>
    <x v="1"/>
    <x v="12"/>
    <s v="Accessories"/>
    <n v="66"/>
    <s v="Montana"/>
    <s v="L"/>
    <s v="Blue"/>
    <x v="0"/>
    <n v="4.3"/>
    <s v="No"/>
    <s v="Express"/>
    <x v="1"/>
    <s v="No"/>
    <n v="14"/>
    <s v="Credit Card"/>
    <x v="0"/>
  </r>
  <r>
    <s v="DC-926"/>
    <n v="2781"/>
    <n v="33"/>
    <x v="1"/>
    <x v="23"/>
    <s v="Footwear"/>
    <n v="70"/>
    <s v="Ohio"/>
    <s v="M"/>
    <s v="Charcoal"/>
    <x v="0"/>
    <n v="4.0999999999999996"/>
    <s v="No"/>
    <s v="Next Day Air"/>
    <x v="1"/>
    <s v="No"/>
    <n v="29"/>
    <s v="PayPal"/>
    <x v="0"/>
  </r>
  <r>
    <s v="DD-1257"/>
    <n v="2782"/>
    <n v="65"/>
    <x v="1"/>
    <x v="3"/>
    <s v="Footwear"/>
    <n v="39"/>
    <s v="Mississippi"/>
    <s v="M"/>
    <s v="Blue"/>
    <x v="1"/>
    <n v="4.5999999999999996"/>
    <s v="No"/>
    <s v="Standard"/>
    <x v="1"/>
    <s v="No"/>
    <n v="33"/>
    <s v="PayPal"/>
    <x v="1"/>
  </r>
  <r>
    <s v="DY-1263"/>
    <n v="2783"/>
    <n v="41"/>
    <x v="1"/>
    <x v="24"/>
    <s v="Accessories"/>
    <n v="34"/>
    <s v="Idaho"/>
    <s v="S"/>
    <s v="Cyan"/>
    <x v="1"/>
    <n v="3.8"/>
    <s v="No"/>
    <s v="Free Shipping"/>
    <x v="1"/>
    <s v="No"/>
    <n v="30"/>
    <s v="PayPal"/>
    <x v="2"/>
  </r>
  <r>
    <s v="DM-696"/>
    <n v="2784"/>
    <n v="19"/>
    <x v="1"/>
    <x v="11"/>
    <s v="Clothing"/>
    <n v="38"/>
    <s v="Virginia"/>
    <s v="M"/>
    <s v="Silver"/>
    <x v="1"/>
    <n v="4.5"/>
    <s v="No"/>
    <s v="Next Day Air"/>
    <x v="1"/>
    <s v="No"/>
    <n v="26"/>
    <s v="Credit Card"/>
    <x v="3"/>
  </r>
  <r>
    <s v="DC-927"/>
    <n v="2785"/>
    <n v="33"/>
    <x v="1"/>
    <x v="11"/>
    <s v="Clothing"/>
    <n v="70"/>
    <s v="Idaho"/>
    <s v="M"/>
    <s v="Black"/>
    <x v="0"/>
    <n v="3.1"/>
    <s v="No"/>
    <s v="Express"/>
    <x v="1"/>
    <s v="No"/>
    <n v="12"/>
    <s v="PayPal"/>
    <x v="6"/>
  </r>
  <r>
    <s v="DD-1258"/>
    <n v="2786"/>
    <n v="53"/>
    <x v="1"/>
    <x v="0"/>
    <s v="Clothing"/>
    <n v="80"/>
    <s v="Louisiana"/>
    <s v="S"/>
    <s v="Green"/>
    <x v="2"/>
    <n v="2.9"/>
    <s v="No"/>
    <s v="Next Day Air"/>
    <x v="1"/>
    <s v="No"/>
    <n v="13"/>
    <s v="Bank Transfer"/>
    <x v="5"/>
  </r>
  <r>
    <s v="DY-1264"/>
    <n v="2787"/>
    <n v="54"/>
    <x v="1"/>
    <x v="8"/>
    <s v="Accessories"/>
    <n v="51"/>
    <s v="Colorado"/>
    <s v="M"/>
    <s v="Violet"/>
    <x v="1"/>
    <n v="3.8"/>
    <s v="No"/>
    <s v="Next Day Air"/>
    <x v="1"/>
    <s v="No"/>
    <n v="41"/>
    <s v="Debit Card"/>
    <x v="6"/>
  </r>
  <r>
    <s v="DM-697"/>
    <n v="2788"/>
    <n v="36"/>
    <x v="1"/>
    <x v="23"/>
    <s v="Footwear"/>
    <n v="79"/>
    <s v="West Virginia"/>
    <s v="XL"/>
    <s v="Pink"/>
    <x v="1"/>
    <n v="4.0999999999999996"/>
    <s v="No"/>
    <s v="Next Day Air"/>
    <x v="1"/>
    <s v="No"/>
    <n v="4"/>
    <s v="Venmo"/>
    <x v="0"/>
  </r>
  <r>
    <s v="DC-928"/>
    <n v="2789"/>
    <n v="56"/>
    <x v="1"/>
    <x v="23"/>
    <s v="Footwear"/>
    <n v="92"/>
    <s v="Rhode Island"/>
    <s v="M"/>
    <s v="Olive"/>
    <x v="2"/>
    <n v="3.1"/>
    <s v="No"/>
    <s v="Free Shipping"/>
    <x v="1"/>
    <s v="No"/>
    <n v="2"/>
    <s v="Credit Card"/>
    <x v="2"/>
  </r>
  <r>
    <s v="DD-1259"/>
    <n v="2790"/>
    <n v="28"/>
    <x v="1"/>
    <x v="1"/>
    <s v="Clothing"/>
    <n v="85"/>
    <s v="North Carolina"/>
    <s v="L"/>
    <s v="Orange"/>
    <x v="3"/>
    <n v="5"/>
    <s v="No"/>
    <s v="Express"/>
    <x v="1"/>
    <s v="No"/>
    <n v="28"/>
    <s v="Credit Card"/>
    <x v="4"/>
  </r>
  <r>
    <s v="DY-1265"/>
    <n v="2791"/>
    <n v="34"/>
    <x v="1"/>
    <x v="20"/>
    <s v="Clothing"/>
    <n v="63"/>
    <s v="Maine"/>
    <s v="M"/>
    <s v="Black"/>
    <x v="1"/>
    <n v="4.5"/>
    <s v="No"/>
    <s v="Free Shipping"/>
    <x v="1"/>
    <s v="No"/>
    <n v="24"/>
    <s v="Debit Card"/>
    <x v="2"/>
  </r>
  <r>
    <s v="DM-698"/>
    <n v="2792"/>
    <n v="43"/>
    <x v="1"/>
    <x v="24"/>
    <s v="Accessories"/>
    <n v="60"/>
    <s v="Iowa"/>
    <s v="M"/>
    <s v="Yellow"/>
    <x v="3"/>
    <n v="2.8"/>
    <s v="No"/>
    <s v="Express"/>
    <x v="1"/>
    <s v="No"/>
    <n v="14"/>
    <s v="Venmo"/>
    <x v="0"/>
  </r>
  <r>
    <s v="DC-929"/>
    <n v="2793"/>
    <n v="54"/>
    <x v="1"/>
    <x v="6"/>
    <s v="Clothing"/>
    <n v="44"/>
    <s v="Kentucky"/>
    <s v="L"/>
    <s v="Violet"/>
    <x v="0"/>
    <n v="3.2"/>
    <s v="No"/>
    <s v="Express"/>
    <x v="1"/>
    <s v="No"/>
    <n v="11"/>
    <s v="Credit Card"/>
    <x v="1"/>
  </r>
  <r>
    <s v="DD-1260"/>
    <n v="2794"/>
    <n v="37"/>
    <x v="1"/>
    <x v="23"/>
    <s v="Footwear"/>
    <n v="57"/>
    <s v="Massachusetts"/>
    <s v="M"/>
    <s v="Silver"/>
    <x v="1"/>
    <n v="3.1"/>
    <s v="No"/>
    <s v="Standard"/>
    <x v="1"/>
    <s v="No"/>
    <n v="27"/>
    <s v="Debit Card"/>
    <x v="4"/>
  </r>
  <r>
    <s v="DY-1266"/>
    <n v="2795"/>
    <n v="33"/>
    <x v="1"/>
    <x v="14"/>
    <s v="Outerwear"/>
    <n v="24"/>
    <s v="New York"/>
    <s v="M"/>
    <s v="Gold"/>
    <x v="3"/>
    <n v="3.3"/>
    <s v="No"/>
    <s v="Standard"/>
    <x v="1"/>
    <s v="No"/>
    <n v="7"/>
    <s v="Cash"/>
    <x v="0"/>
  </r>
  <r>
    <s v="DM-699"/>
    <n v="2796"/>
    <n v="33"/>
    <x v="1"/>
    <x v="18"/>
    <s v="Accessories"/>
    <n v="35"/>
    <s v="Nebraska"/>
    <s v="M"/>
    <s v="Magenta"/>
    <x v="0"/>
    <n v="3.4"/>
    <s v="No"/>
    <s v="Store Pickup"/>
    <x v="1"/>
    <s v="No"/>
    <n v="49"/>
    <s v="PayPal"/>
    <x v="2"/>
  </r>
  <r>
    <s v="DC-930"/>
    <n v="2797"/>
    <n v="55"/>
    <x v="1"/>
    <x v="14"/>
    <s v="Outerwear"/>
    <n v="73"/>
    <s v="Oklahoma"/>
    <s v="M"/>
    <s v="Red"/>
    <x v="0"/>
    <n v="3.8"/>
    <s v="No"/>
    <s v="Store Pickup"/>
    <x v="1"/>
    <s v="No"/>
    <n v="21"/>
    <s v="Cash"/>
    <x v="2"/>
  </r>
  <r>
    <s v="DD-1261"/>
    <n v="2798"/>
    <n v="63"/>
    <x v="1"/>
    <x v="16"/>
    <s v="Accessories"/>
    <n v="42"/>
    <s v="Oklahoma"/>
    <s v="M"/>
    <s v="Green"/>
    <x v="0"/>
    <n v="3.5"/>
    <s v="No"/>
    <s v="Express"/>
    <x v="1"/>
    <s v="No"/>
    <n v="10"/>
    <s v="Venmo"/>
    <x v="6"/>
  </r>
  <r>
    <s v="DY-1267"/>
    <n v="2799"/>
    <n v="52"/>
    <x v="1"/>
    <x v="15"/>
    <s v="Clothing"/>
    <n v="20"/>
    <s v="Rhode Island"/>
    <s v="XL"/>
    <s v="Red"/>
    <x v="0"/>
    <n v="4.8"/>
    <s v="No"/>
    <s v="Store Pickup"/>
    <x v="1"/>
    <s v="No"/>
    <n v="37"/>
    <s v="PayPal"/>
    <x v="1"/>
  </r>
  <r>
    <s v="DM-700"/>
    <n v="2800"/>
    <n v="23"/>
    <x v="1"/>
    <x v="17"/>
    <s v="Clothing"/>
    <n v="89"/>
    <s v="Maine"/>
    <s v="L"/>
    <s v="Pink"/>
    <x v="1"/>
    <n v="3.9"/>
    <s v="No"/>
    <s v="Free Shipping"/>
    <x v="1"/>
    <s v="No"/>
    <n v="9"/>
    <s v="Bank Transfer"/>
    <x v="6"/>
  </r>
  <r>
    <s v="DC-931"/>
    <n v="2801"/>
    <n v="70"/>
    <x v="1"/>
    <x v="5"/>
    <s v="Clothing"/>
    <n v="76"/>
    <s v="Arkansas"/>
    <s v="L"/>
    <s v="Violet"/>
    <x v="3"/>
    <n v="3.4"/>
    <s v="No"/>
    <s v="Free Shipping"/>
    <x v="1"/>
    <s v="No"/>
    <n v="14"/>
    <s v="Cash"/>
    <x v="4"/>
  </r>
  <r>
    <s v="DD-1262"/>
    <n v="2802"/>
    <n v="64"/>
    <x v="1"/>
    <x v="5"/>
    <s v="Clothing"/>
    <n v="56"/>
    <s v="New Mexico"/>
    <s v="M"/>
    <s v="Indigo"/>
    <x v="0"/>
    <n v="2.6"/>
    <s v="No"/>
    <s v="Express"/>
    <x v="1"/>
    <s v="No"/>
    <n v="30"/>
    <s v="PayPal"/>
    <x v="2"/>
  </r>
  <r>
    <s v="DY-1268"/>
    <n v="2803"/>
    <n v="22"/>
    <x v="1"/>
    <x v="7"/>
    <s v="Outerwear"/>
    <n v="100"/>
    <s v="Hawaii"/>
    <s v="L"/>
    <s v="Red"/>
    <x v="3"/>
    <n v="3.1"/>
    <s v="No"/>
    <s v="Store Pickup"/>
    <x v="1"/>
    <s v="No"/>
    <n v="42"/>
    <s v="Credit Card"/>
    <x v="0"/>
  </r>
  <r>
    <s v="DM-701"/>
    <n v="2804"/>
    <n v="46"/>
    <x v="1"/>
    <x v="17"/>
    <s v="Clothing"/>
    <n v="44"/>
    <s v="Idaho"/>
    <s v="M"/>
    <s v="Violet"/>
    <x v="0"/>
    <n v="3.3"/>
    <s v="No"/>
    <s v="Free Shipping"/>
    <x v="1"/>
    <s v="No"/>
    <n v="31"/>
    <s v="Bank Transfer"/>
    <x v="5"/>
  </r>
  <r>
    <s v="DC-932"/>
    <n v="2805"/>
    <n v="65"/>
    <x v="1"/>
    <x v="15"/>
    <s v="Clothing"/>
    <n v="76"/>
    <s v="South Carolina"/>
    <s v="M"/>
    <s v="Cyan"/>
    <x v="1"/>
    <n v="2.8"/>
    <s v="No"/>
    <s v="Standard"/>
    <x v="1"/>
    <s v="No"/>
    <n v="48"/>
    <s v="Bank Transfer"/>
    <x v="6"/>
  </r>
  <r>
    <s v="DD-1263"/>
    <n v="2806"/>
    <n v="18"/>
    <x v="1"/>
    <x v="12"/>
    <s v="Accessories"/>
    <n v="97"/>
    <s v="Nevada"/>
    <s v="S"/>
    <s v="Black"/>
    <x v="3"/>
    <n v="4.3"/>
    <s v="No"/>
    <s v="Standard"/>
    <x v="1"/>
    <s v="No"/>
    <n v="48"/>
    <s v="Cash"/>
    <x v="3"/>
  </r>
  <r>
    <s v="DY-1269"/>
    <n v="2807"/>
    <n v="45"/>
    <x v="1"/>
    <x v="0"/>
    <s v="Clothing"/>
    <n v="39"/>
    <s v="South Carolina"/>
    <s v="L"/>
    <s v="Purple"/>
    <x v="1"/>
    <n v="2.7"/>
    <s v="No"/>
    <s v="Standard"/>
    <x v="1"/>
    <s v="No"/>
    <n v="50"/>
    <s v="Credit Card"/>
    <x v="2"/>
  </r>
  <r>
    <s v="DM-702"/>
    <n v="2808"/>
    <n v="56"/>
    <x v="1"/>
    <x v="15"/>
    <s v="Clothing"/>
    <n v="100"/>
    <s v="Maryland"/>
    <s v="M"/>
    <s v="Charcoal"/>
    <x v="1"/>
    <n v="4.4000000000000004"/>
    <s v="No"/>
    <s v="2-Day Shipping"/>
    <x v="1"/>
    <s v="No"/>
    <n v="10"/>
    <s v="Debit Card"/>
    <x v="0"/>
  </r>
  <r>
    <s v="DC-933"/>
    <n v="2809"/>
    <n v="49"/>
    <x v="1"/>
    <x v="11"/>
    <s v="Clothing"/>
    <n v="62"/>
    <s v="Tennessee"/>
    <s v="M"/>
    <s v="Beige"/>
    <x v="1"/>
    <n v="3.9"/>
    <s v="No"/>
    <s v="Free Shipping"/>
    <x v="1"/>
    <s v="No"/>
    <n v="45"/>
    <s v="PayPal"/>
    <x v="6"/>
  </r>
  <r>
    <s v="DD-1264"/>
    <n v="2810"/>
    <n v="66"/>
    <x v="1"/>
    <x v="6"/>
    <s v="Clothing"/>
    <n v="98"/>
    <s v="Arkansas"/>
    <s v="XL"/>
    <s v="Teal"/>
    <x v="2"/>
    <n v="3"/>
    <s v="No"/>
    <s v="Standard"/>
    <x v="1"/>
    <s v="No"/>
    <n v="27"/>
    <s v="Debit Card"/>
    <x v="3"/>
  </r>
  <r>
    <s v="DY-1270"/>
    <n v="2811"/>
    <n v="27"/>
    <x v="1"/>
    <x v="2"/>
    <s v="Clothing"/>
    <n v="31"/>
    <s v="Arizona"/>
    <s v="M"/>
    <s v="Purple"/>
    <x v="2"/>
    <n v="4"/>
    <s v="No"/>
    <s v="Standard"/>
    <x v="1"/>
    <s v="No"/>
    <n v="10"/>
    <s v="Debit Card"/>
    <x v="0"/>
  </r>
  <r>
    <s v="DM-703"/>
    <n v="2812"/>
    <n v="69"/>
    <x v="1"/>
    <x v="14"/>
    <s v="Outerwear"/>
    <n v="89"/>
    <s v="Ohio"/>
    <s v="M"/>
    <s v="Blue"/>
    <x v="3"/>
    <n v="3.7"/>
    <s v="No"/>
    <s v="Store Pickup"/>
    <x v="1"/>
    <s v="No"/>
    <n v="19"/>
    <s v="Credit Card"/>
    <x v="3"/>
  </r>
  <r>
    <s v="DC-934"/>
    <n v="2813"/>
    <n v="66"/>
    <x v="1"/>
    <x v="15"/>
    <s v="Clothing"/>
    <n v="91"/>
    <s v="North Dakota"/>
    <s v="XL"/>
    <s v="Magenta"/>
    <x v="3"/>
    <n v="3.8"/>
    <s v="No"/>
    <s v="Store Pickup"/>
    <x v="1"/>
    <s v="No"/>
    <n v="1"/>
    <s v="Credit Card"/>
    <x v="6"/>
  </r>
  <r>
    <s v="DD-1265"/>
    <n v="2814"/>
    <n v="45"/>
    <x v="1"/>
    <x v="5"/>
    <s v="Clothing"/>
    <n v="50"/>
    <s v="Vermont"/>
    <s v="S"/>
    <s v="Maroon"/>
    <x v="2"/>
    <n v="3.3"/>
    <s v="No"/>
    <s v="2-Day Shipping"/>
    <x v="1"/>
    <s v="No"/>
    <n v="39"/>
    <s v="Debit Card"/>
    <x v="3"/>
  </r>
  <r>
    <s v="DY-1271"/>
    <n v="2815"/>
    <n v="31"/>
    <x v="1"/>
    <x v="17"/>
    <s v="Clothing"/>
    <n v="32"/>
    <s v="Minnesota"/>
    <s v="L"/>
    <s v="Gold"/>
    <x v="0"/>
    <n v="3.6"/>
    <s v="No"/>
    <s v="Standard"/>
    <x v="1"/>
    <s v="No"/>
    <n v="14"/>
    <s v="Bank Transfer"/>
    <x v="5"/>
  </r>
  <r>
    <s v="DM-704"/>
    <n v="2816"/>
    <n v="33"/>
    <x v="1"/>
    <x v="0"/>
    <s v="Clothing"/>
    <n v="67"/>
    <s v="Idaho"/>
    <s v="L"/>
    <s v="Black"/>
    <x v="3"/>
    <n v="3.9"/>
    <s v="No"/>
    <s v="Free Shipping"/>
    <x v="1"/>
    <s v="No"/>
    <n v="40"/>
    <s v="Venmo"/>
    <x v="6"/>
  </r>
  <r>
    <s v="DC-935"/>
    <n v="2817"/>
    <n v="43"/>
    <x v="1"/>
    <x v="11"/>
    <s v="Clothing"/>
    <n v="28"/>
    <s v="Maryland"/>
    <s v="M"/>
    <s v="Black"/>
    <x v="1"/>
    <n v="3.5"/>
    <s v="No"/>
    <s v="Free Shipping"/>
    <x v="1"/>
    <s v="No"/>
    <n v="45"/>
    <s v="Venmo"/>
    <x v="1"/>
  </r>
  <r>
    <s v="DD-1266"/>
    <n v="2818"/>
    <n v="25"/>
    <x v="1"/>
    <x v="21"/>
    <s v="Accessories"/>
    <n v="65"/>
    <s v="South Carolina"/>
    <s v="XL"/>
    <s v="Yellow"/>
    <x v="0"/>
    <n v="3.4"/>
    <s v="No"/>
    <s v="Standard"/>
    <x v="1"/>
    <s v="No"/>
    <n v="6"/>
    <s v="Venmo"/>
    <x v="1"/>
  </r>
  <r>
    <s v="DY-1272"/>
    <n v="2819"/>
    <n v="46"/>
    <x v="1"/>
    <x v="6"/>
    <s v="Clothing"/>
    <n v="73"/>
    <s v="California"/>
    <s v="M"/>
    <s v="Turquoise"/>
    <x v="3"/>
    <n v="4.7"/>
    <s v="No"/>
    <s v="Next Day Air"/>
    <x v="1"/>
    <s v="No"/>
    <n v="12"/>
    <s v="Debit Card"/>
    <x v="2"/>
  </r>
  <r>
    <s v="DM-705"/>
    <n v="2820"/>
    <n v="67"/>
    <x v="1"/>
    <x v="5"/>
    <s v="Clothing"/>
    <n v="27"/>
    <s v="Georgia"/>
    <s v="L"/>
    <s v="Lavender"/>
    <x v="1"/>
    <n v="3"/>
    <s v="No"/>
    <s v="Free Shipping"/>
    <x v="1"/>
    <s v="No"/>
    <n v="19"/>
    <s v="Cash"/>
    <x v="5"/>
  </r>
  <r>
    <s v="DC-936"/>
    <n v="2821"/>
    <n v="26"/>
    <x v="1"/>
    <x v="21"/>
    <s v="Accessories"/>
    <n v="89"/>
    <s v="Vermont"/>
    <s v="L"/>
    <s v="Yellow"/>
    <x v="2"/>
    <n v="3.9"/>
    <s v="No"/>
    <s v="Free Shipping"/>
    <x v="1"/>
    <s v="No"/>
    <n v="5"/>
    <s v="Cash"/>
    <x v="4"/>
  </r>
  <r>
    <s v="DD-1267"/>
    <n v="2822"/>
    <n v="35"/>
    <x v="1"/>
    <x v="9"/>
    <s v="Footwear"/>
    <n v="72"/>
    <s v="Georgia"/>
    <s v="L"/>
    <s v="Olive"/>
    <x v="2"/>
    <n v="4.5"/>
    <s v="No"/>
    <s v="Standard"/>
    <x v="1"/>
    <s v="No"/>
    <n v="37"/>
    <s v="Venmo"/>
    <x v="5"/>
  </r>
  <r>
    <s v="DY-1273"/>
    <n v="2823"/>
    <n v="61"/>
    <x v="1"/>
    <x v="11"/>
    <s v="Clothing"/>
    <n v="37"/>
    <s v="New Jersey"/>
    <s v="S"/>
    <s v="Brown"/>
    <x v="3"/>
    <n v="4.0999999999999996"/>
    <s v="No"/>
    <s v="Standard"/>
    <x v="1"/>
    <s v="No"/>
    <n v="33"/>
    <s v="PayPal"/>
    <x v="3"/>
  </r>
  <r>
    <s v="DM-706"/>
    <n v="2824"/>
    <n v="26"/>
    <x v="1"/>
    <x v="10"/>
    <s v="Clothing"/>
    <n v="63"/>
    <s v="Utah"/>
    <s v="M"/>
    <s v="Olive"/>
    <x v="2"/>
    <n v="4.5"/>
    <s v="No"/>
    <s v="Standard"/>
    <x v="1"/>
    <s v="No"/>
    <n v="47"/>
    <s v="Debit Card"/>
    <x v="4"/>
  </r>
  <r>
    <s v="DC-937"/>
    <n v="2825"/>
    <n v="39"/>
    <x v="1"/>
    <x v="19"/>
    <s v="Accessories"/>
    <n v="90"/>
    <s v="Utah"/>
    <s v="M"/>
    <s v="Purple"/>
    <x v="3"/>
    <n v="4"/>
    <s v="No"/>
    <s v="Free Shipping"/>
    <x v="1"/>
    <s v="No"/>
    <n v="49"/>
    <s v="Debit Card"/>
    <x v="3"/>
  </r>
  <r>
    <s v="DD-1268"/>
    <n v="2826"/>
    <n v="69"/>
    <x v="1"/>
    <x v="8"/>
    <s v="Accessories"/>
    <n v="62"/>
    <s v="North Carolina"/>
    <s v="M"/>
    <s v="Yellow"/>
    <x v="0"/>
    <n v="4.3"/>
    <s v="No"/>
    <s v="2-Day Shipping"/>
    <x v="1"/>
    <s v="No"/>
    <n v="28"/>
    <s v="Bank Transfer"/>
    <x v="2"/>
  </r>
  <r>
    <s v="DY-1274"/>
    <n v="2827"/>
    <n v="32"/>
    <x v="1"/>
    <x v="8"/>
    <s v="Accessories"/>
    <n v="43"/>
    <s v="Florida"/>
    <s v="L"/>
    <s v="Brown"/>
    <x v="3"/>
    <n v="3.6"/>
    <s v="No"/>
    <s v="Express"/>
    <x v="1"/>
    <s v="No"/>
    <n v="23"/>
    <s v="Venmo"/>
    <x v="2"/>
  </r>
  <r>
    <s v="DM-707"/>
    <n v="2828"/>
    <n v="20"/>
    <x v="1"/>
    <x v="0"/>
    <s v="Clothing"/>
    <n v="96"/>
    <s v="Wisconsin"/>
    <s v="M"/>
    <s v="Magenta"/>
    <x v="3"/>
    <n v="3.1"/>
    <s v="No"/>
    <s v="Next Day Air"/>
    <x v="1"/>
    <s v="No"/>
    <n v="11"/>
    <s v="Bank Transfer"/>
    <x v="4"/>
  </r>
  <r>
    <s v="DC-938"/>
    <n v="2829"/>
    <n v="25"/>
    <x v="1"/>
    <x v="18"/>
    <s v="Accessories"/>
    <n v="83"/>
    <s v="Tennessee"/>
    <s v="L"/>
    <s v="Lavender"/>
    <x v="3"/>
    <n v="2.6"/>
    <s v="No"/>
    <s v="Standard"/>
    <x v="1"/>
    <s v="No"/>
    <n v="33"/>
    <s v="PayPal"/>
    <x v="3"/>
  </r>
  <r>
    <s v="DD-1269"/>
    <n v="2830"/>
    <n v="56"/>
    <x v="1"/>
    <x v="16"/>
    <s v="Accessories"/>
    <n v="67"/>
    <s v="Arizona"/>
    <s v="XL"/>
    <s v="Teal"/>
    <x v="3"/>
    <n v="3.4"/>
    <s v="No"/>
    <s v="Next Day Air"/>
    <x v="1"/>
    <s v="No"/>
    <n v="47"/>
    <s v="Cash"/>
    <x v="1"/>
  </r>
  <r>
    <s v="DY-1275"/>
    <n v="2831"/>
    <n v="63"/>
    <x v="1"/>
    <x v="11"/>
    <s v="Clothing"/>
    <n v="90"/>
    <s v="Oregon"/>
    <s v="L"/>
    <s v="Cyan"/>
    <x v="1"/>
    <n v="2.9"/>
    <s v="No"/>
    <s v="Store Pickup"/>
    <x v="1"/>
    <s v="No"/>
    <n v="13"/>
    <s v="Venmo"/>
    <x v="6"/>
  </r>
  <r>
    <s v="DM-708"/>
    <n v="2832"/>
    <n v="34"/>
    <x v="1"/>
    <x v="15"/>
    <s v="Clothing"/>
    <n v="53"/>
    <s v="Virginia"/>
    <s v="L"/>
    <s v="Pink"/>
    <x v="0"/>
    <n v="5"/>
    <s v="No"/>
    <s v="Express"/>
    <x v="1"/>
    <s v="No"/>
    <n v="4"/>
    <s v="Credit Card"/>
    <x v="1"/>
  </r>
  <r>
    <s v="DC-939"/>
    <n v="2833"/>
    <n v="29"/>
    <x v="1"/>
    <x v="18"/>
    <s v="Accessories"/>
    <n v="37"/>
    <s v="Maryland"/>
    <s v="M"/>
    <s v="Magenta"/>
    <x v="2"/>
    <n v="4.5999999999999996"/>
    <s v="No"/>
    <s v="Standard"/>
    <x v="1"/>
    <s v="No"/>
    <n v="40"/>
    <s v="PayPal"/>
    <x v="3"/>
  </r>
  <r>
    <s v="DD-1270"/>
    <n v="2834"/>
    <n v="43"/>
    <x v="1"/>
    <x v="2"/>
    <s v="Clothing"/>
    <n v="56"/>
    <s v="Arkansas"/>
    <s v="M"/>
    <s v="Teal"/>
    <x v="3"/>
    <n v="3.3"/>
    <s v="No"/>
    <s v="Free Shipping"/>
    <x v="1"/>
    <s v="No"/>
    <n v="19"/>
    <s v="Cash"/>
    <x v="5"/>
  </r>
  <r>
    <s v="DY-1276"/>
    <n v="2835"/>
    <n v="39"/>
    <x v="1"/>
    <x v="14"/>
    <s v="Outerwear"/>
    <n v="43"/>
    <s v="Texas"/>
    <s v="M"/>
    <s v="Indigo"/>
    <x v="3"/>
    <n v="2.9"/>
    <s v="No"/>
    <s v="2-Day Shipping"/>
    <x v="1"/>
    <s v="No"/>
    <n v="17"/>
    <s v="Credit Card"/>
    <x v="1"/>
  </r>
  <r>
    <s v="DM-709"/>
    <n v="2836"/>
    <n v="33"/>
    <x v="1"/>
    <x v="17"/>
    <s v="Clothing"/>
    <n v="84"/>
    <s v="Vermont"/>
    <s v="S"/>
    <s v="Pink"/>
    <x v="0"/>
    <n v="4.9000000000000004"/>
    <s v="No"/>
    <s v="Free Shipping"/>
    <x v="1"/>
    <s v="No"/>
    <n v="7"/>
    <s v="Venmo"/>
    <x v="2"/>
  </r>
  <r>
    <s v="DC-940"/>
    <n v="2837"/>
    <n v="51"/>
    <x v="1"/>
    <x v="13"/>
    <s v="Clothing"/>
    <n v="50"/>
    <s v="Wyoming"/>
    <s v="M"/>
    <s v="Charcoal"/>
    <x v="0"/>
    <n v="5"/>
    <s v="No"/>
    <s v="2-Day Shipping"/>
    <x v="1"/>
    <s v="No"/>
    <n v="21"/>
    <s v="Cash"/>
    <x v="4"/>
  </r>
  <r>
    <s v="DD-1271"/>
    <n v="2838"/>
    <n v="65"/>
    <x v="1"/>
    <x v="9"/>
    <s v="Footwear"/>
    <n v="88"/>
    <s v="Alabama"/>
    <s v="M"/>
    <s v="Brown"/>
    <x v="2"/>
    <n v="4.5"/>
    <s v="No"/>
    <s v="Express"/>
    <x v="1"/>
    <s v="No"/>
    <n v="44"/>
    <s v="PayPal"/>
    <x v="1"/>
  </r>
  <r>
    <s v="DY-1277"/>
    <n v="2839"/>
    <n v="51"/>
    <x v="1"/>
    <x v="14"/>
    <s v="Outerwear"/>
    <n v="50"/>
    <s v="Maine"/>
    <s v="M"/>
    <s v="Blue"/>
    <x v="3"/>
    <n v="3.7"/>
    <s v="No"/>
    <s v="Free Shipping"/>
    <x v="1"/>
    <s v="No"/>
    <n v="2"/>
    <s v="Bank Transfer"/>
    <x v="1"/>
  </r>
  <r>
    <s v="DM-710"/>
    <n v="2840"/>
    <n v="70"/>
    <x v="1"/>
    <x v="18"/>
    <s v="Accessories"/>
    <n v="80"/>
    <s v="South Dakota"/>
    <s v="L"/>
    <s v="Teal"/>
    <x v="2"/>
    <n v="2.8"/>
    <s v="No"/>
    <s v="Store Pickup"/>
    <x v="1"/>
    <s v="No"/>
    <n v="30"/>
    <s v="Bank Transfer"/>
    <x v="5"/>
  </r>
  <r>
    <s v="DC-941"/>
    <n v="2841"/>
    <n v="40"/>
    <x v="1"/>
    <x v="17"/>
    <s v="Clothing"/>
    <n v="47"/>
    <s v="West Virginia"/>
    <s v="L"/>
    <s v="Pink"/>
    <x v="1"/>
    <n v="3.5"/>
    <s v="No"/>
    <s v="Store Pickup"/>
    <x v="1"/>
    <s v="No"/>
    <n v="41"/>
    <s v="Cash"/>
    <x v="2"/>
  </r>
  <r>
    <s v="DD-1272"/>
    <n v="2842"/>
    <n v="19"/>
    <x v="1"/>
    <x v="10"/>
    <s v="Clothing"/>
    <n v="33"/>
    <s v="Ohio"/>
    <s v="XL"/>
    <s v="Magenta"/>
    <x v="0"/>
    <n v="3"/>
    <s v="No"/>
    <s v="2-Day Shipping"/>
    <x v="1"/>
    <s v="No"/>
    <n v="31"/>
    <s v="Cash"/>
    <x v="1"/>
  </r>
  <r>
    <s v="DY-1278"/>
    <n v="2843"/>
    <n v="28"/>
    <x v="1"/>
    <x v="7"/>
    <s v="Outerwear"/>
    <n v="100"/>
    <s v="Arizona"/>
    <s v="L"/>
    <s v="Green"/>
    <x v="3"/>
    <n v="4.3"/>
    <s v="No"/>
    <s v="Standard"/>
    <x v="1"/>
    <s v="No"/>
    <n v="48"/>
    <s v="Debit Card"/>
    <x v="3"/>
  </r>
  <r>
    <s v="DM-711"/>
    <n v="2844"/>
    <n v="51"/>
    <x v="1"/>
    <x v="1"/>
    <s v="Clothing"/>
    <n v="26"/>
    <s v="Ohio"/>
    <s v="M"/>
    <s v="White"/>
    <x v="2"/>
    <n v="3.6"/>
    <s v="No"/>
    <s v="Store Pickup"/>
    <x v="1"/>
    <s v="No"/>
    <n v="41"/>
    <s v="Venmo"/>
    <x v="1"/>
  </r>
  <r>
    <s v="DC-942"/>
    <n v="2845"/>
    <n v="32"/>
    <x v="1"/>
    <x v="19"/>
    <s v="Accessories"/>
    <n v="79"/>
    <s v="New Mexico"/>
    <s v="M"/>
    <s v="Indigo"/>
    <x v="2"/>
    <n v="4.4000000000000004"/>
    <s v="No"/>
    <s v="Standard"/>
    <x v="1"/>
    <s v="No"/>
    <n v="42"/>
    <s v="Venmo"/>
    <x v="2"/>
  </r>
  <r>
    <s v="DD-1273"/>
    <n v="2846"/>
    <n v="26"/>
    <x v="1"/>
    <x v="21"/>
    <s v="Accessories"/>
    <n v="77"/>
    <s v="South Dakota"/>
    <s v="L"/>
    <s v="Lavender"/>
    <x v="2"/>
    <n v="4.0999999999999996"/>
    <s v="No"/>
    <s v="Express"/>
    <x v="1"/>
    <s v="No"/>
    <n v="39"/>
    <s v="Debit Card"/>
    <x v="6"/>
  </r>
  <r>
    <s v="DY-1279"/>
    <n v="2847"/>
    <n v="50"/>
    <x v="1"/>
    <x v="20"/>
    <s v="Clothing"/>
    <n v="36"/>
    <s v="Oklahoma"/>
    <s v="XL"/>
    <s v="Black"/>
    <x v="3"/>
    <n v="2.8"/>
    <s v="No"/>
    <s v="Next Day Air"/>
    <x v="1"/>
    <s v="No"/>
    <n v="15"/>
    <s v="PayPal"/>
    <x v="4"/>
  </r>
  <r>
    <s v="DM-712"/>
    <n v="2848"/>
    <n v="68"/>
    <x v="1"/>
    <x v="16"/>
    <s v="Accessories"/>
    <n v="21"/>
    <s v="Connecticut"/>
    <s v="L"/>
    <s v="Charcoal"/>
    <x v="0"/>
    <n v="2.8"/>
    <s v="No"/>
    <s v="Free Shipping"/>
    <x v="1"/>
    <s v="No"/>
    <n v="3"/>
    <s v="PayPal"/>
    <x v="6"/>
  </r>
  <r>
    <s v="DC-943"/>
    <n v="2849"/>
    <n v="33"/>
    <x v="1"/>
    <x v="23"/>
    <s v="Footwear"/>
    <n v="72"/>
    <s v="Wisconsin"/>
    <s v="L"/>
    <s v="Gray"/>
    <x v="3"/>
    <n v="4.9000000000000004"/>
    <s v="No"/>
    <s v="Store Pickup"/>
    <x v="1"/>
    <s v="No"/>
    <n v="28"/>
    <s v="Bank Transfer"/>
    <x v="3"/>
  </r>
  <r>
    <s v="DD-1274"/>
    <n v="2850"/>
    <n v="56"/>
    <x v="1"/>
    <x v="7"/>
    <s v="Outerwear"/>
    <n v="25"/>
    <s v="New Hampshire"/>
    <s v="M"/>
    <s v="Gold"/>
    <x v="1"/>
    <n v="4.0999999999999996"/>
    <s v="No"/>
    <s v="Express"/>
    <x v="1"/>
    <s v="No"/>
    <n v="27"/>
    <s v="PayPal"/>
    <x v="4"/>
  </r>
  <r>
    <s v="DY-1280"/>
    <n v="2851"/>
    <n v="57"/>
    <x v="1"/>
    <x v="1"/>
    <s v="Clothing"/>
    <n v="79"/>
    <s v="Nebraska"/>
    <s v="M"/>
    <s v="Silver"/>
    <x v="1"/>
    <n v="3"/>
    <s v="No"/>
    <s v="Store Pickup"/>
    <x v="1"/>
    <s v="No"/>
    <n v="36"/>
    <s v="Debit Card"/>
    <x v="2"/>
  </r>
  <r>
    <s v="DM-713"/>
    <n v="2852"/>
    <n v="58"/>
    <x v="1"/>
    <x v="0"/>
    <s v="Clothing"/>
    <n v="73"/>
    <s v="Nevada"/>
    <s v="L"/>
    <s v="Teal"/>
    <x v="2"/>
    <n v="3"/>
    <s v="No"/>
    <s v="Store Pickup"/>
    <x v="1"/>
    <s v="No"/>
    <n v="42"/>
    <s v="Debit Card"/>
    <x v="5"/>
  </r>
  <r>
    <s v="DC-944"/>
    <n v="2853"/>
    <n v="40"/>
    <x v="1"/>
    <x v="22"/>
    <s v="Accessories"/>
    <n v="71"/>
    <s v="New York"/>
    <s v="M"/>
    <s v="Magenta"/>
    <x v="1"/>
    <n v="3"/>
    <s v="No"/>
    <s v="Store Pickup"/>
    <x v="1"/>
    <s v="No"/>
    <n v="30"/>
    <s v="Venmo"/>
    <x v="1"/>
  </r>
  <r>
    <s v="DD-1275"/>
    <n v="2854"/>
    <n v="37"/>
    <x v="1"/>
    <x v="19"/>
    <s v="Accessories"/>
    <n v="48"/>
    <s v="Pennsylvania"/>
    <s v="M"/>
    <s v="Magenta"/>
    <x v="0"/>
    <n v="3.2"/>
    <s v="No"/>
    <s v="Next Day Air"/>
    <x v="1"/>
    <s v="No"/>
    <n v="9"/>
    <s v="PayPal"/>
    <x v="1"/>
  </r>
  <r>
    <s v="DY-1281"/>
    <n v="2855"/>
    <n v="36"/>
    <x v="1"/>
    <x v="3"/>
    <s v="Footwear"/>
    <n v="28"/>
    <s v="Delaware"/>
    <s v="M"/>
    <s v="Beige"/>
    <x v="3"/>
    <n v="2.7"/>
    <s v="No"/>
    <s v="Store Pickup"/>
    <x v="1"/>
    <s v="No"/>
    <n v="25"/>
    <s v="Venmo"/>
    <x v="5"/>
  </r>
  <r>
    <s v="DM-714"/>
    <n v="2856"/>
    <n v="29"/>
    <x v="1"/>
    <x v="23"/>
    <s v="Footwear"/>
    <n v="95"/>
    <s v="Mississippi"/>
    <s v="S"/>
    <s v="Maroon"/>
    <x v="0"/>
    <n v="3.8"/>
    <s v="No"/>
    <s v="2-Day Shipping"/>
    <x v="1"/>
    <s v="No"/>
    <n v="33"/>
    <s v="PayPal"/>
    <x v="3"/>
  </r>
  <r>
    <s v="DC-945"/>
    <n v="2857"/>
    <n v="65"/>
    <x v="1"/>
    <x v="14"/>
    <s v="Outerwear"/>
    <n v="48"/>
    <s v="Iowa"/>
    <s v="M"/>
    <s v="Indigo"/>
    <x v="0"/>
    <n v="3.5"/>
    <s v="No"/>
    <s v="2-Day Shipping"/>
    <x v="1"/>
    <s v="No"/>
    <n v="31"/>
    <s v="Credit Card"/>
    <x v="5"/>
  </r>
  <r>
    <s v="DD-1276"/>
    <n v="2858"/>
    <n v="44"/>
    <x v="1"/>
    <x v="10"/>
    <s v="Clothing"/>
    <n v="93"/>
    <s v="Utah"/>
    <s v="S"/>
    <s v="Maroon"/>
    <x v="1"/>
    <n v="3.8"/>
    <s v="No"/>
    <s v="Next Day Air"/>
    <x v="1"/>
    <s v="No"/>
    <n v="35"/>
    <s v="Debit Card"/>
    <x v="5"/>
  </r>
  <r>
    <s v="DY-1282"/>
    <n v="2859"/>
    <n v="34"/>
    <x v="1"/>
    <x v="2"/>
    <s v="Clothing"/>
    <n v="87"/>
    <s v="Maryland"/>
    <s v="L"/>
    <s v="Teal"/>
    <x v="2"/>
    <n v="3.8"/>
    <s v="No"/>
    <s v="2-Day Shipping"/>
    <x v="1"/>
    <s v="No"/>
    <n v="46"/>
    <s v="Bank Transfer"/>
    <x v="5"/>
  </r>
  <r>
    <s v="DM-715"/>
    <n v="2860"/>
    <n v="31"/>
    <x v="1"/>
    <x v="6"/>
    <s v="Clothing"/>
    <n v="32"/>
    <s v="Utah"/>
    <s v="L"/>
    <s v="Yellow"/>
    <x v="3"/>
    <n v="3.4"/>
    <s v="No"/>
    <s v="Express"/>
    <x v="1"/>
    <s v="No"/>
    <n v="29"/>
    <s v="Bank Transfer"/>
    <x v="2"/>
  </r>
  <r>
    <s v="DC-946"/>
    <n v="2861"/>
    <n v="28"/>
    <x v="1"/>
    <x v="5"/>
    <s v="Clothing"/>
    <n v="38"/>
    <s v="Rhode Island"/>
    <s v="M"/>
    <s v="Gold"/>
    <x v="1"/>
    <n v="2.9"/>
    <s v="No"/>
    <s v="Next Day Air"/>
    <x v="1"/>
    <s v="No"/>
    <n v="49"/>
    <s v="Bank Transfer"/>
    <x v="1"/>
  </r>
  <r>
    <s v="DD-1277"/>
    <n v="2862"/>
    <n v="66"/>
    <x v="1"/>
    <x v="7"/>
    <s v="Outerwear"/>
    <n v="54"/>
    <s v="Maryland"/>
    <s v="M"/>
    <s v="Teal"/>
    <x v="3"/>
    <n v="3.4"/>
    <s v="No"/>
    <s v="Free Shipping"/>
    <x v="1"/>
    <s v="No"/>
    <n v="27"/>
    <s v="Credit Card"/>
    <x v="5"/>
  </r>
  <r>
    <s v="DY-1283"/>
    <n v="2863"/>
    <n v="68"/>
    <x v="1"/>
    <x v="7"/>
    <s v="Outerwear"/>
    <n v="75"/>
    <s v="Hawaii"/>
    <s v="S"/>
    <s v="Violet"/>
    <x v="2"/>
    <n v="4.7"/>
    <s v="No"/>
    <s v="Store Pickup"/>
    <x v="1"/>
    <s v="No"/>
    <n v="5"/>
    <s v="Bank Transfer"/>
    <x v="6"/>
  </r>
  <r>
    <s v="DM-716"/>
    <n v="2864"/>
    <n v="37"/>
    <x v="1"/>
    <x v="17"/>
    <s v="Clothing"/>
    <n v="56"/>
    <s v="Connecticut"/>
    <s v="M"/>
    <s v="Yellow"/>
    <x v="3"/>
    <n v="3.9"/>
    <s v="No"/>
    <s v="2-Day Shipping"/>
    <x v="1"/>
    <s v="No"/>
    <n v="18"/>
    <s v="Venmo"/>
    <x v="5"/>
  </r>
  <r>
    <s v="DC-947"/>
    <n v="2865"/>
    <n v="58"/>
    <x v="1"/>
    <x v="1"/>
    <s v="Clothing"/>
    <n v="43"/>
    <s v="Illinois"/>
    <s v="S"/>
    <s v="Maroon"/>
    <x v="3"/>
    <n v="3.6"/>
    <s v="No"/>
    <s v="Store Pickup"/>
    <x v="1"/>
    <s v="No"/>
    <n v="31"/>
    <s v="Venmo"/>
    <x v="1"/>
  </r>
  <r>
    <s v="DD-1278"/>
    <n v="2866"/>
    <n v="28"/>
    <x v="1"/>
    <x v="11"/>
    <s v="Clothing"/>
    <n v="97"/>
    <s v="California"/>
    <s v="M"/>
    <s v="Silver"/>
    <x v="3"/>
    <n v="3.7"/>
    <s v="No"/>
    <s v="Free Shipping"/>
    <x v="1"/>
    <s v="No"/>
    <n v="27"/>
    <s v="Cash"/>
    <x v="0"/>
  </r>
  <r>
    <s v="DY-1284"/>
    <n v="2867"/>
    <n v="54"/>
    <x v="1"/>
    <x v="0"/>
    <s v="Clothing"/>
    <n v="75"/>
    <s v="Connecticut"/>
    <s v="S"/>
    <s v="Violet"/>
    <x v="2"/>
    <n v="3.1"/>
    <s v="No"/>
    <s v="Free Shipping"/>
    <x v="1"/>
    <s v="No"/>
    <n v="19"/>
    <s v="Cash"/>
    <x v="2"/>
  </r>
  <r>
    <s v="DM-717"/>
    <n v="2868"/>
    <n v="21"/>
    <x v="1"/>
    <x v="4"/>
    <s v="Footwear"/>
    <n v="55"/>
    <s v="Colorado"/>
    <s v="L"/>
    <s v="White"/>
    <x v="2"/>
    <n v="4.9000000000000004"/>
    <s v="No"/>
    <s v="Next Day Air"/>
    <x v="1"/>
    <s v="No"/>
    <n v="33"/>
    <s v="Cash"/>
    <x v="0"/>
  </r>
  <r>
    <s v="DC-948"/>
    <n v="2869"/>
    <n v="45"/>
    <x v="1"/>
    <x v="21"/>
    <s v="Accessories"/>
    <n v="49"/>
    <s v="Colorado"/>
    <s v="M"/>
    <s v="Black"/>
    <x v="0"/>
    <n v="2.6"/>
    <s v="No"/>
    <s v="Next Day Air"/>
    <x v="1"/>
    <s v="No"/>
    <n v="42"/>
    <s v="PayPal"/>
    <x v="6"/>
  </r>
  <r>
    <s v="DD-1279"/>
    <n v="2870"/>
    <n v="57"/>
    <x v="1"/>
    <x v="20"/>
    <s v="Clothing"/>
    <n v="58"/>
    <s v="Georgia"/>
    <s v="M"/>
    <s v="White"/>
    <x v="2"/>
    <n v="4.2"/>
    <s v="No"/>
    <s v="Standard"/>
    <x v="1"/>
    <s v="No"/>
    <n v="16"/>
    <s v="Bank Transfer"/>
    <x v="1"/>
  </r>
  <r>
    <s v="DY-1285"/>
    <n v="2871"/>
    <n v="47"/>
    <x v="1"/>
    <x v="16"/>
    <s v="Accessories"/>
    <n v="34"/>
    <s v="North Dakota"/>
    <s v="M"/>
    <s v="Blue"/>
    <x v="0"/>
    <n v="4.8"/>
    <s v="No"/>
    <s v="Free Shipping"/>
    <x v="1"/>
    <s v="No"/>
    <n v="49"/>
    <s v="Debit Card"/>
    <x v="6"/>
  </r>
  <r>
    <s v="DM-718"/>
    <n v="2872"/>
    <n v="46"/>
    <x v="1"/>
    <x v="6"/>
    <s v="Clothing"/>
    <n v="43"/>
    <s v="Idaho"/>
    <s v="S"/>
    <s v="Black"/>
    <x v="2"/>
    <n v="2.7"/>
    <s v="No"/>
    <s v="2-Day Shipping"/>
    <x v="1"/>
    <s v="No"/>
    <n v="40"/>
    <s v="Venmo"/>
    <x v="4"/>
  </r>
  <r>
    <s v="DC-949"/>
    <n v="2873"/>
    <n v="63"/>
    <x v="1"/>
    <x v="16"/>
    <s v="Accessories"/>
    <n v="48"/>
    <s v="Connecticut"/>
    <s v="L"/>
    <s v="Olive"/>
    <x v="3"/>
    <n v="2.6"/>
    <s v="No"/>
    <s v="Next Day Air"/>
    <x v="1"/>
    <s v="No"/>
    <n v="5"/>
    <s v="Cash"/>
    <x v="2"/>
  </r>
  <r>
    <s v="DD-1280"/>
    <n v="2874"/>
    <n v="44"/>
    <x v="1"/>
    <x v="1"/>
    <s v="Clothing"/>
    <n v="40"/>
    <s v="Montana"/>
    <s v="M"/>
    <s v="Teal"/>
    <x v="1"/>
    <n v="2.6"/>
    <s v="No"/>
    <s v="Free Shipping"/>
    <x v="1"/>
    <s v="No"/>
    <n v="8"/>
    <s v="Bank Transfer"/>
    <x v="5"/>
  </r>
  <r>
    <s v="DY-1286"/>
    <n v="2875"/>
    <n v="36"/>
    <x v="1"/>
    <x v="5"/>
    <s v="Clothing"/>
    <n v="29"/>
    <s v="Colorado"/>
    <s v="L"/>
    <s v="Silver"/>
    <x v="2"/>
    <n v="3.1"/>
    <s v="No"/>
    <s v="Standard"/>
    <x v="1"/>
    <s v="No"/>
    <n v="2"/>
    <s v="Debit Card"/>
    <x v="2"/>
  </r>
  <r>
    <s v="DM-719"/>
    <n v="2876"/>
    <n v="24"/>
    <x v="1"/>
    <x v="13"/>
    <s v="Clothing"/>
    <n v="81"/>
    <s v="Kentucky"/>
    <s v="M"/>
    <s v="Pink"/>
    <x v="3"/>
    <n v="2.6"/>
    <s v="No"/>
    <s v="Free Shipping"/>
    <x v="1"/>
    <s v="No"/>
    <n v="14"/>
    <s v="Debit Card"/>
    <x v="1"/>
  </r>
  <r>
    <s v="DC-950"/>
    <n v="2877"/>
    <n v="65"/>
    <x v="1"/>
    <x v="15"/>
    <s v="Clothing"/>
    <n v="84"/>
    <s v="New Mexico"/>
    <s v="M"/>
    <s v="Charcoal"/>
    <x v="1"/>
    <n v="3.4"/>
    <s v="No"/>
    <s v="2-Day Shipping"/>
    <x v="1"/>
    <s v="No"/>
    <n v="5"/>
    <s v="Bank Transfer"/>
    <x v="0"/>
  </r>
  <r>
    <s v="DD-1281"/>
    <n v="2878"/>
    <n v="32"/>
    <x v="1"/>
    <x v="20"/>
    <s v="Clothing"/>
    <n v="46"/>
    <s v="New Jersey"/>
    <s v="M"/>
    <s v="Silver"/>
    <x v="2"/>
    <n v="3.6"/>
    <s v="No"/>
    <s v="Standard"/>
    <x v="1"/>
    <s v="No"/>
    <n v="34"/>
    <s v="Venmo"/>
    <x v="5"/>
  </r>
  <r>
    <s v="DY-1287"/>
    <n v="2879"/>
    <n v="63"/>
    <x v="1"/>
    <x v="10"/>
    <s v="Clothing"/>
    <n v="86"/>
    <s v="California"/>
    <s v="L"/>
    <s v="Turquoise"/>
    <x v="2"/>
    <n v="4.3"/>
    <s v="No"/>
    <s v="Next Day Air"/>
    <x v="1"/>
    <s v="No"/>
    <n v="13"/>
    <s v="Bank Transfer"/>
    <x v="2"/>
  </r>
  <r>
    <s v="DM-720"/>
    <n v="2880"/>
    <n v="62"/>
    <x v="1"/>
    <x v="0"/>
    <s v="Clothing"/>
    <n v="57"/>
    <s v="North Dakota"/>
    <s v="XL"/>
    <s v="Turquoise"/>
    <x v="0"/>
    <n v="4.9000000000000004"/>
    <s v="No"/>
    <s v="Free Shipping"/>
    <x v="1"/>
    <s v="No"/>
    <n v="31"/>
    <s v="Venmo"/>
    <x v="2"/>
  </r>
  <r>
    <s v="DC-951"/>
    <n v="2881"/>
    <n v="19"/>
    <x v="1"/>
    <x v="11"/>
    <s v="Clothing"/>
    <n v="61"/>
    <s v="Florida"/>
    <s v="L"/>
    <s v="Beige"/>
    <x v="0"/>
    <n v="4.8"/>
    <s v="No"/>
    <s v="Store Pickup"/>
    <x v="1"/>
    <s v="No"/>
    <n v="43"/>
    <s v="PayPal"/>
    <x v="3"/>
  </r>
  <r>
    <s v="DD-1282"/>
    <n v="2882"/>
    <n v="38"/>
    <x v="1"/>
    <x v="21"/>
    <s v="Accessories"/>
    <n v="90"/>
    <s v="Texas"/>
    <s v="M"/>
    <s v="Cyan"/>
    <x v="0"/>
    <n v="4.2"/>
    <s v="No"/>
    <s v="Free Shipping"/>
    <x v="1"/>
    <s v="No"/>
    <n v="6"/>
    <s v="Bank Transfer"/>
    <x v="2"/>
  </r>
  <r>
    <s v="DY-1288"/>
    <n v="2883"/>
    <n v="59"/>
    <x v="1"/>
    <x v="0"/>
    <s v="Clothing"/>
    <n v="51"/>
    <s v="Oklahoma"/>
    <s v="L"/>
    <s v="Gold"/>
    <x v="0"/>
    <n v="2.6"/>
    <s v="No"/>
    <s v="Store Pickup"/>
    <x v="1"/>
    <s v="No"/>
    <n v="23"/>
    <s v="Credit Card"/>
    <x v="4"/>
  </r>
  <r>
    <s v="DM-721"/>
    <n v="2884"/>
    <n v="22"/>
    <x v="1"/>
    <x v="20"/>
    <s v="Clothing"/>
    <n v="48"/>
    <s v="Rhode Island"/>
    <s v="XL"/>
    <s v="Silver"/>
    <x v="1"/>
    <n v="3.2"/>
    <s v="No"/>
    <s v="Standard"/>
    <x v="1"/>
    <s v="No"/>
    <n v="10"/>
    <s v="PayPal"/>
    <x v="1"/>
  </r>
  <r>
    <s v="DC-952"/>
    <n v="2885"/>
    <n v="55"/>
    <x v="1"/>
    <x v="23"/>
    <s v="Footwear"/>
    <n v="50"/>
    <s v="Arkansas"/>
    <s v="M"/>
    <s v="Purple"/>
    <x v="2"/>
    <n v="3.4"/>
    <s v="No"/>
    <s v="2-Day Shipping"/>
    <x v="1"/>
    <s v="No"/>
    <n v="47"/>
    <s v="Credit Card"/>
    <x v="6"/>
  </r>
  <r>
    <s v="DD-1283"/>
    <n v="2886"/>
    <n v="29"/>
    <x v="1"/>
    <x v="21"/>
    <s v="Accessories"/>
    <n v="82"/>
    <s v="Nevada"/>
    <s v="M"/>
    <s v="Yellow"/>
    <x v="2"/>
    <n v="3.5"/>
    <s v="No"/>
    <s v="Next Day Air"/>
    <x v="1"/>
    <s v="No"/>
    <n v="14"/>
    <s v="Credit Card"/>
    <x v="4"/>
  </r>
  <r>
    <s v="DY-1289"/>
    <n v="2887"/>
    <n v="42"/>
    <x v="1"/>
    <x v="19"/>
    <s v="Accessories"/>
    <n v="33"/>
    <s v="Utah"/>
    <s v="L"/>
    <s v="Blue"/>
    <x v="1"/>
    <n v="4.2"/>
    <s v="No"/>
    <s v="Free Shipping"/>
    <x v="1"/>
    <s v="No"/>
    <n v="29"/>
    <s v="PayPal"/>
    <x v="1"/>
  </r>
  <r>
    <s v="DM-722"/>
    <n v="2888"/>
    <n v="23"/>
    <x v="1"/>
    <x v="3"/>
    <s v="Footwear"/>
    <n v="28"/>
    <s v="Kentucky"/>
    <s v="L"/>
    <s v="Blue"/>
    <x v="0"/>
    <n v="2.8"/>
    <s v="No"/>
    <s v="Express"/>
    <x v="1"/>
    <s v="No"/>
    <n v="12"/>
    <s v="Cash"/>
    <x v="4"/>
  </r>
  <r>
    <s v="DC-953"/>
    <n v="2889"/>
    <n v="70"/>
    <x v="1"/>
    <x v="15"/>
    <s v="Clothing"/>
    <n v="42"/>
    <s v="Wisconsin"/>
    <s v="L"/>
    <s v="Green"/>
    <x v="1"/>
    <n v="5"/>
    <s v="No"/>
    <s v="2-Day Shipping"/>
    <x v="1"/>
    <s v="No"/>
    <n v="25"/>
    <s v="Debit Card"/>
    <x v="3"/>
  </r>
  <r>
    <s v="DD-1284"/>
    <n v="2890"/>
    <n v="64"/>
    <x v="1"/>
    <x v="12"/>
    <s v="Accessories"/>
    <n v="43"/>
    <s v="Minnesota"/>
    <s v="M"/>
    <s v="Charcoal"/>
    <x v="3"/>
    <n v="3.3"/>
    <s v="No"/>
    <s v="Store Pickup"/>
    <x v="1"/>
    <s v="No"/>
    <n v="21"/>
    <s v="Venmo"/>
    <x v="2"/>
  </r>
  <r>
    <s v="DY-1290"/>
    <n v="2891"/>
    <n v="39"/>
    <x v="1"/>
    <x v="2"/>
    <s v="Clothing"/>
    <n v="55"/>
    <s v="North Dakota"/>
    <s v="M"/>
    <s v="Violet"/>
    <x v="0"/>
    <n v="3.7"/>
    <s v="No"/>
    <s v="Free Shipping"/>
    <x v="1"/>
    <s v="No"/>
    <n v="23"/>
    <s v="Credit Card"/>
    <x v="5"/>
  </r>
  <r>
    <s v="DM-723"/>
    <n v="2892"/>
    <n v="47"/>
    <x v="1"/>
    <x v="17"/>
    <s v="Clothing"/>
    <n v="73"/>
    <s v="Ohio"/>
    <s v="XL"/>
    <s v="Black"/>
    <x v="0"/>
    <n v="2.5"/>
    <s v="No"/>
    <s v="Free Shipping"/>
    <x v="1"/>
    <s v="No"/>
    <n v="10"/>
    <s v="PayPal"/>
    <x v="5"/>
  </r>
  <r>
    <s v="DC-954"/>
    <n v="2893"/>
    <n v="22"/>
    <x v="1"/>
    <x v="10"/>
    <s v="Clothing"/>
    <n v="39"/>
    <s v="Nevada"/>
    <s v="M"/>
    <s v="Teal"/>
    <x v="1"/>
    <n v="3.2"/>
    <s v="No"/>
    <s v="Standard"/>
    <x v="1"/>
    <s v="No"/>
    <n v="47"/>
    <s v="Credit Card"/>
    <x v="5"/>
  </r>
  <r>
    <s v="DD-1285"/>
    <n v="2894"/>
    <n v="69"/>
    <x v="1"/>
    <x v="22"/>
    <s v="Accessories"/>
    <n v="20"/>
    <s v="Kentucky"/>
    <s v="S"/>
    <s v="Orange"/>
    <x v="1"/>
    <n v="3.1"/>
    <s v="No"/>
    <s v="Free Shipping"/>
    <x v="1"/>
    <s v="No"/>
    <n v="44"/>
    <s v="Debit Card"/>
    <x v="6"/>
  </r>
  <r>
    <s v="DY-1291"/>
    <n v="2895"/>
    <n v="35"/>
    <x v="1"/>
    <x v="16"/>
    <s v="Accessories"/>
    <n v="32"/>
    <s v="Kentucky"/>
    <s v="S"/>
    <s v="Brown"/>
    <x v="1"/>
    <n v="3.5"/>
    <s v="No"/>
    <s v="Standard"/>
    <x v="1"/>
    <s v="No"/>
    <n v="41"/>
    <s v="Venmo"/>
    <x v="2"/>
  </r>
  <r>
    <s v="DM-724"/>
    <n v="2896"/>
    <n v="56"/>
    <x v="1"/>
    <x v="15"/>
    <s v="Clothing"/>
    <n v="86"/>
    <s v="Montana"/>
    <s v="L"/>
    <s v="Green"/>
    <x v="2"/>
    <n v="4.5999999999999996"/>
    <s v="No"/>
    <s v="Standard"/>
    <x v="1"/>
    <s v="No"/>
    <n v="29"/>
    <s v="Bank Transfer"/>
    <x v="5"/>
  </r>
  <r>
    <s v="DC-955"/>
    <n v="2897"/>
    <n v="30"/>
    <x v="1"/>
    <x v="0"/>
    <s v="Clothing"/>
    <n v="91"/>
    <s v="Delaware"/>
    <s v="M"/>
    <s v="Silver"/>
    <x v="2"/>
    <n v="3.3"/>
    <s v="No"/>
    <s v="Free Shipping"/>
    <x v="1"/>
    <s v="No"/>
    <n v="2"/>
    <s v="Venmo"/>
    <x v="6"/>
  </r>
  <r>
    <s v="DD-1286"/>
    <n v="2898"/>
    <n v="43"/>
    <x v="1"/>
    <x v="14"/>
    <s v="Outerwear"/>
    <n v="59"/>
    <s v="Montana"/>
    <s v="L"/>
    <s v="Violet"/>
    <x v="3"/>
    <n v="2.5"/>
    <s v="No"/>
    <s v="Free Shipping"/>
    <x v="1"/>
    <s v="No"/>
    <n v="2"/>
    <s v="Cash"/>
    <x v="0"/>
  </r>
  <r>
    <s v="DY-1292"/>
    <n v="2899"/>
    <n v="23"/>
    <x v="1"/>
    <x v="4"/>
    <s v="Footwear"/>
    <n v="33"/>
    <s v="New Jersey"/>
    <s v="XL"/>
    <s v="Peach"/>
    <x v="2"/>
    <n v="4.5999999999999996"/>
    <s v="No"/>
    <s v="Express"/>
    <x v="1"/>
    <s v="No"/>
    <n v="29"/>
    <s v="Credit Card"/>
    <x v="2"/>
  </r>
  <r>
    <s v="DM-725"/>
    <n v="2900"/>
    <n v="50"/>
    <x v="1"/>
    <x v="23"/>
    <s v="Footwear"/>
    <n v="64"/>
    <s v="Nebraska"/>
    <s v="M"/>
    <s v="Gold"/>
    <x v="1"/>
    <n v="4.2"/>
    <s v="No"/>
    <s v="2-Day Shipping"/>
    <x v="1"/>
    <s v="No"/>
    <n v="22"/>
    <s v="Bank Transfer"/>
    <x v="0"/>
  </r>
  <r>
    <s v="DC-956"/>
    <n v="2901"/>
    <n v="41"/>
    <x v="1"/>
    <x v="0"/>
    <s v="Clothing"/>
    <n v="67"/>
    <s v="Maryland"/>
    <s v="XL"/>
    <s v="Violet"/>
    <x v="0"/>
    <n v="4"/>
    <s v="No"/>
    <s v="Standard"/>
    <x v="1"/>
    <s v="No"/>
    <n v="23"/>
    <s v="Cash"/>
    <x v="4"/>
  </r>
  <r>
    <s v="DD-1287"/>
    <n v="2902"/>
    <n v="41"/>
    <x v="1"/>
    <x v="0"/>
    <s v="Clothing"/>
    <n v="43"/>
    <s v="Alabama"/>
    <s v="L"/>
    <s v="Olive"/>
    <x v="0"/>
    <n v="2.6"/>
    <s v="No"/>
    <s v="Free Shipping"/>
    <x v="1"/>
    <s v="No"/>
    <n v="46"/>
    <s v="Credit Card"/>
    <x v="3"/>
  </r>
  <r>
    <s v="DY-1293"/>
    <n v="2903"/>
    <n v="27"/>
    <x v="1"/>
    <x v="23"/>
    <s v="Footwear"/>
    <n v="32"/>
    <s v="North Carolina"/>
    <s v="S"/>
    <s v="Orange"/>
    <x v="1"/>
    <n v="4.5999999999999996"/>
    <s v="No"/>
    <s v="Standard"/>
    <x v="1"/>
    <s v="No"/>
    <n v="19"/>
    <s v="PayPal"/>
    <x v="4"/>
  </r>
  <r>
    <s v="DM-726"/>
    <n v="2904"/>
    <n v="38"/>
    <x v="1"/>
    <x v="18"/>
    <s v="Accessories"/>
    <n v="39"/>
    <s v="Delaware"/>
    <s v="S"/>
    <s v="Teal"/>
    <x v="1"/>
    <n v="3.5"/>
    <s v="No"/>
    <s v="2-Day Shipping"/>
    <x v="1"/>
    <s v="No"/>
    <n v="24"/>
    <s v="Credit Card"/>
    <x v="6"/>
  </r>
  <r>
    <s v="DC-957"/>
    <n v="2905"/>
    <n v="41"/>
    <x v="1"/>
    <x v="3"/>
    <s v="Footwear"/>
    <n v="41"/>
    <s v="Iowa"/>
    <s v="M"/>
    <s v="Gray"/>
    <x v="1"/>
    <n v="4"/>
    <s v="No"/>
    <s v="2-Day Shipping"/>
    <x v="1"/>
    <s v="No"/>
    <n v="43"/>
    <s v="Venmo"/>
    <x v="5"/>
  </r>
  <r>
    <s v="DD-1288"/>
    <n v="2906"/>
    <n v="58"/>
    <x v="1"/>
    <x v="12"/>
    <s v="Accessories"/>
    <n v="53"/>
    <s v="New York"/>
    <s v="L"/>
    <s v="Black"/>
    <x v="0"/>
    <n v="4.8"/>
    <s v="No"/>
    <s v="Standard"/>
    <x v="1"/>
    <s v="No"/>
    <n v="14"/>
    <s v="Debit Card"/>
    <x v="0"/>
  </r>
  <r>
    <s v="DY-1294"/>
    <n v="2907"/>
    <n v="58"/>
    <x v="1"/>
    <x v="7"/>
    <s v="Outerwear"/>
    <n v="27"/>
    <s v="Virginia"/>
    <s v="M"/>
    <s v="Indigo"/>
    <x v="1"/>
    <n v="3.9"/>
    <s v="No"/>
    <s v="Standard"/>
    <x v="1"/>
    <s v="No"/>
    <n v="7"/>
    <s v="Venmo"/>
    <x v="2"/>
  </r>
  <r>
    <s v="DM-727"/>
    <n v="2908"/>
    <n v="19"/>
    <x v="1"/>
    <x v="12"/>
    <s v="Accessories"/>
    <n v="82"/>
    <s v="Maryland"/>
    <s v="XL"/>
    <s v="Lavender"/>
    <x v="2"/>
    <n v="3.7"/>
    <s v="No"/>
    <s v="Next Day Air"/>
    <x v="1"/>
    <s v="No"/>
    <n v="50"/>
    <s v="PayPal"/>
    <x v="4"/>
  </r>
  <r>
    <s v="DC-958"/>
    <n v="2909"/>
    <n v="43"/>
    <x v="1"/>
    <x v="0"/>
    <s v="Clothing"/>
    <n v="87"/>
    <s v="Texas"/>
    <s v="M"/>
    <s v="Beige"/>
    <x v="0"/>
    <n v="3.1"/>
    <s v="No"/>
    <s v="Store Pickup"/>
    <x v="1"/>
    <s v="No"/>
    <n v="15"/>
    <s v="Debit Card"/>
    <x v="6"/>
  </r>
  <r>
    <s v="DD-1289"/>
    <n v="2910"/>
    <n v="27"/>
    <x v="1"/>
    <x v="21"/>
    <s v="Accessories"/>
    <n v="78"/>
    <s v="Louisiana"/>
    <s v="M"/>
    <s v="Indigo"/>
    <x v="0"/>
    <n v="3"/>
    <s v="No"/>
    <s v="Next Day Air"/>
    <x v="1"/>
    <s v="No"/>
    <n v="40"/>
    <s v="Credit Card"/>
    <x v="6"/>
  </r>
  <r>
    <s v="DY-1295"/>
    <n v="2911"/>
    <n v="32"/>
    <x v="1"/>
    <x v="22"/>
    <s v="Accessories"/>
    <n v="32"/>
    <s v="Mississippi"/>
    <s v="M"/>
    <s v="Blue"/>
    <x v="2"/>
    <n v="2.9"/>
    <s v="No"/>
    <s v="Store Pickup"/>
    <x v="1"/>
    <s v="No"/>
    <n v="41"/>
    <s v="Credit Card"/>
    <x v="5"/>
  </r>
  <r>
    <s v="DM-728"/>
    <n v="2912"/>
    <n v="28"/>
    <x v="1"/>
    <x v="20"/>
    <s v="Clothing"/>
    <n v="38"/>
    <s v="Ohio"/>
    <s v="XL"/>
    <s v="Orange"/>
    <x v="3"/>
    <n v="2.9"/>
    <s v="No"/>
    <s v="Next Day Air"/>
    <x v="1"/>
    <s v="No"/>
    <n v="34"/>
    <s v="Venmo"/>
    <x v="3"/>
  </r>
  <r>
    <s v="DC-959"/>
    <n v="2913"/>
    <n v="48"/>
    <x v="1"/>
    <x v="9"/>
    <s v="Footwear"/>
    <n v="37"/>
    <s v="Oregon"/>
    <s v="M"/>
    <s v="Yellow"/>
    <x v="0"/>
    <n v="4"/>
    <s v="No"/>
    <s v="Standard"/>
    <x v="1"/>
    <s v="No"/>
    <n v="27"/>
    <s v="Cash"/>
    <x v="4"/>
  </r>
  <r>
    <s v="DD-1290"/>
    <n v="2914"/>
    <n v="43"/>
    <x v="1"/>
    <x v="7"/>
    <s v="Outerwear"/>
    <n v="83"/>
    <s v="Wyoming"/>
    <s v="L"/>
    <s v="Cyan"/>
    <x v="0"/>
    <n v="3.5"/>
    <s v="No"/>
    <s v="Express"/>
    <x v="1"/>
    <s v="No"/>
    <n v="12"/>
    <s v="Cash"/>
    <x v="6"/>
  </r>
  <r>
    <s v="DY-1296"/>
    <n v="2915"/>
    <n v="45"/>
    <x v="1"/>
    <x v="1"/>
    <s v="Clothing"/>
    <n v="72"/>
    <s v="Pennsylvania"/>
    <s v="M"/>
    <s v="Yellow"/>
    <x v="3"/>
    <n v="3.8"/>
    <s v="No"/>
    <s v="Express"/>
    <x v="1"/>
    <s v="No"/>
    <n v="1"/>
    <s v="Debit Card"/>
    <x v="4"/>
  </r>
  <r>
    <s v="DM-729"/>
    <n v="2916"/>
    <n v="26"/>
    <x v="1"/>
    <x v="5"/>
    <s v="Clothing"/>
    <n v="30"/>
    <s v="Oregon"/>
    <s v="M"/>
    <s v="Cyan"/>
    <x v="3"/>
    <n v="4.5"/>
    <s v="No"/>
    <s v="Express"/>
    <x v="1"/>
    <s v="No"/>
    <n v="39"/>
    <s v="Debit Card"/>
    <x v="4"/>
  </r>
  <r>
    <s v="DC-960"/>
    <n v="2917"/>
    <n v="62"/>
    <x v="1"/>
    <x v="6"/>
    <s v="Clothing"/>
    <n v="66"/>
    <s v="Oklahoma"/>
    <s v="M"/>
    <s v="Green"/>
    <x v="0"/>
    <n v="2.7"/>
    <s v="No"/>
    <s v="Express"/>
    <x v="1"/>
    <s v="No"/>
    <n v="13"/>
    <s v="Credit Card"/>
    <x v="4"/>
  </r>
  <r>
    <s v="DD-1291"/>
    <n v="2918"/>
    <n v="58"/>
    <x v="1"/>
    <x v="5"/>
    <s v="Clothing"/>
    <n v="45"/>
    <s v="Colorado"/>
    <s v="XL"/>
    <s v="White"/>
    <x v="0"/>
    <n v="2.9"/>
    <s v="No"/>
    <s v="Store Pickup"/>
    <x v="1"/>
    <s v="No"/>
    <n v="50"/>
    <s v="Venmo"/>
    <x v="2"/>
  </r>
  <r>
    <s v="DY-1297"/>
    <n v="2919"/>
    <n v="19"/>
    <x v="1"/>
    <x v="12"/>
    <s v="Accessories"/>
    <n v="73"/>
    <s v="New York"/>
    <s v="S"/>
    <s v="Black"/>
    <x v="3"/>
    <n v="4.9000000000000004"/>
    <s v="No"/>
    <s v="Free Shipping"/>
    <x v="1"/>
    <s v="No"/>
    <n v="36"/>
    <s v="Cash"/>
    <x v="1"/>
  </r>
  <r>
    <s v="DM-730"/>
    <n v="2920"/>
    <n v="64"/>
    <x v="1"/>
    <x v="9"/>
    <s v="Footwear"/>
    <n v="67"/>
    <s v="Minnesota"/>
    <s v="L"/>
    <s v="Charcoal"/>
    <x v="0"/>
    <n v="3.8"/>
    <s v="No"/>
    <s v="Standard"/>
    <x v="1"/>
    <s v="No"/>
    <n v="31"/>
    <s v="Debit Card"/>
    <x v="5"/>
  </r>
  <r>
    <s v="DC-961"/>
    <n v="2921"/>
    <n v="33"/>
    <x v="1"/>
    <x v="12"/>
    <s v="Accessories"/>
    <n v="72"/>
    <s v="Texas"/>
    <s v="XL"/>
    <s v="Brown"/>
    <x v="1"/>
    <n v="4.9000000000000004"/>
    <s v="No"/>
    <s v="Free Shipping"/>
    <x v="1"/>
    <s v="No"/>
    <n v="3"/>
    <s v="Debit Card"/>
    <x v="4"/>
  </r>
  <r>
    <s v="DD-1292"/>
    <n v="2922"/>
    <n v="20"/>
    <x v="1"/>
    <x v="8"/>
    <s v="Accessories"/>
    <n v="24"/>
    <s v="Wisconsin"/>
    <s v="M"/>
    <s v="Cyan"/>
    <x v="3"/>
    <n v="4.5999999999999996"/>
    <s v="No"/>
    <s v="Standard"/>
    <x v="1"/>
    <s v="No"/>
    <n v="11"/>
    <s v="Cash"/>
    <x v="0"/>
  </r>
  <r>
    <s v="DY-1298"/>
    <n v="2923"/>
    <n v="45"/>
    <x v="1"/>
    <x v="12"/>
    <s v="Accessories"/>
    <n v="68"/>
    <s v="Kentucky"/>
    <s v="L"/>
    <s v="Beige"/>
    <x v="0"/>
    <n v="3.5"/>
    <s v="No"/>
    <s v="Express"/>
    <x v="1"/>
    <s v="No"/>
    <n v="16"/>
    <s v="PayPal"/>
    <x v="3"/>
  </r>
  <r>
    <s v="DM-731"/>
    <n v="2924"/>
    <n v="28"/>
    <x v="1"/>
    <x v="5"/>
    <s v="Clothing"/>
    <n v="70"/>
    <s v="Pennsylvania"/>
    <s v="M"/>
    <s v="Magenta"/>
    <x v="1"/>
    <n v="4.2"/>
    <s v="No"/>
    <s v="2-Day Shipping"/>
    <x v="1"/>
    <s v="No"/>
    <n v="12"/>
    <s v="Cash"/>
    <x v="3"/>
  </r>
  <r>
    <s v="DC-962"/>
    <n v="2925"/>
    <n v="47"/>
    <x v="1"/>
    <x v="5"/>
    <s v="Clothing"/>
    <n v="64"/>
    <s v="Rhode Island"/>
    <s v="L"/>
    <s v="Indigo"/>
    <x v="0"/>
    <n v="3.7"/>
    <s v="No"/>
    <s v="Free Shipping"/>
    <x v="1"/>
    <s v="No"/>
    <n v="37"/>
    <s v="Debit Card"/>
    <x v="6"/>
  </r>
  <r>
    <s v="DD-1293"/>
    <n v="2926"/>
    <n v="54"/>
    <x v="1"/>
    <x v="1"/>
    <s v="Clothing"/>
    <n v="91"/>
    <s v="Illinois"/>
    <s v="M"/>
    <s v="Maroon"/>
    <x v="1"/>
    <n v="2.8"/>
    <s v="No"/>
    <s v="Store Pickup"/>
    <x v="1"/>
    <s v="No"/>
    <n v="43"/>
    <s v="Credit Card"/>
    <x v="6"/>
  </r>
  <r>
    <s v="DY-1299"/>
    <n v="2927"/>
    <n v="64"/>
    <x v="1"/>
    <x v="8"/>
    <s v="Accessories"/>
    <n v="82"/>
    <s v="Maryland"/>
    <s v="M"/>
    <s v="Gray"/>
    <x v="0"/>
    <n v="4.8"/>
    <s v="No"/>
    <s v="2-Day Shipping"/>
    <x v="1"/>
    <s v="No"/>
    <n v="9"/>
    <s v="Cash"/>
    <x v="1"/>
  </r>
  <r>
    <s v="DM-732"/>
    <n v="2928"/>
    <n v="45"/>
    <x v="1"/>
    <x v="5"/>
    <s v="Clothing"/>
    <n v="24"/>
    <s v="Missouri"/>
    <s v="M"/>
    <s v="Black"/>
    <x v="2"/>
    <n v="2.7"/>
    <s v="No"/>
    <s v="Express"/>
    <x v="1"/>
    <s v="No"/>
    <n v="15"/>
    <s v="Venmo"/>
    <x v="4"/>
  </r>
  <r>
    <s v="DC-963"/>
    <n v="2929"/>
    <n v="40"/>
    <x v="1"/>
    <x v="16"/>
    <s v="Accessories"/>
    <n v="80"/>
    <s v="Alabama"/>
    <s v="L"/>
    <s v="Yellow"/>
    <x v="1"/>
    <n v="3.6"/>
    <s v="No"/>
    <s v="Store Pickup"/>
    <x v="1"/>
    <s v="No"/>
    <n v="17"/>
    <s v="Credit Card"/>
    <x v="1"/>
  </r>
  <r>
    <s v="DD-1294"/>
    <n v="2930"/>
    <n v="31"/>
    <x v="1"/>
    <x v="20"/>
    <s v="Clothing"/>
    <n v="53"/>
    <s v="Maine"/>
    <s v="XL"/>
    <s v="White"/>
    <x v="0"/>
    <n v="4.5"/>
    <s v="No"/>
    <s v="Next Day Air"/>
    <x v="1"/>
    <s v="No"/>
    <n v="42"/>
    <s v="Venmo"/>
    <x v="0"/>
  </r>
  <r>
    <s v="DY-1300"/>
    <n v="2931"/>
    <n v="38"/>
    <x v="1"/>
    <x v="17"/>
    <s v="Clothing"/>
    <n v="50"/>
    <s v="Mississippi"/>
    <s v="M"/>
    <s v="Orange"/>
    <x v="1"/>
    <n v="4"/>
    <s v="No"/>
    <s v="Free Shipping"/>
    <x v="1"/>
    <s v="No"/>
    <n v="14"/>
    <s v="Venmo"/>
    <x v="5"/>
  </r>
  <r>
    <s v="DM-733"/>
    <n v="2932"/>
    <n v="36"/>
    <x v="1"/>
    <x v="16"/>
    <s v="Accessories"/>
    <n v="31"/>
    <s v="Alabama"/>
    <s v="M"/>
    <s v="Magenta"/>
    <x v="3"/>
    <n v="4.5"/>
    <s v="No"/>
    <s v="2-Day Shipping"/>
    <x v="1"/>
    <s v="No"/>
    <n v="49"/>
    <s v="Credit Card"/>
    <x v="4"/>
  </r>
  <r>
    <s v="DC-964"/>
    <n v="2933"/>
    <n v="65"/>
    <x v="1"/>
    <x v="21"/>
    <s v="Accessories"/>
    <n v="88"/>
    <s v="Alaska"/>
    <s v="L"/>
    <s v="Black"/>
    <x v="1"/>
    <n v="3.9"/>
    <s v="No"/>
    <s v="Express"/>
    <x v="1"/>
    <s v="No"/>
    <n v="3"/>
    <s v="PayPal"/>
    <x v="3"/>
  </r>
  <r>
    <s v="DD-1295"/>
    <n v="2934"/>
    <n v="27"/>
    <x v="1"/>
    <x v="19"/>
    <s v="Accessories"/>
    <n v="52"/>
    <s v="Illinois"/>
    <s v="M"/>
    <s v="Brown"/>
    <x v="2"/>
    <n v="3.8"/>
    <s v="No"/>
    <s v="Standard"/>
    <x v="1"/>
    <s v="No"/>
    <n v="28"/>
    <s v="Venmo"/>
    <x v="5"/>
  </r>
  <r>
    <s v="DY-1301"/>
    <n v="2935"/>
    <n v="38"/>
    <x v="1"/>
    <x v="24"/>
    <s v="Accessories"/>
    <n v="22"/>
    <s v="Idaho"/>
    <s v="M"/>
    <s v="Orange"/>
    <x v="3"/>
    <n v="4.7"/>
    <s v="No"/>
    <s v="Next Day Air"/>
    <x v="1"/>
    <s v="No"/>
    <n v="41"/>
    <s v="Bank Transfer"/>
    <x v="3"/>
  </r>
  <r>
    <s v="DM-734"/>
    <n v="2936"/>
    <n v="58"/>
    <x v="1"/>
    <x v="4"/>
    <s v="Footwear"/>
    <n v="27"/>
    <s v="North Carolina"/>
    <s v="XL"/>
    <s v="Gray"/>
    <x v="1"/>
    <n v="4.5999999999999996"/>
    <s v="No"/>
    <s v="Standard"/>
    <x v="1"/>
    <s v="No"/>
    <n v="11"/>
    <s v="Venmo"/>
    <x v="1"/>
  </r>
  <r>
    <s v="DC-965"/>
    <n v="2937"/>
    <n v="31"/>
    <x v="1"/>
    <x v="11"/>
    <s v="Clothing"/>
    <n v="34"/>
    <s v="Washington"/>
    <s v="M"/>
    <s v="White"/>
    <x v="1"/>
    <n v="3.6"/>
    <s v="No"/>
    <s v="Express"/>
    <x v="1"/>
    <s v="No"/>
    <n v="46"/>
    <s v="PayPal"/>
    <x v="1"/>
  </r>
  <r>
    <s v="DD-1296"/>
    <n v="2938"/>
    <n v="28"/>
    <x v="1"/>
    <x v="8"/>
    <s v="Accessories"/>
    <n v="39"/>
    <s v="West Virginia"/>
    <s v="M"/>
    <s v="White"/>
    <x v="1"/>
    <n v="4.3"/>
    <s v="No"/>
    <s v="2-Day Shipping"/>
    <x v="1"/>
    <s v="No"/>
    <n v="15"/>
    <s v="Credit Card"/>
    <x v="1"/>
  </r>
  <r>
    <s v="DY-1302"/>
    <n v="2939"/>
    <n v="28"/>
    <x v="1"/>
    <x v="12"/>
    <s v="Accessories"/>
    <n v="53"/>
    <s v="Maine"/>
    <s v="M"/>
    <s v="Violet"/>
    <x v="3"/>
    <n v="3"/>
    <s v="No"/>
    <s v="Standard"/>
    <x v="1"/>
    <s v="No"/>
    <n v="15"/>
    <s v="Cash"/>
    <x v="5"/>
  </r>
  <r>
    <s v="DM-735"/>
    <n v="2940"/>
    <n v="32"/>
    <x v="1"/>
    <x v="1"/>
    <s v="Clothing"/>
    <n v="46"/>
    <s v="Kentucky"/>
    <s v="M"/>
    <s v="Beige"/>
    <x v="0"/>
    <n v="4.3"/>
    <s v="No"/>
    <s v="Express"/>
    <x v="1"/>
    <s v="No"/>
    <n v="34"/>
    <s v="Venmo"/>
    <x v="1"/>
  </r>
  <r>
    <s v="DC-966"/>
    <n v="2941"/>
    <n v="61"/>
    <x v="1"/>
    <x v="8"/>
    <s v="Accessories"/>
    <n v="85"/>
    <s v="Massachusetts"/>
    <s v="L"/>
    <s v="Beige"/>
    <x v="2"/>
    <n v="4.8"/>
    <s v="No"/>
    <s v="Next Day Air"/>
    <x v="1"/>
    <s v="No"/>
    <n v="13"/>
    <s v="Cash"/>
    <x v="5"/>
  </r>
  <r>
    <s v="DD-1297"/>
    <n v="2942"/>
    <n v="38"/>
    <x v="1"/>
    <x v="11"/>
    <s v="Clothing"/>
    <n v="86"/>
    <s v="Pennsylvania"/>
    <s v="L"/>
    <s v="Purple"/>
    <x v="1"/>
    <n v="3.7"/>
    <s v="No"/>
    <s v="Free Shipping"/>
    <x v="1"/>
    <s v="No"/>
    <n v="27"/>
    <s v="PayPal"/>
    <x v="5"/>
  </r>
  <r>
    <s v="DY-1303"/>
    <n v="2943"/>
    <n v="54"/>
    <x v="1"/>
    <x v="20"/>
    <s v="Clothing"/>
    <n v="63"/>
    <s v="Hawaii"/>
    <s v="M"/>
    <s v="Brown"/>
    <x v="2"/>
    <n v="2.6"/>
    <s v="No"/>
    <s v="Free Shipping"/>
    <x v="1"/>
    <s v="No"/>
    <n v="37"/>
    <s v="Bank Transfer"/>
    <x v="1"/>
  </r>
  <r>
    <s v="DM-736"/>
    <n v="2944"/>
    <n v="29"/>
    <x v="1"/>
    <x v="5"/>
    <s v="Clothing"/>
    <n v="44"/>
    <s v="Virginia"/>
    <s v="M"/>
    <s v="Orange"/>
    <x v="1"/>
    <n v="3.4"/>
    <s v="No"/>
    <s v="Standard"/>
    <x v="1"/>
    <s v="No"/>
    <n v="37"/>
    <s v="Credit Card"/>
    <x v="5"/>
  </r>
  <r>
    <s v="DC-967"/>
    <n v="2945"/>
    <n v="50"/>
    <x v="1"/>
    <x v="4"/>
    <s v="Footwear"/>
    <n v="95"/>
    <s v="New York"/>
    <s v="XL"/>
    <s v="Cyan"/>
    <x v="2"/>
    <n v="3.9"/>
    <s v="No"/>
    <s v="Free Shipping"/>
    <x v="1"/>
    <s v="No"/>
    <n v="4"/>
    <s v="Venmo"/>
    <x v="6"/>
  </r>
  <r>
    <s v="DD-1298"/>
    <n v="2946"/>
    <n v="32"/>
    <x v="1"/>
    <x v="22"/>
    <s v="Accessories"/>
    <n v="49"/>
    <s v="Delaware"/>
    <s v="M"/>
    <s v="Charcoal"/>
    <x v="2"/>
    <n v="4.8"/>
    <s v="No"/>
    <s v="Free Shipping"/>
    <x v="1"/>
    <s v="No"/>
    <n v="1"/>
    <s v="Credit Card"/>
    <x v="6"/>
  </r>
  <r>
    <s v="DY-1304"/>
    <n v="2947"/>
    <n v="38"/>
    <x v="1"/>
    <x v="13"/>
    <s v="Clothing"/>
    <n v="77"/>
    <s v="Hawaii"/>
    <s v="L"/>
    <s v="Purple"/>
    <x v="1"/>
    <n v="2.8"/>
    <s v="No"/>
    <s v="Free Shipping"/>
    <x v="1"/>
    <s v="No"/>
    <n v="29"/>
    <s v="Bank Transfer"/>
    <x v="3"/>
  </r>
  <r>
    <s v="DM-737"/>
    <n v="2948"/>
    <n v="52"/>
    <x v="1"/>
    <x v="16"/>
    <s v="Accessories"/>
    <n v="63"/>
    <s v="Nebraska"/>
    <s v="L"/>
    <s v="Peach"/>
    <x v="1"/>
    <n v="4.4000000000000004"/>
    <s v="No"/>
    <s v="Standard"/>
    <x v="1"/>
    <s v="No"/>
    <n v="50"/>
    <s v="Venmo"/>
    <x v="2"/>
  </r>
  <r>
    <s v="DC-968"/>
    <n v="2949"/>
    <n v="61"/>
    <x v="1"/>
    <x v="13"/>
    <s v="Clothing"/>
    <n v="83"/>
    <s v="Vermont"/>
    <s v="M"/>
    <s v="Violet"/>
    <x v="0"/>
    <n v="3.1"/>
    <s v="No"/>
    <s v="Standard"/>
    <x v="1"/>
    <s v="No"/>
    <n v="38"/>
    <s v="Debit Card"/>
    <x v="4"/>
  </r>
  <r>
    <s v="DD-1299"/>
    <n v="2950"/>
    <n v="25"/>
    <x v="1"/>
    <x v="16"/>
    <s v="Accessories"/>
    <n v="93"/>
    <s v="Iowa"/>
    <s v="M"/>
    <s v="Peach"/>
    <x v="1"/>
    <n v="3.8"/>
    <s v="No"/>
    <s v="Store Pickup"/>
    <x v="1"/>
    <s v="No"/>
    <n v="15"/>
    <s v="PayPal"/>
    <x v="2"/>
  </r>
  <r>
    <s v="DY-1305"/>
    <n v="2951"/>
    <n v="22"/>
    <x v="1"/>
    <x v="2"/>
    <s v="Clothing"/>
    <n v="91"/>
    <s v="Iowa"/>
    <s v="S"/>
    <s v="Maroon"/>
    <x v="0"/>
    <n v="4.0999999999999996"/>
    <s v="No"/>
    <s v="2-Day Shipping"/>
    <x v="1"/>
    <s v="No"/>
    <n v="44"/>
    <s v="Debit Card"/>
    <x v="6"/>
  </r>
  <r>
    <s v="DM-738"/>
    <n v="2952"/>
    <n v="47"/>
    <x v="1"/>
    <x v="18"/>
    <s v="Accessories"/>
    <n v="99"/>
    <s v="Arkansas"/>
    <s v="L"/>
    <s v="Maroon"/>
    <x v="3"/>
    <n v="4.5999999999999996"/>
    <s v="No"/>
    <s v="Free Shipping"/>
    <x v="1"/>
    <s v="No"/>
    <n v="14"/>
    <s v="Cash"/>
    <x v="1"/>
  </r>
  <r>
    <s v="DC-969"/>
    <n v="2953"/>
    <n v="50"/>
    <x v="1"/>
    <x v="22"/>
    <s v="Accessories"/>
    <n v="24"/>
    <s v="Alabama"/>
    <s v="M"/>
    <s v="Peach"/>
    <x v="1"/>
    <n v="4.9000000000000004"/>
    <s v="No"/>
    <s v="Next Day Air"/>
    <x v="1"/>
    <s v="No"/>
    <n v="5"/>
    <s v="Debit Card"/>
    <x v="5"/>
  </r>
  <r>
    <s v="DD-1300"/>
    <n v="2954"/>
    <n v="45"/>
    <x v="1"/>
    <x v="10"/>
    <s v="Clothing"/>
    <n v="82"/>
    <s v="Maryland"/>
    <s v="M"/>
    <s v="Silver"/>
    <x v="2"/>
    <n v="4.8"/>
    <s v="No"/>
    <s v="Next Day Air"/>
    <x v="1"/>
    <s v="No"/>
    <n v="11"/>
    <s v="Credit Card"/>
    <x v="2"/>
  </r>
  <r>
    <s v="DY-1306"/>
    <n v="2955"/>
    <n v="33"/>
    <x v="1"/>
    <x v="17"/>
    <s v="Clothing"/>
    <n v="28"/>
    <s v="South Dakota"/>
    <s v="M"/>
    <s v="Indigo"/>
    <x v="0"/>
    <n v="3.9"/>
    <s v="No"/>
    <s v="Express"/>
    <x v="1"/>
    <s v="No"/>
    <n v="15"/>
    <s v="Credit Card"/>
    <x v="2"/>
  </r>
  <r>
    <s v="DM-739"/>
    <n v="2956"/>
    <n v="42"/>
    <x v="1"/>
    <x v="23"/>
    <s v="Footwear"/>
    <n v="67"/>
    <s v="Vermont"/>
    <s v="M"/>
    <s v="Silver"/>
    <x v="0"/>
    <n v="2.6"/>
    <s v="No"/>
    <s v="Free Shipping"/>
    <x v="1"/>
    <s v="No"/>
    <n v="46"/>
    <s v="Credit Card"/>
    <x v="2"/>
  </r>
  <r>
    <s v="DC-970"/>
    <n v="2957"/>
    <n v="52"/>
    <x v="1"/>
    <x v="10"/>
    <s v="Clothing"/>
    <n v="88"/>
    <s v="Montana"/>
    <s v="M"/>
    <s v="Olive"/>
    <x v="3"/>
    <n v="3.7"/>
    <s v="No"/>
    <s v="Standard"/>
    <x v="1"/>
    <s v="No"/>
    <n v="30"/>
    <s v="Venmo"/>
    <x v="5"/>
  </r>
  <r>
    <s v="DD-1301"/>
    <n v="2958"/>
    <n v="69"/>
    <x v="1"/>
    <x v="16"/>
    <s v="Accessories"/>
    <n v="70"/>
    <s v="South Dakota"/>
    <s v="S"/>
    <s v="Gray"/>
    <x v="3"/>
    <n v="4.7"/>
    <s v="No"/>
    <s v="Standard"/>
    <x v="1"/>
    <s v="No"/>
    <n v="2"/>
    <s v="Cash"/>
    <x v="2"/>
  </r>
  <r>
    <s v="DY-1307"/>
    <n v="2959"/>
    <n v="55"/>
    <x v="1"/>
    <x v="11"/>
    <s v="Clothing"/>
    <n v="100"/>
    <s v="Ohio"/>
    <s v="M"/>
    <s v="Black"/>
    <x v="2"/>
    <n v="4.5"/>
    <s v="No"/>
    <s v="Standard"/>
    <x v="1"/>
    <s v="No"/>
    <n v="28"/>
    <s v="PayPal"/>
    <x v="5"/>
  </r>
  <r>
    <s v="DM-740"/>
    <n v="2960"/>
    <n v="38"/>
    <x v="1"/>
    <x v="8"/>
    <s v="Accessories"/>
    <n v="28"/>
    <s v="Texas"/>
    <s v="L"/>
    <s v="Maroon"/>
    <x v="2"/>
    <n v="4.7"/>
    <s v="No"/>
    <s v="Free Shipping"/>
    <x v="1"/>
    <s v="No"/>
    <n v="9"/>
    <s v="PayPal"/>
    <x v="3"/>
  </r>
  <r>
    <s v="DC-971"/>
    <n v="2961"/>
    <n v="57"/>
    <x v="1"/>
    <x v="7"/>
    <s v="Outerwear"/>
    <n v="48"/>
    <s v="Indiana"/>
    <s v="S"/>
    <s v="Olive"/>
    <x v="1"/>
    <n v="3.6"/>
    <s v="No"/>
    <s v="Standard"/>
    <x v="1"/>
    <s v="No"/>
    <n v="47"/>
    <s v="Credit Card"/>
    <x v="1"/>
  </r>
  <r>
    <s v="DD-1302"/>
    <n v="2962"/>
    <n v="33"/>
    <x v="1"/>
    <x v="15"/>
    <s v="Clothing"/>
    <n v="43"/>
    <s v="New Hampshire"/>
    <s v="S"/>
    <s v="Gold"/>
    <x v="3"/>
    <n v="2.8"/>
    <s v="No"/>
    <s v="Free Shipping"/>
    <x v="1"/>
    <s v="No"/>
    <n v="21"/>
    <s v="Debit Card"/>
    <x v="4"/>
  </r>
  <r>
    <s v="DY-1308"/>
    <n v="2963"/>
    <n v="57"/>
    <x v="1"/>
    <x v="13"/>
    <s v="Clothing"/>
    <n v="40"/>
    <s v="California"/>
    <s v="L"/>
    <s v="Pink"/>
    <x v="3"/>
    <n v="4"/>
    <s v="No"/>
    <s v="Express"/>
    <x v="1"/>
    <s v="No"/>
    <n v="42"/>
    <s v="Credit Card"/>
    <x v="6"/>
  </r>
  <r>
    <s v="DM-741"/>
    <n v="2964"/>
    <n v="52"/>
    <x v="1"/>
    <x v="23"/>
    <s v="Footwear"/>
    <n v="97"/>
    <s v="Maine"/>
    <s v="M"/>
    <s v="Brown"/>
    <x v="1"/>
    <n v="3.6"/>
    <s v="No"/>
    <s v="Free Shipping"/>
    <x v="1"/>
    <s v="No"/>
    <n v="28"/>
    <s v="Credit Card"/>
    <x v="1"/>
  </r>
  <r>
    <s v="DC-972"/>
    <n v="2965"/>
    <n v="44"/>
    <x v="1"/>
    <x v="7"/>
    <s v="Outerwear"/>
    <n v="25"/>
    <s v="Ohio"/>
    <s v="S"/>
    <s v="White"/>
    <x v="3"/>
    <n v="3.8"/>
    <s v="No"/>
    <s v="2-Day Shipping"/>
    <x v="1"/>
    <s v="No"/>
    <n v="13"/>
    <s v="Venmo"/>
    <x v="0"/>
  </r>
  <r>
    <s v="DD-1303"/>
    <n v="2966"/>
    <n v="48"/>
    <x v="1"/>
    <x v="18"/>
    <s v="Accessories"/>
    <n v="45"/>
    <s v="Delaware"/>
    <s v="M"/>
    <s v="Blue"/>
    <x v="2"/>
    <n v="4.4000000000000004"/>
    <s v="No"/>
    <s v="Standard"/>
    <x v="1"/>
    <s v="No"/>
    <n v="25"/>
    <s v="PayPal"/>
    <x v="0"/>
  </r>
  <r>
    <s v="DY-1309"/>
    <n v="2967"/>
    <n v="52"/>
    <x v="1"/>
    <x v="23"/>
    <s v="Footwear"/>
    <n v="49"/>
    <s v="Oklahoma"/>
    <s v="L"/>
    <s v="Orange"/>
    <x v="3"/>
    <n v="2.8"/>
    <s v="No"/>
    <s v="Store Pickup"/>
    <x v="1"/>
    <s v="No"/>
    <n v="38"/>
    <s v="Debit Card"/>
    <x v="6"/>
  </r>
  <r>
    <s v="DM-742"/>
    <n v="2968"/>
    <n v="34"/>
    <x v="1"/>
    <x v="4"/>
    <s v="Footwear"/>
    <n v="36"/>
    <s v="Indiana"/>
    <s v="L"/>
    <s v="Silver"/>
    <x v="2"/>
    <n v="3.4"/>
    <s v="No"/>
    <s v="Free Shipping"/>
    <x v="1"/>
    <s v="No"/>
    <n v="40"/>
    <s v="Venmo"/>
    <x v="2"/>
  </r>
  <r>
    <s v="DC-973"/>
    <n v="2969"/>
    <n v="26"/>
    <x v="1"/>
    <x v="1"/>
    <s v="Clothing"/>
    <n v="48"/>
    <s v="South Carolina"/>
    <s v="S"/>
    <s v="Gray"/>
    <x v="3"/>
    <n v="4.9000000000000004"/>
    <s v="No"/>
    <s v="Express"/>
    <x v="1"/>
    <s v="No"/>
    <n v="25"/>
    <s v="Cash"/>
    <x v="6"/>
  </r>
  <r>
    <s v="DD-1304"/>
    <n v="2970"/>
    <n v="36"/>
    <x v="1"/>
    <x v="22"/>
    <s v="Accessories"/>
    <n v="62"/>
    <s v="Vermont"/>
    <s v="S"/>
    <s v="Blue"/>
    <x v="3"/>
    <n v="4.3"/>
    <s v="No"/>
    <s v="Next Day Air"/>
    <x v="1"/>
    <s v="No"/>
    <n v="20"/>
    <s v="Cash"/>
    <x v="6"/>
  </r>
  <r>
    <s v="DY-1310"/>
    <n v="2971"/>
    <n v="24"/>
    <x v="1"/>
    <x v="16"/>
    <s v="Accessories"/>
    <n v="74"/>
    <s v="Kansas"/>
    <s v="M"/>
    <s v="White"/>
    <x v="0"/>
    <n v="3.4"/>
    <s v="No"/>
    <s v="Free Shipping"/>
    <x v="1"/>
    <s v="No"/>
    <n v="44"/>
    <s v="Credit Card"/>
    <x v="4"/>
  </r>
  <r>
    <s v="DM-743"/>
    <n v="2972"/>
    <n v="30"/>
    <x v="1"/>
    <x v="8"/>
    <s v="Accessories"/>
    <n v="100"/>
    <s v="Utah"/>
    <s v="L"/>
    <s v="Yellow"/>
    <x v="3"/>
    <n v="3.9"/>
    <s v="No"/>
    <s v="Next Day Air"/>
    <x v="1"/>
    <s v="No"/>
    <n v="9"/>
    <s v="PayPal"/>
    <x v="6"/>
  </r>
  <r>
    <s v="DC-974"/>
    <n v="2973"/>
    <n v="31"/>
    <x v="1"/>
    <x v="14"/>
    <s v="Outerwear"/>
    <n v="39"/>
    <s v="New York"/>
    <s v="S"/>
    <s v="Indigo"/>
    <x v="3"/>
    <n v="4.2"/>
    <s v="No"/>
    <s v="Free Shipping"/>
    <x v="1"/>
    <s v="No"/>
    <n v="11"/>
    <s v="Venmo"/>
    <x v="6"/>
  </r>
  <r>
    <s v="DD-1305"/>
    <n v="2974"/>
    <n v="25"/>
    <x v="1"/>
    <x v="23"/>
    <s v="Footwear"/>
    <n v="65"/>
    <s v="Indiana"/>
    <s v="M"/>
    <s v="Blue"/>
    <x v="2"/>
    <n v="2.7"/>
    <s v="No"/>
    <s v="Store Pickup"/>
    <x v="1"/>
    <s v="No"/>
    <n v="3"/>
    <s v="Bank Transfer"/>
    <x v="0"/>
  </r>
  <r>
    <s v="DY-1311"/>
    <n v="2975"/>
    <n v="57"/>
    <x v="1"/>
    <x v="4"/>
    <s v="Footwear"/>
    <n v="99"/>
    <s v="Tennessee"/>
    <s v="XL"/>
    <s v="Peach"/>
    <x v="2"/>
    <n v="4.0999999999999996"/>
    <s v="No"/>
    <s v="Store Pickup"/>
    <x v="1"/>
    <s v="No"/>
    <n v="34"/>
    <s v="Credit Card"/>
    <x v="1"/>
  </r>
  <r>
    <s v="DM-744"/>
    <n v="2976"/>
    <n v="61"/>
    <x v="1"/>
    <x v="18"/>
    <s v="Accessories"/>
    <n v="68"/>
    <s v="Georgia"/>
    <s v="XL"/>
    <s v="Lavender"/>
    <x v="0"/>
    <n v="4.5"/>
    <s v="No"/>
    <s v="2-Day Shipping"/>
    <x v="1"/>
    <s v="No"/>
    <n v="48"/>
    <s v="Cash"/>
    <x v="6"/>
  </r>
  <r>
    <s v="DC-975"/>
    <n v="2977"/>
    <n v="30"/>
    <x v="1"/>
    <x v="7"/>
    <s v="Outerwear"/>
    <n v="97"/>
    <s v="Nebraska"/>
    <s v="M"/>
    <s v="Silver"/>
    <x v="2"/>
    <n v="2.8"/>
    <s v="No"/>
    <s v="Express"/>
    <x v="1"/>
    <s v="No"/>
    <n v="28"/>
    <s v="Cash"/>
    <x v="0"/>
  </r>
  <r>
    <s v="DD-1306"/>
    <n v="2978"/>
    <n v="38"/>
    <x v="1"/>
    <x v="6"/>
    <s v="Clothing"/>
    <n v="47"/>
    <s v="Washington"/>
    <s v="L"/>
    <s v="Gold"/>
    <x v="0"/>
    <n v="3.4"/>
    <s v="No"/>
    <s v="Standard"/>
    <x v="1"/>
    <s v="No"/>
    <n v="20"/>
    <s v="Venmo"/>
    <x v="2"/>
  </r>
  <r>
    <s v="DY-1312"/>
    <n v="2979"/>
    <n v="53"/>
    <x v="1"/>
    <x v="6"/>
    <s v="Clothing"/>
    <n v="56"/>
    <s v="Idaho"/>
    <s v="S"/>
    <s v="Cyan"/>
    <x v="1"/>
    <n v="3.9"/>
    <s v="No"/>
    <s v="Free Shipping"/>
    <x v="1"/>
    <s v="No"/>
    <n v="49"/>
    <s v="Bank Transfer"/>
    <x v="0"/>
  </r>
  <r>
    <s v="DM-745"/>
    <n v="2980"/>
    <n v="31"/>
    <x v="1"/>
    <x v="2"/>
    <s v="Clothing"/>
    <n v="91"/>
    <s v="Louisiana"/>
    <s v="L"/>
    <s v="Olive"/>
    <x v="3"/>
    <n v="2.6"/>
    <s v="No"/>
    <s v="Next Day Air"/>
    <x v="1"/>
    <s v="No"/>
    <n v="14"/>
    <s v="PayPal"/>
    <x v="1"/>
  </r>
  <r>
    <s v="DC-976"/>
    <n v="2981"/>
    <n v="70"/>
    <x v="1"/>
    <x v="24"/>
    <s v="Accessories"/>
    <n v="93"/>
    <s v="New Jersey"/>
    <s v="L"/>
    <s v="Teal"/>
    <x v="3"/>
    <n v="4.4000000000000004"/>
    <s v="No"/>
    <s v="2-Day Shipping"/>
    <x v="1"/>
    <s v="No"/>
    <n v="9"/>
    <s v="Bank Transfer"/>
    <x v="5"/>
  </r>
  <r>
    <s v="DD-1307"/>
    <n v="2982"/>
    <n v="21"/>
    <x v="1"/>
    <x v="13"/>
    <s v="Clothing"/>
    <n v="36"/>
    <s v="Delaware"/>
    <s v="L"/>
    <s v="Pink"/>
    <x v="0"/>
    <n v="4.9000000000000004"/>
    <s v="No"/>
    <s v="Standard"/>
    <x v="1"/>
    <s v="No"/>
    <n v="37"/>
    <s v="Venmo"/>
    <x v="2"/>
  </r>
  <r>
    <s v="DY-1313"/>
    <n v="2983"/>
    <n v="33"/>
    <x v="1"/>
    <x v="10"/>
    <s v="Clothing"/>
    <n v="45"/>
    <s v="Wisconsin"/>
    <s v="M"/>
    <s v="Orange"/>
    <x v="2"/>
    <n v="3.6"/>
    <s v="No"/>
    <s v="Store Pickup"/>
    <x v="1"/>
    <s v="No"/>
    <n v="4"/>
    <s v="Credit Card"/>
    <x v="1"/>
  </r>
  <r>
    <s v="DM-746"/>
    <n v="2984"/>
    <n v="60"/>
    <x v="1"/>
    <x v="13"/>
    <s v="Clothing"/>
    <n v="44"/>
    <s v="West Virginia"/>
    <s v="M"/>
    <s v="Charcoal"/>
    <x v="0"/>
    <n v="2.8"/>
    <s v="No"/>
    <s v="2-Day Shipping"/>
    <x v="1"/>
    <s v="No"/>
    <n v="1"/>
    <s v="Credit Card"/>
    <x v="3"/>
  </r>
  <r>
    <s v="DC-977"/>
    <n v="2985"/>
    <n v="45"/>
    <x v="1"/>
    <x v="24"/>
    <s v="Accessories"/>
    <n v="32"/>
    <s v="Texas"/>
    <s v="L"/>
    <s v="Red"/>
    <x v="1"/>
    <n v="4.3"/>
    <s v="No"/>
    <s v="2-Day Shipping"/>
    <x v="1"/>
    <s v="No"/>
    <n v="36"/>
    <s v="Debit Card"/>
    <x v="4"/>
  </r>
  <r>
    <s v="DD-1308"/>
    <n v="2986"/>
    <n v="46"/>
    <x v="1"/>
    <x v="22"/>
    <s v="Accessories"/>
    <n v="36"/>
    <s v="Hawaii"/>
    <s v="S"/>
    <s v="Teal"/>
    <x v="2"/>
    <n v="3"/>
    <s v="No"/>
    <s v="Express"/>
    <x v="1"/>
    <s v="No"/>
    <n v="21"/>
    <s v="Cash"/>
    <x v="4"/>
  </r>
  <r>
    <s v="DY-1314"/>
    <n v="2987"/>
    <n v="62"/>
    <x v="1"/>
    <x v="22"/>
    <s v="Accessories"/>
    <n v="85"/>
    <s v="Arizona"/>
    <s v="S"/>
    <s v="Silver"/>
    <x v="2"/>
    <n v="3.3"/>
    <s v="No"/>
    <s v="2-Day Shipping"/>
    <x v="1"/>
    <s v="No"/>
    <n v="16"/>
    <s v="Credit Card"/>
    <x v="5"/>
  </r>
  <r>
    <s v="DM-747"/>
    <n v="2988"/>
    <n v="63"/>
    <x v="1"/>
    <x v="11"/>
    <s v="Clothing"/>
    <n v="36"/>
    <s v="Louisiana"/>
    <s v="L"/>
    <s v="Black"/>
    <x v="0"/>
    <n v="2.5"/>
    <s v="No"/>
    <s v="Store Pickup"/>
    <x v="1"/>
    <s v="No"/>
    <n v="42"/>
    <s v="Cash"/>
    <x v="5"/>
  </r>
  <r>
    <s v="DC-978"/>
    <n v="2989"/>
    <n v="69"/>
    <x v="1"/>
    <x v="20"/>
    <s v="Clothing"/>
    <n v="55"/>
    <s v="Nevada"/>
    <s v="S"/>
    <s v="Pink"/>
    <x v="1"/>
    <n v="5"/>
    <s v="No"/>
    <s v="2-Day Shipping"/>
    <x v="1"/>
    <s v="No"/>
    <n v="31"/>
    <s v="Debit Card"/>
    <x v="5"/>
  </r>
  <r>
    <s v="DD-1309"/>
    <n v="2990"/>
    <n v="46"/>
    <x v="1"/>
    <x v="22"/>
    <s v="Accessories"/>
    <n v="20"/>
    <s v="Rhode Island"/>
    <s v="XL"/>
    <s v="Teal"/>
    <x v="2"/>
    <n v="4.3"/>
    <s v="No"/>
    <s v="2-Day Shipping"/>
    <x v="1"/>
    <s v="No"/>
    <n v="6"/>
    <s v="Credit Card"/>
    <x v="1"/>
  </r>
  <r>
    <s v="DY-1315"/>
    <n v="2991"/>
    <n v="69"/>
    <x v="1"/>
    <x v="5"/>
    <s v="Clothing"/>
    <n v="91"/>
    <s v="Illinois"/>
    <s v="M"/>
    <s v="Teal"/>
    <x v="3"/>
    <n v="4.2"/>
    <s v="No"/>
    <s v="Free Shipping"/>
    <x v="1"/>
    <s v="No"/>
    <n v="24"/>
    <s v="Venmo"/>
    <x v="5"/>
  </r>
  <r>
    <s v="DM-748"/>
    <n v="2992"/>
    <n v="66"/>
    <x v="1"/>
    <x v="10"/>
    <s v="Clothing"/>
    <n v="71"/>
    <s v="Utah"/>
    <s v="L"/>
    <s v="Green"/>
    <x v="2"/>
    <n v="3.9"/>
    <s v="No"/>
    <s v="Standard"/>
    <x v="1"/>
    <s v="No"/>
    <n v="7"/>
    <s v="PayPal"/>
    <x v="4"/>
  </r>
  <r>
    <s v="DC-979"/>
    <n v="2993"/>
    <n v="41"/>
    <x v="1"/>
    <x v="20"/>
    <s v="Clothing"/>
    <n v="64"/>
    <s v="North Dakota"/>
    <s v="M"/>
    <s v="Charcoal"/>
    <x v="1"/>
    <n v="3.9"/>
    <s v="No"/>
    <s v="Store Pickup"/>
    <x v="1"/>
    <s v="No"/>
    <n v="25"/>
    <s v="Venmo"/>
    <x v="1"/>
  </r>
  <r>
    <s v="DD-1310"/>
    <n v="2994"/>
    <n v="32"/>
    <x v="1"/>
    <x v="14"/>
    <s v="Outerwear"/>
    <n v="21"/>
    <s v="Kansas"/>
    <s v="L"/>
    <s v="Indigo"/>
    <x v="1"/>
    <n v="4.2"/>
    <s v="No"/>
    <s v="Free Shipping"/>
    <x v="1"/>
    <s v="No"/>
    <n v="18"/>
    <s v="Cash"/>
    <x v="4"/>
  </r>
  <r>
    <s v="DY-1316"/>
    <n v="2995"/>
    <n v="69"/>
    <x v="1"/>
    <x v="1"/>
    <s v="Clothing"/>
    <n v="100"/>
    <s v="Nevada"/>
    <s v="S"/>
    <s v="White"/>
    <x v="0"/>
    <n v="3.5"/>
    <s v="No"/>
    <s v="Store Pickup"/>
    <x v="1"/>
    <s v="No"/>
    <n v="14"/>
    <s v="Bank Transfer"/>
    <x v="3"/>
  </r>
  <r>
    <s v="DM-749"/>
    <n v="2996"/>
    <n v="29"/>
    <x v="1"/>
    <x v="2"/>
    <s v="Clothing"/>
    <n v="96"/>
    <s v="Virginia"/>
    <s v="M"/>
    <s v="Orange"/>
    <x v="2"/>
    <n v="2.5"/>
    <s v="No"/>
    <s v="Standard"/>
    <x v="1"/>
    <s v="No"/>
    <n v="42"/>
    <s v="Debit Card"/>
    <x v="4"/>
  </r>
  <r>
    <s v="DC-980"/>
    <n v="2997"/>
    <n v="70"/>
    <x v="1"/>
    <x v="16"/>
    <s v="Accessories"/>
    <n v="91"/>
    <s v="Utah"/>
    <s v="M"/>
    <s v="White"/>
    <x v="1"/>
    <n v="2.9"/>
    <s v="No"/>
    <s v="Express"/>
    <x v="1"/>
    <s v="No"/>
    <n v="6"/>
    <s v="Venmo"/>
    <x v="6"/>
  </r>
  <r>
    <s v="DD-1311"/>
    <n v="2998"/>
    <n v="41"/>
    <x v="1"/>
    <x v="1"/>
    <s v="Clothing"/>
    <n v="40"/>
    <s v="Idaho"/>
    <s v="S"/>
    <s v="Yellow"/>
    <x v="1"/>
    <n v="2.7"/>
    <s v="No"/>
    <s v="Next Day Air"/>
    <x v="1"/>
    <s v="No"/>
    <n v="14"/>
    <s v="Venmo"/>
    <x v="6"/>
  </r>
  <r>
    <s v="DY-1317"/>
    <n v="2999"/>
    <n v="31"/>
    <x v="1"/>
    <x v="15"/>
    <s v="Clothing"/>
    <n v="53"/>
    <s v="Alaska"/>
    <s v="M"/>
    <s v="Red"/>
    <x v="2"/>
    <n v="4.7"/>
    <s v="No"/>
    <s v="Express"/>
    <x v="1"/>
    <s v="No"/>
    <n v="30"/>
    <s v="Debit Card"/>
    <x v="3"/>
  </r>
  <r>
    <s v="DM-750"/>
    <n v="3000"/>
    <n v="31"/>
    <x v="1"/>
    <x v="12"/>
    <s v="Accessories"/>
    <n v="48"/>
    <s v="New Hampshire"/>
    <s v="S"/>
    <s v="Charcoal"/>
    <x v="0"/>
    <n v="3.8"/>
    <s v="No"/>
    <s v="Standard"/>
    <x v="1"/>
    <s v="No"/>
    <n v="10"/>
    <s v="Cash"/>
    <x v="5"/>
  </r>
  <r>
    <s v="DC-981"/>
    <n v="3001"/>
    <n v="57"/>
    <x v="1"/>
    <x v="3"/>
    <s v="Footwear"/>
    <n v="70"/>
    <s v="Ohio"/>
    <s v="M"/>
    <s v="Lavender"/>
    <x v="0"/>
    <n v="3.7"/>
    <s v="No"/>
    <s v="Express"/>
    <x v="1"/>
    <s v="No"/>
    <n v="7"/>
    <s v="PayPal"/>
    <x v="1"/>
  </r>
  <r>
    <s v="DD-1312"/>
    <n v="3002"/>
    <n v="29"/>
    <x v="1"/>
    <x v="7"/>
    <s v="Outerwear"/>
    <n v="29"/>
    <s v="Montana"/>
    <s v="L"/>
    <s v="Charcoal"/>
    <x v="2"/>
    <n v="4.7"/>
    <s v="No"/>
    <s v="Express"/>
    <x v="1"/>
    <s v="No"/>
    <n v="28"/>
    <s v="Credit Card"/>
    <x v="3"/>
  </r>
  <r>
    <s v="DY-1318"/>
    <n v="3003"/>
    <n v="70"/>
    <x v="1"/>
    <x v="22"/>
    <s v="Accessories"/>
    <n v="29"/>
    <s v="Louisiana"/>
    <s v="M"/>
    <s v="Maroon"/>
    <x v="3"/>
    <n v="3.6"/>
    <s v="No"/>
    <s v="Next Day Air"/>
    <x v="1"/>
    <s v="No"/>
    <n v="19"/>
    <s v="Bank Transfer"/>
    <x v="3"/>
  </r>
  <r>
    <s v="DM-751"/>
    <n v="3004"/>
    <n v="51"/>
    <x v="1"/>
    <x v="0"/>
    <s v="Clothing"/>
    <n v="53"/>
    <s v="Oregon"/>
    <s v="M"/>
    <s v="Brown"/>
    <x v="3"/>
    <n v="2.8"/>
    <s v="No"/>
    <s v="Express"/>
    <x v="1"/>
    <s v="No"/>
    <n v="13"/>
    <s v="Credit Card"/>
    <x v="6"/>
  </r>
  <r>
    <s v="DC-982"/>
    <n v="3005"/>
    <n v="45"/>
    <x v="1"/>
    <x v="11"/>
    <s v="Clothing"/>
    <n v="79"/>
    <s v="Arizona"/>
    <s v="M"/>
    <s v="Lavender"/>
    <x v="0"/>
    <n v="3.7"/>
    <s v="No"/>
    <s v="Store Pickup"/>
    <x v="1"/>
    <s v="No"/>
    <n v="23"/>
    <s v="Venmo"/>
    <x v="0"/>
  </r>
  <r>
    <s v="DD-1313"/>
    <n v="3006"/>
    <n v="18"/>
    <x v="1"/>
    <x v="6"/>
    <s v="Clothing"/>
    <n v="65"/>
    <s v="Alaska"/>
    <s v="XL"/>
    <s v="Brown"/>
    <x v="1"/>
    <n v="3.5"/>
    <s v="No"/>
    <s v="Express"/>
    <x v="1"/>
    <s v="No"/>
    <n v="5"/>
    <s v="Venmo"/>
    <x v="1"/>
  </r>
  <r>
    <s v="DY-1319"/>
    <n v="3007"/>
    <n v="37"/>
    <x v="1"/>
    <x v="10"/>
    <s v="Clothing"/>
    <n v="99"/>
    <s v="Utah"/>
    <s v="M"/>
    <s v="Olive"/>
    <x v="2"/>
    <n v="3.7"/>
    <s v="No"/>
    <s v="Store Pickup"/>
    <x v="1"/>
    <s v="No"/>
    <n v="17"/>
    <s v="Venmo"/>
    <x v="4"/>
  </r>
  <r>
    <s v="DM-752"/>
    <n v="3008"/>
    <n v="23"/>
    <x v="1"/>
    <x v="12"/>
    <s v="Accessories"/>
    <n v="60"/>
    <s v="New York"/>
    <s v="L"/>
    <s v="Lavender"/>
    <x v="0"/>
    <n v="3"/>
    <s v="No"/>
    <s v="Next Day Air"/>
    <x v="1"/>
    <s v="No"/>
    <n v="31"/>
    <s v="Venmo"/>
    <x v="1"/>
  </r>
  <r>
    <s v="DC-983"/>
    <n v="3009"/>
    <n v="39"/>
    <x v="1"/>
    <x v="9"/>
    <s v="Footwear"/>
    <n v="86"/>
    <s v="New Mexico"/>
    <s v="M"/>
    <s v="Gold"/>
    <x v="0"/>
    <n v="4.9000000000000004"/>
    <s v="No"/>
    <s v="Free Shipping"/>
    <x v="1"/>
    <s v="No"/>
    <n v="19"/>
    <s v="PayPal"/>
    <x v="1"/>
  </r>
  <r>
    <s v="DD-1314"/>
    <n v="3010"/>
    <n v="62"/>
    <x v="1"/>
    <x v="22"/>
    <s v="Accessories"/>
    <n v="73"/>
    <s v="Louisiana"/>
    <s v="M"/>
    <s v="Silver"/>
    <x v="0"/>
    <n v="4.5999999999999996"/>
    <s v="No"/>
    <s v="Free Shipping"/>
    <x v="1"/>
    <s v="No"/>
    <n v="8"/>
    <s v="Venmo"/>
    <x v="0"/>
  </r>
  <r>
    <s v="DY-1320"/>
    <n v="3011"/>
    <n v="70"/>
    <x v="1"/>
    <x v="22"/>
    <s v="Accessories"/>
    <n v="45"/>
    <s v="Ohio"/>
    <s v="M"/>
    <s v="Violet"/>
    <x v="0"/>
    <n v="3.3"/>
    <s v="No"/>
    <s v="Free Shipping"/>
    <x v="1"/>
    <s v="No"/>
    <n v="15"/>
    <s v="Credit Card"/>
    <x v="2"/>
  </r>
  <r>
    <s v="DM-753"/>
    <n v="3012"/>
    <n v="20"/>
    <x v="1"/>
    <x v="22"/>
    <s v="Accessories"/>
    <n v="70"/>
    <s v="Nevada"/>
    <s v="S"/>
    <s v="Brown"/>
    <x v="2"/>
    <n v="3"/>
    <s v="No"/>
    <s v="Next Day Air"/>
    <x v="1"/>
    <s v="No"/>
    <n v="18"/>
    <s v="Credit Card"/>
    <x v="6"/>
  </r>
  <r>
    <s v="DC-984"/>
    <n v="3013"/>
    <n v="42"/>
    <x v="1"/>
    <x v="22"/>
    <s v="Accessories"/>
    <n v="65"/>
    <s v="Idaho"/>
    <s v="M"/>
    <s v="Teal"/>
    <x v="3"/>
    <n v="3.5"/>
    <s v="No"/>
    <s v="Standard"/>
    <x v="1"/>
    <s v="No"/>
    <n v="16"/>
    <s v="PayPal"/>
    <x v="2"/>
  </r>
  <r>
    <s v="DD-1315"/>
    <n v="3014"/>
    <n v="41"/>
    <x v="1"/>
    <x v="11"/>
    <s v="Clothing"/>
    <n v="55"/>
    <s v="Arizona"/>
    <s v="L"/>
    <s v="Peach"/>
    <x v="2"/>
    <n v="4.2"/>
    <s v="No"/>
    <s v="Store Pickup"/>
    <x v="1"/>
    <s v="No"/>
    <n v="13"/>
    <s v="Cash"/>
    <x v="5"/>
  </r>
  <r>
    <s v="DY-1321"/>
    <n v="3015"/>
    <n v="24"/>
    <x v="1"/>
    <x v="17"/>
    <s v="Clothing"/>
    <n v="65"/>
    <s v="Utah"/>
    <s v="M"/>
    <s v="Maroon"/>
    <x v="1"/>
    <n v="4.5"/>
    <s v="No"/>
    <s v="Express"/>
    <x v="1"/>
    <s v="No"/>
    <n v="38"/>
    <s v="PayPal"/>
    <x v="6"/>
  </r>
  <r>
    <s v="DM-754"/>
    <n v="3016"/>
    <n v="37"/>
    <x v="1"/>
    <x v="18"/>
    <s v="Accessories"/>
    <n v="21"/>
    <s v="Wyoming"/>
    <s v="XL"/>
    <s v="Lavender"/>
    <x v="1"/>
    <n v="2.8"/>
    <s v="No"/>
    <s v="Express"/>
    <x v="1"/>
    <s v="No"/>
    <n v="27"/>
    <s v="Bank Transfer"/>
    <x v="4"/>
  </r>
  <r>
    <s v="DC-985"/>
    <n v="3017"/>
    <n v="30"/>
    <x v="1"/>
    <x v="0"/>
    <s v="Clothing"/>
    <n v="26"/>
    <s v="Indiana"/>
    <s v="L"/>
    <s v="Lavender"/>
    <x v="2"/>
    <n v="4.9000000000000004"/>
    <s v="No"/>
    <s v="Store Pickup"/>
    <x v="1"/>
    <s v="No"/>
    <n v="31"/>
    <s v="Bank Transfer"/>
    <x v="3"/>
  </r>
  <r>
    <s v="DD-1316"/>
    <n v="3018"/>
    <n v="58"/>
    <x v="1"/>
    <x v="12"/>
    <s v="Accessories"/>
    <n v="71"/>
    <s v="Wisconsin"/>
    <s v="S"/>
    <s v="Purple"/>
    <x v="2"/>
    <n v="3.3"/>
    <s v="No"/>
    <s v="Next Day Air"/>
    <x v="1"/>
    <s v="No"/>
    <n v="24"/>
    <s v="Cash"/>
    <x v="4"/>
  </r>
  <r>
    <s v="DY-1322"/>
    <n v="3019"/>
    <n v="43"/>
    <x v="1"/>
    <x v="23"/>
    <s v="Footwear"/>
    <n v="41"/>
    <s v="Texas"/>
    <s v="M"/>
    <s v="Green"/>
    <x v="2"/>
    <n v="3"/>
    <s v="No"/>
    <s v="Free Shipping"/>
    <x v="1"/>
    <s v="No"/>
    <n v="21"/>
    <s v="Debit Card"/>
    <x v="4"/>
  </r>
  <r>
    <s v="DM-755"/>
    <n v="3020"/>
    <n v="19"/>
    <x v="1"/>
    <x v="14"/>
    <s v="Outerwear"/>
    <n v="44"/>
    <s v="Utah"/>
    <s v="M"/>
    <s v="Yellow"/>
    <x v="0"/>
    <n v="3.9"/>
    <s v="No"/>
    <s v="2-Day Shipping"/>
    <x v="1"/>
    <s v="No"/>
    <n v="15"/>
    <s v="PayPal"/>
    <x v="2"/>
  </r>
  <r>
    <s v="DC-986"/>
    <n v="3021"/>
    <n v="23"/>
    <x v="1"/>
    <x v="2"/>
    <s v="Clothing"/>
    <n v="81"/>
    <s v="Arkansas"/>
    <s v="S"/>
    <s v="Charcoal"/>
    <x v="3"/>
    <n v="2.8"/>
    <s v="No"/>
    <s v="Store Pickup"/>
    <x v="1"/>
    <s v="No"/>
    <n v="48"/>
    <s v="Venmo"/>
    <x v="6"/>
  </r>
  <r>
    <s v="DD-1317"/>
    <n v="3022"/>
    <n v="65"/>
    <x v="1"/>
    <x v="12"/>
    <s v="Accessories"/>
    <n v="77"/>
    <s v="Pennsylvania"/>
    <s v="S"/>
    <s v="Blue"/>
    <x v="2"/>
    <n v="4.5"/>
    <s v="No"/>
    <s v="2-Day Shipping"/>
    <x v="1"/>
    <s v="No"/>
    <n v="47"/>
    <s v="Cash"/>
    <x v="3"/>
  </r>
  <r>
    <s v="DY-1323"/>
    <n v="3023"/>
    <n v="58"/>
    <x v="1"/>
    <x v="3"/>
    <s v="Footwear"/>
    <n v="26"/>
    <s v="Georgia"/>
    <s v="M"/>
    <s v="Lavender"/>
    <x v="3"/>
    <n v="4"/>
    <s v="No"/>
    <s v="Free Shipping"/>
    <x v="1"/>
    <s v="No"/>
    <n v="23"/>
    <s v="PayPal"/>
    <x v="1"/>
  </r>
  <r>
    <s v="DM-756"/>
    <n v="3024"/>
    <n v="50"/>
    <x v="1"/>
    <x v="21"/>
    <s v="Accessories"/>
    <n v="31"/>
    <s v="Indiana"/>
    <s v="M"/>
    <s v="Brown"/>
    <x v="2"/>
    <n v="2.9"/>
    <s v="No"/>
    <s v="Express"/>
    <x v="1"/>
    <s v="No"/>
    <n v="4"/>
    <s v="PayPal"/>
    <x v="3"/>
  </r>
  <r>
    <s v="DC-987"/>
    <n v="3025"/>
    <n v="67"/>
    <x v="1"/>
    <x v="0"/>
    <s v="Clothing"/>
    <n v="82"/>
    <s v="Idaho"/>
    <s v="S"/>
    <s v="White"/>
    <x v="1"/>
    <n v="4"/>
    <s v="No"/>
    <s v="Free Shipping"/>
    <x v="1"/>
    <s v="No"/>
    <n v="47"/>
    <s v="Credit Card"/>
    <x v="6"/>
  </r>
  <r>
    <s v="DD-1318"/>
    <n v="3026"/>
    <n v="40"/>
    <x v="1"/>
    <x v="9"/>
    <s v="Footwear"/>
    <n v="60"/>
    <s v="Montana"/>
    <s v="XL"/>
    <s v="Green"/>
    <x v="2"/>
    <n v="3.4"/>
    <s v="No"/>
    <s v="Store Pickup"/>
    <x v="1"/>
    <s v="No"/>
    <n v="7"/>
    <s v="PayPal"/>
    <x v="5"/>
  </r>
  <r>
    <s v="DY-1324"/>
    <n v="3027"/>
    <n v="55"/>
    <x v="1"/>
    <x v="5"/>
    <s v="Clothing"/>
    <n v="70"/>
    <s v="Tennessee"/>
    <s v="L"/>
    <s v="Magenta"/>
    <x v="3"/>
    <n v="2.5"/>
    <s v="No"/>
    <s v="Free Shipping"/>
    <x v="1"/>
    <s v="No"/>
    <n v="6"/>
    <s v="Credit Card"/>
    <x v="2"/>
  </r>
  <r>
    <s v="DM-757"/>
    <n v="3028"/>
    <n v="52"/>
    <x v="1"/>
    <x v="15"/>
    <s v="Clothing"/>
    <n v="26"/>
    <s v="West Virginia"/>
    <s v="XL"/>
    <s v="Peach"/>
    <x v="0"/>
    <n v="2.8"/>
    <s v="No"/>
    <s v="2-Day Shipping"/>
    <x v="1"/>
    <s v="No"/>
    <n v="47"/>
    <s v="Credit Card"/>
    <x v="3"/>
  </r>
  <r>
    <s v="DC-988"/>
    <n v="3029"/>
    <n v="62"/>
    <x v="1"/>
    <x v="10"/>
    <s v="Clothing"/>
    <n v="100"/>
    <s v="California"/>
    <s v="L"/>
    <s v="Charcoal"/>
    <x v="2"/>
    <n v="3"/>
    <s v="No"/>
    <s v="Free Shipping"/>
    <x v="1"/>
    <s v="No"/>
    <n v="7"/>
    <s v="PayPal"/>
    <x v="6"/>
  </r>
  <r>
    <s v="DD-1319"/>
    <n v="3030"/>
    <n v="64"/>
    <x v="1"/>
    <x v="10"/>
    <s v="Clothing"/>
    <n v="82"/>
    <s v="Georgia"/>
    <s v="M"/>
    <s v="Gold"/>
    <x v="2"/>
    <n v="3.1"/>
    <s v="No"/>
    <s v="Free Shipping"/>
    <x v="1"/>
    <s v="No"/>
    <n v="1"/>
    <s v="Debit Card"/>
    <x v="3"/>
  </r>
  <r>
    <s v="DY-1325"/>
    <n v="3031"/>
    <n v="43"/>
    <x v="1"/>
    <x v="4"/>
    <s v="Footwear"/>
    <n v="24"/>
    <s v="Maryland"/>
    <s v="XL"/>
    <s v="Purple"/>
    <x v="1"/>
    <n v="2.6"/>
    <s v="No"/>
    <s v="2-Day Shipping"/>
    <x v="1"/>
    <s v="No"/>
    <n v="23"/>
    <s v="Credit Card"/>
    <x v="1"/>
  </r>
  <r>
    <s v="DM-758"/>
    <n v="3032"/>
    <n v="61"/>
    <x v="1"/>
    <x v="0"/>
    <s v="Clothing"/>
    <n v="74"/>
    <s v="Idaho"/>
    <s v="L"/>
    <s v="Teal"/>
    <x v="2"/>
    <n v="4.9000000000000004"/>
    <s v="No"/>
    <s v="2-Day Shipping"/>
    <x v="1"/>
    <s v="No"/>
    <n v="30"/>
    <s v="Credit Card"/>
    <x v="5"/>
  </r>
  <r>
    <s v="DC-989"/>
    <n v="3033"/>
    <n v="26"/>
    <x v="1"/>
    <x v="21"/>
    <s v="Accessories"/>
    <n v="58"/>
    <s v="California"/>
    <s v="XL"/>
    <s v="Green"/>
    <x v="2"/>
    <n v="3.5"/>
    <s v="No"/>
    <s v="Next Day Air"/>
    <x v="1"/>
    <s v="No"/>
    <n v="24"/>
    <s v="Credit Card"/>
    <x v="3"/>
  </r>
  <r>
    <s v="DD-1320"/>
    <n v="3034"/>
    <n v="22"/>
    <x v="1"/>
    <x v="1"/>
    <s v="Clothing"/>
    <n v="56"/>
    <s v="Alabama"/>
    <s v="L"/>
    <s v="Orange"/>
    <x v="1"/>
    <n v="2.6"/>
    <s v="No"/>
    <s v="Store Pickup"/>
    <x v="1"/>
    <s v="No"/>
    <n v="9"/>
    <s v="PayPal"/>
    <x v="1"/>
  </r>
  <r>
    <s v="DY-1326"/>
    <n v="3035"/>
    <n v="51"/>
    <x v="1"/>
    <x v="23"/>
    <s v="Footwear"/>
    <n v="37"/>
    <s v="Utah"/>
    <s v="L"/>
    <s v="Peach"/>
    <x v="1"/>
    <n v="3.5"/>
    <s v="No"/>
    <s v="2-Day Shipping"/>
    <x v="1"/>
    <s v="No"/>
    <n v="25"/>
    <s v="Credit Card"/>
    <x v="3"/>
  </r>
  <r>
    <s v="DM-759"/>
    <n v="3036"/>
    <n v="69"/>
    <x v="1"/>
    <x v="8"/>
    <s v="Accessories"/>
    <n v="64"/>
    <s v="Kentucky"/>
    <s v="M"/>
    <s v="Gold"/>
    <x v="1"/>
    <n v="4.5"/>
    <s v="No"/>
    <s v="Free Shipping"/>
    <x v="1"/>
    <s v="No"/>
    <n v="18"/>
    <s v="Cash"/>
    <x v="4"/>
  </r>
  <r>
    <s v="DC-990"/>
    <n v="3037"/>
    <n v="50"/>
    <x v="1"/>
    <x v="15"/>
    <s v="Clothing"/>
    <n v="58"/>
    <s v="Vermont"/>
    <s v="S"/>
    <s v="Violet"/>
    <x v="1"/>
    <n v="4.3"/>
    <s v="No"/>
    <s v="Next Day Air"/>
    <x v="1"/>
    <s v="No"/>
    <n v="7"/>
    <s v="Venmo"/>
    <x v="0"/>
  </r>
  <r>
    <s v="DD-1321"/>
    <n v="3038"/>
    <n v="51"/>
    <x v="1"/>
    <x v="22"/>
    <s v="Accessories"/>
    <n v="44"/>
    <s v="Iowa"/>
    <s v="L"/>
    <s v="Charcoal"/>
    <x v="2"/>
    <n v="4.8"/>
    <s v="No"/>
    <s v="Next Day Air"/>
    <x v="1"/>
    <s v="No"/>
    <n v="2"/>
    <s v="Cash"/>
    <x v="2"/>
  </r>
  <r>
    <s v="DY-1327"/>
    <n v="3039"/>
    <n v="56"/>
    <x v="1"/>
    <x v="16"/>
    <s v="Accessories"/>
    <n v="39"/>
    <s v="Georgia"/>
    <s v="M"/>
    <s v="Brown"/>
    <x v="2"/>
    <n v="4.2"/>
    <s v="No"/>
    <s v="Free Shipping"/>
    <x v="1"/>
    <s v="No"/>
    <n v="36"/>
    <s v="Debit Card"/>
    <x v="2"/>
  </r>
  <r>
    <s v="DM-760"/>
    <n v="3040"/>
    <n v="59"/>
    <x v="1"/>
    <x v="0"/>
    <s v="Clothing"/>
    <n v="48"/>
    <s v="Alabama"/>
    <s v="L"/>
    <s v="Blue"/>
    <x v="1"/>
    <n v="3.2"/>
    <s v="No"/>
    <s v="Next Day Air"/>
    <x v="1"/>
    <s v="No"/>
    <n v="31"/>
    <s v="PayPal"/>
    <x v="4"/>
  </r>
  <r>
    <s v="DC-991"/>
    <n v="3041"/>
    <n v="18"/>
    <x v="1"/>
    <x v="8"/>
    <s v="Accessories"/>
    <n v="32"/>
    <s v="Nebraska"/>
    <s v="M"/>
    <s v="Gold"/>
    <x v="3"/>
    <n v="4.0999999999999996"/>
    <s v="No"/>
    <s v="Express"/>
    <x v="1"/>
    <s v="No"/>
    <n v="10"/>
    <s v="Cash"/>
    <x v="0"/>
  </r>
  <r>
    <s v="DD-1322"/>
    <n v="3042"/>
    <n v="48"/>
    <x v="1"/>
    <x v="8"/>
    <s v="Accessories"/>
    <n v="79"/>
    <s v="Rhode Island"/>
    <s v="M"/>
    <s v="Orange"/>
    <x v="0"/>
    <n v="4"/>
    <s v="No"/>
    <s v="Express"/>
    <x v="1"/>
    <s v="No"/>
    <n v="27"/>
    <s v="PayPal"/>
    <x v="5"/>
  </r>
  <r>
    <s v="DY-1328"/>
    <n v="3043"/>
    <n v="53"/>
    <x v="1"/>
    <x v="7"/>
    <s v="Outerwear"/>
    <n v="27"/>
    <s v="South Dakota"/>
    <s v="L"/>
    <s v="Turquoise"/>
    <x v="0"/>
    <n v="2.9"/>
    <s v="No"/>
    <s v="Next Day Air"/>
    <x v="1"/>
    <s v="No"/>
    <n v="14"/>
    <s v="PayPal"/>
    <x v="6"/>
  </r>
  <r>
    <s v="DM-761"/>
    <n v="3044"/>
    <n v="45"/>
    <x v="1"/>
    <x v="22"/>
    <s v="Accessories"/>
    <n v="98"/>
    <s v="Illinois"/>
    <s v="S"/>
    <s v="Peach"/>
    <x v="3"/>
    <n v="2.6"/>
    <s v="No"/>
    <s v="Store Pickup"/>
    <x v="1"/>
    <s v="No"/>
    <n v="17"/>
    <s v="Credit Card"/>
    <x v="5"/>
  </r>
  <r>
    <s v="DC-992"/>
    <n v="3045"/>
    <n v="21"/>
    <x v="1"/>
    <x v="23"/>
    <s v="Footwear"/>
    <n v="67"/>
    <s v="North Carolina"/>
    <s v="M"/>
    <s v="Magenta"/>
    <x v="0"/>
    <n v="2.7"/>
    <s v="No"/>
    <s v="Free Shipping"/>
    <x v="1"/>
    <s v="No"/>
    <n v="10"/>
    <s v="Bank Transfer"/>
    <x v="3"/>
  </r>
  <r>
    <s v="DD-1323"/>
    <n v="3046"/>
    <n v="42"/>
    <x v="1"/>
    <x v="20"/>
    <s v="Clothing"/>
    <n v="37"/>
    <s v="Florida"/>
    <s v="L"/>
    <s v="Black"/>
    <x v="0"/>
    <n v="4.5999999999999996"/>
    <s v="No"/>
    <s v="2-Day Shipping"/>
    <x v="1"/>
    <s v="No"/>
    <n v="4"/>
    <s v="PayPal"/>
    <x v="4"/>
  </r>
  <r>
    <s v="DY-1329"/>
    <n v="3047"/>
    <n v="60"/>
    <x v="1"/>
    <x v="9"/>
    <s v="Footwear"/>
    <n v="49"/>
    <s v="Pennsylvania"/>
    <s v="M"/>
    <s v="White"/>
    <x v="1"/>
    <n v="3.2"/>
    <s v="No"/>
    <s v="Store Pickup"/>
    <x v="1"/>
    <s v="No"/>
    <n v="25"/>
    <s v="Cash"/>
    <x v="6"/>
  </r>
  <r>
    <s v="DM-762"/>
    <n v="3048"/>
    <n v="21"/>
    <x v="1"/>
    <x v="4"/>
    <s v="Footwear"/>
    <n v="74"/>
    <s v="Vermont"/>
    <s v="M"/>
    <s v="Violet"/>
    <x v="3"/>
    <n v="4.0999999999999996"/>
    <s v="No"/>
    <s v="2-Day Shipping"/>
    <x v="1"/>
    <s v="No"/>
    <n v="3"/>
    <s v="PayPal"/>
    <x v="4"/>
  </r>
  <r>
    <s v="DC-993"/>
    <n v="3049"/>
    <n v="69"/>
    <x v="1"/>
    <x v="16"/>
    <s v="Accessories"/>
    <n v="93"/>
    <s v="Colorado"/>
    <s v="M"/>
    <s v="Olive"/>
    <x v="2"/>
    <n v="3.9"/>
    <s v="No"/>
    <s v="Standard"/>
    <x v="1"/>
    <s v="No"/>
    <n v="47"/>
    <s v="Venmo"/>
    <x v="0"/>
  </r>
  <r>
    <s v="DD-1324"/>
    <n v="3050"/>
    <n v="40"/>
    <x v="1"/>
    <x v="8"/>
    <s v="Accessories"/>
    <n v="60"/>
    <s v="Utah"/>
    <s v="L"/>
    <s v="Red"/>
    <x v="2"/>
    <n v="3"/>
    <s v="No"/>
    <s v="Next Day Air"/>
    <x v="1"/>
    <s v="No"/>
    <n v="41"/>
    <s v="Bank Transfer"/>
    <x v="4"/>
  </r>
  <r>
    <s v="DY-1330"/>
    <n v="3051"/>
    <n v="31"/>
    <x v="1"/>
    <x v="7"/>
    <s v="Outerwear"/>
    <n v="76"/>
    <s v="Kentucky"/>
    <s v="S"/>
    <s v="Green"/>
    <x v="1"/>
    <n v="3.6"/>
    <s v="No"/>
    <s v="Standard"/>
    <x v="1"/>
    <s v="No"/>
    <n v="28"/>
    <s v="Venmo"/>
    <x v="6"/>
  </r>
  <r>
    <s v="DM-763"/>
    <n v="3052"/>
    <n v="44"/>
    <x v="1"/>
    <x v="12"/>
    <s v="Accessories"/>
    <n v="64"/>
    <s v="Wyoming"/>
    <s v="L"/>
    <s v="Gold"/>
    <x v="2"/>
    <n v="4.5999999999999996"/>
    <s v="No"/>
    <s v="Express"/>
    <x v="1"/>
    <s v="No"/>
    <n v="49"/>
    <s v="Debit Card"/>
    <x v="6"/>
  </r>
  <r>
    <s v="DC-994"/>
    <n v="3053"/>
    <n v="48"/>
    <x v="1"/>
    <x v="9"/>
    <s v="Footwear"/>
    <n v="38"/>
    <s v="Maine"/>
    <s v="XL"/>
    <s v="Olive"/>
    <x v="1"/>
    <n v="4.5"/>
    <s v="No"/>
    <s v="Store Pickup"/>
    <x v="1"/>
    <s v="No"/>
    <n v="7"/>
    <s v="Bank Transfer"/>
    <x v="0"/>
  </r>
  <r>
    <s v="DD-1325"/>
    <n v="3054"/>
    <n v="32"/>
    <x v="1"/>
    <x v="9"/>
    <s v="Footwear"/>
    <n v="91"/>
    <s v="Maine"/>
    <s v="L"/>
    <s v="Brown"/>
    <x v="0"/>
    <n v="3.2"/>
    <s v="No"/>
    <s v="Next Day Air"/>
    <x v="1"/>
    <s v="No"/>
    <n v="22"/>
    <s v="Bank Transfer"/>
    <x v="5"/>
  </r>
  <r>
    <s v="DY-1331"/>
    <n v="3055"/>
    <n v="42"/>
    <x v="1"/>
    <x v="23"/>
    <s v="Footwear"/>
    <n v="70"/>
    <s v="New Hampshire"/>
    <s v="S"/>
    <s v="Magenta"/>
    <x v="2"/>
    <n v="4.9000000000000004"/>
    <s v="No"/>
    <s v="2-Day Shipping"/>
    <x v="1"/>
    <s v="No"/>
    <n v="34"/>
    <s v="Venmo"/>
    <x v="5"/>
  </r>
  <r>
    <s v="DM-764"/>
    <n v="3056"/>
    <n v="27"/>
    <x v="1"/>
    <x v="3"/>
    <s v="Footwear"/>
    <n v="22"/>
    <s v="Kansas"/>
    <s v="M"/>
    <s v="Violet"/>
    <x v="3"/>
    <n v="5"/>
    <s v="No"/>
    <s v="Standard"/>
    <x v="1"/>
    <s v="No"/>
    <n v="5"/>
    <s v="Debit Card"/>
    <x v="4"/>
  </r>
  <r>
    <s v="DC-995"/>
    <n v="3057"/>
    <n v="69"/>
    <x v="1"/>
    <x v="24"/>
    <s v="Accessories"/>
    <n v="59"/>
    <s v="New Jersey"/>
    <s v="M"/>
    <s v="Beige"/>
    <x v="1"/>
    <n v="3.8"/>
    <s v="No"/>
    <s v="Standard"/>
    <x v="1"/>
    <s v="No"/>
    <n v="15"/>
    <s v="Cash"/>
    <x v="4"/>
  </r>
  <r>
    <s v="DD-1326"/>
    <n v="3058"/>
    <n v="67"/>
    <x v="1"/>
    <x v="21"/>
    <s v="Accessories"/>
    <n v="22"/>
    <s v="North Carolina"/>
    <s v="M"/>
    <s v="Blue"/>
    <x v="1"/>
    <n v="3.4"/>
    <s v="No"/>
    <s v="Next Day Air"/>
    <x v="1"/>
    <s v="No"/>
    <n v="26"/>
    <s v="Bank Transfer"/>
    <x v="1"/>
  </r>
  <r>
    <s v="DY-1332"/>
    <n v="3059"/>
    <n v="41"/>
    <x v="1"/>
    <x v="8"/>
    <s v="Accessories"/>
    <n v="74"/>
    <s v="West Virginia"/>
    <s v="S"/>
    <s v="Orange"/>
    <x v="0"/>
    <n v="3.8"/>
    <s v="No"/>
    <s v="Store Pickup"/>
    <x v="1"/>
    <s v="No"/>
    <n v="3"/>
    <s v="Bank Transfer"/>
    <x v="0"/>
  </r>
  <r>
    <s v="DM-765"/>
    <n v="3060"/>
    <n v="46"/>
    <x v="1"/>
    <x v="1"/>
    <s v="Clothing"/>
    <n v="71"/>
    <s v="Kentucky"/>
    <s v="L"/>
    <s v="Maroon"/>
    <x v="1"/>
    <n v="3.2"/>
    <s v="No"/>
    <s v="Express"/>
    <x v="1"/>
    <s v="No"/>
    <n v="42"/>
    <s v="Credit Card"/>
    <x v="3"/>
  </r>
  <r>
    <s v="DC-996"/>
    <n v="3061"/>
    <n v="47"/>
    <x v="1"/>
    <x v="7"/>
    <s v="Outerwear"/>
    <n v="80"/>
    <s v="California"/>
    <s v="S"/>
    <s v="Charcoal"/>
    <x v="2"/>
    <n v="4.7"/>
    <s v="No"/>
    <s v="Store Pickup"/>
    <x v="1"/>
    <s v="No"/>
    <n v="1"/>
    <s v="Venmo"/>
    <x v="5"/>
  </r>
  <r>
    <s v="DD-1327"/>
    <n v="3062"/>
    <n v="33"/>
    <x v="1"/>
    <x v="17"/>
    <s v="Clothing"/>
    <n v="59"/>
    <s v="South Dakota"/>
    <s v="L"/>
    <s v="Olive"/>
    <x v="3"/>
    <n v="4.5"/>
    <s v="No"/>
    <s v="Express"/>
    <x v="1"/>
    <s v="No"/>
    <n v="20"/>
    <s v="PayPal"/>
    <x v="6"/>
  </r>
  <r>
    <s v="DY-1333"/>
    <n v="3063"/>
    <n v="51"/>
    <x v="1"/>
    <x v="21"/>
    <s v="Accessories"/>
    <n v="96"/>
    <s v="California"/>
    <s v="L"/>
    <s v="Green"/>
    <x v="3"/>
    <n v="3.3"/>
    <s v="No"/>
    <s v="Standard"/>
    <x v="1"/>
    <s v="No"/>
    <n v="39"/>
    <s v="PayPal"/>
    <x v="5"/>
  </r>
  <r>
    <s v="DM-766"/>
    <n v="3064"/>
    <n v="26"/>
    <x v="1"/>
    <x v="12"/>
    <s v="Accessories"/>
    <n v="43"/>
    <s v="Connecticut"/>
    <s v="L"/>
    <s v="Brown"/>
    <x v="0"/>
    <n v="3.9"/>
    <s v="No"/>
    <s v="Store Pickup"/>
    <x v="1"/>
    <s v="No"/>
    <n v="24"/>
    <s v="Credit Card"/>
    <x v="0"/>
  </r>
  <r>
    <s v="DC-997"/>
    <n v="3065"/>
    <n v="22"/>
    <x v="1"/>
    <x v="22"/>
    <s v="Accessories"/>
    <n v="76"/>
    <s v="Idaho"/>
    <s v="S"/>
    <s v="Cyan"/>
    <x v="0"/>
    <n v="3.6"/>
    <s v="No"/>
    <s v="Express"/>
    <x v="1"/>
    <s v="No"/>
    <n v="49"/>
    <s v="Bank Transfer"/>
    <x v="3"/>
  </r>
  <r>
    <s v="DD-1328"/>
    <n v="3066"/>
    <n v="49"/>
    <x v="1"/>
    <x v="14"/>
    <s v="Outerwear"/>
    <n v="59"/>
    <s v="North Dakota"/>
    <s v="M"/>
    <s v="Beige"/>
    <x v="3"/>
    <n v="2.8"/>
    <s v="No"/>
    <s v="Store Pickup"/>
    <x v="1"/>
    <s v="No"/>
    <n v="7"/>
    <s v="Venmo"/>
    <x v="4"/>
  </r>
  <r>
    <s v="DY-1334"/>
    <n v="3067"/>
    <n v="58"/>
    <x v="1"/>
    <x v="11"/>
    <s v="Clothing"/>
    <n v="48"/>
    <s v="Michigan"/>
    <s v="L"/>
    <s v="Teal"/>
    <x v="2"/>
    <n v="4.3"/>
    <s v="No"/>
    <s v="Free Shipping"/>
    <x v="1"/>
    <s v="No"/>
    <n v="13"/>
    <s v="Venmo"/>
    <x v="6"/>
  </r>
  <r>
    <s v="DM-767"/>
    <n v="3068"/>
    <n v="70"/>
    <x v="1"/>
    <x v="22"/>
    <s v="Accessories"/>
    <n v="22"/>
    <s v="Missouri"/>
    <s v="S"/>
    <s v="Gray"/>
    <x v="1"/>
    <n v="3.5"/>
    <s v="No"/>
    <s v="Free Shipping"/>
    <x v="1"/>
    <s v="No"/>
    <n v="2"/>
    <s v="Cash"/>
    <x v="1"/>
  </r>
  <r>
    <s v="DC-998"/>
    <n v="3069"/>
    <n v="32"/>
    <x v="1"/>
    <x v="23"/>
    <s v="Footwear"/>
    <n v="40"/>
    <s v="California"/>
    <s v="M"/>
    <s v="Indigo"/>
    <x v="0"/>
    <n v="4.2"/>
    <s v="No"/>
    <s v="Express"/>
    <x v="1"/>
    <s v="No"/>
    <n v="4"/>
    <s v="Debit Card"/>
    <x v="1"/>
  </r>
  <r>
    <s v="DD-1329"/>
    <n v="3070"/>
    <n v="62"/>
    <x v="1"/>
    <x v="2"/>
    <s v="Clothing"/>
    <n v="73"/>
    <s v="Delaware"/>
    <s v="L"/>
    <s v="Magenta"/>
    <x v="1"/>
    <n v="4.5999999999999996"/>
    <s v="No"/>
    <s v="Express"/>
    <x v="1"/>
    <s v="No"/>
    <n v="17"/>
    <s v="Debit Card"/>
    <x v="3"/>
  </r>
  <r>
    <s v="DY-1335"/>
    <n v="3071"/>
    <n v="52"/>
    <x v="1"/>
    <x v="9"/>
    <s v="Footwear"/>
    <n v="26"/>
    <s v="Alabama"/>
    <s v="XL"/>
    <s v="Red"/>
    <x v="3"/>
    <n v="2.6"/>
    <s v="No"/>
    <s v="Free Shipping"/>
    <x v="1"/>
    <s v="No"/>
    <n v="43"/>
    <s v="PayPal"/>
    <x v="4"/>
  </r>
  <r>
    <s v="DM-768"/>
    <n v="3072"/>
    <n v="23"/>
    <x v="1"/>
    <x v="1"/>
    <s v="Clothing"/>
    <n v="41"/>
    <s v="New Hampshire"/>
    <s v="L"/>
    <s v="Turquoise"/>
    <x v="1"/>
    <n v="3.4"/>
    <s v="No"/>
    <s v="Next Day Air"/>
    <x v="1"/>
    <s v="No"/>
    <n v="6"/>
    <s v="PayPal"/>
    <x v="5"/>
  </r>
  <r>
    <s v="DC-999"/>
    <n v="3073"/>
    <n v="26"/>
    <x v="1"/>
    <x v="16"/>
    <s v="Accessories"/>
    <n v="98"/>
    <s v="New York"/>
    <s v="L"/>
    <s v="Peach"/>
    <x v="1"/>
    <n v="3.1"/>
    <s v="No"/>
    <s v="Standard"/>
    <x v="1"/>
    <s v="No"/>
    <n v="46"/>
    <s v="PayPal"/>
    <x v="3"/>
  </r>
  <r>
    <s v="DD-1330"/>
    <n v="3074"/>
    <n v="58"/>
    <x v="1"/>
    <x v="5"/>
    <s v="Clothing"/>
    <n v="63"/>
    <s v="Oregon"/>
    <s v="L"/>
    <s v="White"/>
    <x v="0"/>
    <n v="3.6"/>
    <s v="No"/>
    <s v="Free Shipping"/>
    <x v="1"/>
    <s v="No"/>
    <n v="7"/>
    <s v="Debit Card"/>
    <x v="4"/>
  </r>
  <r>
    <s v="DY-1336"/>
    <n v="3075"/>
    <n v="26"/>
    <x v="1"/>
    <x v="23"/>
    <s v="Footwear"/>
    <n v="55"/>
    <s v="Massachusetts"/>
    <s v="L"/>
    <s v="Maroon"/>
    <x v="0"/>
    <n v="4.2"/>
    <s v="No"/>
    <s v="Next Day Air"/>
    <x v="1"/>
    <s v="No"/>
    <n v="34"/>
    <s v="Debit Card"/>
    <x v="0"/>
  </r>
  <r>
    <s v="DM-769"/>
    <n v="3076"/>
    <n v="54"/>
    <x v="1"/>
    <x v="6"/>
    <s v="Clothing"/>
    <n v="90"/>
    <s v="Utah"/>
    <s v="XL"/>
    <s v="Beige"/>
    <x v="0"/>
    <n v="3.6"/>
    <s v="No"/>
    <s v="Standard"/>
    <x v="1"/>
    <s v="No"/>
    <n v="21"/>
    <s v="PayPal"/>
    <x v="6"/>
  </r>
  <r>
    <s v="DC-1000"/>
    <n v="3077"/>
    <n v="66"/>
    <x v="1"/>
    <x v="8"/>
    <s v="Accessories"/>
    <n v="46"/>
    <s v="New Hampshire"/>
    <s v="M"/>
    <s v="Blue"/>
    <x v="2"/>
    <n v="3.6"/>
    <s v="No"/>
    <s v="Express"/>
    <x v="1"/>
    <s v="No"/>
    <n v="13"/>
    <s v="Venmo"/>
    <x v="4"/>
  </r>
  <r>
    <s v="DD-1331"/>
    <n v="3078"/>
    <n v="60"/>
    <x v="1"/>
    <x v="1"/>
    <s v="Clothing"/>
    <n v="88"/>
    <s v="Illinois"/>
    <s v="S"/>
    <s v="Red"/>
    <x v="1"/>
    <n v="3"/>
    <s v="No"/>
    <s v="Store Pickup"/>
    <x v="1"/>
    <s v="No"/>
    <n v="33"/>
    <s v="Debit Card"/>
    <x v="4"/>
  </r>
  <r>
    <s v="DY-1337"/>
    <n v="3079"/>
    <n v="32"/>
    <x v="1"/>
    <x v="22"/>
    <s v="Accessories"/>
    <n v="95"/>
    <s v="Alaska"/>
    <s v="M"/>
    <s v="Blue"/>
    <x v="1"/>
    <n v="2.5"/>
    <s v="No"/>
    <s v="2-Day Shipping"/>
    <x v="1"/>
    <s v="No"/>
    <n v="24"/>
    <s v="Bank Transfer"/>
    <x v="4"/>
  </r>
  <r>
    <s v="DM-770"/>
    <n v="3080"/>
    <n v="48"/>
    <x v="1"/>
    <x v="22"/>
    <s v="Accessories"/>
    <n v="31"/>
    <s v="Wyoming"/>
    <s v="M"/>
    <s v="Maroon"/>
    <x v="3"/>
    <n v="4"/>
    <s v="No"/>
    <s v="Store Pickup"/>
    <x v="1"/>
    <s v="No"/>
    <n v="4"/>
    <s v="Bank Transfer"/>
    <x v="2"/>
  </r>
  <r>
    <s v="DC-1001"/>
    <n v="3081"/>
    <n v="69"/>
    <x v="1"/>
    <x v="15"/>
    <s v="Clothing"/>
    <n v="42"/>
    <s v="Colorado"/>
    <s v="L"/>
    <s v="Yellow"/>
    <x v="1"/>
    <n v="4.0999999999999996"/>
    <s v="No"/>
    <s v="Next Day Air"/>
    <x v="1"/>
    <s v="No"/>
    <n v="5"/>
    <s v="Cash"/>
    <x v="4"/>
  </r>
  <r>
    <s v="DD-1332"/>
    <n v="3082"/>
    <n v="64"/>
    <x v="1"/>
    <x v="4"/>
    <s v="Footwear"/>
    <n v="44"/>
    <s v="Vermont"/>
    <s v="L"/>
    <s v="Pink"/>
    <x v="0"/>
    <n v="4.9000000000000004"/>
    <s v="No"/>
    <s v="Next Day Air"/>
    <x v="1"/>
    <s v="No"/>
    <n v="11"/>
    <s v="Credit Card"/>
    <x v="1"/>
  </r>
  <r>
    <s v="DY-1338"/>
    <n v="3083"/>
    <n v="56"/>
    <x v="1"/>
    <x v="17"/>
    <s v="Clothing"/>
    <n v="99"/>
    <s v="Utah"/>
    <s v="M"/>
    <s v="Maroon"/>
    <x v="1"/>
    <n v="4"/>
    <s v="No"/>
    <s v="Next Day Air"/>
    <x v="1"/>
    <s v="No"/>
    <n v="20"/>
    <s v="Bank Transfer"/>
    <x v="2"/>
  </r>
  <r>
    <s v="DM-771"/>
    <n v="3084"/>
    <n v="22"/>
    <x v="1"/>
    <x v="13"/>
    <s v="Clothing"/>
    <n v="20"/>
    <s v="Illinois"/>
    <s v="S"/>
    <s v="Purple"/>
    <x v="2"/>
    <n v="3.5"/>
    <s v="No"/>
    <s v="Store Pickup"/>
    <x v="1"/>
    <s v="No"/>
    <n v="28"/>
    <s v="PayPal"/>
    <x v="3"/>
  </r>
  <r>
    <s v="DC-1002"/>
    <n v="3085"/>
    <n v="46"/>
    <x v="1"/>
    <x v="18"/>
    <s v="Accessories"/>
    <n v="37"/>
    <s v="Idaho"/>
    <s v="S"/>
    <s v="Indigo"/>
    <x v="1"/>
    <n v="3.2"/>
    <s v="No"/>
    <s v="Store Pickup"/>
    <x v="1"/>
    <s v="No"/>
    <n v="43"/>
    <s v="PayPal"/>
    <x v="5"/>
  </r>
  <r>
    <s v="DD-1333"/>
    <n v="3086"/>
    <n v="24"/>
    <x v="1"/>
    <x v="1"/>
    <s v="Clothing"/>
    <n v="50"/>
    <s v="Nevada"/>
    <s v="L"/>
    <s v="Gray"/>
    <x v="0"/>
    <n v="2.8"/>
    <s v="No"/>
    <s v="Store Pickup"/>
    <x v="1"/>
    <s v="No"/>
    <n v="10"/>
    <s v="Venmo"/>
    <x v="6"/>
  </r>
  <r>
    <s v="DY-1339"/>
    <n v="3087"/>
    <n v="47"/>
    <x v="1"/>
    <x v="8"/>
    <s v="Accessories"/>
    <n v="73"/>
    <s v="Utah"/>
    <s v="M"/>
    <s v="Lavender"/>
    <x v="2"/>
    <n v="3.5"/>
    <s v="No"/>
    <s v="Next Day Air"/>
    <x v="1"/>
    <s v="No"/>
    <n v="26"/>
    <s v="Venmo"/>
    <x v="6"/>
  </r>
  <r>
    <s v="DM-772"/>
    <n v="3088"/>
    <n v="62"/>
    <x v="1"/>
    <x v="5"/>
    <s v="Clothing"/>
    <n v="84"/>
    <s v="North Carolina"/>
    <s v="M"/>
    <s v="Charcoal"/>
    <x v="1"/>
    <n v="3.1"/>
    <s v="No"/>
    <s v="Free Shipping"/>
    <x v="1"/>
    <s v="No"/>
    <n v="29"/>
    <s v="Bank Transfer"/>
    <x v="5"/>
  </r>
  <r>
    <s v="DC-1003"/>
    <n v="3089"/>
    <n v="34"/>
    <x v="1"/>
    <x v="10"/>
    <s v="Clothing"/>
    <n v="64"/>
    <s v="Arkansas"/>
    <s v="M"/>
    <s v="Teal"/>
    <x v="1"/>
    <n v="3.3"/>
    <s v="No"/>
    <s v="Store Pickup"/>
    <x v="1"/>
    <s v="No"/>
    <n v="35"/>
    <s v="Bank Transfer"/>
    <x v="3"/>
  </r>
  <r>
    <s v="DD-1334"/>
    <n v="3090"/>
    <n v="50"/>
    <x v="1"/>
    <x v="3"/>
    <s v="Footwear"/>
    <n v="21"/>
    <s v="North Carolina"/>
    <s v="L"/>
    <s v="Blue"/>
    <x v="3"/>
    <n v="4.5999999999999996"/>
    <s v="No"/>
    <s v="Free Shipping"/>
    <x v="1"/>
    <s v="No"/>
    <n v="23"/>
    <s v="Cash"/>
    <x v="4"/>
  </r>
  <r>
    <s v="DY-1340"/>
    <n v="3091"/>
    <n v="29"/>
    <x v="1"/>
    <x v="5"/>
    <s v="Clothing"/>
    <n v="36"/>
    <s v="Texas"/>
    <s v="M"/>
    <s v="Peach"/>
    <x v="2"/>
    <n v="4.9000000000000004"/>
    <s v="No"/>
    <s v="Store Pickup"/>
    <x v="1"/>
    <s v="No"/>
    <n v="15"/>
    <s v="Bank Transfer"/>
    <x v="3"/>
  </r>
  <r>
    <s v="DM-773"/>
    <n v="3092"/>
    <n v="68"/>
    <x v="1"/>
    <x v="10"/>
    <s v="Clothing"/>
    <n v="81"/>
    <s v="Nevada"/>
    <s v="L"/>
    <s v="Orange"/>
    <x v="0"/>
    <n v="3.4"/>
    <s v="No"/>
    <s v="2-Day Shipping"/>
    <x v="1"/>
    <s v="No"/>
    <n v="46"/>
    <s v="Credit Card"/>
    <x v="2"/>
  </r>
  <r>
    <s v="DC-1004"/>
    <n v="3093"/>
    <n v="52"/>
    <x v="1"/>
    <x v="12"/>
    <s v="Accessories"/>
    <n v="54"/>
    <s v="Utah"/>
    <s v="L"/>
    <s v="Silver"/>
    <x v="3"/>
    <n v="3.5"/>
    <s v="No"/>
    <s v="Next Day Air"/>
    <x v="1"/>
    <s v="No"/>
    <n v="14"/>
    <s v="Bank Transfer"/>
    <x v="4"/>
  </r>
  <r>
    <s v="DD-1335"/>
    <n v="3094"/>
    <n v="29"/>
    <x v="1"/>
    <x v="20"/>
    <s v="Clothing"/>
    <n v="63"/>
    <s v="Pennsylvania"/>
    <s v="L"/>
    <s v="Red"/>
    <x v="2"/>
    <n v="4.8"/>
    <s v="No"/>
    <s v="Store Pickup"/>
    <x v="1"/>
    <s v="No"/>
    <n v="17"/>
    <s v="Cash"/>
    <x v="6"/>
  </r>
  <r>
    <s v="DY-1341"/>
    <n v="3095"/>
    <n v="22"/>
    <x v="1"/>
    <x v="3"/>
    <s v="Footwear"/>
    <n v="59"/>
    <s v="Georgia"/>
    <s v="M"/>
    <s v="Gray"/>
    <x v="2"/>
    <n v="2.7"/>
    <s v="No"/>
    <s v="Store Pickup"/>
    <x v="1"/>
    <s v="No"/>
    <n v="9"/>
    <s v="Cash"/>
    <x v="1"/>
  </r>
  <r>
    <s v="DM-774"/>
    <n v="3096"/>
    <n v="62"/>
    <x v="1"/>
    <x v="19"/>
    <s v="Accessories"/>
    <n v="53"/>
    <s v="Minnesota"/>
    <s v="S"/>
    <s v="Beige"/>
    <x v="3"/>
    <n v="3.4"/>
    <s v="No"/>
    <s v="Standard"/>
    <x v="1"/>
    <s v="No"/>
    <n v="13"/>
    <s v="Venmo"/>
    <x v="0"/>
  </r>
  <r>
    <s v="DC-1005"/>
    <n v="3097"/>
    <n v="69"/>
    <x v="1"/>
    <x v="5"/>
    <s v="Clothing"/>
    <n v="63"/>
    <s v="Kansas"/>
    <s v="L"/>
    <s v="White"/>
    <x v="0"/>
    <n v="3.5"/>
    <s v="No"/>
    <s v="Next Day Air"/>
    <x v="1"/>
    <s v="No"/>
    <n v="20"/>
    <s v="Bank Transfer"/>
    <x v="5"/>
  </r>
  <r>
    <s v="DD-1336"/>
    <n v="3098"/>
    <n v="48"/>
    <x v="1"/>
    <x v="9"/>
    <s v="Footwear"/>
    <n v="33"/>
    <s v="Delaware"/>
    <s v="M"/>
    <s v="Silver"/>
    <x v="3"/>
    <n v="3.7"/>
    <s v="No"/>
    <s v="Free Shipping"/>
    <x v="1"/>
    <s v="No"/>
    <n v="39"/>
    <s v="Bank Transfer"/>
    <x v="3"/>
  </r>
  <r>
    <s v="DY-1342"/>
    <n v="3099"/>
    <n v="66"/>
    <x v="1"/>
    <x v="13"/>
    <s v="Clothing"/>
    <n v="64"/>
    <s v="New Mexico"/>
    <s v="L"/>
    <s v="Cyan"/>
    <x v="2"/>
    <n v="3.3"/>
    <s v="No"/>
    <s v="Next Day Air"/>
    <x v="1"/>
    <s v="No"/>
    <n v="50"/>
    <s v="Bank Transfer"/>
    <x v="3"/>
  </r>
  <r>
    <s v="DM-775"/>
    <n v="3100"/>
    <n v="42"/>
    <x v="1"/>
    <x v="5"/>
    <s v="Clothing"/>
    <n v="98"/>
    <s v="Michigan"/>
    <s v="S"/>
    <s v="Maroon"/>
    <x v="3"/>
    <n v="2.9"/>
    <s v="No"/>
    <s v="Free Shipping"/>
    <x v="1"/>
    <s v="No"/>
    <n v="21"/>
    <s v="Bank Transfer"/>
    <x v="4"/>
  </r>
  <r>
    <s v="DC-1006"/>
    <n v="3101"/>
    <n v="50"/>
    <x v="1"/>
    <x v="19"/>
    <s v="Accessories"/>
    <n v="85"/>
    <s v="Vermont"/>
    <s v="L"/>
    <s v="Purple"/>
    <x v="0"/>
    <n v="3.9"/>
    <s v="No"/>
    <s v="Express"/>
    <x v="1"/>
    <s v="No"/>
    <n v="3"/>
    <s v="Bank Transfer"/>
    <x v="1"/>
  </r>
  <r>
    <s v="DD-1337"/>
    <n v="3102"/>
    <n v="32"/>
    <x v="1"/>
    <x v="16"/>
    <s v="Accessories"/>
    <n v="82"/>
    <s v="Idaho"/>
    <s v="S"/>
    <s v="Brown"/>
    <x v="2"/>
    <n v="2.7"/>
    <s v="No"/>
    <s v="Express"/>
    <x v="1"/>
    <s v="No"/>
    <n v="9"/>
    <s v="PayPal"/>
    <x v="0"/>
  </r>
  <r>
    <s v="DY-1343"/>
    <n v="3103"/>
    <n v="51"/>
    <x v="1"/>
    <x v="14"/>
    <s v="Outerwear"/>
    <n v="85"/>
    <s v="South Dakota"/>
    <s v="M"/>
    <s v="Green"/>
    <x v="2"/>
    <n v="4.3"/>
    <s v="No"/>
    <s v="Standard"/>
    <x v="1"/>
    <s v="No"/>
    <n v="29"/>
    <s v="Cash"/>
    <x v="4"/>
  </r>
  <r>
    <s v="DM-776"/>
    <n v="3104"/>
    <n v="27"/>
    <x v="1"/>
    <x v="5"/>
    <s v="Clothing"/>
    <n v="37"/>
    <s v="Illinois"/>
    <s v="S"/>
    <s v="Peach"/>
    <x v="0"/>
    <n v="3"/>
    <s v="No"/>
    <s v="2-Day Shipping"/>
    <x v="1"/>
    <s v="No"/>
    <n v="42"/>
    <s v="Bank Transfer"/>
    <x v="1"/>
  </r>
  <r>
    <s v="DC-1007"/>
    <n v="3105"/>
    <n v="43"/>
    <x v="1"/>
    <x v="13"/>
    <s v="Clothing"/>
    <n v="56"/>
    <s v="Georgia"/>
    <s v="S"/>
    <s v="Turquoise"/>
    <x v="2"/>
    <n v="5"/>
    <s v="No"/>
    <s v="2-Day Shipping"/>
    <x v="1"/>
    <s v="No"/>
    <n v="41"/>
    <s v="Debit Card"/>
    <x v="0"/>
  </r>
  <r>
    <s v="DD-1338"/>
    <n v="3106"/>
    <n v="48"/>
    <x v="1"/>
    <x v="11"/>
    <s v="Clothing"/>
    <n v="33"/>
    <s v="Oregon"/>
    <s v="M"/>
    <s v="Olive"/>
    <x v="3"/>
    <n v="2.7"/>
    <s v="No"/>
    <s v="Express"/>
    <x v="1"/>
    <s v="No"/>
    <n v="17"/>
    <s v="Debit Card"/>
    <x v="5"/>
  </r>
  <r>
    <s v="DY-1344"/>
    <n v="3107"/>
    <n v="62"/>
    <x v="1"/>
    <x v="3"/>
    <s v="Footwear"/>
    <n v="57"/>
    <s v="Alabama"/>
    <s v="M"/>
    <s v="Yellow"/>
    <x v="0"/>
    <n v="4.7"/>
    <s v="No"/>
    <s v="Next Day Air"/>
    <x v="1"/>
    <s v="No"/>
    <n v="20"/>
    <s v="PayPal"/>
    <x v="2"/>
  </r>
  <r>
    <s v="DM-777"/>
    <n v="3108"/>
    <n v="65"/>
    <x v="1"/>
    <x v="0"/>
    <s v="Clothing"/>
    <n v="31"/>
    <s v="Hawaii"/>
    <s v="L"/>
    <s v="Gray"/>
    <x v="0"/>
    <n v="4.5999999999999996"/>
    <s v="No"/>
    <s v="Standard"/>
    <x v="1"/>
    <s v="No"/>
    <n v="18"/>
    <s v="Credit Card"/>
    <x v="4"/>
  </r>
  <r>
    <s v="DC-1008"/>
    <n v="3109"/>
    <n v="50"/>
    <x v="1"/>
    <x v="20"/>
    <s v="Clothing"/>
    <n v="69"/>
    <s v="Oregon"/>
    <s v="M"/>
    <s v="Purple"/>
    <x v="3"/>
    <n v="3.2"/>
    <s v="No"/>
    <s v="2-Day Shipping"/>
    <x v="1"/>
    <s v="No"/>
    <n v="7"/>
    <s v="PayPal"/>
    <x v="5"/>
  </r>
  <r>
    <s v="DD-1339"/>
    <n v="3110"/>
    <n v="60"/>
    <x v="1"/>
    <x v="14"/>
    <s v="Outerwear"/>
    <n v="92"/>
    <s v="Illinois"/>
    <s v="M"/>
    <s v="Gray"/>
    <x v="0"/>
    <n v="4.3"/>
    <s v="No"/>
    <s v="Free Shipping"/>
    <x v="1"/>
    <s v="No"/>
    <n v="47"/>
    <s v="Bank Transfer"/>
    <x v="0"/>
  </r>
  <r>
    <s v="DY-1345"/>
    <n v="3111"/>
    <n v="19"/>
    <x v="1"/>
    <x v="8"/>
    <s v="Accessories"/>
    <n v="46"/>
    <s v="Texas"/>
    <s v="L"/>
    <s v="Lavender"/>
    <x v="3"/>
    <n v="4.5999999999999996"/>
    <s v="No"/>
    <s v="Next Day Air"/>
    <x v="1"/>
    <s v="No"/>
    <n v="2"/>
    <s v="Bank Transfer"/>
    <x v="4"/>
  </r>
  <r>
    <s v="DM-778"/>
    <n v="3112"/>
    <n v="21"/>
    <x v="1"/>
    <x v="22"/>
    <s v="Accessories"/>
    <n v="81"/>
    <s v="Kansas"/>
    <s v="XL"/>
    <s v="Indigo"/>
    <x v="1"/>
    <n v="4.9000000000000004"/>
    <s v="No"/>
    <s v="Free Shipping"/>
    <x v="1"/>
    <s v="No"/>
    <n v="25"/>
    <s v="Debit Card"/>
    <x v="3"/>
  </r>
  <r>
    <s v="DC-1009"/>
    <n v="3113"/>
    <n v="19"/>
    <x v="1"/>
    <x v="0"/>
    <s v="Clothing"/>
    <n v="97"/>
    <s v="Texas"/>
    <s v="S"/>
    <s v="Green"/>
    <x v="3"/>
    <n v="3.8"/>
    <s v="No"/>
    <s v="Express"/>
    <x v="1"/>
    <s v="No"/>
    <n v="26"/>
    <s v="Venmo"/>
    <x v="2"/>
  </r>
  <r>
    <s v="DD-1340"/>
    <n v="3114"/>
    <n v="46"/>
    <x v="1"/>
    <x v="5"/>
    <s v="Clothing"/>
    <n v="93"/>
    <s v="Nebraska"/>
    <s v="L"/>
    <s v="Green"/>
    <x v="2"/>
    <n v="2.6"/>
    <s v="No"/>
    <s v="Express"/>
    <x v="1"/>
    <s v="No"/>
    <n v="2"/>
    <s v="Debit Card"/>
    <x v="1"/>
  </r>
  <r>
    <s v="DY-1346"/>
    <n v="3115"/>
    <n v="21"/>
    <x v="1"/>
    <x v="8"/>
    <s v="Accessories"/>
    <n v="56"/>
    <s v="Arkansas"/>
    <s v="M"/>
    <s v="Olive"/>
    <x v="1"/>
    <n v="4.7"/>
    <s v="No"/>
    <s v="Store Pickup"/>
    <x v="1"/>
    <s v="No"/>
    <n v="45"/>
    <s v="Venmo"/>
    <x v="4"/>
  </r>
  <r>
    <s v="DM-779"/>
    <n v="3116"/>
    <n v="26"/>
    <x v="1"/>
    <x v="18"/>
    <s v="Accessories"/>
    <n v="53"/>
    <s v="South Dakota"/>
    <s v="M"/>
    <s v="Charcoal"/>
    <x v="3"/>
    <n v="4.0999999999999996"/>
    <s v="No"/>
    <s v="Free Shipping"/>
    <x v="1"/>
    <s v="No"/>
    <n v="9"/>
    <s v="Bank Transfer"/>
    <x v="4"/>
  </r>
  <r>
    <s v="DC-1010"/>
    <n v="3117"/>
    <n v="50"/>
    <x v="1"/>
    <x v="7"/>
    <s v="Outerwear"/>
    <n v="66"/>
    <s v="Montana"/>
    <s v="L"/>
    <s v="Gray"/>
    <x v="1"/>
    <n v="3.7"/>
    <s v="No"/>
    <s v="Store Pickup"/>
    <x v="1"/>
    <s v="No"/>
    <n v="1"/>
    <s v="Venmo"/>
    <x v="1"/>
  </r>
  <r>
    <s v="DD-1341"/>
    <n v="3118"/>
    <n v="43"/>
    <x v="1"/>
    <x v="15"/>
    <s v="Clothing"/>
    <n v="50"/>
    <s v="Florida"/>
    <s v="M"/>
    <s v="Olive"/>
    <x v="3"/>
    <n v="3"/>
    <s v="No"/>
    <s v="Free Shipping"/>
    <x v="1"/>
    <s v="No"/>
    <n v="4"/>
    <s v="PayPal"/>
    <x v="4"/>
  </r>
  <r>
    <s v="DY-1347"/>
    <n v="3119"/>
    <n v="61"/>
    <x v="1"/>
    <x v="6"/>
    <s v="Clothing"/>
    <n v="97"/>
    <s v="Virginia"/>
    <s v="L"/>
    <s v="Blue"/>
    <x v="2"/>
    <n v="4.7"/>
    <s v="No"/>
    <s v="Standard"/>
    <x v="1"/>
    <s v="No"/>
    <n v="31"/>
    <s v="Debit Card"/>
    <x v="3"/>
  </r>
  <r>
    <s v="DM-780"/>
    <n v="3120"/>
    <n v="63"/>
    <x v="1"/>
    <x v="3"/>
    <s v="Footwear"/>
    <n v="79"/>
    <s v="Louisiana"/>
    <s v="XL"/>
    <s v="Silver"/>
    <x v="0"/>
    <n v="4.7"/>
    <s v="No"/>
    <s v="2-Day Shipping"/>
    <x v="1"/>
    <s v="No"/>
    <n v="21"/>
    <s v="Credit Card"/>
    <x v="6"/>
  </r>
  <r>
    <s v="DC-1011"/>
    <n v="3121"/>
    <n v="46"/>
    <x v="1"/>
    <x v="5"/>
    <s v="Clothing"/>
    <n v="76"/>
    <s v="Louisiana"/>
    <s v="M"/>
    <s v="Magenta"/>
    <x v="3"/>
    <n v="4"/>
    <s v="No"/>
    <s v="Store Pickup"/>
    <x v="1"/>
    <s v="No"/>
    <n v="32"/>
    <s v="Debit Card"/>
    <x v="0"/>
  </r>
  <r>
    <s v="DD-1342"/>
    <n v="3122"/>
    <n v="63"/>
    <x v="1"/>
    <x v="15"/>
    <s v="Clothing"/>
    <n v="38"/>
    <s v="Louisiana"/>
    <s v="L"/>
    <s v="Black"/>
    <x v="3"/>
    <n v="2.6"/>
    <s v="No"/>
    <s v="Standard"/>
    <x v="1"/>
    <s v="No"/>
    <n v="16"/>
    <s v="Venmo"/>
    <x v="1"/>
  </r>
  <r>
    <s v="DY-1348"/>
    <n v="3123"/>
    <n v="23"/>
    <x v="1"/>
    <x v="20"/>
    <s v="Clothing"/>
    <n v="45"/>
    <s v="Georgia"/>
    <s v="M"/>
    <s v="Pink"/>
    <x v="3"/>
    <n v="3"/>
    <s v="No"/>
    <s v="Express"/>
    <x v="1"/>
    <s v="No"/>
    <n v="34"/>
    <s v="Credit Card"/>
    <x v="0"/>
  </r>
  <r>
    <s v="DM-781"/>
    <n v="3124"/>
    <n v="57"/>
    <x v="1"/>
    <x v="8"/>
    <s v="Accessories"/>
    <n v="77"/>
    <s v="Iowa"/>
    <s v="XL"/>
    <s v="Red"/>
    <x v="3"/>
    <n v="3.3"/>
    <s v="No"/>
    <s v="Next Day Air"/>
    <x v="1"/>
    <s v="No"/>
    <n v="40"/>
    <s v="Venmo"/>
    <x v="4"/>
  </r>
  <r>
    <s v="DC-1012"/>
    <n v="3125"/>
    <n v="57"/>
    <x v="1"/>
    <x v="16"/>
    <s v="Accessories"/>
    <n v="51"/>
    <s v="California"/>
    <s v="M"/>
    <s v="Peach"/>
    <x v="2"/>
    <n v="3.4"/>
    <s v="No"/>
    <s v="Standard"/>
    <x v="1"/>
    <s v="No"/>
    <n v="4"/>
    <s v="Cash"/>
    <x v="6"/>
  </r>
  <r>
    <s v="DD-1343"/>
    <n v="3126"/>
    <n v="33"/>
    <x v="1"/>
    <x v="7"/>
    <s v="Outerwear"/>
    <n v="26"/>
    <s v="Oregon"/>
    <s v="L"/>
    <s v="Lavender"/>
    <x v="1"/>
    <n v="4"/>
    <s v="No"/>
    <s v="Standard"/>
    <x v="1"/>
    <s v="No"/>
    <n v="3"/>
    <s v="Cash"/>
    <x v="3"/>
  </r>
  <r>
    <s v="DY-1349"/>
    <n v="3127"/>
    <n v="57"/>
    <x v="1"/>
    <x v="12"/>
    <s v="Accessories"/>
    <n v="76"/>
    <s v="Maine"/>
    <s v="L"/>
    <s v="Lavender"/>
    <x v="0"/>
    <n v="2.6"/>
    <s v="No"/>
    <s v="Store Pickup"/>
    <x v="1"/>
    <s v="No"/>
    <n v="28"/>
    <s v="Bank Transfer"/>
    <x v="4"/>
  </r>
  <r>
    <s v="DM-782"/>
    <n v="3128"/>
    <n v="55"/>
    <x v="1"/>
    <x v="24"/>
    <s v="Accessories"/>
    <n v="94"/>
    <s v="Louisiana"/>
    <s v="M"/>
    <s v="Beige"/>
    <x v="0"/>
    <n v="3.4"/>
    <s v="No"/>
    <s v="Free Shipping"/>
    <x v="1"/>
    <s v="No"/>
    <n v="43"/>
    <s v="Credit Card"/>
    <x v="6"/>
  </r>
  <r>
    <s v="DC-1013"/>
    <n v="3129"/>
    <n v="65"/>
    <x v="1"/>
    <x v="14"/>
    <s v="Outerwear"/>
    <n v="32"/>
    <s v="Arkansas"/>
    <s v="S"/>
    <s v="Indigo"/>
    <x v="3"/>
    <n v="4.4000000000000004"/>
    <s v="No"/>
    <s v="Standard"/>
    <x v="1"/>
    <s v="No"/>
    <n v="20"/>
    <s v="Cash"/>
    <x v="2"/>
  </r>
  <r>
    <s v="DD-1344"/>
    <n v="3130"/>
    <n v="60"/>
    <x v="1"/>
    <x v="3"/>
    <s v="Footwear"/>
    <n v="20"/>
    <s v="Maryland"/>
    <s v="S"/>
    <s v="Cyan"/>
    <x v="2"/>
    <n v="4.7"/>
    <s v="No"/>
    <s v="Express"/>
    <x v="1"/>
    <s v="No"/>
    <n v="40"/>
    <s v="Venmo"/>
    <x v="6"/>
  </r>
  <r>
    <s v="DY-1350"/>
    <n v="3131"/>
    <n v="52"/>
    <x v="1"/>
    <x v="13"/>
    <s v="Clothing"/>
    <n v="20"/>
    <s v="Vermont"/>
    <s v="M"/>
    <s v="Yellow"/>
    <x v="2"/>
    <n v="4.5"/>
    <s v="No"/>
    <s v="Store Pickup"/>
    <x v="1"/>
    <s v="No"/>
    <n v="34"/>
    <s v="Venmo"/>
    <x v="6"/>
  </r>
  <r>
    <s v="DM-783"/>
    <n v="3132"/>
    <n v="34"/>
    <x v="1"/>
    <x v="14"/>
    <s v="Outerwear"/>
    <n v="59"/>
    <s v="North Dakota"/>
    <s v="M"/>
    <s v="Peach"/>
    <x v="3"/>
    <n v="2.9"/>
    <s v="No"/>
    <s v="Store Pickup"/>
    <x v="1"/>
    <s v="No"/>
    <n v="11"/>
    <s v="Bank Transfer"/>
    <x v="6"/>
  </r>
  <r>
    <s v="DC-1014"/>
    <n v="3133"/>
    <n v="33"/>
    <x v="1"/>
    <x v="1"/>
    <s v="Clothing"/>
    <n v="97"/>
    <s v="Michigan"/>
    <s v="M"/>
    <s v="Yellow"/>
    <x v="2"/>
    <n v="4.2"/>
    <s v="No"/>
    <s v="Express"/>
    <x v="1"/>
    <s v="No"/>
    <n v="26"/>
    <s v="Cash"/>
    <x v="3"/>
  </r>
  <r>
    <s v="DD-1345"/>
    <n v="3134"/>
    <n v="58"/>
    <x v="1"/>
    <x v="17"/>
    <s v="Clothing"/>
    <n v="68"/>
    <s v="Arkansas"/>
    <s v="M"/>
    <s v="Orange"/>
    <x v="1"/>
    <n v="4.0999999999999996"/>
    <s v="No"/>
    <s v="Next Day Air"/>
    <x v="1"/>
    <s v="No"/>
    <n v="29"/>
    <s v="Cash"/>
    <x v="4"/>
  </r>
  <r>
    <s v="DY-1351"/>
    <n v="3135"/>
    <n v="35"/>
    <x v="1"/>
    <x v="23"/>
    <s v="Footwear"/>
    <n v="66"/>
    <s v="Kentucky"/>
    <s v="L"/>
    <s v="Gray"/>
    <x v="1"/>
    <n v="4.4000000000000004"/>
    <s v="No"/>
    <s v="Store Pickup"/>
    <x v="1"/>
    <s v="No"/>
    <n v="47"/>
    <s v="Bank Transfer"/>
    <x v="1"/>
  </r>
  <r>
    <s v="DM-784"/>
    <n v="3136"/>
    <n v="68"/>
    <x v="1"/>
    <x v="9"/>
    <s v="Footwear"/>
    <n v="85"/>
    <s v="Indiana"/>
    <s v="L"/>
    <s v="Yellow"/>
    <x v="1"/>
    <n v="4.7"/>
    <s v="No"/>
    <s v="Free Shipping"/>
    <x v="1"/>
    <s v="No"/>
    <n v="48"/>
    <s v="Venmo"/>
    <x v="0"/>
  </r>
  <r>
    <s v="DC-1015"/>
    <n v="3137"/>
    <n v="58"/>
    <x v="1"/>
    <x v="11"/>
    <s v="Clothing"/>
    <n v="32"/>
    <s v="Minnesota"/>
    <s v="M"/>
    <s v="Gray"/>
    <x v="3"/>
    <n v="3.1"/>
    <s v="No"/>
    <s v="Next Day Air"/>
    <x v="1"/>
    <s v="No"/>
    <n v="29"/>
    <s v="Cash"/>
    <x v="4"/>
  </r>
  <r>
    <s v="DD-1346"/>
    <n v="3138"/>
    <n v="34"/>
    <x v="1"/>
    <x v="7"/>
    <s v="Outerwear"/>
    <n v="44"/>
    <s v="Louisiana"/>
    <s v="M"/>
    <s v="Turquoise"/>
    <x v="1"/>
    <n v="2.7"/>
    <s v="No"/>
    <s v="2-Day Shipping"/>
    <x v="1"/>
    <s v="No"/>
    <n v="14"/>
    <s v="Bank Transfer"/>
    <x v="5"/>
  </r>
  <r>
    <s v="DY-1352"/>
    <n v="3139"/>
    <n v="47"/>
    <x v="1"/>
    <x v="0"/>
    <s v="Clothing"/>
    <n v="95"/>
    <s v="Kentucky"/>
    <s v="L"/>
    <s v="Gray"/>
    <x v="3"/>
    <n v="4.5999999999999996"/>
    <s v="No"/>
    <s v="Next Day Air"/>
    <x v="1"/>
    <s v="No"/>
    <n v="40"/>
    <s v="Cash"/>
    <x v="6"/>
  </r>
  <r>
    <s v="DM-785"/>
    <n v="3140"/>
    <n v="35"/>
    <x v="1"/>
    <x v="12"/>
    <s v="Accessories"/>
    <n v="85"/>
    <s v="Georgia"/>
    <s v="M"/>
    <s v="Olive"/>
    <x v="0"/>
    <n v="4.4000000000000004"/>
    <s v="No"/>
    <s v="Next Day Air"/>
    <x v="1"/>
    <s v="No"/>
    <n v="4"/>
    <s v="Venmo"/>
    <x v="1"/>
  </r>
  <r>
    <s v="DC-1016"/>
    <n v="3141"/>
    <n v="34"/>
    <x v="1"/>
    <x v="24"/>
    <s v="Accessories"/>
    <n v="44"/>
    <s v="Alaska"/>
    <s v="XL"/>
    <s v="Peach"/>
    <x v="2"/>
    <n v="4.5999999999999996"/>
    <s v="No"/>
    <s v="Free Shipping"/>
    <x v="1"/>
    <s v="No"/>
    <n v="37"/>
    <s v="Bank Transfer"/>
    <x v="1"/>
  </r>
  <r>
    <s v="DD-1347"/>
    <n v="3142"/>
    <n v="36"/>
    <x v="1"/>
    <x v="12"/>
    <s v="Accessories"/>
    <n v="30"/>
    <s v="Mississippi"/>
    <s v="S"/>
    <s v="Peach"/>
    <x v="0"/>
    <n v="4.9000000000000004"/>
    <s v="No"/>
    <s v="Express"/>
    <x v="1"/>
    <s v="No"/>
    <n v="47"/>
    <s v="Credit Card"/>
    <x v="4"/>
  </r>
  <r>
    <s v="DY-1353"/>
    <n v="3143"/>
    <n v="23"/>
    <x v="1"/>
    <x v="4"/>
    <s v="Footwear"/>
    <n v="21"/>
    <s v="Kansas"/>
    <s v="L"/>
    <s v="Magenta"/>
    <x v="0"/>
    <n v="4"/>
    <s v="No"/>
    <s v="2-Day Shipping"/>
    <x v="1"/>
    <s v="No"/>
    <n v="1"/>
    <s v="Venmo"/>
    <x v="3"/>
  </r>
  <r>
    <s v="DM-786"/>
    <n v="3144"/>
    <n v="68"/>
    <x v="1"/>
    <x v="15"/>
    <s v="Clothing"/>
    <n v="22"/>
    <s v="Arizona"/>
    <s v="M"/>
    <s v="Purple"/>
    <x v="2"/>
    <n v="2.9"/>
    <s v="No"/>
    <s v="Store Pickup"/>
    <x v="1"/>
    <s v="No"/>
    <n v="26"/>
    <s v="Cash"/>
    <x v="3"/>
  </r>
  <r>
    <s v="DC-1017"/>
    <n v="3145"/>
    <n v="23"/>
    <x v="1"/>
    <x v="23"/>
    <s v="Footwear"/>
    <n v="70"/>
    <s v="Maine"/>
    <s v="L"/>
    <s v="Beige"/>
    <x v="1"/>
    <n v="2.6"/>
    <s v="No"/>
    <s v="Free Shipping"/>
    <x v="1"/>
    <s v="No"/>
    <n v="12"/>
    <s v="Debit Card"/>
    <x v="3"/>
  </r>
  <r>
    <s v="DD-1348"/>
    <n v="3146"/>
    <n v="57"/>
    <x v="1"/>
    <x v="8"/>
    <s v="Accessories"/>
    <n v="29"/>
    <s v="Texas"/>
    <s v="XL"/>
    <s v="Purple"/>
    <x v="1"/>
    <n v="4.5999999999999996"/>
    <s v="No"/>
    <s v="Standard"/>
    <x v="1"/>
    <s v="No"/>
    <n v="16"/>
    <s v="PayPal"/>
    <x v="0"/>
  </r>
  <r>
    <s v="DY-1354"/>
    <n v="3147"/>
    <n v="21"/>
    <x v="1"/>
    <x v="5"/>
    <s v="Clothing"/>
    <n v="83"/>
    <s v="Virginia"/>
    <s v="S"/>
    <s v="Yellow"/>
    <x v="0"/>
    <n v="4.9000000000000004"/>
    <s v="No"/>
    <s v="Free Shipping"/>
    <x v="1"/>
    <s v="No"/>
    <n v="19"/>
    <s v="PayPal"/>
    <x v="2"/>
  </r>
  <r>
    <s v="DM-787"/>
    <n v="3148"/>
    <n v="45"/>
    <x v="1"/>
    <x v="1"/>
    <s v="Clothing"/>
    <n v="99"/>
    <s v="North Dakota"/>
    <s v="M"/>
    <s v="Pink"/>
    <x v="0"/>
    <n v="4.3"/>
    <s v="No"/>
    <s v="Express"/>
    <x v="1"/>
    <s v="No"/>
    <n v="21"/>
    <s v="Credit Card"/>
    <x v="1"/>
  </r>
  <r>
    <s v="DC-1018"/>
    <n v="3149"/>
    <n v="37"/>
    <x v="1"/>
    <x v="6"/>
    <s v="Clothing"/>
    <n v="35"/>
    <s v="West Virginia"/>
    <s v="L"/>
    <s v="Purple"/>
    <x v="3"/>
    <n v="4.3"/>
    <s v="No"/>
    <s v="Free Shipping"/>
    <x v="1"/>
    <s v="No"/>
    <n v="15"/>
    <s v="Venmo"/>
    <x v="1"/>
  </r>
  <r>
    <s v="DD-1349"/>
    <n v="3150"/>
    <n v="18"/>
    <x v="1"/>
    <x v="22"/>
    <s v="Accessories"/>
    <n v="40"/>
    <s v="North Carolina"/>
    <s v="M"/>
    <s v="Lavender"/>
    <x v="0"/>
    <n v="4.5999999999999996"/>
    <s v="No"/>
    <s v="Free Shipping"/>
    <x v="1"/>
    <s v="No"/>
    <n v="9"/>
    <s v="Venmo"/>
    <x v="2"/>
  </r>
  <r>
    <s v="DY-1355"/>
    <n v="3151"/>
    <n v="55"/>
    <x v="1"/>
    <x v="0"/>
    <s v="Clothing"/>
    <n v="25"/>
    <s v="Georgia"/>
    <s v="M"/>
    <s v="Peach"/>
    <x v="1"/>
    <n v="2.6"/>
    <s v="No"/>
    <s v="Express"/>
    <x v="1"/>
    <s v="No"/>
    <n v="7"/>
    <s v="Bank Transfer"/>
    <x v="4"/>
  </r>
  <r>
    <s v="DM-788"/>
    <n v="3152"/>
    <n v="52"/>
    <x v="1"/>
    <x v="17"/>
    <s v="Clothing"/>
    <n v="64"/>
    <s v="New Mexico"/>
    <s v="L"/>
    <s v="Orange"/>
    <x v="3"/>
    <n v="3.1"/>
    <s v="No"/>
    <s v="2-Day Shipping"/>
    <x v="1"/>
    <s v="No"/>
    <n v="47"/>
    <s v="Bank Transfer"/>
    <x v="3"/>
  </r>
  <r>
    <s v="DC-1019"/>
    <n v="3153"/>
    <n v="49"/>
    <x v="1"/>
    <x v="22"/>
    <s v="Accessories"/>
    <n v="90"/>
    <s v="North Carolina"/>
    <s v="M"/>
    <s v="Red"/>
    <x v="3"/>
    <n v="3.1"/>
    <s v="No"/>
    <s v="Store Pickup"/>
    <x v="1"/>
    <s v="No"/>
    <n v="17"/>
    <s v="PayPal"/>
    <x v="5"/>
  </r>
  <r>
    <s v="DD-1350"/>
    <n v="3154"/>
    <n v="56"/>
    <x v="1"/>
    <x v="20"/>
    <s v="Clothing"/>
    <n v="88"/>
    <s v="Alabama"/>
    <s v="L"/>
    <s v="Red"/>
    <x v="3"/>
    <n v="3.1"/>
    <s v="No"/>
    <s v="Next Day Air"/>
    <x v="1"/>
    <s v="No"/>
    <n v="46"/>
    <s v="Venmo"/>
    <x v="0"/>
  </r>
  <r>
    <s v="DY-1356"/>
    <n v="3155"/>
    <n v="27"/>
    <x v="1"/>
    <x v="22"/>
    <s v="Accessories"/>
    <n v="55"/>
    <s v="Connecticut"/>
    <s v="M"/>
    <s v="Gold"/>
    <x v="0"/>
    <n v="4.4000000000000004"/>
    <s v="No"/>
    <s v="Standard"/>
    <x v="1"/>
    <s v="No"/>
    <n v="32"/>
    <s v="Cash"/>
    <x v="3"/>
  </r>
  <r>
    <s v="DM-789"/>
    <n v="3156"/>
    <n v="22"/>
    <x v="1"/>
    <x v="8"/>
    <s v="Accessories"/>
    <n v="90"/>
    <s v="Montana"/>
    <s v="M"/>
    <s v="Brown"/>
    <x v="3"/>
    <n v="4.3"/>
    <s v="No"/>
    <s v="Free Shipping"/>
    <x v="1"/>
    <s v="No"/>
    <n v="34"/>
    <s v="Cash"/>
    <x v="2"/>
  </r>
  <r>
    <s v="DC-1020"/>
    <n v="3157"/>
    <n v="18"/>
    <x v="1"/>
    <x v="5"/>
    <s v="Clothing"/>
    <n v="50"/>
    <s v="Montana"/>
    <s v="M"/>
    <s v="Black"/>
    <x v="0"/>
    <n v="3.1"/>
    <s v="No"/>
    <s v="2-Day Shipping"/>
    <x v="1"/>
    <s v="No"/>
    <n v="18"/>
    <s v="Cash"/>
    <x v="5"/>
  </r>
  <r>
    <s v="DD-1351"/>
    <n v="3158"/>
    <n v="21"/>
    <x v="1"/>
    <x v="22"/>
    <s v="Accessories"/>
    <n v="34"/>
    <s v="Maine"/>
    <s v="L"/>
    <s v="Red"/>
    <x v="3"/>
    <n v="3.1"/>
    <s v="No"/>
    <s v="Store Pickup"/>
    <x v="1"/>
    <s v="No"/>
    <n v="5"/>
    <s v="Debit Card"/>
    <x v="0"/>
  </r>
  <r>
    <s v="DY-1357"/>
    <n v="3159"/>
    <n v="30"/>
    <x v="1"/>
    <x v="16"/>
    <s v="Accessories"/>
    <n v="77"/>
    <s v="Mississippi"/>
    <s v="M"/>
    <s v="Gray"/>
    <x v="0"/>
    <n v="4.9000000000000004"/>
    <s v="No"/>
    <s v="2-Day Shipping"/>
    <x v="1"/>
    <s v="No"/>
    <n v="44"/>
    <s v="Credit Card"/>
    <x v="5"/>
  </r>
  <r>
    <s v="DM-790"/>
    <n v="3160"/>
    <n v="62"/>
    <x v="1"/>
    <x v="19"/>
    <s v="Accessories"/>
    <n v="89"/>
    <s v="Louisiana"/>
    <s v="L"/>
    <s v="Pink"/>
    <x v="0"/>
    <n v="2.9"/>
    <s v="No"/>
    <s v="Store Pickup"/>
    <x v="1"/>
    <s v="No"/>
    <n v="4"/>
    <s v="Bank Transfer"/>
    <x v="3"/>
  </r>
  <r>
    <s v="DC-1021"/>
    <n v="3161"/>
    <n v="28"/>
    <x v="1"/>
    <x v="21"/>
    <s v="Accessories"/>
    <n v="87"/>
    <s v="Nebraska"/>
    <s v="XL"/>
    <s v="Turquoise"/>
    <x v="3"/>
    <n v="3.8"/>
    <s v="No"/>
    <s v="Next Day Air"/>
    <x v="1"/>
    <s v="No"/>
    <n v="37"/>
    <s v="Cash"/>
    <x v="0"/>
  </r>
  <r>
    <s v="DD-1352"/>
    <n v="3162"/>
    <n v="66"/>
    <x v="1"/>
    <x v="10"/>
    <s v="Clothing"/>
    <n v="77"/>
    <s v="Massachusetts"/>
    <s v="S"/>
    <s v="Charcoal"/>
    <x v="0"/>
    <n v="4.2"/>
    <s v="No"/>
    <s v="2-Day Shipping"/>
    <x v="1"/>
    <s v="No"/>
    <n v="43"/>
    <s v="Cash"/>
    <x v="5"/>
  </r>
  <r>
    <s v="DY-1358"/>
    <n v="3163"/>
    <n v="66"/>
    <x v="1"/>
    <x v="9"/>
    <s v="Footwear"/>
    <n v="85"/>
    <s v="Wisconsin"/>
    <s v="L"/>
    <s v="Blue"/>
    <x v="0"/>
    <n v="3.9"/>
    <s v="No"/>
    <s v="Standard"/>
    <x v="1"/>
    <s v="No"/>
    <n v="28"/>
    <s v="Bank Transfer"/>
    <x v="3"/>
  </r>
  <r>
    <s v="DM-791"/>
    <n v="3164"/>
    <n v="49"/>
    <x v="1"/>
    <x v="13"/>
    <s v="Clothing"/>
    <n v="66"/>
    <s v="Nebraska"/>
    <s v="XL"/>
    <s v="Turquoise"/>
    <x v="2"/>
    <n v="2.8"/>
    <s v="No"/>
    <s v="Express"/>
    <x v="1"/>
    <s v="No"/>
    <n v="36"/>
    <s v="Cash"/>
    <x v="5"/>
  </r>
  <r>
    <s v="DC-1022"/>
    <n v="3165"/>
    <n v="40"/>
    <x v="1"/>
    <x v="10"/>
    <s v="Clothing"/>
    <n v="32"/>
    <s v="Arizona"/>
    <s v="L"/>
    <s v="Silver"/>
    <x v="0"/>
    <n v="2.6"/>
    <s v="No"/>
    <s v="Standard"/>
    <x v="1"/>
    <s v="No"/>
    <n v="16"/>
    <s v="Credit Card"/>
    <x v="2"/>
  </r>
  <r>
    <s v="DD-1353"/>
    <n v="3166"/>
    <n v="49"/>
    <x v="1"/>
    <x v="14"/>
    <s v="Outerwear"/>
    <n v="92"/>
    <s v="Hawaii"/>
    <s v="M"/>
    <s v="Lavender"/>
    <x v="1"/>
    <n v="3"/>
    <s v="No"/>
    <s v="Store Pickup"/>
    <x v="1"/>
    <s v="No"/>
    <n v="38"/>
    <s v="Bank Transfer"/>
    <x v="6"/>
  </r>
  <r>
    <s v="DY-1359"/>
    <n v="3167"/>
    <n v="19"/>
    <x v="1"/>
    <x v="5"/>
    <s v="Clothing"/>
    <n v="80"/>
    <s v="Georgia"/>
    <s v="M"/>
    <s v="Gold"/>
    <x v="0"/>
    <n v="2.7"/>
    <s v="No"/>
    <s v="Next Day Air"/>
    <x v="1"/>
    <s v="No"/>
    <n v="37"/>
    <s v="Bank Transfer"/>
    <x v="0"/>
  </r>
  <r>
    <s v="DM-792"/>
    <n v="3168"/>
    <n v="24"/>
    <x v="1"/>
    <x v="10"/>
    <s v="Clothing"/>
    <n v="78"/>
    <s v="Oregon"/>
    <s v="M"/>
    <s v="Blue"/>
    <x v="3"/>
    <n v="2.8"/>
    <s v="No"/>
    <s v="2-Day Shipping"/>
    <x v="1"/>
    <s v="No"/>
    <n v="9"/>
    <s v="Cash"/>
    <x v="4"/>
  </r>
  <r>
    <s v="DC-1023"/>
    <n v="3169"/>
    <n v="31"/>
    <x v="1"/>
    <x v="2"/>
    <s v="Clothing"/>
    <n v="24"/>
    <s v="Montana"/>
    <s v="M"/>
    <s v="Orange"/>
    <x v="1"/>
    <n v="2.9"/>
    <s v="No"/>
    <s v="2-Day Shipping"/>
    <x v="1"/>
    <s v="No"/>
    <n v="14"/>
    <s v="PayPal"/>
    <x v="0"/>
  </r>
  <r>
    <s v="DD-1354"/>
    <n v="3170"/>
    <n v="35"/>
    <x v="1"/>
    <x v="17"/>
    <s v="Clothing"/>
    <n v="59"/>
    <s v="Georgia"/>
    <s v="M"/>
    <s v="White"/>
    <x v="3"/>
    <n v="3.8"/>
    <s v="No"/>
    <s v="Free Shipping"/>
    <x v="1"/>
    <s v="No"/>
    <n v="3"/>
    <s v="Venmo"/>
    <x v="1"/>
  </r>
  <r>
    <s v="DY-1360"/>
    <n v="3171"/>
    <n v="65"/>
    <x v="1"/>
    <x v="12"/>
    <s v="Accessories"/>
    <n v="41"/>
    <s v="Rhode Island"/>
    <s v="XL"/>
    <s v="Charcoal"/>
    <x v="1"/>
    <n v="4.4000000000000004"/>
    <s v="No"/>
    <s v="Express"/>
    <x v="1"/>
    <s v="No"/>
    <n v="10"/>
    <s v="Credit Card"/>
    <x v="0"/>
  </r>
  <r>
    <s v="DM-793"/>
    <n v="3172"/>
    <n v="68"/>
    <x v="1"/>
    <x v="16"/>
    <s v="Accessories"/>
    <n v="26"/>
    <s v="Tennessee"/>
    <s v="M"/>
    <s v="Maroon"/>
    <x v="1"/>
    <n v="3.1"/>
    <s v="No"/>
    <s v="Express"/>
    <x v="1"/>
    <s v="No"/>
    <n v="26"/>
    <s v="Bank Transfer"/>
    <x v="4"/>
  </r>
  <r>
    <s v="DC-1024"/>
    <n v="3173"/>
    <n v="57"/>
    <x v="1"/>
    <x v="20"/>
    <s v="Clothing"/>
    <n v="52"/>
    <s v="Missouri"/>
    <s v="M"/>
    <s v="Olive"/>
    <x v="3"/>
    <n v="3.7"/>
    <s v="No"/>
    <s v="Standard"/>
    <x v="1"/>
    <s v="No"/>
    <n v="30"/>
    <s v="Debit Card"/>
    <x v="4"/>
  </r>
  <r>
    <s v="DD-1355"/>
    <n v="3174"/>
    <n v="69"/>
    <x v="1"/>
    <x v="11"/>
    <s v="Clothing"/>
    <n v="46"/>
    <s v="Washington"/>
    <s v="L"/>
    <s v="Teal"/>
    <x v="2"/>
    <n v="4.9000000000000004"/>
    <s v="No"/>
    <s v="Next Day Air"/>
    <x v="1"/>
    <s v="No"/>
    <n v="32"/>
    <s v="PayPal"/>
    <x v="0"/>
  </r>
  <r>
    <s v="DY-1361"/>
    <n v="3175"/>
    <n v="45"/>
    <x v="1"/>
    <x v="13"/>
    <s v="Clothing"/>
    <n v="52"/>
    <s v="Oklahoma"/>
    <s v="L"/>
    <s v="Orange"/>
    <x v="0"/>
    <n v="3.8"/>
    <s v="No"/>
    <s v="Store Pickup"/>
    <x v="1"/>
    <s v="No"/>
    <n v="35"/>
    <s v="PayPal"/>
    <x v="5"/>
  </r>
  <r>
    <s v="DM-794"/>
    <n v="3176"/>
    <n v="35"/>
    <x v="1"/>
    <x v="20"/>
    <s v="Clothing"/>
    <n v="42"/>
    <s v="Connecticut"/>
    <s v="M"/>
    <s v="Maroon"/>
    <x v="3"/>
    <n v="3.4"/>
    <s v="No"/>
    <s v="Store Pickup"/>
    <x v="1"/>
    <s v="No"/>
    <n v="26"/>
    <s v="Debit Card"/>
    <x v="6"/>
  </r>
  <r>
    <s v="DC-1025"/>
    <n v="3177"/>
    <n v="36"/>
    <x v="1"/>
    <x v="3"/>
    <s v="Footwear"/>
    <n v="37"/>
    <s v="Arkansas"/>
    <s v="XL"/>
    <s v="Turquoise"/>
    <x v="1"/>
    <n v="4.5999999999999996"/>
    <s v="No"/>
    <s v="2-Day Shipping"/>
    <x v="1"/>
    <s v="No"/>
    <n v="39"/>
    <s v="Credit Card"/>
    <x v="5"/>
  </r>
  <r>
    <s v="DD-1356"/>
    <n v="3178"/>
    <n v="55"/>
    <x v="1"/>
    <x v="22"/>
    <s v="Accessories"/>
    <n v="52"/>
    <s v="Missouri"/>
    <s v="L"/>
    <s v="Beige"/>
    <x v="3"/>
    <n v="3.2"/>
    <s v="No"/>
    <s v="Standard"/>
    <x v="1"/>
    <s v="No"/>
    <n v="31"/>
    <s v="Credit Card"/>
    <x v="5"/>
  </r>
  <r>
    <s v="DY-1362"/>
    <n v="3179"/>
    <n v="66"/>
    <x v="1"/>
    <x v="3"/>
    <s v="Footwear"/>
    <n v="34"/>
    <s v="Washington"/>
    <s v="L"/>
    <s v="Beige"/>
    <x v="1"/>
    <n v="2.7"/>
    <s v="No"/>
    <s v="Free Shipping"/>
    <x v="1"/>
    <s v="No"/>
    <n v="28"/>
    <s v="Credit Card"/>
    <x v="2"/>
  </r>
  <r>
    <s v="DM-795"/>
    <n v="3180"/>
    <n v="57"/>
    <x v="1"/>
    <x v="6"/>
    <s v="Clothing"/>
    <n v="88"/>
    <s v="Idaho"/>
    <s v="M"/>
    <s v="Olive"/>
    <x v="1"/>
    <n v="4.3"/>
    <s v="No"/>
    <s v="Free Shipping"/>
    <x v="1"/>
    <s v="No"/>
    <n v="12"/>
    <s v="Debit Card"/>
    <x v="4"/>
  </r>
  <r>
    <s v="DC-1026"/>
    <n v="3181"/>
    <n v="18"/>
    <x v="1"/>
    <x v="8"/>
    <s v="Accessories"/>
    <n v="88"/>
    <s v="Montana"/>
    <s v="L"/>
    <s v="Turquoise"/>
    <x v="3"/>
    <n v="3.8"/>
    <s v="No"/>
    <s v="Standard"/>
    <x v="1"/>
    <s v="No"/>
    <n v="46"/>
    <s v="PayPal"/>
    <x v="1"/>
  </r>
  <r>
    <s v="DD-1357"/>
    <n v="3182"/>
    <n v="31"/>
    <x v="1"/>
    <x v="14"/>
    <s v="Outerwear"/>
    <n v="51"/>
    <s v="Montana"/>
    <s v="M"/>
    <s v="Charcoal"/>
    <x v="2"/>
    <n v="4.4000000000000004"/>
    <s v="No"/>
    <s v="Free Shipping"/>
    <x v="1"/>
    <s v="No"/>
    <n v="27"/>
    <s v="PayPal"/>
    <x v="6"/>
  </r>
  <r>
    <s v="DY-1363"/>
    <n v="3183"/>
    <n v="50"/>
    <x v="1"/>
    <x v="12"/>
    <s v="Accessories"/>
    <n v="97"/>
    <s v="Georgia"/>
    <s v="L"/>
    <s v="Green"/>
    <x v="3"/>
    <n v="3.6"/>
    <s v="No"/>
    <s v="Free Shipping"/>
    <x v="1"/>
    <s v="No"/>
    <n v="4"/>
    <s v="Credit Card"/>
    <x v="2"/>
  </r>
  <r>
    <s v="DM-796"/>
    <n v="3184"/>
    <n v="50"/>
    <x v="1"/>
    <x v="4"/>
    <s v="Footwear"/>
    <n v="56"/>
    <s v="Mississippi"/>
    <s v="M"/>
    <s v="Green"/>
    <x v="0"/>
    <n v="3.5"/>
    <s v="No"/>
    <s v="Standard"/>
    <x v="1"/>
    <s v="No"/>
    <n v="14"/>
    <s v="Cash"/>
    <x v="6"/>
  </r>
  <r>
    <s v="DC-1027"/>
    <n v="3185"/>
    <n v="61"/>
    <x v="1"/>
    <x v="1"/>
    <s v="Clothing"/>
    <n v="53"/>
    <s v="Hawaii"/>
    <s v="L"/>
    <s v="Green"/>
    <x v="1"/>
    <n v="4.2"/>
    <s v="No"/>
    <s v="2-Day Shipping"/>
    <x v="1"/>
    <s v="No"/>
    <n v="30"/>
    <s v="Venmo"/>
    <x v="3"/>
  </r>
  <r>
    <s v="DD-1358"/>
    <n v="3186"/>
    <n v="52"/>
    <x v="1"/>
    <x v="11"/>
    <s v="Clothing"/>
    <n v="71"/>
    <s v="Ohio"/>
    <s v="L"/>
    <s v="Gold"/>
    <x v="3"/>
    <n v="4.7"/>
    <s v="No"/>
    <s v="Express"/>
    <x v="1"/>
    <s v="No"/>
    <n v="6"/>
    <s v="PayPal"/>
    <x v="2"/>
  </r>
  <r>
    <s v="DY-1364"/>
    <n v="3187"/>
    <n v="38"/>
    <x v="1"/>
    <x v="16"/>
    <s v="Accessories"/>
    <n v="93"/>
    <s v="Virginia"/>
    <s v="S"/>
    <s v="Cyan"/>
    <x v="0"/>
    <n v="4.8"/>
    <s v="No"/>
    <s v="Store Pickup"/>
    <x v="1"/>
    <s v="No"/>
    <n v="43"/>
    <s v="Venmo"/>
    <x v="2"/>
  </r>
  <r>
    <s v="DM-797"/>
    <n v="3188"/>
    <n v="67"/>
    <x v="1"/>
    <x v="0"/>
    <s v="Clothing"/>
    <n v="72"/>
    <s v="Texas"/>
    <s v="L"/>
    <s v="Indigo"/>
    <x v="0"/>
    <n v="3.2"/>
    <s v="No"/>
    <s v="Free Shipping"/>
    <x v="1"/>
    <s v="No"/>
    <n v="28"/>
    <s v="Debit Card"/>
    <x v="1"/>
  </r>
  <r>
    <s v="DC-1028"/>
    <n v="3189"/>
    <n v="42"/>
    <x v="1"/>
    <x v="0"/>
    <s v="Clothing"/>
    <n v="59"/>
    <s v="Vermont"/>
    <s v="M"/>
    <s v="Lavender"/>
    <x v="0"/>
    <n v="3.5"/>
    <s v="No"/>
    <s v="Standard"/>
    <x v="1"/>
    <s v="No"/>
    <n v="39"/>
    <s v="Bank Transfer"/>
    <x v="5"/>
  </r>
  <r>
    <s v="DD-1359"/>
    <n v="3190"/>
    <n v="25"/>
    <x v="1"/>
    <x v="23"/>
    <s v="Footwear"/>
    <n v="87"/>
    <s v="Kansas"/>
    <s v="M"/>
    <s v="Beige"/>
    <x v="2"/>
    <n v="4.2"/>
    <s v="No"/>
    <s v="Store Pickup"/>
    <x v="1"/>
    <s v="No"/>
    <n v="30"/>
    <s v="PayPal"/>
    <x v="4"/>
  </r>
  <r>
    <s v="DY-1365"/>
    <n v="3191"/>
    <n v="41"/>
    <x v="1"/>
    <x v="2"/>
    <s v="Clothing"/>
    <n v="78"/>
    <s v="California"/>
    <s v="S"/>
    <s v="Purple"/>
    <x v="3"/>
    <n v="3.4"/>
    <s v="No"/>
    <s v="Free Shipping"/>
    <x v="1"/>
    <s v="No"/>
    <n v="5"/>
    <s v="Credit Card"/>
    <x v="0"/>
  </r>
  <r>
    <s v="DM-798"/>
    <n v="3192"/>
    <n v="62"/>
    <x v="1"/>
    <x v="15"/>
    <s v="Clothing"/>
    <n v="68"/>
    <s v="Mississippi"/>
    <s v="XL"/>
    <s v="Maroon"/>
    <x v="0"/>
    <n v="4.7"/>
    <s v="No"/>
    <s v="Store Pickup"/>
    <x v="1"/>
    <s v="No"/>
    <n v="42"/>
    <s v="Credit Card"/>
    <x v="6"/>
  </r>
  <r>
    <s v="DC-1029"/>
    <n v="3193"/>
    <n v="19"/>
    <x v="1"/>
    <x v="1"/>
    <s v="Clothing"/>
    <n v="76"/>
    <s v="Iowa"/>
    <s v="S"/>
    <s v="Maroon"/>
    <x v="3"/>
    <n v="3"/>
    <s v="No"/>
    <s v="Free Shipping"/>
    <x v="1"/>
    <s v="No"/>
    <n v="20"/>
    <s v="Cash"/>
    <x v="0"/>
  </r>
  <r>
    <s v="DD-1360"/>
    <n v="3194"/>
    <n v="63"/>
    <x v="1"/>
    <x v="24"/>
    <s v="Accessories"/>
    <n v="99"/>
    <s v="Virginia"/>
    <s v="L"/>
    <s v="Teal"/>
    <x v="0"/>
    <n v="4"/>
    <s v="No"/>
    <s v="Express"/>
    <x v="1"/>
    <s v="No"/>
    <n v="35"/>
    <s v="Credit Card"/>
    <x v="0"/>
  </r>
  <r>
    <s v="DY-1366"/>
    <n v="3195"/>
    <n v="43"/>
    <x v="1"/>
    <x v="4"/>
    <s v="Footwear"/>
    <n v="52"/>
    <s v="Maryland"/>
    <s v="L"/>
    <s v="Gold"/>
    <x v="2"/>
    <n v="4.5999999999999996"/>
    <s v="No"/>
    <s v="Standard"/>
    <x v="1"/>
    <s v="No"/>
    <n v="10"/>
    <s v="Credit Card"/>
    <x v="4"/>
  </r>
  <r>
    <s v="DM-799"/>
    <n v="3196"/>
    <n v="68"/>
    <x v="1"/>
    <x v="12"/>
    <s v="Accessories"/>
    <n v="58"/>
    <s v="Missouri"/>
    <s v="S"/>
    <s v="Red"/>
    <x v="1"/>
    <n v="4.9000000000000004"/>
    <s v="No"/>
    <s v="Next Day Air"/>
    <x v="1"/>
    <s v="No"/>
    <n v="36"/>
    <s v="Credit Card"/>
    <x v="3"/>
  </r>
  <r>
    <s v="DC-1030"/>
    <n v="3197"/>
    <n v="24"/>
    <x v="1"/>
    <x v="22"/>
    <s v="Accessories"/>
    <n v="59"/>
    <s v="Wisconsin"/>
    <s v="L"/>
    <s v="Maroon"/>
    <x v="0"/>
    <n v="2.8"/>
    <s v="No"/>
    <s v="Express"/>
    <x v="1"/>
    <s v="No"/>
    <n v="21"/>
    <s v="Debit Card"/>
    <x v="0"/>
  </r>
  <r>
    <s v="DD-1361"/>
    <n v="3198"/>
    <n v="27"/>
    <x v="1"/>
    <x v="1"/>
    <s v="Clothing"/>
    <n v="71"/>
    <s v="Maine"/>
    <s v="M"/>
    <s v="Teal"/>
    <x v="1"/>
    <n v="3.2"/>
    <s v="No"/>
    <s v="Free Shipping"/>
    <x v="1"/>
    <s v="No"/>
    <n v="29"/>
    <s v="Credit Card"/>
    <x v="6"/>
  </r>
  <r>
    <s v="DY-1367"/>
    <n v="3199"/>
    <n v="61"/>
    <x v="1"/>
    <x v="24"/>
    <s v="Accessories"/>
    <n v="94"/>
    <s v="Pennsylvania"/>
    <s v="L"/>
    <s v="Peach"/>
    <x v="0"/>
    <n v="2.8"/>
    <s v="No"/>
    <s v="Free Shipping"/>
    <x v="1"/>
    <s v="No"/>
    <n v="39"/>
    <s v="Debit Card"/>
    <x v="1"/>
  </r>
  <r>
    <s v="DM-800"/>
    <n v="3200"/>
    <n v="59"/>
    <x v="1"/>
    <x v="8"/>
    <s v="Accessories"/>
    <n v="40"/>
    <s v="Maine"/>
    <s v="XL"/>
    <s v="Pink"/>
    <x v="0"/>
    <n v="4.2"/>
    <s v="No"/>
    <s v="Express"/>
    <x v="1"/>
    <s v="No"/>
    <n v="16"/>
    <s v="PayPal"/>
    <x v="5"/>
  </r>
  <r>
    <s v="DC-1031"/>
    <n v="3201"/>
    <n v="67"/>
    <x v="1"/>
    <x v="20"/>
    <s v="Clothing"/>
    <n v="24"/>
    <s v="Missouri"/>
    <s v="L"/>
    <s v="Black"/>
    <x v="1"/>
    <n v="4.8"/>
    <s v="No"/>
    <s v="Free Shipping"/>
    <x v="1"/>
    <s v="No"/>
    <n v="32"/>
    <s v="Credit Card"/>
    <x v="5"/>
  </r>
  <r>
    <s v="DD-1362"/>
    <n v="3202"/>
    <n v="46"/>
    <x v="1"/>
    <x v="13"/>
    <s v="Clothing"/>
    <n v="38"/>
    <s v="Vermont"/>
    <s v="S"/>
    <s v="Indigo"/>
    <x v="3"/>
    <n v="2.8"/>
    <s v="No"/>
    <s v="2-Day Shipping"/>
    <x v="1"/>
    <s v="No"/>
    <n v="34"/>
    <s v="Cash"/>
    <x v="5"/>
  </r>
  <r>
    <s v="DY-1368"/>
    <n v="3203"/>
    <n v="65"/>
    <x v="1"/>
    <x v="18"/>
    <s v="Accessories"/>
    <n v="37"/>
    <s v="Wisconsin"/>
    <s v="L"/>
    <s v="Green"/>
    <x v="3"/>
    <n v="4.5"/>
    <s v="No"/>
    <s v="Standard"/>
    <x v="1"/>
    <s v="No"/>
    <n v="38"/>
    <s v="Venmo"/>
    <x v="2"/>
  </r>
  <r>
    <s v="DM-801"/>
    <n v="3204"/>
    <n v="63"/>
    <x v="1"/>
    <x v="7"/>
    <s v="Outerwear"/>
    <n v="29"/>
    <s v="New Jersey"/>
    <s v="L"/>
    <s v="Teal"/>
    <x v="1"/>
    <n v="4.0999999999999996"/>
    <s v="No"/>
    <s v="Express"/>
    <x v="1"/>
    <s v="No"/>
    <n v="14"/>
    <s v="Venmo"/>
    <x v="2"/>
  </r>
  <r>
    <s v="DC-1032"/>
    <n v="3205"/>
    <n v="57"/>
    <x v="1"/>
    <x v="14"/>
    <s v="Outerwear"/>
    <n v="92"/>
    <s v="New Mexico"/>
    <s v="XL"/>
    <s v="Lavender"/>
    <x v="3"/>
    <n v="4.3"/>
    <s v="No"/>
    <s v="Free Shipping"/>
    <x v="1"/>
    <s v="No"/>
    <n v="23"/>
    <s v="Debit Card"/>
    <x v="4"/>
  </r>
  <r>
    <s v="DD-1363"/>
    <n v="3206"/>
    <n v="40"/>
    <x v="1"/>
    <x v="15"/>
    <s v="Clothing"/>
    <n v="24"/>
    <s v="Colorado"/>
    <s v="XL"/>
    <s v="Magenta"/>
    <x v="3"/>
    <n v="4.4000000000000004"/>
    <s v="No"/>
    <s v="2-Day Shipping"/>
    <x v="1"/>
    <s v="No"/>
    <n v="50"/>
    <s v="Bank Transfer"/>
    <x v="6"/>
  </r>
  <r>
    <s v="DY-1369"/>
    <n v="3207"/>
    <n v="36"/>
    <x v="1"/>
    <x v="23"/>
    <s v="Footwear"/>
    <n v="52"/>
    <s v="California"/>
    <s v="M"/>
    <s v="Brown"/>
    <x v="0"/>
    <n v="3"/>
    <s v="No"/>
    <s v="Free Shipping"/>
    <x v="1"/>
    <s v="No"/>
    <n v="49"/>
    <s v="PayPal"/>
    <x v="5"/>
  </r>
  <r>
    <s v="DM-802"/>
    <n v="3208"/>
    <n v="67"/>
    <x v="1"/>
    <x v="20"/>
    <s v="Clothing"/>
    <n v="29"/>
    <s v="Arizona"/>
    <s v="XL"/>
    <s v="Beige"/>
    <x v="2"/>
    <n v="2.7"/>
    <s v="No"/>
    <s v="Next Day Air"/>
    <x v="1"/>
    <s v="No"/>
    <n v="14"/>
    <s v="PayPal"/>
    <x v="2"/>
  </r>
  <r>
    <s v="DC-1033"/>
    <n v="3209"/>
    <n v="61"/>
    <x v="1"/>
    <x v="16"/>
    <s v="Accessories"/>
    <n v="30"/>
    <s v="Indiana"/>
    <s v="L"/>
    <s v="Indigo"/>
    <x v="0"/>
    <n v="3.3"/>
    <s v="No"/>
    <s v="2-Day Shipping"/>
    <x v="1"/>
    <s v="No"/>
    <n v="42"/>
    <s v="PayPal"/>
    <x v="1"/>
  </r>
  <r>
    <s v="DD-1364"/>
    <n v="3210"/>
    <n v="64"/>
    <x v="1"/>
    <x v="9"/>
    <s v="Footwear"/>
    <n v="31"/>
    <s v="Arkansas"/>
    <s v="L"/>
    <s v="Peach"/>
    <x v="3"/>
    <n v="4.3"/>
    <s v="No"/>
    <s v="Standard"/>
    <x v="1"/>
    <s v="No"/>
    <n v="39"/>
    <s v="Debit Card"/>
    <x v="2"/>
  </r>
  <r>
    <s v="DY-1370"/>
    <n v="3211"/>
    <n v="30"/>
    <x v="1"/>
    <x v="20"/>
    <s v="Clothing"/>
    <n v="67"/>
    <s v="Nevada"/>
    <s v="M"/>
    <s v="Magenta"/>
    <x v="2"/>
    <n v="2.9"/>
    <s v="No"/>
    <s v="Express"/>
    <x v="1"/>
    <s v="No"/>
    <n v="43"/>
    <s v="Venmo"/>
    <x v="4"/>
  </r>
  <r>
    <s v="DM-803"/>
    <n v="3212"/>
    <n v="53"/>
    <x v="1"/>
    <x v="13"/>
    <s v="Clothing"/>
    <n v="65"/>
    <s v="Rhode Island"/>
    <s v="L"/>
    <s v="Turquoise"/>
    <x v="0"/>
    <n v="4.9000000000000004"/>
    <s v="No"/>
    <s v="Standard"/>
    <x v="1"/>
    <s v="No"/>
    <n v="12"/>
    <s v="Cash"/>
    <x v="5"/>
  </r>
  <r>
    <s v="DC-1034"/>
    <n v="3213"/>
    <n v="27"/>
    <x v="1"/>
    <x v="4"/>
    <s v="Footwear"/>
    <n v="22"/>
    <s v="Wyoming"/>
    <s v="M"/>
    <s v="Indigo"/>
    <x v="0"/>
    <n v="3.6"/>
    <s v="No"/>
    <s v="2-Day Shipping"/>
    <x v="1"/>
    <s v="No"/>
    <n v="21"/>
    <s v="Debit Card"/>
    <x v="1"/>
  </r>
  <r>
    <s v="DD-1365"/>
    <n v="3214"/>
    <n v="27"/>
    <x v="1"/>
    <x v="12"/>
    <s v="Accessories"/>
    <n v="56"/>
    <s v="Texas"/>
    <s v="M"/>
    <s v="Brown"/>
    <x v="0"/>
    <n v="3.3"/>
    <s v="No"/>
    <s v="Standard"/>
    <x v="1"/>
    <s v="No"/>
    <n v="33"/>
    <s v="Credit Card"/>
    <x v="5"/>
  </r>
  <r>
    <s v="DY-1371"/>
    <n v="3215"/>
    <n v="53"/>
    <x v="1"/>
    <x v="11"/>
    <s v="Clothing"/>
    <n v="78"/>
    <s v="Washington"/>
    <s v="M"/>
    <s v="Yellow"/>
    <x v="1"/>
    <n v="3.1"/>
    <s v="No"/>
    <s v="Free Shipping"/>
    <x v="1"/>
    <s v="No"/>
    <n v="6"/>
    <s v="Debit Card"/>
    <x v="2"/>
  </r>
  <r>
    <s v="DM-804"/>
    <n v="3216"/>
    <n v="34"/>
    <x v="1"/>
    <x v="7"/>
    <s v="Outerwear"/>
    <n v="90"/>
    <s v="Rhode Island"/>
    <s v="M"/>
    <s v="Magenta"/>
    <x v="2"/>
    <n v="2.7"/>
    <s v="No"/>
    <s v="Free Shipping"/>
    <x v="1"/>
    <s v="No"/>
    <n v="10"/>
    <s v="PayPal"/>
    <x v="6"/>
  </r>
  <r>
    <s v="DC-1035"/>
    <n v="3217"/>
    <n v="39"/>
    <x v="1"/>
    <x v="15"/>
    <s v="Clothing"/>
    <n v="85"/>
    <s v="Illinois"/>
    <s v="S"/>
    <s v="Olive"/>
    <x v="0"/>
    <n v="3.4"/>
    <s v="No"/>
    <s v="Next Day Air"/>
    <x v="1"/>
    <s v="No"/>
    <n v="18"/>
    <s v="Cash"/>
    <x v="1"/>
  </r>
  <r>
    <s v="DD-1366"/>
    <n v="3218"/>
    <n v="44"/>
    <x v="1"/>
    <x v="12"/>
    <s v="Accessories"/>
    <n v="58"/>
    <s v="Oregon"/>
    <s v="M"/>
    <s v="Silver"/>
    <x v="3"/>
    <n v="3.4"/>
    <s v="No"/>
    <s v="Express"/>
    <x v="1"/>
    <s v="No"/>
    <n v="46"/>
    <s v="Venmo"/>
    <x v="1"/>
  </r>
  <r>
    <s v="DY-1372"/>
    <n v="3219"/>
    <n v="37"/>
    <x v="1"/>
    <x v="11"/>
    <s v="Clothing"/>
    <n v="34"/>
    <s v="Florida"/>
    <s v="M"/>
    <s v="Teal"/>
    <x v="3"/>
    <n v="3.9"/>
    <s v="No"/>
    <s v="Express"/>
    <x v="1"/>
    <s v="No"/>
    <n v="49"/>
    <s v="PayPal"/>
    <x v="5"/>
  </r>
  <r>
    <s v="DM-805"/>
    <n v="3220"/>
    <n v="57"/>
    <x v="1"/>
    <x v="7"/>
    <s v="Outerwear"/>
    <n v="40"/>
    <s v="Kansas"/>
    <s v="L"/>
    <s v="White"/>
    <x v="2"/>
    <n v="3.5"/>
    <s v="No"/>
    <s v="2-Day Shipping"/>
    <x v="1"/>
    <s v="No"/>
    <n v="39"/>
    <s v="Credit Card"/>
    <x v="1"/>
  </r>
  <r>
    <s v="DC-1036"/>
    <n v="3221"/>
    <n v="38"/>
    <x v="1"/>
    <x v="8"/>
    <s v="Accessories"/>
    <n v="29"/>
    <s v="North Dakota"/>
    <s v="M"/>
    <s v="Blue"/>
    <x v="3"/>
    <n v="4.0999999999999996"/>
    <s v="No"/>
    <s v="Free Shipping"/>
    <x v="1"/>
    <s v="No"/>
    <n v="16"/>
    <s v="Cash"/>
    <x v="5"/>
  </r>
  <r>
    <s v="DD-1367"/>
    <n v="3222"/>
    <n v="21"/>
    <x v="1"/>
    <x v="17"/>
    <s v="Clothing"/>
    <n v="76"/>
    <s v="New Hampshire"/>
    <s v="M"/>
    <s v="Yellow"/>
    <x v="0"/>
    <n v="3.2"/>
    <s v="No"/>
    <s v="Standard"/>
    <x v="1"/>
    <s v="No"/>
    <n v="28"/>
    <s v="Cash"/>
    <x v="2"/>
  </r>
  <r>
    <s v="DY-1373"/>
    <n v="3223"/>
    <n v="45"/>
    <x v="1"/>
    <x v="12"/>
    <s v="Accessories"/>
    <n v="84"/>
    <s v="Texas"/>
    <s v="S"/>
    <s v="Maroon"/>
    <x v="3"/>
    <n v="4.5999999999999996"/>
    <s v="No"/>
    <s v="Store Pickup"/>
    <x v="1"/>
    <s v="No"/>
    <n v="22"/>
    <s v="PayPal"/>
    <x v="3"/>
  </r>
  <r>
    <s v="DM-806"/>
    <n v="3224"/>
    <n v="68"/>
    <x v="1"/>
    <x v="5"/>
    <s v="Clothing"/>
    <n v="65"/>
    <s v="Montana"/>
    <s v="S"/>
    <s v="Gray"/>
    <x v="1"/>
    <n v="3.9"/>
    <s v="No"/>
    <s v="Standard"/>
    <x v="1"/>
    <s v="No"/>
    <n v="36"/>
    <s v="Venmo"/>
    <x v="4"/>
  </r>
  <r>
    <s v="DC-1037"/>
    <n v="3225"/>
    <n v="37"/>
    <x v="1"/>
    <x v="15"/>
    <s v="Clothing"/>
    <n v="80"/>
    <s v="Delaware"/>
    <s v="L"/>
    <s v="Indigo"/>
    <x v="0"/>
    <n v="2.7"/>
    <s v="No"/>
    <s v="Free Shipping"/>
    <x v="1"/>
    <s v="No"/>
    <n v="18"/>
    <s v="PayPal"/>
    <x v="5"/>
  </r>
  <r>
    <s v="DD-1368"/>
    <n v="3226"/>
    <n v="53"/>
    <x v="1"/>
    <x v="0"/>
    <s v="Clothing"/>
    <n v="98"/>
    <s v="New Hampshire"/>
    <s v="M"/>
    <s v="Pink"/>
    <x v="3"/>
    <n v="3"/>
    <s v="No"/>
    <s v="Store Pickup"/>
    <x v="1"/>
    <s v="No"/>
    <n v="31"/>
    <s v="Credit Card"/>
    <x v="1"/>
  </r>
  <r>
    <s v="DY-1374"/>
    <n v="3227"/>
    <n v="57"/>
    <x v="1"/>
    <x v="4"/>
    <s v="Footwear"/>
    <n v="71"/>
    <s v="Minnesota"/>
    <s v="XL"/>
    <s v="Beige"/>
    <x v="1"/>
    <n v="3.3"/>
    <s v="No"/>
    <s v="Next Day Air"/>
    <x v="1"/>
    <s v="No"/>
    <n v="38"/>
    <s v="Bank Transfer"/>
    <x v="0"/>
  </r>
  <r>
    <s v="DM-807"/>
    <n v="3228"/>
    <n v="28"/>
    <x v="1"/>
    <x v="18"/>
    <s v="Accessories"/>
    <n v="69"/>
    <s v="Alaska"/>
    <s v="XL"/>
    <s v="White"/>
    <x v="3"/>
    <n v="2.7"/>
    <s v="No"/>
    <s v="Free Shipping"/>
    <x v="1"/>
    <s v="No"/>
    <n v="42"/>
    <s v="Debit Card"/>
    <x v="3"/>
  </r>
  <r>
    <s v="DC-1038"/>
    <n v="3229"/>
    <n v="37"/>
    <x v="1"/>
    <x v="16"/>
    <s v="Accessories"/>
    <n v="95"/>
    <s v="Connecticut"/>
    <s v="M"/>
    <s v="Yellow"/>
    <x v="1"/>
    <n v="4.5999999999999996"/>
    <s v="No"/>
    <s v="2-Day Shipping"/>
    <x v="1"/>
    <s v="No"/>
    <n v="27"/>
    <s v="PayPal"/>
    <x v="2"/>
  </r>
  <r>
    <s v="DD-1369"/>
    <n v="3230"/>
    <n v="54"/>
    <x v="1"/>
    <x v="13"/>
    <s v="Clothing"/>
    <n v="67"/>
    <s v="Connecticut"/>
    <s v="M"/>
    <s v="Teal"/>
    <x v="3"/>
    <n v="2.7"/>
    <s v="No"/>
    <s v="Express"/>
    <x v="1"/>
    <s v="No"/>
    <n v="24"/>
    <s v="Cash"/>
    <x v="5"/>
  </r>
  <r>
    <s v="DY-1375"/>
    <n v="3231"/>
    <n v="49"/>
    <x v="1"/>
    <x v="4"/>
    <s v="Footwear"/>
    <n v="49"/>
    <s v="Kansas"/>
    <s v="M"/>
    <s v="Olive"/>
    <x v="2"/>
    <n v="2.5"/>
    <s v="No"/>
    <s v="Next Day Air"/>
    <x v="1"/>
    <s v="No"/>
    <n v="38"/>
    <s v="Debit Card"/>
    <x v="2"/>
  </r>
  <r>
    <s v="DM-808"/>
    <n v="3232"/>
    <n v="62"/>
    <x v="1"/>
    <x v="9"/>
    <s v="Footwear"/>
    <n v="97"/>
    <s v="Nevada"/>
    <s v="M"/>
    <s v="Maroon"/>
    <x v="0"/>
    <n v="4.4000000000000004"/>
    <s v="No"/>
    <s v="Free Shipping"/>
    <x v="1"/>
    <s v="No"/>
    <n v="9"/>
    <s v="Credit Card"/>
    <x v="2"/>
  </r>
  <r>
    <s v="DC-1039"/>
    <n v="3233"/>
    <n v="45"/>
    <x v="1"/>
    <x v="17"/>
    <s v="Clothing"/>
    <n v="34"/>
    <s v="Massachusetts"/>
    <s v="M"/>
    <s v="White"/>
    <x v="1"/>
    <n v="4"/>
    <s v="No"/>
    <s v="Next Day Air"/>
    <x v="1"/>
    <s v="No"/>
    <n v="19"/>
    <s v="Bank Transfer"/>
    <x v="5"/>
  </r>
  <r>
    <s v="DD-1370"/>
    <n v="3234"/>
    <n v="45"/>
    <x v="1"/>
    <x v="22"/>
    <s v="Accessories"/>
    <n v="74"/>
    <s v="Indiana"/>
    <s v="M"/>
    <s v="Lavender"/>
    <x v="3"/>
    <n v="3.8"/>
    <s v="No"/>
    <s v="Express"/>
    <x v="1"/>
    <s v="No"/>
    <n v="11"/>
    <s v="Debit Card"/>
    <x v="4"/>
  </r>
  <r>
    <s v="DY-1376"/>
    <n v="3235"/>
    <n v="49"/>
    <x v="1"/>
    <x v="16"/>
    <s v="Accessories"/>
    <n v="96"/>
    <s v="Washington"/>
    <s v="M"/>
    <s v="Black"/>
    <x v="0"/>
    <n v="2.5"/>
    <s v="No"/>
    <s v="2-Day Shipping"/>
    <x v="1"/>
    <s v="No"/>
    <n v="16"/>
    <s v="Debit Card"/>
    <x v="3"/>
  </r>
  <r>
    <s v="DM-809"/>
    <n v="3236"/>
    <n v="27"/>
    <x v="1"/>
    <x v="22"/>
    <s v="Accessories"/>
    <n v="68"/>
    <s v="Kansas"/>
    <s v="M"/>
    <s v="Green"/>
    <x v="2"/>
    <n v="4"/>
    <s v="No"/>
    <s v="Free Shipping"/>
    <x v="1"/>
    <s v="No"/>
    <n v="18"/>
    <s v="Venmo"/>
    <x v="5"/>
  </r>
  <r>
    <s v="DC-1040"/>
    <n v="3237"/>
    <n v="63"/>
    <x v="1"/>
    <x v="22"/>
    <s v="Accessories"/>
    <n v="84"/>
    <s v="South Carolina"/>
    <s v="L"/>
    <s v="Olive"/>
    <x v="3"/>
    <n v="4.0999999999999996"/>
    <s v="No"/>
    <s v="Next Day Air"/>
    <x v="1"/>
    <s v="No"/>
    <n v="8"/>
    <s v="Cash"/>
    <x v="5"/>
  </r>
  <r>
    <s v="DD-1371"/>
    <n v="3238"/>
    <n v="61"/>
    <x v="1"/>
    <x v="17"/>
    <s v="Clothing"/>
    <n v="57"/>
    <s v="Vermont"/>
    <s v="M"/>
    <s v="Gray"/>
    <x v="2"/>
    <n v="2.8"/>
    <s v="No"/>
    <s v="Express"/>
    <x v="1"/>
    <s v="No"/>
    <n v="4"/>
    <s v="Cash"/>
    <x v="1"/>
  </r>
  <r>
    <s v="DY-1377"/>
    <n v="3239"/>
    <n v="25"/>
    <x v="1"/>
    <x v="4"/>
    <s v="Footwear"/>
    <n v="84"/>
    <s v="Wyoming"/>
    <s v="XL"/>
    <s v="Teal"/>
    <x v="3"/>
    <n v="3.4"/>
    <s v="No"/>
    <s v="2-Day Shipping"/>
    <x v="1"/>
    <s v="No"/>
    <n v="37"/>
    <s v="Cash"/>
    <x v="3"/>
  </r>
  <r>
    <s v="DM-810"/>
    <n v="3240"/>
    <n v="33"/>
    <x v="1"/>
    <x v="12"/>
    <s v="Accessories"/>
    <n v="32"/>
    <s v="Colorado"/>
    <s v="M"/>
    <s v="Charcoal"/>
    <x v="3"/>
    <n v="2.7"/>
    <s v="No"/>
    <s v="2-Day Shipping"/>
    <x v="1"/>
    <s v="No"/>
    <n v="30"/>
    <s v="Cash"/>
    <x v="5"/>
  </r>
  <r>
    <s v="DC-1041"/>
    <n v="3241"/>
    <n v="56"/>
    <x v="1"/>
    <x v="3"/>
    <s v="Footwear"/>
    <n v="37"/>
    <s v="West Virginia"/>
    <s v="M"/>
    <s v="Violet"/>
    <x v="3"/>
    <n v="3.8"/>
    <s v="No"/>
    <s v="2-Day Shipping"/>
    <x v="1"/>
    <s v="No"/>
    <n v="37"/>
    <s v="Bank Transfer"/>
    <x v="5"/>
  </r>
  <r>
    <s v="DD-1372"/>
    <n v="3242"/>
    <n v="50"/>
    <x v="1"/>
    <x v="8"/>
    <s v="Accessories"/>
    <n v="58"/>
    <s v="Connecticut"/>
    <s v="M"/>
    <s v="Lavender"/>
    <x v="2"/>
    <n v="4.4000000000000004"/>
    <s v="No"/>
    <s v="Store Pickup"/>
    <x v="1"/>
    <s v="No"/>
    <n v="30"/>
    <s v="PayPal"/>
    <x v="3"/>
  </r>
  <r>
    <s v="DY-1378"/>
    <n v="3243"/>
    <n v="45"/>
    <x v="1"/>
    <x v="20"/>
    <s v="Clothing"/>
    <n v="74"/>
    <s v="Oregon"/>
    <s v="S"/>
    <s v="Beige"/>
    <x v="3"/>
    <n v="2.8"/>
    <s v="No"/>
    <s v="Express"/>
    <x v="1"/>
    <s v="No"/>
    <n v="17"/>
    <s v="Venmo"/>
    <x v="1"/>
  </r>
  <r>
    <s v="DM-811"/>
    <n v="3244"/>
    <n v="45"/>
    <x v="1"/>
    <x v="15"/>
    <s v="Clothing"/>
    <n v="99"/>
    <s v="Idaho"/>
    <s v="L"/>
    <s v="Black"/>
    <x v="2"/>
    <n v="5"/>
    <s v="No"/>
    <s v="Store Pickup"/>
    <x v="1"/>
    <s v="No"/>
    <n v="11"/>
    <s v="Bank Transfer"/>
    <x v="6"/>
  </r>
  <r>
    <s v="DC-1042"/>
    <n v="3245"/>
    <n v="65"/>
    <x v="1"/>
    <x v="1"/>
    <s v="Clothing"/>
    <n v="81"/>
    <s v="Arkansas"/>
    <s v="M"/>
    <s v="Black"/>
    <x v="3"/>
    <n v="4.7"/>
    <s v="No"/>
    <s v="Express"/>
    <x v="1"/>
    <s v="No"/>
    <n v="42"/>
    <s v="Credit Card"/>
    <x v="2"/>
  </r>
  <r>
    <s v="DD-1373"/>
    <n v="3246"/>
    <n v="63"/>
    <x v="1"/>
    <x v="13"/>
    <s v="Clothing"/>
    <n v="76"/>
    <s v="Kansas"/>
    <s v="M"/>
    <s v="Purple"/>
    <x v="3"/>
    <n v="3.2"/>
    <s v="No"/>
    <s v="Next Day Air"/>
    <x v="1"/>
    <s v="No"/>
    <n v="20"/>
    <s v="Cash"/>
    <x v="1"/>
  </r>
  <r>
    <s v="DY-1379"/>
    <n v="3247"/>
    <n v="70"/>
    <x v="1"/>
    <x v="4"/>
    <s v="Footwear"/>
    <n v="98"/>
    <s v="Michigan"/>
    <s v="M"/>
    <s v="Magenta"/>
    <x v="2"/>
    <n v="2.9"/>
    <s v="No"/>
    <s v="Store Pickup"/>
    <x v="1"/>
    <s v="No"/>
    <n v="37"/>
    <s v="Cash"/>
    <x v="5"/>
  </r>
  <r>
    <s v="DM-812"/>
    <n v="3248"/>
    <n v="53"/>
    <x v="1"/>
    <x v="24"/>
    <s v="Accessories"/>
    <n v="91"/>
    <s v="Arkansas"/>
    <s v="M"/>
    <s v="Teal"/>
    <x v="2"/>
    <n v="3.7"/>
    <s v="No"/>
    <s v="Express"/>
    <x v="1"/>
    <s v="No"/>
    <n v="12"/>
    <s v="PayPal"/>
    <x v="0"/>
  </r>
  <r>
    <s v="DC-1043"/>
    <n v="3249"/>
    <n v="22"/>
    <x v="1"/>
    <x v="17"/>
    <s v="Clothing"/>
    <n v="79"/>
    <s v="Pennsylvania"/>
    <s v="S"/>
    <s v="Teal"/>
    <x v="2"/>
    <n v="4.2"/>
    <s v="No"/>
    <s v="Free Shipping"/>
    <x v="1"/>
    <s v="No"/>
    <n v="41"/>
    <s v="Bank Transfer"/>
    <x v="3"/>
  </r>
  <r>
    <s v="DD-1374"/>
    <n v="3250"/>
    <n v="26"/>
    <x v="1"/>
    <x v="21"/>
    <s v="Accessories"/>
    <n v="83"/>
    <s v="Virginia"/>
    <s v="M"/>
    <s v="Pink"/>
    <x v="2"/>
    <n v="3.4"/>
    <s v="No"/>
    <s v="Express"/>
    <x v="1"/>
    <s v="No"/>
    <n v="32"/>
    <s v="Credit Card"/>
    <x v="3"/>
  </r>
  <r>
    <s v="DY-1380"/>
    <n v="3251"/>
    <n v="23"/>
    <x v="1"/>
    <x v="7"/>
    <s v="Outerwear"/>
    <n v="90"/>
    <s v="Minnesota"/>
    <s v="M"/>
    <s v="Teal"/>
    <x v="1"/>
    <n v="2.9"/>
    <s v="No"/>
    <s v="2-Day Shipping"/>
    <x v="1"/>
    <s v="No"/>
    <n v="15"/>
    <s v="Venmo"/>
    <x v="1"/>
  </r>
  <r>
    <s v="DM-813"/>
    <n v="3252"/>
    <n v="25"/>
    <x v="1"/>
    <x v="7"/>
    <s v="Outerwear"/>
    <n v="20"/>
    <s v="Nevada"/>
    <s v="M"/>
    <s v="Gold"/>
    <x v="0"/>
    <n v="3.7"/>
    <s v="No"/>
    <s v="Standard"/>
    <x v="1"/>
    <s v="No"/>
    <n v="39"/>
    <s v="Venmo"/>
    <x v="3"/>
  </r>
  <r>
    <s v="DC-1044"/>
    <n v="3253"/>
    <n v="69"/>
    <x v="1"/>
    <x v="3"/>
    <s v="Footwear"/>
    <n v="21"/>
    <s v="Montana"/>
    <s v="L"/>
    <s v="Brown"/>
    <x v="1"/>
    <n v="2.7"/>
    <s v="No"/>
    <s v="Store Pickup"/>
    <x v="1"/>
    <s v="No"/>
    <n v="48"/>
    <s v="Credit Card"/>
    <x v="0"/>
  </r>
  <r>
    <s v="DD-1375"/>
    <n v="3254"/>
    <n v="36"/>
    <x v="1"/>
    <x v="21"/>
    <s v="Accessories"/>
    <n v="60"/>
    <s v="Nebraska"/>
    <s v="M"/>
    <s v="Brown"/>
    <x v="3"/>
    <n v="3.2"/>
    <s v="No"/>
    <s v="2-Day Shipping"/>
    <x v="1"/>
    <s v="No"/>
    <n v="8"/>
    <s v="Venmo"/>
    <x v="0"/>
  </r>
  <r>
    <s v="DY-1381"/>
    <n v="3255"/>
    <n v="21"/>
    <x v="1"/>
    <x v="1"/>
    <s v="Clothing"/>
    <n v="31"/>
    <s v="Indiana"/>
    <s v="S"/>
    <s v="Magenta"/>
    <x v="0"/>
    <n v="4.9000000000000004"/>
    <s v="No"/>
    <s v="Store Pickup"/>
    <x v="1"/>
    <s v="No"/>
    <n v="11"/>
    <s v="Bank Transfer"/>
    <x v="6"/>
  </r>
  <r>
    <s v="DM-814"/>
    <n v="3256"/>
    <n v="57"/>
    <x v="1"/>
    <x v="6"/>
    <s v="Clothing"/>
    <n v="40"/>
    <s v="New Jersey"/>
    <s v="M"/>
    <s v="Black"/>
    <x v="3"/>
    <n v="2.8"/>
    <s v="No"/>
    <s v="Next Day Air"/>
    <x v="1"/>
    <s v="No"/>
    <n v="36"/>
    <s v="Bank Transfer"/>
    <x v="5"/>
  </r>
  <r>
    <s v="DC-1045"/>
    <n v="3257"/>
    <n v="60"/>
    <x v="1"/>
    <x v="12"/>
    <s v="Accessories"/>
    <n v="26"/>
    <s v="Wisconsin"/>
    <s v="L"/>
    <s v="Teal"/>
    <x v="0"/>
    <n v="4.7"/>
    <s v="No"/>
    <s v="Free Shipping"/>
    <x v="1"/>
    <s v="No"/>
    <n v="50"/>
    <s v="Venmo"/>
    <x v="6"/>
  </r>
  <r>
    <s v="DD-1376"/>
    <n v="3258"/>
    <n v="44"/>
    <x v="1"/>
    <x v="5"/>
    <s v="Clothing"/>
    <n v="98"/>
    <s v="Minnesota"/>
    <s v="M"/>
    <s v="Brown"/>
    <x v="3"/>
    <n v="3.3"/>
    <s v="No"/>
    <s v="Express"/>
    <x v="1"/>
    <s v="No"/>
    <n v="39"/>
    <s v="Venmo"/>
    <x v="6"/>
  </r>
  <r>
    <s v="DY-1382"/>
    <n v="3259"/>
    <n v="31"/>
    <x v="1"/>
    <x v="9"/>
    <s v="Footwear"/>
    <n v="51"/>
    <s v="New Jersey"/>
    <s v="M"/>
    <s v="Magenta"/>
    <x v="1"/>
    <n v="4.3"/>
    <s v="No"/>
    <s v="Express"/>
    <x v="1"/>
    <s v="No"/>
    <n v="11"/>
    <s v="Credit Card"/>
    <x v="4"/>
  </r>
  <r>
    <s v="DM-815"/>
    <n v="3260"/>
    <n v="57"/>
    <x v="1"/>
    <x v="19"/>
    <s v="Accessories"/>
    <n v="95"/>
    <s v="Oklahoma"/>
    <s v="XL"/>
    <s v="Indigo"/>
    <x v="3"/>
    <n v="3.7"/>
    <s v="No"/>
    <s v="2-Day Shipping"/>
    <x v="1"/>
    <s v="No"/>
    <n v="5"/>
    <s v="Debit Card"/>
    <x v="6"/>
  </r>
  <r>
    <s v="DC-1046"/>
    <n v="3261"/>
    <n v="39"/>
    <x v="1"/>
    <x v="18"/>
    <s v="Accessories"/>
    <n v="36"/>
    <s v="Wisconsin"/>
    <s v="M"/>
    <s v="Violet"/>
    <x v="2"/>
    <n v="4.5"/>
    <s v="No"/>
    <s v="2-Day Shipping"/>
    <x v="1"/>
    <s v="No"/>
    <n v="7"/>
    <s v="Credit Card"/>
    <x v="2"/>
  </r>
  <r>
    <s v="DD-1377"/>
    <n v="3262"/>
    <n v="48"/>
    <x v="1"/>
    <x v="22"/>
    <s v="Accessories"/>
    <n v="52"/>
    <s v="Rhode Island"/>
    <s v="L"/>
    <s v="Cyan"/>
    <x v="0"/>
    <n v="3.4"/>
    <s v="No"/>
    <s v="Store Pickup"/>
    <x v="1"/>
    <s v="No"/>
    <n v="50"/>
    <s v="Debit Card"/>
    <x v="1"/>
  </r>
  <r>
    <s v="DY-1383"/>
    <n v="3263"/>
    <n v="42"/>
    <x v="1"/>
    <x v="17"/>
    <s v="Clothing"/>
    <n v="35"/>
    <s v="Indiana"/>
    <s v="M"/>
    <s v="Violet"/>
    <x v="1"/>
    <n v="2.7"/>
    <s v="No"/>
    <s v="Standard"/>
    <x v="1"/>
    <s v="No"/>
    <n v="21"/>
    <s v="Cash"/>
    <x v="6"/>
  </r>
  <r>
    <s v="DM-816"/>
    <n v="3264"/>
    <n v="56"/>
    <x v="1"/>
    <x v="6"/>
    <s v="Clothing"/>
    <n v="68"/>
    <s v="Vermont"/>
    <s v="S"/>
    <s v="Black"/>
    <x v="3"/>
    <n v="4.4000000000000004"/>
    <s v="No"/>
    <s v="Express"/>
    <x v="1"/>
    <s v="No"/>
    <n v="31"/>
    <s v="Debit Card"/>
    <x v="0"/>
  </r>
  <r>
    <s v="DC-1047"/>
    <n v="3265"/>
    <n v="28"/>
    <x v="1"/>
    <x v="13"/>
    <s v="Clothing"/>
    <n v="50"/>
    <s v="Maine"/>
    <s v="S"/>
    <s v="Charcoal"/>
    <x v="0"/>
    <n v="4"/>
    <s v="No"/>
    <s v="Express"/>
    <x v="1"/>
    <s v="No"/>
    <n v="39"/>
    <s v="Cash"/>
    <x v="4"/>
  </r>
  <r>
    <s v="DD-1378"/>
    <n v="3266"/>
    <n v="40"/>
    <x v="1"/>
    <x v="12"/>
    <s v="Accessories"/>
    <n v="100"/>
    <s v="Alabama"/>
    <s v="M"/>
    <s v="White"/>
    <x v="0"/>
    <n v="3.2"/>
    <s v="No"/>
    <s v="Express"/>
    <x v="1"/>
    <s v="No"/>
    <n v="28"/>
    <s v="Credit Card"/>
    <x v="0"/>
  </r>
  <r>
    <s v="DY-1384"/>
    <n v="3267"/>
    <n v="49"/>
    <x v="1"/>
    <x v="7"/>
    <s v="Outerwear"/>
    <n v="74"/>
    <s v="Alabama"/>
    <s v="S"/>
    <s v="Gray"/>
    <x v="0"/>
    <n v="4.2"/>
    <s v="No"/>
    <s v="Next Day Air"/>
    <x v="1"/>
    <s v="No"/>
    <n v="33"/>
    <s v="Bank Transfer"/>
    <x v="1"/>
  </r>
  <r>
    <s v="DM-817"/>
    <n v="3268"/>
    <n v="37"/>
    <x v="1"/>
    <x v="15"/>
    <s v="Clothing"/>
    <n v="45"/>
    <s v="Idaho"/>
    <s v="L"/>
    <s v="Pink"/>
    <x v="0"/>
    <n v="3"/>
    <s v="No"/>
    <s v="Store Pickup"/>
    <x v="1"/>
    <s v="No"/>
    <n v="42"/>
    <s v="Credit Card"/>
    <x v="3"/>
  </r>
  <r>
    <s v="DC-1048"/>
    <n v="3269"/>
    <n v="22"/>
    <x v="1"/>
    <x v="10"/>
    <s v="Clothing"/>
    <n v="97"/>
    <s v="Arkansas"/>
    <s v="M"/>
    <s v="Cyan"/>
    <x v="3"/>
    <n v="2.8"/>
    <s v="No"/>
    <s v="Free Shipping"/>
    <x v="1"/>
    <s v="No"/>
    <n v="5"/>
    <s v="Bank Transfer"/>
    <x v="6"/>
  </r>
  <r>
    <s v="DD-1379"/>
    <n v="3270"/>
    <n v="27"/>
    <x v="1"/>
    <x v="0"/>
    <s v="Clothing"/>
    <n v="60"/>
    <s v="Ohio"/>
    <s v="M"/>
    <s v="Blue"/>
    <x v="0"/>
    <n v="4.9000000000000004"/>
    <s v="No"/>
    <s v="Express"/>
    <x v="1"/>
    <s v="No"/>
    <n v="25"/>
    <s v="Cash"/>
    <x v="5"/>
  </r>
  <r>
    <s v="DY-1385"/>
    <n v="3271"/>
    <n v="59"/>
    <x v="1"/>
    <x v="20"/>
    <s v="Clothing"/>
    <n v="25"/>
    <s v="Illinois"/>
    <s v="M"/>
    <s v="Indigo"/>
    <x v="0"/>
    <n v="4.7"/>
    <s v="No"/>
    <s v="Express"/>
    <x v="1"/>
    <s v="No"/>
    <n v="48"/>
    <s v="PayPal"/>
    <x v="2"/>
  </r>
  <r>
    <s v="DM-818"/>
    <n v="3272"/>
    <n v="35"/>
    <x v="1"/>
    <x v="20"/>
    <s v="Clothing"/>
    <n v="55"/>
    <s v="Nevada"/>
    <s v="XL"/>
    <s v="Magenta"/>
    <x v="1"/>
    <n v="4.4000000000000004"/>
    <s v="No"/>
    <s v="Standard"/>
    <x v="1"/>
    <s v="No"/>
    <n v="30"/>
    <s v="Credit Card"/>
    <x v="1"/>
  </r>
  <r>
    <s v="DC-1049"/>
    <n v="3273"/>
    <n v="58"/>
    <x v="1"/>
    <x v="9"/>
    <s v="Footwear"/>
    <n v="99"/>
    <s v="Texas"/>
    <s v="M"/>
    <s v="Lavender"/>
    <x v="0"/>
    <n v="3.1"/>
    <s v="No"/>
    <s v="Next Day Air"/>
    <x v="1"/>
    <s v="No"/>
    <n v="34"/>
    <s v="PayPal"/>
    <x v="3"/>
  </r>
  <r>
    <s v="DD-1380"/>
    <n v="3274"/>
    <n v="58"/>
    <x v="1"/>
    <x v="22"/>
    <s v="Accessories"/>
    <n v="45"/>
    <s v="Nevada"/>
    <s v="S"/>
    <s v="Orange"/>
    <x v="2"/>
    <n v="2.6"/>
    <s v="No"/>
    <s v="Free Shipping"/>
    <x v="1"/>
    <s v="No"/>
    <n v="34"/>
    <s v="PayPal"/>
    <x v="6"/>
  </r>
  <r>
    <s v="DY-1386"/>
    <n v="3275"/>
    <n v="46"/>
    <x v="1"/>
    <x v="1"/>
    <s v="Clothing"/>
    <n v="20"/>
    <s v="Oklahoma"/>
    <s v="M"/>
    <s v="Cyan"/>
    <x v="1"/>
    <n v="3.9"/>
    <s v="No"/>
    <s v="Store Pickup"/>
    <x v="1"/>
    <s v="No"/>
    <n v="14"/>
    <s v="Cash"/>
    <x v="0"/>
  </r>
  <r>
    <s v="DM-819"/>
    <n v="3276"/>
    <n v="43"/>
    <x v="1"/>
    <x v="13"/>
    <s v="Clothing"/>
    <n v="88"/>
    <s v="Alabama"/>
    <s v="XL"/>
    <s v="Green"/>
    <x v="2"/>
    <n v="2.6"/>
    <s v="No"/>
    <s v="2-Day Shipping"/>
    <x v="1"/>
    <s v="No"/>
    <n v="2"/>
    <s v="Debit Card"/>
    <x v="1"/>
  </r>
  <r>
    <s v="DC-1050"/>
    <n v="3277"/>
    <n v="39"/>
    <x v="1"/>
    <x v="18"/>
    <s v="Accessories"/>
    <n v="99"/>
    <s v="South Dakota"/>
    <s v="M"/>
    <s v="White"/>
    <x v="2"/>
    <n v="4"/>
    <s v="No"/>
    <s v="Store Pickup"/>
    <x v="1"/>
    <s v="No"/>
    <n v="41"/>
    <s v="PayPal"/>
    <x v="6"/>
  </r>
  <r>
    <s v="DD-1381"/>
    <n v="3278"/>
    <n v="59"/>
    <x v="1"/>
    <x v="11"/>
    <s v="Clothing"/>
    <n v="86"/>
    <s v="Texas"/>
    <s v="M"/>
    <s v="Blue"/>
    <x v="1"/>
    <n v="4.9000000000000004"/>
    <s v="No"/>
    <s v="Store Pickup"/>
    <x v="1"/>
    <s v="No"/>
    <n v="3"/>
    <s v="Credit Card"/>
    <x v="5"/>
  </r>
  <r>
    <s v="DY-1387"/>
    <n v="3279"/>
    <n v="59"/>
    <x v="1"/>
    <x v="10"/>
    <s v="Clothing"/>
    <n v="70"/>
    <s v="Montana"/>
    <s v="M"/>
    <s v="Black"/>
    <x v="2"/>
    <n v="3.3"/>
    <s v="No"/>
    <s v="2-Day Shipping"/>
    <x v="1"/>
    <s v="No"/>
    <n v="18"/>
    <s v="Bank Transfer"/>
    <x v="1"/>
  </r>
  <r>
    <s v="DM-820"/>
    <n v="3280"/>
    <n v="59"/>
    <x v="1"/>
    <x v="19"/>
    <s v="Accessories"/>
    <n v="50"/>
    <s v="Wyoming"/>
    <s v="S"/>
    <s v="Red"/>
    <x v="3"/>
    <n v="3"/>
    <s v="No"/>
    <s v="Express"/>
    <x v="1"/>
    <s v="No"/>
    <n v="1"/>
    <s v="Debit Card"/>
    <x v="0"/>
  </r>
  <r>
    <s v="DC-1051"/>
    <n v="3281"/>
    <n v="45"/>
    <x v="1"/>
    <x v="8"/>
    <s v="Accessories"/>
    <n v="57"/>
    <s v="New York"/>
    <s v="L"/>
    <s v="Red"/>
    <x v="0"/>
    <n v="2.7"/>
    <s v="No"/>
    <s v="Next Day Air"/>
    <x v="1"/>
    <s v="No"/>
    <n v="5"/>
    <s v="PayPal"/>
    <x v="5"/>
  </r>
  <r>
    <s v="DD-1382"/>
    <n v="3282"/>
    <n v="27"/>
    <x v="1"/>
    <x v="13"/>
    <s v="Clothing"/>
    <n v="69"/>
    <s v="Oregon"/>
    <s v="L"/>
    <s v="Gold"/>
    <x v="0"/>
    <n v="3.1"/>
    <s v="No"/>
    <s v="Free Shipping"/>
    <x v="1"/>
    <s v="No"/>
    <n v="41"/>
    <s v="Bank Transfer"/>
    <x v="2"/>
  </r>
  <r>
    <s v="DY-1388"/>
    <n v="3283"/>
    <n v="24"/>
    <x v="1"/>
    <x v="17"/>
    <s v="Clothing"/>
    <n v="94"/>
    <s v="California"/>
    <s v="M"/>
    <s v="Red"/>
    <x v="3"/>
    <n v="4.8"/>
    <s v="No"/>
    <s v="Next Day Air"/>
    <x v="1"/>
    <s v="No"/>
    <n v="5"/>
    <s v="Credit Card"/>
    <x v="5"/>
  </r>
  <r>
    <s v="DM-821"/>
    <n v="3284"/>
    <n v="47"/>
    <x v="1"/>
    <x v="14"/>
    <s v="Outerwear"/>
    <n v="24"/>
    <s v="North Carolina"/>
    <s v="L"/>
    <s v="Purple"/>
    <x v="1"/>
    <n v="2.9"/>
    <s v="No"/>
    <s v="Express"/>
    <x v="1"/>
    <s v="No"/>
    <n v="10"/>
    <s v="Debit Card"/>
    <x v="6"/>
  </r>
  <r>
    <s v="DC-1052"/>
    <n v="3285"/>
    <n v="70"/>
    <x v="1"/>
    <x v="18"/>
    <s v="Accessories"/>
    <n v="79"/>
    <s v="Kentucky"/>
    <s v="L"/>
    <s v="White"/>
    <x v="1"/>
    <n v="4.5"/>
    <s v="No"/>
    <s v="2-Day Shipping"/>
    <x v="1"/>
    <s v="No"/>
    <n v="20"/>
    <s v="Venmo"/>
    <x v="2"/>
  </r>
  <r>
    <s v="DD-1383"/>
    <n v="3286"/>
    <n v="58"/>
    <x v="1"/>
    <x v="19"/>
    <s v="Accessories"/>
    <n v="31"/>
    <s v="Hawaii"/>
    <s v="XL"/>
    <s v="Magenta"/>
    <x v="3"/>
    <n v="4.5999999999999996"/>
    <s v="No"/>
    <s v="Free Shipping"/>
    <x v="1"/>
    <s v="No"/>
    <n v="11"/>
    <s v="Cash"/>
    <x v="1"/>
  </r>
  <r>
    <s v="DY-1389"/>
    <n v="3287"/>
    <n v="45"/>
    <x v="1"/>
    <x v="14"/>
    <s v="Outerwear"/>
    <n v="67"/>
    <s v="Illinois"/>
    <s v="L"/>
    <s v="Pink"/>
    <x v="0"/>
    <n v="5"/>
    <s v="No"/>
    <s v="Express"/>
    <x v="1"/>
    <s v="No"/>
    <n v="4"/>
    <s v="Venmo"/>
    <x v="0"/>
  </r>
  <r>
    <s v="DM-822"/>
    <n v="3288"/>
    <n v="24"/>
    <x v="1"/>
    <x v="11"/>
    <s v="Clothing"/>
    <n v="63"/>
    <s v="West Virginia"/>
    <s v="L"/>
    <s v="Black"/>
    <x v="1"/>
    <n v="4.3"/>
    <s v="No"/>
    <s v="2-Day Shipping"/>
    <x v="1"/>
    <s v="No"/>
    <n v="38"/>
    <s v="Credit Card"/>
    <x v="1"/>
  </r>
  <r>
    <s v="DC-1053"/>
    <n v="3289"/>
    <n v="67"/>
    <x v="1"/>
    <x v="8"/>
    <s v="Accessories"/>
    <n v="61"/>
    <s v="South Carolina"/>
    <s v="XL"/>
    <s v="White"/>
    <x v="1"/>
    <n v="4.9000000000000004"/>
    <s v="No"/>
    <s v="Next Day Air"/>
    <x v="1"/>
    <s v="No"/>
    <n v="19"/>
    <s v="Credit Card"/>
    <x v="4"/>
  </r>
  <r>
    <s v="DD-1384"/>
    <n v="3290"/>
    <n v="31"/>
    <x v="1"/>
    <x v="21"/>
    <s v="Accessories"/>
    <n v="50"/>
    <s v="Montana"/>
    <s v="M"/>
    <s v="Maroon"/>
    <x v="2"/>
    <n v="4"/>
    <s v="No"/>
    <s v="2-Day Shipping"/>
    <x v="1"/>
    <s v="No"/>
    <n v="16"/>
    <s v="Venmo"/>
    <x v="6"/>
  </r>
  <r>
    <s v="DY-1390"/>
    <n v="3291"/>
    <n v="52"/>
    <x v="1"/>
    <x v="7"/>
    <s v="Outerwear"/>
    <n v="82"/>
    <s v="North Dakota"/>
    <s v="L"/>
    <s v="Black"/>
    <x v="1"/>
    <n v="3.1"/>
    <s v="No"/>
    <s v="Free Shipping"/>
    <x v="1"/>
    <s v="No"/>
    <n v="2"/>
    <s v="PayPal"/>
    <x v="5"/>
  </r>
  <r>
    <s v="DM-823"/>
    <n v="3292"/>
    <n v="29"/>
    <x v="1"/>
    <x v="22"/>
    <s v="Accessories"/>
    <n v="51"/>
    <s v="New Mexico"/>
    <s v="L"/>
    <s v="Olive"/>
    <x v="3"/>
    <n v="2.6"/>
    <s v="No"/>
    <s v="2-Day Shipping"/>
    <x v="1"/>
    <s v="No"/>
    <n v="11"/>
    <s v="Cash"/>
    <x v="5"/>
  </r>
  <r>
    <s v="DC-1054"/>
    <n v="3293"/>
    <n v="62"/>
    <x v="1"/>
    <x v="8"/>
    <s v="Accessories"/>
    <n v="23"/>
    <s v="Missouri"/>
    <s v="L"/>
    <s v="Gray"/>
    <x v="1"/>
    <n v="4.9000000000000004"/>
    <s v="No"/>
    <s v="Standard"/>
    <x v="1"/>
    <s v="No"/>
    <n v="18"/>
    <s v="Bank Transfer"/>
    <x v="0"/>
  </r>
  <r>
    <s v="DD-1385"/>
    <n v="3294"/>
    <n v="19"/>
    <x v="1"/>
    <x v="7"/>
    <s v="Outerwear"/>
    <n v="91"/>
    <s v="West Virginia"/>
    <s v="M"/>
    <s v="Gold"/>
    <x v="1"/>
    <n v="3.5"/>
    <s v="No"/>
    <s v="2-Day Shipping"/>
    <x v="1"/>
    <s v="No"/>
    <n v="47"/>
    <s v="Credit Card"/>
    <x v="0"/>
  </r>
  <r>
    <s v="DY-1391"/>
    <n v="3295"/>
    <n v="62"/>
    <x v="1"/>
    <x v="1"/>
    <s v="Clothing"/>
    <n v="60"/>
    <s v="South Carolina"/>
    <s v="S"/>
    <s v="Magenta"/>
    <x v="1"/>
    <n v="4.5"/>
    <s v="No"/>
    <s v="Store Pickup"/>
    <x v="1"/>
    <s v="No"/>
    <n v="15"/>
    <s v="Bank Transfer"/>
    <x v="4"/>
  </r>
  <r>
    <s v="DM-824"/>
    <n v="3296"/>
    <n v="70"/>
    <x v="1"/>
    <x v="0"/>
    <s v="Clothing"/>
    <n v="34"/>
    <s v="West Virginia"/>
    <s v="S"/>
    <s v="Lavender"/>
    <x v="2"/>
    <n v="2.8"/>
    <s v="No"/>
    <s v="Next Day Air"/>
    <x v="1"/>
    <s v="No"/>
    <n v="15"/>
    <s v="Cash"/>
    <x v="1"/>
  </r>
  <r>
    <s v="DC-1055"/>
    <n v="3297"/>
    <n v="20"/>
    <x v="1"/>
    <x v="0"/>
    <s v="Clothing"/>
    <n v="23"/>
    <s v="Alaska"/>
    <s v="M"/>
    <s v="Green"/>
    <x v="1"/>
    <n v="4.2"/>
    <s v="No"/>
    <s v="Next Day Air"/>
    <x v="1"/>
    <s v="No"/>
    <n v="47"/>
    <s v="Venmo"/>
    <x v="3"/>
  </r>
  <r>
    <s v="DD-1386"/>
    <n v="3298"/>
    <n v="67"/>
    <x v="1"/>
    <x v="22"/>
    <s v="Accessories"/>
    <n v="82"/>
    <s v="West Virginia"/>
    <s v="M"/>
    <s v="Violet"/>
    <x v="3"/>
    <n v="4.0999999999999996"/>
    <s v="No"/>
    <s v="Free Shipping"/>
    <x v="1"/>
    <s v="No"/>
    <n v="47"/>
    <s v="PayPal"/>
    <x v="5"/>
  </r>
  <r>
    <s v="DY-1392"/>
    <n v="3299"/>
    <n v="65"/>
    <x v="1"/>
    <x v="14"/>
    <s v="Outerwear"/>
    <n v="73"/>
    <s v="New Mexico"/>
    <s v="M"/>
    <s v="Brown"/>
    <x v="3"/>
    <n v="3.5"/>
    <s v="No"/>
    <s v="Express"/>
    <x v="1"/>
    <s v="No"/>
    <n v="6"/>
    <s v="Bank Transfer"/>
    <x v="6"/>
  </r>
  <r>
    <s v="DM-825"/>
    <n v="3300"/>
    <n v="45"/>
    <x v="1"/>
    <x v="6"/>
    <s v="Clothing"/>
    <n v="32"/>
    <s v="South Dakota"/>
    <s v="L"/>
    <s v="Teal"/>
    <x v="1"/>
    <n v="4"/>
    <s v="No"/>
    <s v="2-Day Shipping"/>
    <x v="1"/>
    <s v="No"/>
    <n v="18"/>
    <s v="Venmo"/>
    <x v="5"/>
  </r>
  <r>
    <s v="DC-1056"/>
    <n v="3301"/>
    <n v="26"/>
    <x v="1"/>
    <x v="19"/>
    <s v="Accessories"/>
    <n v="80"/>
    <s v="Oklahoma"/>
    <s v="M"/>
    <s v="Charcoal"/>
    <x v="1"/>
    <n v="4"/>
    <s v="No"/>
    <s v="Express"/>
    <x v="1"/>
    <s v="No"/>
    <n v="40"/>
    <s v="Bank Transfer"/>
    <x v="4"/>
  </r>
  <r>
    <s v="DD-1387"/>
    <n v="3302"/>
    <n v="36"/>
    <x v="1"/>
    <x v="13"/>
    <s v="Clothing"/>
    <n v="58"/>
    <s v="Oklahoma"/>
    <s v="XL"/>
    <s v="Charcoal"/>
    <x v="2"/>
    <n v="2.5"/>
    <s v="No"/>
    <s v="Free Shipping"/>
    <x v="1"/>
    <s v="No"/>
    <n v="31"/>
    <s v="Credit Card"/>
    <x v="0"/>
  </r>
  <r>
    <s v="DY-1393"/>
    <n v="3303"/>
    <n v="36"/>
    <x v="1"/>
    <x v="0"/>
    <s v="Clothing"/>
    <n v="82"/>
    <s v="Alabama"/>
    <s v="XL"/>
    <s v="Beige"/>
    <x v="0"/>
    <n v="4.2"/>
    <s v="No"/>
    <s v="Standard"/>
    <x v="1"/>
    <s v="No"/>
    <n v="31"/>
    <s v="Venmo"/>
    <x v="4"/>
  </r>
  <r>
    <s v="DM-826"/>
    <n v="3304"/>
    <n v="20"/>
    <x v="1"/>
    <x v="22"/>
    <s v="Accessories"/>
    <n v="60"/>
    <s v="Mississippi"/>
    <s v="S"/>
    <s v="Turquoise"/>
    <x v="2"/>
    <n v="3.4"/>
    <s v="No"/>
    <s v="Next Day Air"/>
    <x v="1"/>
    <s v="No"/>
    <n v="4"/>
    <s v="Credit Card"/>
    <x v="0"/>
  </r>
  <r>
    <s v="DC-1057"/>
    <n v="3305"/>
    <n v="30"/>
    <x v="1"/>
    <x v="8"/>
    <s v="Accessories"/>
    <n v="79"/>
    <s v="Mississippi"/>
    <s v="XL"/>
    <s v="Orange"/>
    <x v="3"/>
    <n v="4.8"/>
    <s v="No"/>
    <s v="Next Day Air"/>
    <x v="1"/>
    <s v="No"/>
    <n v="36"/>
    <s v="Bank Transfer"/>
    <x v="6"/>
  </r>
  <r>
    <s v="DD-1388"/>
    <n v="3306"/>
    <n v="34"/>
    <x v="1"/>
    <x v="15"/>
    <s v="Clothing"/>
    <n v="41"/>
    <s v="Nebraska"/>
    <s v="L"/>
    <s v="Cyan"/>
    <x v="2"/>
    <n v="4.9000000000000004"/>
    <s v="No"/>
    <s v="Standard"/>
    <x v="1"/>
    <s v="No"/>
    <n v="31"/>
    <s v="PayPal"/>
    <x v="4"/>
  </r>
  <r>
    <s v="DY-1394"/>
    <n v="3307"/>
    <n v="63"/>
    <x v="1"/>
    <x v="14"/>
    <s v="Outerwear"/>
    <n v="39"/>
    <s v="Colorado"/>
    <s v="L"/>
    <s v="Orange"/>
    <x v="2"/>
    <n v="3.6"/>
    <s v="No"/>
    <s v="Store Pickup"/>
    <x v="1"/>
    <s v="No"/>
    <n v="6"/>
    <s v="Venmo"/>
    <x v="0"/>
  </r>
  <r>
    <s v="DM-827"/>
    <n v="3308"/>
    <n v="18"/>
    <x v="1"/>
    <x v="18"/>
    <s v="Accessories"/>
    <n v="36"/>
    <s v="Pennsylvania"/>
    <s v="S"/>
    <s v="Green"/>
    <x v="0"/>
    <n v="4"/>
    <s v="No"/>
    <s v="Store Pickup"/>
    <x v="1"/>
    <s v="No"/>
    <n v="1"/>
    <s v="Cash"/>
    <x v="5"/>
  </r>
  <r>
    <s v="DC-1058"/>
    <n v="3309"/>
    <n v="55"/>
    <x v="1"/>
    <x v="2"/>
    <s v="Clothing"/>
    <n v="70"/>
    <s v="Utah"/>
    <s v="M"/>
    <s v="Pink"/>
    <x v="3"/>
    <n v="2.6"/>
    <s v="No"/>
    <s v="Express"/>
    <x v="1"/>
    <s v="No"/>
    <n v="29"/>
    <s v="Cash"/>
    <x v="5"/>
  </r>
  <r>
    <s v="DD-1389"/>
    <n v="3310"/>
    <n v="48"/>
    <x v="1"/>
    <x v="8"/>
    <s v="Accessories"/>
    <n v="47"/>
    <s v="Massachusetts"/>
    <s v="M"/>
    <s v="Blue"/>
    <x v="2"/>
    <n v="3.1"/>
    <s v="No"/>
    <s v="Store Pickup"/>
    <x v="1"/>
    <s v="No"/>
    <n v="19"/>
    <s v="PayPal"/>
    <x v="5"/>
  </r>
  <r>
    <s v="DY-1395"/>
    <n v="3311"/>
    <n v="45"/>
    <x v="1"/>
    <x v="14"/>
    <s v="Outerwear"/>
    <n v="27"/>
    <s v="Iowa"/>
    <s v="M"/>
    <s v="Pink"/>
    <x v="0"/>
    <n v="3.6"/>
    <s v="No"/>
    <s v="Free Shipping"/>
    <x v="1"/>
    <s v="No"/>
    <n v="12"/>
    <s v="PayPal"/>
    <x v="0"/>
  </r>
  <r>
    <s v="DM-828"/>
    <n v="3312"/>
    <n v="29"/>
    <x v="1"/>
    <x v="19"/>
    <s v="Accessories"/>
    <n v="52"/>
    <s v="Florida"/>
    <s v="L"/>
    <s v="Blue"/>
    <x v="2"/>
    <n v="4"/>
    <s v="No"/>
    <s v="Express"/>
    <x v="1"/>
    <s v="No"/>
    <n v="18"/>
    <s v="Bank Transfer"/>
    <x v="2"/>
  </r>
  <r>
    <s v="DC-1059"/>
    <n v="3313"/>
    <n v="55"/>
    <x v="1"/>
    <x v="4"/>
    <s v="Footwear"/>
    <n v="75"/>
    <s v="Louisiana"/>
    <s v="L"/>
    <s v="Black"/>
    <x v="2"/>
    <n v="3.9"/>
    <s v="No"/>
    <s v="Next Day Air"/>
    <x v="1"/>
    <s v="No"/>
    <n v="45"/>
    <s v="Cash"/>
    <x v="3"/>
  </r>
  <r>
    <s v="DD-1390"/>
    <n v="3314"/>
    <n v="55"/>
    <x v="1"/>
    <x v="19"/>
    <s v="Accessories"/>
    <n v="30"/>
    <s v="Kansas"/>
    <s v="XL"/>
    <s v="Black"/>
    <x v="3"/>
    <n v="3.9"/>
    <s v="No"/>
    <s v="Express"/>
    <x v="1"/>
    <s v="No"/>
    <n v="45"/>
    <s v="Credit Card"/>
    <x v="5"/>
  </r>
  <r>
    <s v="DY-1396"/>
    <n v="3315"/>
    <n v="55"/>
    <x v="1"/>
    <x v="20"/>
    <s v="Clothing"/>
    <n v="94"/>
    <s v="Kansas"/>
    <s v="M"/>
    <s v="Violet"/>
    <x v="1"/>
    <n v="3.3"/>
    <s v="No"/>
    <s v="Standard"/>
    <x v="1"/>
    <s v="No"/>
    <n v="8"/>
    <s v="Credit Card"/>
    <x v="3"/>
  </r>
  <r>
    <s v="DM-829"/>
    <n v="3316"/>
    <n v="48"/>
    <x v="1"/>
    <x v="18"/>
    <s v="Accessories"/>
    <n v="68"/>
    <s v="Kentucky"/>
    <s v="S"/>
    <s v="Gold"/>
    <x v="2"/>
    <n v="2.9"/>
    <s v="No"/>
    <s v="Standard"/>
    <x v="1"/>
    <s v="No"/>
    <n v="4"/>
    <s v="PayPal"/>
    <x v="6"/>
  </r>
  <r>
    <s v="DC-1060"/>
    <n v="3317"/>
    <n v="42"/>
    <x v="1"/>
    <x v="20"/>
    <s v="Clothing"/>
    <n v="45"/>
    <s v="New Mexico"/>
    <s v="M"/>
    <s v="Olive"/>
    <x v="2"/>
    <n v="3.1"/>
    <s v="No"/>
    <s v="Free Shipping"/>
    <x v="1"/>
    <s v="No"/>
    <n v="5"/>
    <s v="Debit Card"/>
    <x v="0"/>
  </r>
  <r>
    <s v="DD-1391"/>
    <n v="3318"/>
    <n v="21"/>
    <x v="1"/>
    <x v="19"/>
    <s v="Accessories"/>
    <n v="67"/>
    <s v="North Carolina"/>
    <s v="XL"/>
    <s v="Pink"/>
    <x v="2"/>
    <n v="4.7"/>
    <s v="No"/>
    <s v="Standard"/>
    <x v="1"/>
    <s v="No"/>
    <n v="30"/>
    <s v="Cash"/>
    <x v="3"/>
  </r>
  <r>
    <s v="DY-1397"/>
    <n v="3319"/>
    <n v="45"/>
    <x v="1"/>
    <x v="14"/>
    <s v="Outerwear"/>
    <n v="46"/>
    <s v="North Dakota"/>
    <s v="M"/>
    <s v="Olive"/>
    <x v="2"/>
    <n v="3.9"/>
    <s v="No"/>
    <s v="Free Shipping"/>
    <x v="1"/>
    <s v="No"/>
    <n v="15"/>
    <s v="PayPal"/>
    <x v="5"/>
  </r>
  <r>
    <s v="DM-830"/>
    <n v="3320"/>
    <n v="23"/>
    <x v="1"/>
    <x v="6"/>
    <s v="Clothing"/>
    <n v="31"/>
    <s v="North Dakota"/>
    <s v="M"/>
    <s v="Indigo"/>
    <x v="2"/>
    <n v="4.3"/>
    <s v="No"/>
    <s v="Next Day Air"/>
    <x v="1"/>
    <s v="No"/>
    <n v="17"/>
    <s v="Credit Card"/>
    <x v="6"/>
  </r>
  <r>
    <s v="DC-1061"/>
    <n v="3321"/>
    <n v="66"/>
    <x v="1"/>
    <x v="0"/>
    <s v="Clothing"/>
    <n v="44"/>
    <s v="Illinois"/>
    <s v="XL"/>
    <s v="Silver"/>
    <x v="3"/>
    <n v="4.2"/>
    <s v="No"/>
    <s v="2-Day Shipping"/>
    <x v="1"/>
    <s v="No"/>
    <n v="45"/>
    <s v="Cash"/>
    <x v="6"/>
  </r>
  <r>
    <s v="DD-1392"/>
    <n v="3322"/>
    <n v="32"/>
    <x v="1"/>
    <x v="7"/>
    <s v="Outerwear"/>
    <n v="100"/>
    <s v="Maine"/>
    <s v="S"/>
    <s v="Charcoal"/>
    <x v="0"/>
    <n v="4.3"/>
    <s v="No"/>
    <s v="Next Day Air"/>
    <x v="1"/>
    <s v="No"/>
    <n v="3"/>
    <s v="Venmo"/>
    <x v="2"/>
  </r>
  <r>
    <s v="DY-1398"/>
    <n v="3323"/>
    <n v="52"/>
    <x v="1"/>
    <x v="1"/>
    <s v="Clothing"/>
    <n v="92"/>
    <s v="Indiana"/>
    <s v="XL"/>
    <s v="Orange"/>
    <x v="0"/>
    <n v="4.5999999999999996"/>
    <s v="No"/>
    <s v="Next Day Air"/>
    <x v="1"/>
    <s v="No"/>
    <n v="43"/>
    <s v="PayPal"/>
    <x v="1"/>
  </r>
  <r>
    <s v="DM-831"/>
    <n v="3324"/>
    <n v="54"/>
    <x v="1"/>
    <x v="8"/>
    <s v="Accessories"/>
    <n v="78"/>
    <s v="North Dakota"/>
    <s v="M"/>
    <s v="Yellow"/>
    <x v="0"/>
    <n v="3.8"/>
    <s v="No"/>
    <s v="Free Shipping"/>
    <x v="1"/>
    <s v="No"/>
    <n v="4"/>
    <s v="Credit Card"/>
    <x v="5"/>
  </r>
  <r>
    <s v="DC-1062"/>
    <n v="3325"/>
    <n v="37"/>
    <x v="1"/>
    <x v="17"/>
    <s v="Clothing"/>
    <n v="32"/>
    <s v="Missouri"/>
    <s v="S"/>
    <s v="Red"/>
    <x v="3"/>
    <n v="3.3"/>
    <s v="No"/>
    <s v="Standard"/>
    <x v="1"/>
    <s v="No"/>
    <n v="41"/>
    <s v="Venmo"/>
    <x v="1"/>
  </r>
  <r>
    <s v="DD-1393"/>
    <n v="3326"/>
    <n v="29"/>
    <x v="1"/>
    <x v="3"/>
    <s v="Footwear"/>
    <n v="97"/>
    <s v="Alaska"/>
    <s v="M"/>
    <s v="Maroon"/>
    <x v="3"/>
    <n v="3.7"/>
    <s v="No"/>
    <s v="2-Day Shipping"/>
    <x v="1"/>
    <s v="No"/>
    <n v="16"/>
    <s v="Venmo"/>
    <x v="5"/>
  </r>
  <r>
    <s v="DY-1399"/>
    <n v="3327"/>
    <n v="47"/>
    <x v="1"/>
    <x v="24"/>
    <s v="Accessories"/>
    <n v="95"/>
    <s v="North Dakota"/>
    <s v="M"/>
    <s v="Magenta"/>
    <x v="2"/>
    <n v="4.3"/>
    <s v="No"/>
    <s v="Standard"/>
    <x v="1"/>
    <s v="No"/>
    <n v="10"/>
    <s v="Debit Card"/>
    <x v="2"/>
  </r>
  <r>
    <s v="DM-832"/>
    <n v="3328"/>
    <n v="47"/>
    <x v="1"/>
    <x v="6"/>
    <s v="Clothing"/>
    <n v="64"/>
    <s v="Connecticut"/>
    <s v="M"/>
    <s v="Black"/>
    <x v="1"/>
    <n v="4.0999999999999996"/>
    <s v="No"/>
    <s v="Express"/>
    <x v="1"/>
    <s v="No"/>
    <n v="2"/>
    <s v="Debit Card"/>
    <x v="3"/>
  </r>
  <r>
    <s v="DC-1063"/>
    <n v="3329"/>
    <n v="42"/>
    <x v="1"/>
    <x v="3"/>
    <s v="Footwear"/>
    <n v="35"/>
    <s v="Wisconsin"/>
    <s v="M"/>
    <s v="Violet"/>
    <x v="1"/>
    <n v="3.2"/>
    <s v="No"/>
    <s v="Free Shipping"/>
    <x v="1"/>
    <s v="No"/>
    <n v="11"/>
    <s v="Cash"/>
    <x v="4"/>
  </r>
  <r>
    <s v="DD-1394"/>
    <n v="3330"/>
    <n v="34"/>
    <x v="1"/>
    <x v="21"/>
    <s v="Accessories"/>
    <n v="54"/>
    <s v="New Jersey"/>
    <s v="M"/>
    <s v="Gray"/>
    <x v="0"/>
    <n v="3.8"/>
    <s v="No"/>
    <s v="Express"/>
    <x v="1"/>
    <s v="No"/>
    <n v="1"/>
    <s v="Debit Card"/>
    <x v="4"/>
  </r>
  <r>
    <s v="DY-1400"/>
    <n v="3331"/>
    <n v="38"/>
    <x v="1"/>
    <x v="4"/>
    <s v="Footwear"/>
    <n v="96"/>
    <s v="Missouri"/>
    <s v="M"/>
    <s v="Black"/>
    <x v="1"/>
    <n v="3.2"/>
    <s v="No"/>
    <s v="2-Day Shipping"/>
    <x v="1"/>
    <s v="No"/>
    <n v="41"/>
    <s v="Bank Transfer"/>
    <x v="3"/>
  </r>
  <r>
    <s v="DM-833"/>
    <n v="3332"/>
    <n v="55"/>
    <x v="1"/>
    <x v="12"/>
    <s v="Accessories"/>
    <n v="58"/>
    <s v="California"/>
    <s v="M"/>
    <s v="Pink"/>
    <x v="2"/>
    <n v="3.5"/>
    <s v="No"/>
    <s v="Free Shipping"/>
    <x v="1"/>
    <s v="No"/>
    <n v="39"/>
    <s v="PayPal"/>
    <x v="3"/>
  </r>
  <r>
    <s v="DC-1064"/>
    <n v="3333"/>
    <n v="27"/>
    <x v="1"/>
    <x v="17"/>
    <s v="Clothing"/>
    <n v="23"/>
    <s v="Washington"/>
    <s v="M"/>
    <s v="Silver"/>
    <x v="2"/>
    <n v="3.1"/>
    <s v="No"/>
    <s v="2-Day Shipping"/>
    <x v="1"/>
    <s v="No"/>
    <n v="1"/>
    <s v="PayPal"/>
    <x v="4"/>
  </r>
  <r>
    <s v="DD-1395"/>
    <n v="3334"/>
    <n v="55"/>
    <x v="1"/>
    <x v="2"/>
    <s v="Clothing"/>
    <n v="35"/>
    <s v="Minnesota"/>
    <s v="M"/>
    <s v="Violet"/>
    <x v="1"/>
    <n v="4.2"/>
    <s v="No"/>
    <s v="Express"/>
    <x v="1"/>
    <s v="No"/>
    <n v="3"/>
    <s v="PayPal"/>
    <x v="5"/>
  </r>
  <r>
    <s v="DY-1401"/>
    <n v="3335"/>
    <n v="66"/>
    <x v="1"/>
    <x v="5"/>
    <s v="Clothing"/>
    <n v="23"/>
    <s v="California"/>
    <s v="M"/>
    <s v="Beige"/>
    <x v="2"/>
    <n v="3.4"/>
    <s v="No"/>
    <s v="Free Shipping"/>
    <x v="1"/>
    <s v="No"/>
    <n v="21"/>
    <s v="Credit Card"/>
    <x v="2"/>
  </r>
  <r>
    <s v="DM-834"/>
    <n v="3336"/>
    <n v="44"/>
    <x v="1"/>
    <x v="19"/>
    <s v="Accessories"/>
    <n v="94"/>
    <s v="Texas"/>
    <s v="XL"/>
    <s v="Cyan"/>
    <x v="0"/>
    <n v="3.5"/>
    <s v="No"/>
    <s v="Express"/>
    <x v="1"/>
    <s v="No"/>
    <n v="48"/>
    <s v="Bank Transfer"/>
    <x v="3"/>
  </r>
  <r>
    <s v="DC-1065"/>
    <n v="3337"/>
    <n v="39"/>
    <x v="1"/>
    <x v="0"/>
    <s v="Clothing"/>
    <n v="45"/>
    <s v="Montana"/>
    <s v="M"/>
    <s v="Brown"/>
    <x v="3"/>
    <n v="4"/>
    <s v="No"/>
    <s v="Free Shipping"/>
    <x v="1"/>
    <s v="No"/>
    <n v="24"/>
    <s v="Debit Card"/>
    <x v="2"/>
  </r>
  <r>
    <s v="DD-1396"/>
    <n v="3338"/>
    <n v="23"/>
    <x v="1"/>
    <x v="14"/>
    <s v="Outerwear"/>
    <n v="23"/>
    <s v="Arizona"/>
    <s v="L"/>
    <s v="Blue"/>
    <x v="0"/>
    <n v="4.4000000000000004"/>
    <s v="No"/>
    <s v="2-Day Shipping"/>
    <x v="1"/>
    <s v="No"/>
    <n v="45"/>
    <s v="Bank Transfer"/>
    <x v="4"/>
  </r>
  <r>
    <s v="DY-1402"/>
    <n v="3339"/>
    <n v="29"/>
    <x v="1"/>
    <x v="11"/>
    <s v="Clothing"/>
    <n v="94"/>
    <s v="Minnesota"/>
    <s v="L"/>
    <s v="White"/>
    <x v="0"/>
    <n v="2.9"/>
    <s v="No"/>
    <s v="2-Day Shipping"/>
    <x v="1"/>
    <s v="No"/>
    <n v="46"/>
    <s v="Credit Card"/>
    <x v="5"/>
  </r>
  <r>
    <s v="DM-835"/>
    <n v="3340"/>
    <n v="20"/>
    <x v="1"/>
    <x v="24"/>
    <s v="Accessories"/>
    <n v="99"/>
    <s v="Nebraska"/>
    <s v="M"/>
    <s v="Cyan"/>
    <x v="3"/>
    <n v="3.6"/>
    <s v="No"/>
    <s v="Store Pickup"/>
    <x v="1"/>
    <s v="No"/>
    <n v="35"/>
    <s v="Cash"/>
    <x v="0"/>
  </r>
  <r>
    <s v="DC-1066"/>
    <n v="3341"/>
    <n v="42"/>
    <x v="1"/>
    <x v="17"/>
    <s v="Clothing"/>
    <n v="36"/>
    <s v="Virginia"/>
    <s v="XL"/>
    <s v="Maroon"/>
    <x v="3"/>
    <n v="4.4000000000000004"/>
    <s v="No"/>
    <s v="Free Shipping"/>
    <x v="1"/>
    <s v="No"/>
    <n v="47"/>
    <s v="Credit Card"/>
    <x v="0"/>
  </r>
  <r>
    <s v="DD-1397"/>
    <n v="3342"/>
    <n v="55"/>
    <x v="1"/>
    <x v="14"/>
    <s v="Outerwear"/>
    <n v="50"/>
    <s v="Connecticut"/>
    <s v="XL"/>
    <s v="Olive"/>
    <x v="2"/>
    <n v="4.5"/>
    <s v="No"/>
    <s v="Standard"/>
    <x v="1"/>
    <s v="No"/>
    <n v="35"/>
    <s v="Credit Card"/>
    <x v="5"/>
  </r>
  <r>
    <s v="DY-1403"/>
    <n v="3343"/>
    <n v="66"/>
    <x v="1"/>
    <x v="14"/>
    <s v="Outerwear"/>
    <n v="81"/>
    <s v="New Jersey"/>
    <s v="M"/>
    <s v="Violet"/>
    <x v="1"/>
    <n v="3.8"/>
    <s v="No"/>
    <s v="Free Shipping"/>
    <x v="1"/>
    <s v="No"/>
    <n v="45"/>
    <s v="Credit Card"/>
    <x v="1"/>
  </r>
  <r>
    <s v="DM-836"/>
    <n v="3344"/>
    <n v="24"/>
    <x v="1"/>
    <x v="6"/>
    <s v="Clothing"/>
    <n v="31"/>
    <s v="Kentucky"/>
    <s v="XL"/>
    <s v="Green"/>
    <x v="0"/>
    <n v="3.6"/>
    <s v="No"/>
    <s v="2-Day Shipping"/>
    <x v="1"/>
    <s v="No"/>
    <n v="6"/>
    <s v="Cash"/>
    <x v="4"/>
  </r>
  <r>
    <s v="DC-1067"/>
    <n v="3345"/>
    <n v="62"/>
    <x v="1"/>
    <x v="19"/>
    <s v="Accessories"/>
    <n v="48"/>
    <s v="Washington"/>
    <s v="XL"/>
    <s v="Magenta"/>
    <x v="3"/>
    <n v="4.3"/>
    <s v="No"/>
    <s v="Free Shipping"/>
    <x v="1"/>
    <s v="No"/>
    <n v="20"/>
    <s v="Cash"/>
    <x v="2"/>
  </r>
  <r>
    <s v="DD-1398"/>
    <n v="3346"/>
    <n v="28"/>
    <x v="1"/>
    <x v="8"/>
    <s v="Accessories"/>
    <n v="91"/>
    <s v="Florida"/>
    <s v="M"/>
    <s v="Turquoise"/>
    <x v="2"/>
    <n v="4"/>
    <s v="No"/>
    <s v="2-Day Shipping"/>
    <x v="1"/>
    <s v="No"/>
    <n v="3"/>
    <s v="Venmo"/>
    <x v="4"/>
  </r>
  <r>
    <s v="DY-1404"/>
    <n v="3347"/>
    <n v="30"/>
    <x v="1"/>
    <x v="2"/>
    <s v="Clothing"/>
    <n v="99"/>
    <s v="Oklahoma"/>
    <s v="M"/>
    <s v="Black"/>
    <x v="2"/>
    <n v="3.4"/>
    <s v="No"/>
    <s v="Express"/>
    <x v="1"/>
    <s v="No"/>
    <n v="30"/>
    <s v="Venmo"/>
    <x v="3"/>
  </r>
  <r>
    <s v="DM-837"/>
    <n v="3348"/>
    <n v="22"/>
    <x v="1"/>
    <x v="9"/>
    <s v="Footwear"/>
    <n v="70"/>
    <s v="Iowa"/>
    <s v="XL"/>
    <s v="Cyan"/>
    <x v="2"/>
    <n v="4.4000000000000004"/>
    <s v="No"/>
    <s v="Standard"/>
    <x v="1"/>
    <s v="No"/>
    <n v="28"/>
    <s v="PayPal"/>
    <x v="4"/>
  </r>
  <r>
    <s v="DC-1068"/>
    <n v="3349"/>
    <n v="28"/>
    <x v="1"/>
    <x v="17"/>
    <s v="Clothing"/>
    <n v="74"/>
    <s v="New Hampshire"/>
    <s v="L"/>
    <s v="Gray"/>
    <x v="0"/>
    <n v="2.8"/>
    <s v="No"/>
    <s v="Standard"/>
    <x v="1"/>
    <s v="No"/>
    <n v="15"/>
    <s v="Cash"/>
    <x v="6"/>
  </r>
  <r>
    <s v="DD-1399"/>
    <n v="3350"/>
    <n v="35"/>
    <x v="1"/>
    <x v="16"/>
    <s v="Accessories"/>
    <n v="79"/>
    <s v="Georgia"/>
    <s v="M"/>
    <s v="Red"/>
    <x v="3"/>
    <n v="2.8"/>
    <s v="No"/>
    <s v="Store Pickup"/>
    <x v="1"/>
    <s v="No"/>
    <n v="29"/>
    <s v="PayPal"/>
    <x v="3"/>
  </r>
  <r>
    <s v="DY-1405"/>
    <n v="3351"/>
    <n v="45"/>
    <x v="1"/>
    <x v="8"/>
    <s v="Accessories"/>
    <n v="33"/>
    <s v="Mississippi"/>
    <s v="S"/>
    <s v="Olive"/>
    <x v="3"/>
    <n v="4.9000000000000004"/>
    <s v="No"/>
    <s v="2-Day Shipping"/>
    <x v="1"/>
    <s v="No"/>
    <n v="15"/>
    <s v="Cash"/>
    <x v="4"/>
  </r>
  <r>
    <s v="DM-838"/>
    <n v="3352"/>
    <n v="43"/>
    <x v="1"/>
    <x v="5"/>
    <s v="Clothing"/>
    <n v="49"/>
    <s v="New Hampshire"/>
    <s v="L"/>
    <s v="Cyan"/>
    <x v="1"/>
    <n v="4.2"/>
    <s v="No"/>
    <s v="2-Day Shipping"/>
    <x v="1"/>
    <s v="No"/>
    <n v="18"/>
    <s v="Bank Transfer"/>
    <x v="0"/>
  </r>
  <r>
    <s v="DC-1069"/>
    <n v="3353"/>
    <n v="55"/>
    <x v="1"/>
    <x v="22"/>
    <s v="Accessories"/>
    <n v="96"/>
    <s v="Washington"/>
    <s v="M"/>
    <s v="Teal"/>
    <x v="2"/>
    <n v="2.9"/>
    <s v="No"/>
    <s v="Next Day Air"/>
    <x v="1"/>
    <s v="No"/>
    <n v="7"/>
    <s v="Bank Transfer"/>
    <x v="4"/>
  </r>
  <r>
    <s v="DD-1400"/>
    <n v="3354"/>
    <n v="31"/>
    <x v="1"/>
    <x v="10"/>
    <s v="Clothing"/>
    <n v="66"/>
    <s v="Ohio"/>
    <s v="L"/>
    <s v="Teal"/>
    <x v="3"/>
    <n v="4.5999999999999996"/>
    <s v="No"/>
    <s v="Free Shipping"/>
    <x v="1"/>
    <s v="No"/>
    <n v="19"/>
    <s v="Credit Card"/>
    <x v="6"/>
  </r>
  <r>
    <s v="DY-1406"/>
    <n v="3355"/>
    <n v="42"/>
    <x v="1"/>
    <x v="11"/>
    <s v="Clothing"/>
    <n v="45"/>
    <s v="Maryland"/>
    <s v="M"/>
    <s v="Orange"/>
    <x v="3"/>
    <n v="2.8"/>
    <s v="No"/>
    <s v="Next Day Air"/>
    <x v="1"/>
    <s v="No"/>
    <n v="15"/>
    <s v="PayPal"/>
    <x v="1"/>
  </r>
  <r>
    <s v="DM-839"/>
    <n v="3356"/>
    <n v="40"/>
    <x v="1"/>
    <x v="0"/>
    <s v="Clothing"/>
    <n v="28"/>
    <s v="Delaware"/>
    <s v="M"/>
    <s v="Peach"/>
    <x v="1"/>
    <n v="2.6"/>
    <s v="No"/>
    <s v="Store Pickup"/>
    <x v="1"/>
    <s v="No"/>
    <n v="3"/>
    <s v="Bank Transfer"/>
    <x v="4"/>
  </r>
  <r>
    <s v="DC-1070"/>
    <n v="3357"/>
    <n v="39"/>
    <x v="1"/>
    <x v="2"/>
    <s v="Clothing"/>
    <n v="48"/>
    <s v="Tennessee"/>
    <s v="M"/>
    <s v="Silver"/>
    <x v="2"/>
    <n v="3.5"/>
    <s v="No"/>
    <s v="Store Pickup"/>
    <x v="1"/>
    <s v="No"/>
    <n v="13"/>
    <s v="PayPal"/>
    <x v="4"/>
  </r>
  <r>
    <s v="DD-1401"/>
    <n v="3358"/>
    <n v="41"/>
    <x v="1"/>
    <x v="15"/>
    <s v="Clothing"/>
    <n v="67"/>
    <s v="Arkansas"/>
    <s v="M"/>
    <s v="Pink"/>
    <x v="0"/>
    <n v="3.5"/>
    <s v="No"/>
    <s v="Free Shipping"/>
    <x v="1"/>
    <s v="No"/>
    <n v="37"/>
    <s v="Credit Card"/>
    <x v="5"/>
  </r>
  <r>
    <s v="DY-1407"/>
    <n v="3359"/>
    <n v="56"/>
    <x v="1"/>
    <x v="17"/>
    <s v="Clothing"/>
    <n v="59"/>
    <s v="Tennessee"/>
    <s v="M"/>
    <s v="Magenta"/>
    <x v="3"/>
    <n v="3.4"/>
    <s v="No"/>
    <s v="2-Day Shipping"/>
    <x v="1"/>
    <s v="No"/>
    <n v="26"/>
    <s v="Cash"/>
    <x v="2"/>
  </r>
  <r>
    <s v="DM-840"/>
    <n v="3360"/>
    <n v="43"/>
    <x v="1"/>
    <x v="12"/>
    <s v="Accessories"/>
    <n v="74"/>
    <s v="New Hampshire"/>
    <s v="L"/>
    <s v="Red"/>
    <x v="3"/>
    <n v="3.9"/>
    <s v="No"/>
    <s v="Next Day Air"/>
    <x v="1"/>
    <s v="No"/>
    <n v="29"/>
    <s v="Debit Card"/>
    <x v="5"/>
  </r>
  <r>
    <s v="DC-1071"/>
    <n v="3361"/>
    <n v="22"/>
    <x v="1"/>
    <x v="14"/>
    <s v="Outerwear"/>
    <n v="81"/>
    <s v="Minnesota"/>
    <s v="M"/>
    <s v="Maroon"/>
    <x v="1"/>
    <n v="3.3"/>
    <s v="No"/>
    <s v="2-Day Shipping"/>
    <x v="1"/>
    <s v="No"/>
    <n v="47"/>
    <s v="Cash"/>
    <x v="6"/>
  </r>
  <r>
    <s v="DD-1402"/>
    <n v="3362"/>
    <n v="47"/>
    <x v="1"/>
    <x v="9"/>
    <s v="Footwear"/>
    <n v="26"/>
    <s v="Florida"/>
    <s v="M"/>
    <s v="Silver"/>
    <x v="1"/>
    <n v="4.0999999999999996"/>
    <s v="No"/>
    <s v="Free Shipping"/>
    <x v="1"/>
    <s v="No"/>
    <n v="47"/>
    <s v="Credit Card"/>
    <x v="4"/>
  </r>
  <r>
    <s v="DY-1408"/>
    <n v="3363"/>
    <n v="50"/>
    <x v="1"/>
    <x v="8"/>
    <s v="Accessories"/>
    <n v="61"/>
    <s v="Tennessee"/>
    <s v="M"/>
    <s v="Gray"/>
    <x v="2"/>
    <n v="3"/>
    <s v="No"/>
    <s v="Next Day Air"/>
    <x v="1"/>
    <s v="No"/>
    <n v="48"/>
    <s v="Venmo"/>
    <x v="0"/>
  </r>
  <r>
    <s v="DM-841"/>
    <n v="3364"/>
    <n v="58"/>
    <x v="1"/>
    <x v="1"/>
    <s v="Clothing"/>
    <n v="23"/>
    <s v="California"/>
    <s v="M"/>
    <s v="Turquoise"/>
    <x v="0"/>
    <n v="3"/>
    <s v="No"/>
    <s v="Next Day Air"/>
    <x v="1"/>
    <s v="No"/>
    <n v="46"/>
    <s v="Bank Transfer"/>
    <x v="4"/>
  </r>
  <r>
    <s v="DC-1072"/>
    <n v="3365"/>
    <n v="50"/>
    <x v="1"/>
    <x v="18"/>
    <s v="Accessories"/>
    <n v="33"/>
    <s v="Oregon"/>
    <s v="M"/>
    <s v="Peach"/>
    <x v="3"/>
    <n v="3.2"/>
    <s v="No"/>
    <s v="Standard"/>
    <x v="1"/>
    <s v="No"/>
    <n v="7"/>
    <s v="Credit Card"/>
    <x v="5"/>
  </r>
  <r>
    <s v="DD-1403"/>
    <n v="3366"/>
    <n v="43"/>
    <x v="1"/>
    <x v="11"/>
    <s v="Clothing"/>
    <n v="58"/>
    <s v="Tennessee"/>
    <s v="L"/>
    <s v="Teal"/>
    <x v="3"/>
    <n v="3.9"/>
    <s v="No"/>
    <s v="Express"/>
    <x v="1"/>
    <s v="No"/>
    <n v="45"/>
    <s v="Credit Card"/>
    <x v="6"/>
  </r>
  <r>
    <s v="DY-1409"/>
    <n v="3367"/>
    <n v="38"/>
    <x v="1"/>
    <x v="24"/>
    <s v="Accessories"/>
    <n v="65"/>
    <s v="North Carolina"/>
    <s v="M"/>
    <s v="Red"/>
    <x v="1"/>
    <n v="3.6"/>
    <s v="No"/>
    <s v="2-Day Shipping"/>
    <x v="1"/>
    <s v="No"/>
    <n v="47"/>
    <s v="Debit Card"/>
    <x v="3"/>
  </r>
  <r>
    <s v="DM-842"/>
    <n v="3368"/>
    <n v="44"/>
    <x v="1"/>
    <x v="17"/>
    <s v="Clothing"/>
    <n v="48"/>
    <s v="Tennessee"/>
    <s v="M"/>
    <s v="Blue"/>
    <x v="2"/>
    <n v="3.1"/>
    <s v="No"/>
    <s v="Store Pickup"/>
    <x v="1"/>
    <s v="No"/>
    <n v="6"/>
    <s v="Venmo"/>
    <x v="0"/>
  </r>
  <r>
    <s v="DC-1073"/>
    <n v="3369"/>
    <n v="30"/>
    <x v="1"/>
    <x v="3"/>
    <s v="Footwear"/>
    <n v="25"/>
    <s v="Nebraska"/>
    <s v="M"/>
    <s v="Blue"/>
    <x v="1"/>
    <n v="4.8"/>
    <s v="No"/>
    <s v="Express"/>
    <x v="1"/>
    <s v="No"/>
    <n v="29"/>
    <s v="Bank Transfer"/>
    <x v="6"/>
  </r>
  <r>
    <s v="DD-1404"/>
    <n v="3370"/>
    <n v="47"/>
    <x v="1"/>
    <x v="1"/>
    <s v="Clothing"/>
    <n v="51"/>
    <s v="Maine"/>
    <s v="M"/>
    <s v="Indigo"/>
    <x v="0"/>
    <n v="3.8"/>
    <s v="No"/>
    <s v="2-Day Shipping"/>
    <x v="1"/>
    <s v="No"/>
    <n v="42"/>
    <s v="Cash"/>
    <x v="5"/>
  </r>
  <r>
    <s v="DY-1410"/>
    <n v="3371"/>
    <n v="30"/>
    <x v="1"/>
    <x v="22"/>
    <s v="Accessories"/>
    <n v="31"/>
    <s v="Illinois"/>
    <s v="M"/>
    <s v="Charcoal"/>
    <x v="2"/>
    <n v="2.8"/>
    <s v="No"/>
    <s v="Store Pickup"/>
    <x v="1"/>
    <s v="No"/>
    <n v="46"/>
    <s v="Cash"/>
    <x v="0"/>
  </r>
  <r>
    <s v="DM-843"/>
    <n v="3372"/>
    <n v="49"/>
    <x v="1"/>
    <x v="15"/>
    <s v="Clothing"/>
    <n v="99"/>
    <s v="Colorado"/>
    <s v="S"/>
    <s v="Turquoise"/>
    <x v="0"/>
    <n v="4"/>
    <s v="No"/>
    <s v="Next Day Air"/>
    <x v="1"/>
    <s v="No"/>
    <n v="28"/>
    <s v="PayPal"/>
    <x v="2"/>
  </r>
  <r>
    <s v="DC-1074"/>
    <n v="3373"/>
    <n v="56"/>
    <x v="1"/>
    <x v="20"/>
    <s v="Clothing"/>
    <n v="25"/>
    <s v="Pennsylvania"/>
    <s v="M"/>
    <s v="Maroon"/>
    <x v="0"/>
    <n v="4.5999999999999996"/>
    <s v="No"/>
    <s v="Free Shipping"/>
    <x v="1"/>
    <s v="No"/>
    <n v="14"/>
    <s v="Credit Card"/>
    <x v="6"/>
  </r>
  <r>
    <s v="DD-1405"/>
    <n v="3374"/>
    <n v="70"/>
    <x v="1"/>
    <x v="3"/>
    <s v="Footwear"/>
    <n v="52"/>
    <s v="Minnesota"/>
    <s v="M"/>
    <s v="Purple"/>
    <x v="1"/>
    <n v="3.5"/>
    <s v="No"/>
    <s v="Store Pickup"/>
    <x v="1"/>
    <s v="No"/>
    <n v="12"/>
    <s v="Debit Card"/>
    <x v="6"/>
  </r>
  <r>
    <s v="DY-1411"/>
    <n v="3375"/>
    <n v="22"/>
    <x v="1"/>
    <x v="0"/>
    <s v="Clothing"/>
    <n v="47"/>
    <s v="Nevada"/>
    <s v="S"/>
    <s v="Lavender"/>
    <x v="1"/>
    <n v="3.7"/>
    <s v="No"/>
    <s v="2-Day Shipping"/>
    <x v="1"/>
    <s v="No"/>
    <n v="41"/>
    <s v="Debit Card"/>
    <x v="2"/>
  </r>
  <r>
    <s v="DM-844"/>
    <n v="3376"/>
    <n v="51"/>
    <x v="1"/>
    <x v="23"/>
    <s v="Footwear"/>
    <n v="98"/>
    <s v="Connecticut"/>
    <s v="XL"/>
    <s v="Yellow"/>
    <x v="3"/>
    <n v="4.9000000000000004"/>
    <s v="No"/>
    <s v="Express"/>
    <x v="1"/>
    <s v="No"/>
    <n v="8"/>
    <s v="Credit Card"/>
    <x v="2"/>
  </r>
  <r>
    <s v="DC-1075"/>
    <n v="3377"/>
    <n v="22"/>
    <x v="1"/>
    <x v="19"/>
    <s v="Accessories"/>
    <n v="46"/>
    <s v="Ohio"/>
    <s v="M"/>
    <s v="Green"/>
    <x v="0"/>
    <n v="4.0999999999999996"/>
    <s v="No"/>
    <s v="Store Pickup"/>
    <x v="1"/>
    <s v="No"/>
    <n v="24"/>
    <s v="Cash"/>
    <x v="3"/>
  </r>
  <r>
    <s v="DD-1406"/>
    <n v="3378"/>
    <n v="37"/>
    <x v="1"/>
    <x v="5"/>
    <s v="Clothing"/>
    <n v="32"/>
    <s v="Kentucky"/>
    <s v="M"/>
    <s v="Yellow"/>
    <x v="0"/>
    <n v="4.5999999999999996"/>
    <s v="No"/>
    <s v="Next Day Air"/>
    <x v="1"/>
    <s v="No"/>
    <n v="18"/>
    <s v="PayPal"/>
    <x v="0"/>
  </r>
  <r>
    <s v="DY-1412"/>
    <n v="3379"/>
    <n v="49"/>
    <x v="1"/>
    <x v="6"/>
    <s v="Clothing"/>
    <n v="75"/>
    <s v="Minnesota"/>
    <s v="L"/>
    <s v="Gold"/>
    <x v="3"/>
    <n v="4.5"/>
    <s v="No"/>
    <s v="Next Day Air"/>
    <x v="1"/>
    <s v="No"/>
    <n v="6"/>
    <s v="Cash"/>
    <x v="3"/>
  </r>
  <r>
    <s v="DM-845"/>
    <n v="3380"/>
    <n v="61"/>
    <x v="1"/>
    <x v="8"/>
    <s v="Accessories"/>
    <n v="51"/>
    <s v="Tennessee"/>
    <s v="L"/>
    <s v="Turquoise"/>
    <x v="2"/>
    <n v="5"/>
    <s v="No"/>
    <s v="Store Pickup"/>
    <x v="1"/>
    <s v="No"/>
    <n v="40"/>
    <s v="Cash"/>
    <x v="1"/>
  </r>
  <r>
    <s v="DC-1076"/>
    <n v="3381"/>
    <n v="41"/>
    <x v="1"/>
    <x v="10"/>
    <s v="Clothing"/>
    <n v="52"/>
    <s v="North Dakota"/>
    <s v="L"/>
    <s v="Blue"/>
    <x v="2"/>
    <n v="3.8"/>
    <s v="No"/>
    <s v="Standard"/>
    <x v="1"/>
    <s v="No"/>
    <n v="6"/>
    <s v="PayPal"/>
    <x v="6"/>
  </r>
  <r>
    <s v="DD-1407"/>
    <n v="3382"/>
    <n v="57"/>
    <x v="1"/>
    <x v="19"/>
    <s v="Accessories"/>
    <n v="66"/>
    <s v="Minnesota"/>
    <s v="L"/>
    <s v="Turquoise"/>
    <x v="0"/>
    <n v="4.7"/>
    <s v="No"/>
    <s v="Standard"/>
    <x v="1"/>
    <s v="No"/>
    <n v="27"/>
    <s v="Credit Card"/>
    <x v="3"/>
  </r>
  <r>
    <s v="DY-1413"/>
    <n v="3383"/>
    <n v="34"/>
    <x v="1"/>
    <x v="1"/>
    <s v="Clothing"/>
    <n v="35"/>
    <s v="Nebraska"/>
    <s v="M"/>
    <s v="Maroon"/>
    <x v="1"/>
    <n v="2.8"/>
    <s v="No"/>
    <s v="Express"/>
    <x v="1"/>
    <s v="No"/>
    <n v="2"/>
    <s v="Bank Transfer"/>
    <x v="1"/>
  </r>
  <r>
    <s v="DM-846"/>
    <n v="3384"/>
    <n v="27"/>
    <x v="1"/>
    <x v="7"/>
    <s v="Outerwear"/>
    <n v="43"/>
    <s v="Delaware"/>
    <s v="M"/>
    <s v="Pink"/>
    <x v="3"/>
    <n v="2.6"/>
    <s v="No"/>
    <s v="Next Day Air"/>
    <x v="1"/>
    <s v="No"/>
    <n v="39"/>
    <s v="Venmo"/>
    <x v="4"/>
  </r>
  <r>
    <s v="DC-1077"/>
    <n v="3385"/>
    <n v="39"/>
    <x v="1"/>
    <x v="15"/>
    <s v="Clothing"/>
    <n v="24"/>
    <s v="Minnesota"/>
    <s v="L"/>
    <s v="Maroon"/>
    <x v="2"/>
    <n v="3.8"/>
    <s v="No"/>
    <s v="Free Shipping"/>
    <x v="1"/>
    <s v="No"/>
    <n v="9"/>
    <s v="Venmo"/>
    <x v="3"/>
  </r>
  <r>
    <s v="DD-1408"/>
    <n v="3386"/>
    <n v="62"/>
    <x v="1"/>
    <x v="16"/>
    <s v="Accessories"/>
    <n v="83"/>
    <s v="Rhode Island"/>
    <s v="M"/>
    <s v="Olive"/>
    <x v="0"/>
    <n v="2.8"/>
    <s v="No"/>
    <s v="Standard"/>
    <x v="1"/>
    <s v="No"/>
    <n v="16"/>
    <s v="Credit Card"/>
    <x v="6"/>
  </r>
  <r>
    <s v="DY-1414"/>
    <n v="3387"/>
    <n v="34"/>
    <x v="1"/>
    <x v="17"/>
    <s v="Clothing"/>
    <n v="62"/>
    <s v="Michigan"/>
    <s v="M"/>
    <s v="Lavender"/>
    <x v="3"/>
    <n v="2.6"/>
    <s v="No"/>
    <s v="2-Day Shipping"/>
    <x v="1"/>
    <s v="No"/>
    <n v="36"/>
    <s v="Cash"/>
    <x v="3"/>
  </r>
  <r>
    <s v="DM-847"/>
    <n v="3388"/>
    <n v="53"/>
    <x v="1"/>
    <x v="13"/>
    <s v="Clothing"/>
    <n v="78"/>
    <s v="New Jersey"/>
    <s v="S"/>
    <s v="Pink"/>
    <x v="1"/>
    <n v="3.4"/>
    <s v="No"/>
    <s v="2-Day Shipping"/>
    <x v="1"/>
    <s v="No"/>
    <n v="2"/>
    <s v="Credit Card"/>
    <x v="4"/>
  </r>
  <r>
    <s v="DC-1078"/>
    <n v="3389"/>
    <n v="35"/>
    <x v="1"/>
    <x v="1"/>
    <s v="Clothing"/>
    <n v="61"/>
    <s v="South Dakota"/>
    <s v="M"/>
    <s v="Cyan"/>
    <x v="1"/>
    <n v="4.5"/>
    <s v="No"/>
    <s v="Store Pickup"/>
    <x v="1"/>
    <s v="No"/>
    <n v="21"/>
    <s v="Credit Card"/>
    <x v="1"/>
  </r>
  <r>
    <s v="DD-1409"/>
    <n v="3390"/>
    <n v="38"/>
    <x v="1"/>
    <x v="13"/>
    <s v="Clothing"/>
    <n v="57"/>
    <s v="North Carolina"/>
    <s v="L"/>
    <s v="Maroon"/>
    <x v="3"/>
    <n v="3.8"/>
    <s v="No"/>
    <s v="Free Shipping"/>
    <x v="1"/>
    <s v="No"/>
    <n v="39"/>
    <s v="Venmo"/>
    <x v="2"/>
  </r>
  <r>
    <s v="DY-1415"/>
    <n v="3391"/>
    <n v="32"/>
    <x v="1"/>
    <x v="20"/>
    <s v="Clothing"/>
    <n v="70"/>
    <s v="Oregon"/>
    <s v="S"/>
    <s v="Red"/>
    <x v="2"/>
    <n v="3"/>
    <s v="No"/>
    <s v="Next Day Air"/>
    <x v="1"/>
    <s v="No"/>
    <n v="38"/>
    <s v="PayPal"/>
    <x v="2"/>
  </r>
  <r>
    <s v="DM-848"/>
    <n v="3392"/>
    <n v="47"/>
    <x v="1"/>
    <x v="15"/>
    <s v="Clothing"/>
    <n v="57"/>
    <s v="Montana"/>
    <s v="M"/>
    <s v="Silver"/>
    <x v="3"/>
    <n v="3.7"/>
    <s v="No"/>
    <s v="2-Day Shipping"/>
    <x v="1"/>
    <s v="No"/>
    <n v="6"/>
    <s v="Debit Card"/>
    <x v="6"/>
  </r>
  <r>
    <s v="DC-1079"/>
    <n v="3393"/>
    <n v="53"/>
    <x v="1"/>
    <x v="18"/>
    <s v="Accessories"/>
    <n v="74"/>
    <s v="New Jersey"/>
    <s v="XL"/>
    <s v="Blue"/>
    <x v="0"/>
    <n v="4.4000000000000004"/>
    <s v="No"/>
    <s v="Free Shipping"/>
    <x v="1"/>
    <s v="No"/>
    <n v="6"/>
    <s v="Venmo"/>
    <x v="4"/>
  </r>
  <r>
    <s v="DD-1410"/>
    <n v="3394"/>
    <n v="60"/>
    <x v="1"/>
    <x v="10"/>
    <s v="Clothing"/>
    <n v="90"/>
    <s v="Arizona"/>
    <s v="M"/>
    <s v="Gold"/>
    <x v="3"/>
    <n v="3.1"/>
    <s v="No"/>
    <s v="Next Day Air"/>
    <x v="1"/>
    <s v="No"/>
    <n v="50"/>
    <s v="Debit Card"/>
    <x v="5"/>
  </r>
  <r>
    <s v="DY-1416"/>
    <n v="3395"/>
    <n v="31"/>
    <x v="1"/>
    <x v="3"/>
    <s v="Footwear"/>
    <n v="98"/>
    <s v="Vermont"/>
    <s v="S"/>
    <s v="Yellow"/>
    <x v="1"/>
    <n v="4.2"/>
    <s v="No"/>
    <s v="Store Pickup"/>
    <x v="1"/>
    <s v="No"/>
    <n v="9"/>
    <s v="PayPal"/>
    <x v="2"/>
  </r>
  <r>
    <s v="DM-849"/>
    <n v="3396"/>
    <n v="44"/>
    <x v="1"/>
    <x v="10"/>
    <s v="Clothing"/>
    <n v="43"/>
    <s v="Colorado"/>
    <s v="M"/>
    <s v="Silver"/>
    <x v="0"/>
    <n v="3.1"/>
    <s v="No"/>
    <s v="Free Shipping"/>
    <x v="1"/>
    <s v="No"/>
    <n v="15"/>
    <s v="Debit Card"/>
    <x v="6"/>
  </r>
  <r>
    <s v="DC-1080"/>
    <n v="3397"/>
    <n v="29"/>
    <x v="1"/>
    <x v="13"/>
    <s v="Clothing"/>
    <n v="37"/>
    <s v="Tennessee"/>
    <s v="XL"/>
    <s v="Black"/>
    <x v="0"/>
    <n v="5"/>
    <s v="No"/>
    <s v="Next Day Air"/>
    <x v="1"/>
    <s v="No"/>
    <n v="5"/>
    <s v="PayPal"/>
    <x v="3"/>
  </r>
  <r>
    <s v="DD-1411"/>
    <n v="3398"/>
    <n v="19"/>
    <x v="1"/>
    <x v="0"/>
    <s v="Clothing"/>
    <n v="38"/>
    <s v="New Jersey"/>
    <s v="L"/>
    <s v="Yellow"/>
    <x v="2"/>
    <n v="2.7"/>
    <s v="No"/>
    <s v="Standard"/>
    <x v="1"/>
    <s v="No"/>
    <n v="13"/>
    <s v="Bank Transfer"/>
    <x v="4"/>
  </r>
  <r>
    <s v="DY-1417"/>
    <n v="3399"/>
    <n v="54"/>
    <x v="1"/>
    <x v="2"/>
    <s v="Clothing"/>
    <n v="60"/>
    <s v="Montana"/>
    <s v="L"/>
    <s v="Pink"/>
    <x v="0"/>
    <n v="3.8"/>
    <s v="No"/>
    <s v="Standard"/>
    <x v="1"/>
    <s v="No"/>
    <n v="44"/>
    <s v="Cash"/>
    <x v="0"/>
  </r>
  <r>
    <s v="DM-850"/>
    <n v="3400"/>
    <n v="40"/>
    <x v="1"/>
    <x v="13"/>
    <s v="Clothing"/>
    <n v="55"/>
    <s v="Montana"/>
    <s v="XL"/>
    <s v="Yellow"/>
    <x v="0"/>
    <n v="3.3"/>
    <s v="No"/>
    <s v="Standard"/>
    <x v="1"/>
    <s v="No"/>
    <n v="36"/>
    <s v="Debit Card"/>
    <x v="2"/>
  </r>
  <r>
    <s v="DC-1081"/>
    <n v="3401"/>
    <n v="39"/>
    <x v="1"/>
    <x v="12"/>
    <s v="Accessories"/>
    <n v="51"/>
    <s v="Nevada"/>
    <s v="M"/>
    <s v="Lavender"/>
    <x v="3"/>
    <n v="4.8"/>
    <s v="No"/>
    <s v="Free Shipping"/>
    <x v="1"/>
    <s v="No"/>
    <n v="18"/>
    <s v="Venmo"/>
    <x v="0"/>
  </r>
  <r>
    <s v="DD-1412"/>
    <n v="3402"/>
    <n v="44"/>
    <x v="1"/>
    <x v="21"/>
    <s v="Accessories"/>
    <n v="71"/>
    <s v="Nevada"/>
    <s v="L"/>
    <s v="Peach"/>
    <x v="0"/>
    <n v="3.4"/>
    <s v="No"/>
    <s v="Standard"/>
    <x v="1"/>
    <s v="No"/>
    <n v="39"/>
    <s v="Credit Card"/>
    <x v="1"/>
  </r>
  <r>
    <s v="DY-1418"/>
    <n v="3403"/>
    <n v="22"/>
    <x v="1"/>
    <x v="15"/>
    <s v="Clothing"/>
    <n v="61"/>
    <s v="Louisiana"/>
    <s v="M"/>
    <s v="Black"/>
    <x v="1"/>
    <n v="4.4000000000000004"/>
    <s v="No"/>
    <s v="2-Day Shipping"/>
    <x v="1"/>
    <s v="No"/>
    <n v="11"/>
    <s v="PayPal"/>
    <x v="6"/>
  </r>
  <r>
    <s v="DM-851"/>
    <n v="3404"/>
    <n v="30"/>
    <x v="1"/>
    <x v="23"/>
    <s v="Footwear"/>
    <n v="65"/>
    <s v="Illinois"/>
    <s v="M"/>
    <s v="Olive"/>
    <x v="2"/>
    <n v="3.9"/>
    <s v="No"/>
    <s v="Standard"/>
    <x v="1"/>
    <s v="No"/>
    <n v="1"/>
    <s v="Cash"/>
    <x v="4"/>
  </r>
  <r>
    <s v="DC-1082"/>
    <n v="3405"/>
    <n v="69"/>
    <x v="1"/>
    <x v="24"/>
    <s v="Accessories"/>
    <n v="34"/>
    <s v="South Carolina"/>
    <s v="L"/>
    <s v="Olive"/>
    <x v="3"/>
    <n v="3.9"/>
    <s v="No"/>
    <s v="2-Day Shipping"/>
    <x v="1"/>
    <s v="No"/>
    <n v="34"/>
    <s v="Credit Card"/>
    <x v="2"/>
  </r>
  <r>
    <s v="DD-1413"/>
    <n v="3406"/>
    <n v="28"/>
    <x v="1"/>
    <x v="0"/>
    <s v="Clothing"/>
    <n v="87"/>
    <s v="Washington"/>
    <s v="M"/>
    <s v="White"/>
    <x v="2"/>
    <n v="4.2"/>
    <s v="No"/>
    <s v="Store Pickup"/>
    <x v="1"/>
    <s v="No"/>
    <n v="47"/>
    <s v="Bank Transfer"/>
    <x v="4"/>
  </r>
  <r>
    <s v="DY-1419"/>
    <n v="3407"/>
    <n v="57"/>
    <x v="1"/>
    <x v="1"/>
    <s v="Clothing"/>
    <n v="79"/>
    <s v="Nebraska"/>
    <s v="M"/>
    <s v="Red"/>
    <x v="1"/>
    <n v="4"/>
    <s v="No"/>
    <s v="Store Pickup"/>
    <x v="1"/>
    <s v="No"/>
    <n v="24"/>
    <s v="Venmo"/>
    <x v="3"/>
  </r>
  <r>
    <s v="DM-852"/>
    <n v="3408"/>
    <n v="46"/>
    <x v="1"/>
    <x v="10"/>
    <s v="Clothing"/>
    <n v="46"/>
    <s v="Alabama"/>
    <s v="S"/>
    <s v="Purple"/>
    <x v="1"/>
    <n v="2.6"/>
    <s v="No"/>
    <s v="Store Pickup"/>
    <x v="1"/>
    <s v="No"/>
    <n v="20"/>
    <s v="Cash"/>
    <x v="3"/>
  </r>
  <r>
    <s v="DC-1083"/>
    <n v="3409"/>
    <n v="48"/>
    <x v="1"/>
    <x v="20"/>
    <s v="Clothing"/>
    <n v="72"/>
    <s v="Montana"/>
    <s v="L"/>
    <s v="Purple"/>
    <x v="2"/>
    <n v="4.4000000000000004"/>
    <s v="No"/>
    <s v="Standard"/>
    <x v="1"/>
    <s v="No"/>
    <n v="11"/>
    <s v="Bank Transfer"/>
    <x v="2"/>
  </r>
  <r>
    <s v="DD-1414"/>
    <n v="3410"/>
    <n v="24"/>
    <x v="1"/>
    <x v="5"/>
    <s v="Clothing"/>
    <n v="93"/>
    <s v="Minnesota"/>
    <s v="M"/>
    <s v="Teal"/>
    <x v="2"/>
    <n v="3.2"/>
    <s v="No"/>
    <s v="Next Day Air"/>
    <x v="1"/>
    <s v="No"/>
    <n v="3"/>
    <s v="Credit Card"/>
    <x v="6"/>
  </r>
  <r>
    <s v="DY-1420"/>
    <n v="3411"/>
    <n v="50"/>
    <x v="1"/>
    <x v="3"/>
    <s v="Footwear"/>
    <n v="76"/>
    <s v="Ohio"/>
    <s v="L"/>
    <s v="Teal"/>
    <x v="2"/>
    <n v="4.3"/>
    <s v="No"/>
    <s v="Free Shipping"/>
    <x v="1"/>
    <s v="No"/>
    <n v="38"/>
    <s v="Bank Transfer"/>
    <x v="4"/>
  </r>
  <r>
    <s v="DM-853"/>
    <n v="3412"/>
    <n v="29"/>
    <x v="1"/>
    <x v="9"/>
    <s v="Footwear"/>
    <n v="56"/>
    <s v="New York"/>
    <s v="L"/>
    <s v="Gray"/>
    <x v="0"/>
    <n v="4.9000000000000004"/>
    <s v="No"/>
    <s v="2-Day Shipping"/>
    <x v="1"/>
    <s v="No"/>
    <n v="45"/>
    <s v="Cash"/>
    <x v="1"/>
  </r>
  <r>
    <s v="DC-1084"/>
    <n v="3413"/>
    <n v="61"/>
    <x v="1"/>
    <x v="3"/>
    <s v="Footwear"/>
    <n v="83"/>
    <s v="Indiana"/>
    <s v="M"/>
    <s v="Magenta"/>
    <x v="3"/>
    <n v="3.8"/>
    <s v="No"/>
    <s v="Store Pickup"/>
    <x v="1"/>
    <s v="No"/>
    <n v="31"/>
    <s v="Venmo"/>
    <x v="3"/>
  </r>
  <r>
    <s v="DD-1415"/>
    <n v="3414"/>
    <n v="34"/>
    <x v="1"/>
    <x v="24"/>
    <s v="Accessories"/>
    <n v="90"/>
    <s v="Delaware"/>
    <s v="XL"/>
    <s v="Blackkk"/>
    <x v="0"/>
    <n v="2.5"/>
    <s v="No"/>
    <s v="Express"/>
    <x v="1"/>
    <s v="No"/>
    <n v="16"/>
    <s v="PayPal"/>
    <x v="4"/>
  </r>
  <r>
    <s v="DY-1421"/>
    <n v="3415"/>
    <n v="27"/>
    <x v="1"/>
    <x v="23"/>
    <s v="Footwear"/>
    <n v="94"/>
    <s v="Connecticut"/>
    <s v="M"/>
    <s v="Maroon"/>
    <x v="1"/>
    <n v="4.9000000000000004"/>
    <s v="No"/>
    <s v="Next Day Air"/>
    <x v="1"/>
    <s v="No"/>
    <n v="3"/>
    <s v="Bank Transfer"/>
    <x v="3"/>
  </r>
  <r>
    <s v="DM-854"/>
    <n v="3416"/>
    <n v="38"/>
    <x v="1"/>
    <x v="0"/>
    <s v="Clothing"/>
    <n v="68"/>
    <s v="New York"/>
    <s v="M"/>
    <s v="Gold"/>
    <x v="3"/>
    <n v="3"/>
    <s v="No"/>
    <s v="2-Day Shipping"/>
    <x v="1"/>
    <s v="No"/>
    <n v="15"/>
    <s v="Bank Transfer"/>
    <x v="2"/>
  </r>
  <r>
    <s v="DC-1085"/>
    <n v="3417"/>
    <n v="25"/>
    <x v="1"/>
    <x v="3"/>
    <s v="Footwear"/>
    <n v="53"/>
    <s v="Alabama"/>
    <s v="M"/>
    <s v="Purple"/>
    <x v="1"/>
    <n v="3.2"/>
    <s v="No"/>
    <s v="Store Pickup"/>
    <x v="1"/>
    <s v="No"/>
    <n v="11"/>
    <s v="Bank Transfer"/>
    <x v="6"/>
  </r>
  <r>
    <s v="DD-1416"/>
    <n v="3418"/>
    <n v="54"/>
    <x v="1"/>
    <x v="7"/>
    <s v="Outerwear"/>
    <n v="35"/>
    <s v="Massachusetts"/>
    <s v="M"/>
    <s v="Blue"/>
    <x v="2"/>
    <n v="2.9"/>
    <s v="No"/>
    <s v="2-Day Shipping"/>
    <x v="1"/>
    <s v="No"/>
    <n v="22"/>
    <s v="Debit Card"/>
    <x v="0"/>
  </r>
  <r>
    <s v="DY-1422"/>
    <n v="3419"/>
    <n v="53"/>
    <x v="1"/>
    <x v="14"/>
    <s v="Outerwear"/>
    <n v="30"/>
    <s v="South Carolina"/>
    <s v="M"/>
    <s v="Beige"/>
    <x v="2"/>
    <n v="2.8"/>
    <s v="No"/>
    <s v="Free Shipping"/>
    <x v="1"/>
    <s v="No"/>
    <n v="35"/>
    <s v="Debit Card"/>
    <x v="2"/>
  </r>
  <r>
    <s v="DM-855"/>
    <n v="3420"/>
    <n v="23"/>
    <x v="1"/>
    <x v="16"/>
    <s v="Accessories"/>
    <n v="26"/>
    <s v="West Virginia"/>
    <s v="L"/>
    <s v="Indigo"/>
    <x v="0"/>
    <n v="3.1"/>
    <s v="No"/>
    <s v="Store Pickup"/>
    <x v="1"/>
    <s v="No"/>
    <n v="5"/>
    <s v="Venmo"/>
    <x v="4"/>
  </r>
  <r>
    <s v="DC-1086"/>
    <n v="3421"/>
    <n v="19"/>
    <x v="1"/>
    <x v="19"/>
    <s v="Accessories"/>
    <n v="60"/>
    <s v="Kentucky"/>
    <s v="M"/>
    <s v="Purple"/>
    <x v="0"/>
    <n v="3.4"/>
    <s v="No"/>
    <s v="Express"/>
    <x v="1"/>
    <s v="No"/>
    <n v="35"/>
    <s v="PayPal"/>
    <x v="4"/>
  </r>
  <r>
    <s v="DD-1417"/>
    <n v="3422"/>
    <n v="57"/>
    <x v="1"/>
    <x v="9"/>
    <s v="Footwear"/>
    <n v="30"/>
    <s v="New Jersey"/>
    <s v="M"/>
    <s v="Maroon"/>
    <x v="2"/>
    <n v="2.9"/>
    <s v="No"/>
    <s v="Free Shipping"/>
    <x v="1"/>
    <s v="No"/>
    <n v="27"/>
    <s v="PayPal"/>
    <x v="1"/>
  </r>
  <r>
    <s v="DY-1423"/>
    <n v="3423"/>
    <n v="19"/>
    <x v="1"/>
    <x v="7"/>
    <s v="Outerwear"/>
    <n v="91"/>
    <s v="New York"/>
    <s v="L"/>
    <s v="Beige"/>
    <x v="0"/>
    <n v="3.2"/>
    <s v="No"/>
    <s v="Next Day Air"/>
    <x v="1"/>
    <s v="No"/>
    <n v="9"/>
    <s v="Venmo"/>
    <x v="5"/>
  </r>
  <r>
    <s v="DM-856"/>
    <n v="3424"/>
    <n v="33"/>
    <x v="1"/>
    <x v="23"/>
    <s v="Footwear"/>
    <n v="71"/>
    <s v="Massachusetts"/>
    <s v="M"/>
    <s v="Brown"/>
    <x v="1"/>
    <n v="3.8"/>
    <s v="No"/>
    <s v="Next Day Air"/>
    <x v="1"/>
    <s v="No"/>
    <n v="21"/>
    <s v="PayPal"/>
    <x v="4"/>
  </r>
  <r>
    <s v="DC-1087"/>
    <n v="3425"/>
    <n v="33"/>
    <x v="1"/>
    <x v="18"/>
    <s v="Accessories"/>
    <n v="64"/>
    <s v="Florida"/>
    <s v="L"/>
    <s v="Green"/>
    <x v="2"/>
    <n v="3.6"/>
    <s v="No"/>
    <s v="2-Day Shipping"/>
    <x v="1"/>
    <s v="No"/>
    <n v="23"/>
    <s v="Credit Card"/>
    <x v="5"/>
  </r>
  <r>
    <s v="DD-1418"/>
    <n v="3426"/>
    <n v="38"/>
    <x v="1"/>
    <x v="19"/>
    <s v="Accessories"/>
    <n v="54"/>
    <s v="Michigan"/>
    <s v="M"/>
    <s v="Blue"/>
    <x v="2"/>
    <n v="4.3"/>
    <s v="No"/>
    <s v="Next Day Air"/>
    <x v="1"/>
    <s v="No"/>
    <n v="3"/>
    <s v="Debit Card"/>
    <x v="4"/>
  </r>
  <r>
    <s v="DY-1424"/>
    <n v="3427"/>
    <n v="47"/>
    <x v="1"/>
    <x v="20"/>
    <s v="Clothing"/>
    <n v="35"/>
    <s v="Oregon"/>
    <s v="XL"/>
    <s v="Magenta"/>
    <x v="3"/>
    <n v="4.8"/>
    <s v="No"/>
    <s v="2-Day Shipping"/>
    <x v="1"/>
    <s v="No"/>
    <n v="31"/>
    <s v="Credit Card"/>
    <x v="2"/>
  </r>
  <r>
    <s v="DM-857"/>
    <n v="3428"/>
    <n v="39"/>
    <x v="1"/>
    <x v="17"/>
    <s v="Clothing"/>
    <n v="38"/>
    <s v="Michigan"/>
    <s v="XL"/>
    <s v="Turquoise"/>
    <x v="0"/>
    <n v="2.5"/>
    <s v="No"/>
    <s v="Store Pickup"/>
    <x v="1"/>
    <s v="No"/>
    <n v="44"/>
    <s v="Cash"/>
    <x v="2"/>
  </r>
  <r>
    <s v="DC-1088"/>
    <n v="3429"/>
    <n v="32"/>
    <x v="1"/>
    <x v="16"/>
    <s v="Accessories"/>
    <n v="69"/>
    <s v="Washington"/>
    <s v="M"/>
    <s v="Gray"/>
    <x v="3"/>
    <n v="2.5"/>
    <s v="No"/>
    <s v="Next Day Air"/>
    <x v="1"/>
    <s v="No"/>
    <n v="20"/>
    <s v="Venmo"/>
    <x v="5"/>
  </r>
  <r>
    <s v="DD-1419"/>
    <n v="3430"/>
    <n v="27"/>
    <x v="1"/>
    <x v="11"/>
    <s v="Clothing"/>
    <n v="96"/>
    <s v="Alaska"/>
    <s v="S"/>
    <s v="Purple"/>
    <x v="0"/>
    <n v="4.5999999999999996"/>
    <s v="No"/>
    <s v="Express"/>
    <x v="1"/>
    <s v="No"/>
    <n v="34"/>
    <s v="Debit Card"/>
    <x v="1"/>
  </r>
  <r>
    <s v="DY-1425"/>
    <n v="3431"/>
    <n v="67"/>
    <x v="1"/>
    <x v="20"/>
    <s v="Clothing"/>
    <n v="73"/>
    <s v="Montana"/>
    <s v="M"/>
    <s v="Lavender"/>
    <x v="0"/>
    <n v="4.2"/>
    <s v="No"/>
    <s v="Next Day Air"/>
    <x v="1"/>
    <s v="No"/>
    <n v="17"/>
    <s v="Bank Transfer"/>
    <x v="6"/>
  </r>
  <r>
    <s v="DM-858"/>
    <n v="3432"/>
    <n v="46"/>
    <x v="1"/>
    <x v="22"/>
    <s v="Accessories"/>
    <n v="49"/>
    <s v="New Mexico"/>
    <s v="S"/>
    <s v="Green"/>
    <x v="2"/>
    <n v="4.2"/>
    <s v="No"/>
    <s v="Express"/>
    <x v="1"/>
    <s v="No"/>
    <n v="20"/>
    <s v="Venmo"/>
    <x v="2"/>
  </r>
  <r>
    <s v="DC-1089"/>
    <n v="3433"/>
    <n v="36"/>
    <x v="1"/>
    <x v="23"/>
    <s v="Footwear"/>
    <n v="44"/>
    <s v="Connecticut"/>
    <s v="M"/>
    <s v="Gray"/>
    <x v="2"/>
    <n v="4.8"/>
    <s v="No"/>
    <s v="2-Day Shipping"/>
    <x v="1"/>
    <s v="No"/>
    <n v="46"/>
    <s v="PayPal"/>
    <x v="6"/>
  </r>
  <r>
    <s v="DD-1420"/>
    <n v="3434"/>
    <n v="62"/>
    <x v="1"/>
    <x v="20"/>
    <s v="Clothing"/>
    <n v="93"/>
    <s v="Alaska"/>
    <s v="M"/>
    <s v="Yellow"/>
    <x v="1"/>
    <n v="4.5"/>
    <s v="No"/>
    <s v="Free Shipping"/>
    <x v="1"/>
    <s v="No"/>
    <n v="28"/>
    <s v="PayPal"/>
    <x v="2"/>
  </r>
  <r>
    <s v="DY-1426"/>
    <n v="3435"/>
    <n v="31"/>
    <x v="1"/>
    <x v="13"/>
    <s v="Clothing"/>
    <n v="72"/>
    <s v="Ohio"/>
    <s v="S"/>
    <s v="Orange"/>
    <x v="2"/>
    <n v="3.3"/>
    <s v="No"/>
    <s v="2-Day Shipping"/>
    <x v="1"/>
    <s v="No"/>
    <n v="6"/>
    <s v="Venmo"/>
    <x v="0"/>
  </r>
  <r>
    <s v="DM-859"/>
    <n v="3436"/>
    <n v="68"/>
    <x v="1"/>
    <x v="20"/>
    <s v="Clothing"/>
    <n v="91"/>
    <s v="Montana"/>
    <s v="M"/>
    <s v="Beige"/>
    <x v="2"/>
    <n v="2.7"/>
    <s v="No"/>
    <s v="2-Day Shipping"/>
    <x v="1"/>
    <s v="No"/>
    <n v="50"/>
    <s v="Debit Card"/>
    <x v="4"/>
  </r>
  <r>
    <s v="DC-1090"/>
    <n v="3437"/>
    <n v="57"/>
    <x v="1"/>
    <x v="22"/>
    <s v="Accessories"/>
    <n v="83"/>
    <s v="Nebraska"/>
    <s v="L"/>
    <s v="Peach"/>
    <x v="0"/>
    <n v="2.8"/>
    <s v="No"/>
    <s v="2-Day Shipping"/>
    <x v="1"/>
    <s v="No"/>
    <n v="41"/>
    <s v="Bank Transfer"/>
    <x v="5"/>
  </r>
  <r>
    <s v="DD-1421"/>
    <n v="3438"/>
    <n v="22"/>
    <x v="1"/>
    <x v="14"/>
    <s v="Outerwear"/>
    <n v="62"/>
    <s v="Oklahoma"/>
    <s v="S"/>
    <s v="Green"/>
    <x v="0"/>
    <n v="3.5"/>
    <s v="No"/>
    <s v="2-Day Shipping"/>
    <x v="1"/>
    <s v="No"/>
    <n v="50"/>
    <s v="PayPal"/>
    <x v="2"/>
  </r>
  <r>
    <s v="DY-1427"/>
    <n v="3439"/>
    <n v="26"/>
    <x v="1"/>
    <x v="5"/>
    <s v="Clothing"/>
    <n v="71"/>
    <s v="Kentucky"/>
    <s v="M"/>
    <s v="Violet"/>
    <x v="3"/>
    <n v="3"/>
    <s v="No"/>
    <s v="Store Pickup"/>
    <x v="1"/>
    <s v="No"/>
    <n v="33"/>
    <s v="Credit Card"/>
    <x v="5"/>
  </r>
  <r>
    <s v="DM-860"/>
    <n v="3440"/>
    <n v="43"/>
    <x v="1"/>
    <x v="24"/>
    <s v="Accessories"/>
    <n v="93"/>
    <s v="Idaho"/>
    <s v="M"/>
    <s v="Gray"/>
    <x v="2"/>
    <n v="4.5"/>
    <s v="No"/>
    <s v="Express"/>
    <x v="1"/>
    <s v="No"/>
    <n v="25"/>
    <s v="Venmo"/>
    <x v="3"/>
  </r>
  <r>
    <s v="DC-1091"/>
    <n v="3441"/>
    <n v="45"/>
    <x v="1"/>
    <x v="8"/>
    <s v="Accessories"/>
    <n v="63"/>
    <s v="Maryland"/>
    <s v="L"/>
    <s v="Magenta"/>
    <x v="3"/>
    <n v="4.3"/>
    <s v="No"/>
    <s v="2-Day Shipping"/>
    <x v="1"/>
    <s v="No"/>
    <n v="2"/>
    <s v="PayPal"/>
    <x v="1"/>
  </r>
  <r>
    <s v="DD-1422"/>
    <n v="3442"/>
    <n v="64"/>
    <x v="1"/>
    <x v="1"/>
    <s v="Clothing"/>
    <n v="96"/>
    <s v="Tennessee"/>
    <s v="XL"/>
    <s v="Charcoal"/>
    <x v="3"/>
    <n v="4.0999999999999996"/>
    <s v="No"/>
    <s v="Standard"/>
    <x v="1"/>
    <s v="No"/>
    <n v="15"/>
    <s v="Credit Card"/>
    <x v="2"/>
  </r>
  <r>
    <s v="DY-1428"/>
    <n v="3443"/>
    <n v="28"/>
    <x v="1"/>
    <x v="11"/>
    <s v="Clothing"/>
    <n v="78"/>
    <s v="Michigan"/>
    <s v="M"/>
    <s v="Violet"/>
    <x v="1"/>
    <n v="4.3"/>
    <s v="No"/>
    <s v="Next Day Air"/>
    <x v="1"/>
    <s v="No"/>
    <n v="12"/>
    <s v="PayPal"/>
    <x v="1"/>
  </r>
  <r>
    <s v="DM-861"/>
    <n v="3444"/>
    <n v="47"/>
    <x v="1"/>
    <x v="10"/>
    <s v="Clothing"/>
    <n v="24"/>
    <s v="Tennessee"/>
    <s v="L"/>
    <s v="Silver"/>
    <x v="2"/>
    <n v="5"/>
    <s v="No"/>
    <s v="Free Shipping"/>
    <x v="1"/>
    <s v="No"/>
    <n v="28"/>
    <s v="Cash"/>
    <x v="4"/>
  </r>
  <r>
    <s v="DC-1092"/>
    <n v="3445"/>
    <n v="53"/>
    <x v="1"/>
    <x v="13"/>
    <s v="Clothing"/>
    <n v="63"/>
    <s v="Rhode Island"/>
    <s v="S"/>
    <s v="Green"/>
    <x v="2"/>
    <n v="3.8"/>
    <s v="No"/>
    <s v="2-Day Shipping"/>
    <x v="1"/>
    <s v="No"/>
    <n v="12"/>
    <s v="Bank Transfer"/>
    <x v="4"/>
  </r>
  <r>
    <s v="DD-1423"/>
    <n v="3446"/>
    <n v="42"/>
    <x v="1"/>
    <x v="19"/>
    <s v="Accessories"/>
    <n v="58"/>
    <s v="Florida"/>
    <s v="M"/>
    <s v="Magenta"/>
    <x v="3"/>
    <n v="4.9000000000000004"/>
    <s v="No"/>
    <s v="Standard"/>
    <x v="1"/>
    <s v="No"/>
    <n v="3"/>
    <s v="Debit Card"/>
    <x v="2"/>
  </r>
  <r>
    <s v="DY-1429"/>
    <n v="3447"/>
    <n v="51"/>
    <x v="1"/>
    <x v="23"/>
    <s v="Footwear"/>
    <n v="55"/>
    <s v="Louisiana"/>
    <s v="S"/>
    <s v="Purple"/>
    <x v="1"/>
    <n v="5"/>
    <s v="No"/>
    <s v="2-Day Shipping"/>
    <x v="1"/>
    <s v="No"/>
    <n v="20"/>
    <s v="Cash"/>
    <x v="1"/>
  </r>
  <r>
    <s v="DM-862"/>
    <n v="3448"/>
    <n v="62"/>
    <x v="1"/>
    <x v="3"/>
    <s v="Footwear"/>
    <n v="58"/>
    <s v="Arkansas"/>
    <s v="M"/>
    <s v="Blue"/>
    <x v="3"/>
    <n v="4.3"/>
    <s v="No"/>
    <s v="Express"/>
    <x v="1"/>
    <s v="No"/>
    <n v="3"/>
    <s v="Bank Transfer"/>
    <x v="4"/>
  </r>
  <r>
    <s v="DC-1093"/>
    <n v="3449"/>
    <n v="18"/>
    <x v="1"/>
    <x v="7"/>
    <s v="Outerwear"/>
    <n v="28"/>
    <s v="Kentucky"/>
    <s v="S"/>
    <s v="Yellow"/>
    <x v="0"/>
    <n v="4.0999999999999996"/>
    <s v="No"/>
    <s v="Express"/>
    <x v="1"/>
    <s v="No"/>
    <n v="32"/>
    <s v="Bank Transfer"/>
    <x v="0"/>
  </r>
  <r>
    <s v="DD-1424"/>
    <n v="3450"/>
    <n v="48"/>
    <x v="1"/>
    <x v="0"/>
    <s v="Clothing"/>
    <n v="37"/>
    <s v="Kansas"/>
    <s v="M"/>
    <s v="Brown"/>
    <x v="1"/>
    <n v="4.5"/>
    <s v="No"/>
    <s v="Standard"/>
    <x v="1"/>
    <s v="No"/>
    <n v="35"/>
    <s v="Cash"/>
    <x v="5"/>
  </r>
  <r>
    <s v="DY-1430"/>
    <n v="3451"/>
    <n v="20"/>
    <x v="1"/>
    <x v="6"/>
    <s v="Clothing"/>
    <n v="78"/>
    <s v="Vermont"/>
    <s v="M"/>
    <s v="Pink"/>
    <x v="1"/>
    <n v="3.6"/>
    <s v="No"/>
    <s v="Store Pickup"/>
    <x v="1"/>
    <s v="No"/>
    <n v="31"/>
    <s v="PayPal"/>
    <x v="5"/>
  </r>
  <r>
    <s v="DM-863"/>
    <n v="3452"/>
    <n v="32"/>
    <x v="1"/>
    <x v="0"/>
    <s v="Clothing"/>
    <n v="73"/>
    <s v="Nevada"/>
    <s v="XL"/>
    <s v="Silver"/>
    <x v="3"/>
    <n v="3"/>
    <s v="No"/>
    <s v="Free Shipping"/>
    <x v="1"/>
    <s v="No"/>
    <n v="13"/>
    <s v="Credit Card"/>
    <x v="2"/>
  </r>
  <r>
    <s v="DC-1094"/>
    <n v="3453"/>
    <n v="26"/>
    <x v="1"/>
    <x v="14"/>
    <s v="Outerwear"/>
    <n v="20"/>
    <s v="Oklahoma"/>
    <s v="M"/>
    <s v="Indigo"/>
    <x v="1"/>
    <n v="3.7"/>
    <s v="No"/>
    <s v="Next Day Air"/>
    <x v="1"/>
    <s v="No"/>
    <n v="3"/>
    <s v="Venmo"/>
    <x v="0"/>
  </r>
  <r>
    <s v="DD-1425"/>
    <n v="3454"/>
    <n v="31"/>
    <x v="1"/>
    <x v="5"/>
    <s v="Clothing"/>
    <n v="60"/>
    <s v="Alabama"/>
    <s v="L"/>
    <s v="Pink"/>
    <x v="0"/>
    <n v="4.3"/>
    <s v="No"/>
    <s v="Standard"/>
    <x v="1"/>
    <s v="No"/>
    <n v="48"/>
    <s v="Venmo"/>
    <x v="4"/>
  </r>
  <r>
    <s v="DY-1431"/>
    <n v="3455"/>
    <n v="55"/>
    <x v="1"/>
    <x v="8"/>
    <s v="Accessories"/>
    <n v="71"/>
    <s v="Louisiana"/>
    <s v="S"/>
    <s v="Lavender"/>
    <x v="3"/>
    <n v="4.5999999999999996"/>
    <s v="No"/>
    <s v="Store Pickup"/>
    <x v="1"/>
    <s v="No"/>
    <n v="15"/>
    <s v="PayPal"/>
    <x v="4"/>
  </r>
  <r>
    <s v="DM-864"/>
    <n v="3456"/>
    <n v="49"/>
    <x v="1"/>
    <x v="17"/>
    <s v="Clothing"/>
    <n v="89"/>
    <s v="Ohio"/>
    <s v="M"/>
    <s v="Orange"/>
    <x v="3"/>
    <n v="4.7"/>
    <s v="No"/>
    <s v="Standard"/>
    <x v="1"/>
    <s v="No"/>
    <n v="13"/>
    <s v="Venmo"/>
    <x v="2"/>
  </r>
  <r>
    <s v="DC-1095"/>
    <n v="3457"/>
    <n v="42"/>
    <x v="1"/>
    <x v="15"/>
    <s v="Clothing"/>
    <n v="53"/>
    <s v="Texas"/>
    <s v="M"/>
    <s v="Red"/>
    <x v="3"/>
    <n v="4.5999999999999996"/>
    <s v="No"/>
    <s v="Express"/>
    <x v="1"/>
    <s v="No"/>
    <n v="21"/>
    <s v="Venmo"/>
    <x v="5"/>
  </r>
  <r>
    <s v="DD-1426"/>
    <n v="3458"/>
    <n v="64"/>
    <x v="1"/>
    <x v="16"/>
    <s v="Accessories"/>
    <n v="87"/>
    <s v="Maryland"/>
    <s v="M"/>
    <s v="Gray"/>
    <x v="2"/>
    <n v="3"/>
    <s v="No"/>
    <s v="Express"/>
    <x v="1"/>
    <s v="No"/>
    <n v="29"/>
    <s v="Cash"/>
    <x v="0"/>
  </r>
  <r>
    <s v="DY-1432"/>
    <n v="3459"/>
    <n v="68"/>
    <x v="1"/>
    <x v="16"/>
    <s v="Accessories"/>
    <n v="37"/>
    <s v="West Virginia"/>
    <s v="L"/>
    <s v="Violet"/>
    <x v="1"/>
    <n v="3.4"/>
    <s v="No"/>
    <s v="Standard"/>
    <x v="1"/>
    <s v="No"/>
    <n v="24"/>
    <s v="Venmo"/>
    <x v="3"/>
  </r>
  <r>
    <s v="DM-865"/>
    <n v="3460"/>
    <n v="68"/>
    <x v="1"/>
    <x v="15"/>
    <s v="Clothing"/>
    <n v="37"/>
    <s v="Ohio"/>
    <s v="L"/>
    <s v="Green"/>
    <x v="3"/>
    <n v="3.8"/>
    <s v="No"/>
    <s v="Express"/>
    <x v="1"/>
    <s v="No"/>
    <n v="21"/>
    <s v="PayPal"/>
    <x v="2"/>
  </r>
  <r>
    <s v="DC-1096"/>
    <n v="3461"/>
    <n v="41"/>
    <x v="1"/>
    <x v="18"/>
    <s v="Accessories"/>
    <n v="78"/>
    <s v="Indiana"/>
    <s v="M"/>
    <s v="Gold"/>
    <x v="1"/>
    <n v="3.1"/>
    <s v="No"/>
    <s v="Express"/>
    <x v="1"/>
    <s v="No"/>
    <n v="5"/>
    <s v="Bank Transfer"/>
    <x v="4"/>
  </r>
  <r>
    <s v="DD-1427"/>
    <n v="3462"/>
    <n v="51"/>
    <x v="1"/>
    <x v="9"/>
    <s v="Footwear"/>
    <n v="23"/>
    <s v="Wyoming"/>
    <s v="S"/>
    <s v="Maroon"/>
    <x v="1"/>
    <n v="4.4000000000000004"/>
    <s v="No"/>
    <s v="Standard"/>
    <x v="1"/>
    <s v="No"/>
    <n v="47"/>
    <s v="Cash"/>
    <x v="3"/>
  </r>
  <r>
    <s v="DY-1433"/>
    <n v="3463"/>
    <n v="44"/>
    <x v="1"/>
    <x v="2"/>
    <s v="Clothing"/>
    <n v="73"/>
    <s v="Michigan"/>
    <s v="L"/>
    <s v="Olive"/>
    <x v="1"/>
    <n v="4.5"/>
    <s v="No"/>
    <s v="Standard"/>
    <x v="1"/>
    <s v="No"/>
    <n v="34"/>
    <s v="Credit Card"/>
    <x v="6"/>
  </r>
  <r>
    <s v="DM-866"/>
    <n v="3464"/>
    <n v="27"/>
    <x v="1"/>
    <x v="16"/>
    <s v="Accessories"/>
    <n v="27"/>
    <s v="Maine"/>
    <s v="M"/>
    <s v="Yellow"/>
    <x v="3"/>
    <n v="2.8"/>
    <s v="No"/>
    <s v="2-Day Shipping"/>
    <x v="1"/>
    <s v="No"/>
    <n v="45"/>
    <s v="PayPal"/>
    <x v="0"/>
  </r>
  <r>
    <s v="DC-1097"/>
    <n v="3465"/>
    <n v="36"/>
    <x v="1"/>
    <x v="7"/>
    <s v="Outerwear"/>
    <n v="59"/>
    <s v="Utah"/>
    <s v="S"/>
    <s v="Peach"/>
    <x v="0"/>
    <n v="2.7"/>
    <s v="No"/>
    <s v="Next Day Air"/>
    <x v="1"/>
    <s v="No"/>
    <n v="12"/>
    <s v="PayPal"/>
    <x v="2"/>
  </r>
  <r>
    <s v="DD-1428"/>
    <n v="3466"/>
    <n v="19"/>
    <x v="1"/>
    <x v="21"/>
    <s v="Accessories"/>
    <n v="53"/>
    <s v="Iowa"/>
    <s v="M"/>
    <s v="Gold"/>
    <x v="1"/>
    <n v="3.4"/>
    <s v="No"/>
    <s v="Standard"/>
    <x v="1"/>
    <s v="No"/>
    <n v="31"/>
    <s v="Debit Card"/>
    <x v="1"/>
  </r>
  <r>
    <s v="DY-1434"/>
    <n v="3467"/>
    <n v="49"/>
    <x v="1"/>
    <x v="20"/>
    <s v="Clothing"/>
    <n v="42"/>
    <s v="Maryland"/>
    <s v="S"/>
    <s v="Purple"/>
    <x v="2"/>
    <n v="4.5999999999999996"/>
    <s v="No"/>
    <s v="Standard"/>
    <x v="1"/>
    <s v="No"/>
    <n v="43"/>
    <s v="Bank Transfer"/>
    <x v="2"/>
  </r>
  <r>
    <s v="DM-867"/>
    <n v="3468"/>
    <n v="18"/>
    <x v="1"/>
    <x v="18"/>
    <s v="Accessories"/>
    <n v="45"/>
    <s v="Texas"/>
    <s v="M"/>
    <s v="Charcoal"/>
    <x v="3"/>
    <n v="5"/>
    <s v="No"/>
    <s v="Next Day Air"/>
    <x v="1"/>
    <s v="No"/>
    <n v="5"/>
    <s v="Credit Card"/>
    <x v="2"/>
  </r>
  <r>
    <s v="DC-1098"/>
    <n v="3469"/>
    <n v="36"/>
    <x v="1"/>
    <x v="12"/>
    <s v="Accessories"/>
    <n v="89"/>
    <s v="Ohio"/>
    <s v="S"/>
    <s v="Indigo"/>
    <x v="0"/>
    <n v="3.5"/>
    <s v="No"/>
    <s v="Standard"/>
    <x v="1"/>
    <s v="No"/>
    <n v="36"/>
    <s v="Debit Card"/>
    <x v="3"/>
  </r>
  <r>
    <s v="DD-1429"/>
    <n v="3470"/>
    <n v="36"/>
    <x v="1"/>
    <x v="20"/>
    <s v="Clothing"/>
    <n v="85"/>
    <s v="North Dakota"/>
    <s v="L"/>
    <s v="Magenta"/>
    <x v="3"/>
    <n v="3.3"/>
    <s v="No"/>
    <s v="Store Pickup"/>
    <x v="1"/>
    <s v="No"/>
    <n v="12"/>
    <s v="Cash"/>
    <x v="2"/>
  </r>
  <r>
    <s v="DY-1435"/>
    <n v="3471"/>
    <n v="19"/>
    <x v="1"/>
    <x v="7"/>
    <s v="Outerwear"/>
    <n v="69"/>
    <s v="West Virginia"/>
    <s v="S"/>
    <s v="Olive"/>
    <x v="2"/>
    <n v="4.5"/>
    <s v="No"/>
    <s v="Free Shipping"/>
    <x v="1"/>
    <s v="No"/>
    <n v="31"/>
    <s v="Cash"/>
    <x v="4"/>
  </r>
  <r>
    <s v="DM-868"/>
    <n v="3472"/>
    <n v="43"/>
    <x v="1"/>
    <x v="3"/>
    <s v="Footwear"/>
    <n v="66"/>
    <s v="North Carolina"/>
    <s v="S"/>
    <s v="Blue"/>
    <x v="1"/>
    <n v="3.1"/>
    <s v="No"/>
    <s v="Store Pickup"/>
    <x v="1"/>
    <s v="No"/>
    <n v="31"/>
    <s v="Cash"/>
    <x v="4"/>
  </r>
  <r>
    <s v="DC-1099"/>
    <n v="3473"/>
    <n v="31"/>
    <x v="1"/>
    <x v="0"/>
    <s v="Clothing"/>
    <n v="42"/>
    <s v="Georgia"/>
    <s v="S"/>
    <s v="White"/>
    <x v="2"/>
    <n v="4"/>
    <s v="No"/>
    <s v="Free Shipping"/>
    <x v="1"/>
    <s v="No"/>
    <n v="15"/>
    <s v="Debit Card"/>
    <x v="1"/>
  </r>
  <r>
    <s v="DD-1430"/>
    <n v="3474"/>
    <n v="63"/>
    <x v="1"/>
    <x v="10"/>
    <s v="Clothing"/>
    <n v="40"/>
    <s v="Kansas"/>
    <s v="M"/>
    <s v="Cyan"/>
    <x v="1"/>
    <n v="2.5"/>
    <s v="No"/>
    <s v="Express"/>
    <x v="1"/>
    <s v="No"/>
    <n v="11"/>
    <s v="Cash"/>
    <x v="1"/>
  </r>
  <r>
    <s v="DY-1436"/>
    <n v="3475"/>
    <n v="41"/>
    <x v="1"/>
    <x v="13"/>
    <s v="Clothing"/>
    <n v="82"/>
    <s v="Maine"/>
    <s v="M"/>
    <s v="Cyan"/>
    <x v="0"/>
    <n v="4.4000000000000004"/>
    <s v="No"/>
    <s v="Store Pickup"/>
    <x v="1"/>
    <s v="No"/>
    <n v="18"/>
    <s v="Venmo"/>
    <x v="5"/>
  </r>
  <r>
    <s v="DM-869"/>
    <n v="3476"/>
    <n v="48"/>
    <x v="1"/>
    <x v="4"/>
    <s v="Footwear"/>
    <n v="88"/>
    <s v="South Carolina"/>
    <s v="M"/>
    <s v="Orange"/>
    <x v="1"/>
    <n v="4.4000000000000004"/>
    <s v="No"/>
    <s v="Express"/>
    <x v="1"/>
    <s v="No"/>
    <n v="9"/>
    <s v="Cash"/>
    <x v="3"/>
  </r>
  <r>
    <s v="DC-1100"/>
    <n v="3477"/>
    <n v="68"/>
    <x v="1"/>
    <x v="23"/>
    <s v="Footwear"/>
    <n v="99"/>
    <s v="South Carolina"/>
    <s v="XL"/>
    <s v="Orange"/>
    <x v="2"/>
    <n v="3.2"/>
    <s v="No"/>
    <s v="Free Shipping"/>
    <x v="1"/>
    <s v="No"/>
    <n v="11"/>
    <s v="Cash"/>
    <x v="1"/>
  </r>
  <r>
    <s v="DD-1431"/>
    <n v="3478"/>
    <n v="53"/>
    <x v="1"/>
    <x v="8"/>
    <s v="Accessories"/>
    <n v="85"/>
    <s v="Kentucky"/>
    <s v="S"/>
    <s v="Teal"/>
    <x v="1"/>
    <n v="3.8"/>
    <s v="No"/>
    <s v="Store Pickup"/>
    <x v="1"/>
    <s v="No"/>
    <n v="38"/>
    <s v="Debit Card"/>
    <x v="4"/>
  </r>
  <r>
    <s v="DY-1437"/>
    <n v="3479"/>
    <n v="36"/>
    <x v="1"/>
    <x v="8"/>
    <s v="Accessories"/>
    <n v="57"/>
    <s v="Arizona"/>
    <s v="M"/>
    <s v="Magenta"/>
    <x v="3"/>
    <n v="4.5999999999999996"/>
    <s v="No"/>
    <s v="Store Pickup"/>
    <x v="1"/>
    <s v="No"/>
    <n v="42"/>
    <s v="PayPal"/>
    <x v="3"/>
  </r>
  <r>
    <s v="DM-870"/>
    <n v="3480"/>
    <n v="46"/>
    <x v="1"/>
    <x v="1"/>
    <s v="Clothing"/>
    <n v="56"/>
    <s v="New York"/>
    <s v="S"/>
    <s v="Orange"/>
    <x v="2"/>
    <n v="4.9000000000000004"/>
    <s v="No"/>
    <s v="Standard"/>
    <x v="1"/>
    <s v="No"/>
    <n v="41"/>
    <s v="Cash"/>
    <x v="5"/>
  </r>
  <r>
    <s v="DC-1101"/>
    <n v="3481"/>
    <n v="21"/>
    <x v="1"/>
    <x v="3"/>
    <s v="Footwear"/>
    <n v="79"/>
    <s v="New Hampshire"/>
    <s v="L"/>
    <s v="Peach"/>
    <x v="0"/>
    <n v="3.5"/>
    <s v="No"/>
    <s v="Free Shipping"/>
    <x v="1"/>
    <s v="No"/>
    <n v="45"/>
    <s v="PayPal"/>
    <x v="5"/>
  </r>
  <r>
    <s v="DD-1432"/>
    <n v="3482"/>
    <n v="52"/>
    <x v="1"/>
    <x v="20"/>
    <s v="Clothing"/>
    <n v="67"/>
    <s v="Ohio"/>
    <s v="S"/>
    <s v="Maroon"/>
    <x v="2"/>
    <n v="3.4"/>
    <s v="No"/>
    <s v="Store Pickup"/>
    <x v="1"/>
    <s v="No"/>
    <n v="41"/>
    <s v="Debit Card"/>
    <x v="4"/>
  </r>
  <r>
    <s v="DY-1438"/>
    <n v="3483"/>
    <n v="66"/>
    <x v="1"/>
    <x v="24"/>
    <s v="Accessories"/>
    <n v="61"/>
    <s v="Hawaii"/>
    <s v="M"/>
    <s v="Gold"/>
    <x v="0"/>
    <n v="3.9"/>
    <s v="No"/>
    <s v="Next Day Air"/>
    <x v="1"/>
    <s v="No"/>
    <n v="35"/>
    <s v="Debit Card"/>
    <x v="1"/>
  </r>
  <r>
    <s v="DM-871"/>
    <n v="3484"/>
    <n v="19"/>
    <x v="1"/>
    <x v="15"/>
    <s v="Clothing"/>
    <n v="37"/>
    <s v="Texas"/>
    <s v="L"/>
    <s v="White"/>
    <x v="0"/>
    <n v="3.9"/>
    <s v="No"/>
    <s v="Express"/>
    <x v="1"/>
    <s v="No"/>
    <n v="21"/>
    <s v="Credit Card"/>
    <x v="6"/>
  </r>
  <r>
    <s v="DC-1102"/>
    <n v="3485"/>
    <n v="44"/>
    <x v="1"/>
    <x v="10"/>
    <s v="Clothing"/>
    <n v="75"/>
    <s v="Illinois"/>
    <s v="L"/>
    <s v="Gray"/>
    <x v="3"/>
    <n v="4.2"/>
    <s v="No"/>
    <s v="Free Shipping"/>
    <x v="1"/>
    <s v="No"/>
    <n v="13"/>
    <s v="Credit Card"/>
    <x v="4"/>
  </r>
  <r>
    <s v="DD-1433"/>
    <n v="3486"/>
    <n v="50"/>
    <x v="1"/>
    <x v="5"/>
    <s v="Clothing"/>
    <n v="21"/>
    <s v="Massachusetts"/>
    <s v="XL"/>
    <s v="Brown"/>
    <x v="0"/>
    <n v="3.4"/>
    <s v="No"/>
    <s v="Standard"/>
    <x v="1"/>
    <s v="No"/>
    <n v="23"/>
    <s v="Debit Card"/>
    <x v="0"/>
  </r>
  <r>
    <s v="DY-1439"/>
    <n v="3487"/>
    <n v="51"/>
    <x v="1"/>
    <x v="6"/>
    <s v="Clothing"/>
    <n v="89"/>
    <s v="North Carolina"/>
    <s v="L"/>
    <s v="Charcoal"/>
    <x v="0"/>
    <n v="4.9000000000000004"/>
    <s v="No"/>
    <s v="Standard"/>
    <x v="1"/>
    <s v="No"/>
    <n v="6"/>
    <s v="PayPal"/>
    <x v="1"/>
  </r>
  <r>
    <s v="DM-872"/>
    <n v="3488"/>
    <n v="25"/>
    <x v="1"/>
    <x v="3"/>
    <s v="Footwear"/>
    <n v="24"/>
    <s v="West Virginia"/>
    <s v="L"/>
    <s v="Beige"/>
    <x v="3"/>
    <n v="2.9"/>
    <s v="No"/>
    <s v="Store Pickup"/>
    <x v="1"/>
    <s v="No"/>
    <n v="39"/>
    <s v="Bank Transfer"/>
    <x v="2"/>
  </r>
  <r>
    <s v="DC-1103"/>
    <n v="3489"/>
    <n v="62"/>
    <x v="1"/>
    <x v="1"/>
    <s v="Clothing"/>
    <n v="27"/>
    <s v="Delaware"/>
    <s v="XL"/>
    <s v="Teal"/>
    <x v="1"/>
    <n v="4.9000000000000004"/>
    <s v="No"/>
    <s v="Store Pickup"/>
    <x v="1"/>
    <s v="No"/>
    <n v="7"/>
    <s v="Cash"/>
    <x v="3"/>
  </r>
  <r>
    <s v="DD-1434"/>
    <n v="3490"/>
    <n v="48"/>
    <x v="1"/>
    <x v="10"/>
    <s v="Clothing"/>
    <n v="26"/>
    <s v="Idaho"/>
    <s v="L"/>
    <s v="Black"/>
    <x v="2"/>
    <n v="4.5999999999999996"/>
    <s v="No"/>
    <s v="2-Day Shipping"/>
    <x v="1"/>
    <s v="No"/>
    <n v="32"/>
    <s v="PayPal"/>
    <x v="6"/>
  </r>
  <r>
    <s v="DY-1440"/>
    <n v="3491"/>
    <n v="62"/>
    <x v="1"/>
    <x v="23"/>
    <s v="Footwear"/>
    <n v="82"/>
    <s v="Oregon"/>
    <s v="M"/>
    <s v="Violet"/>
    <x v="1"/>
    <n v="3.6"/>
    <s v="No"/>
    <s v="Store Pickup"/>
    <x v="1"/>
    <s v="No"/>
    <n v="43"/>
    <s v="Credit Card"/>
    <x v="3"/>
  </r>
  <r>
    <s v="DM-873"/>
    <n v="3492"/>
    <n v="22"/>
    <x v="1"/>
    <x v="13"/>
    <s v="Clothing"/>
    <n v="28"/>
    <s v="Maine"/>
    <s v="M"/>
    <s v="Orange"/>
    <x v="0"/>
    <n v="4.3"/>
    <s v="No"/>
    <s v="Express"/>
    <x v="1"/>
    <s v="No"/>
    <n v="15"/>
    <s v="Cash"/>
    <x v="5"/>
  </r>
  <r>
    <s v="DC-1104"/>
    <n v="3493"/>
    <n v="48"/>
    <x v="1"/>
    <x v="24"/>
    <s v="Accessories"/>
    <n v="65"/>
    <s v="South Dakota"/>
    <s v="M"/>
    <s v="Turquoise"/>
    <x v="3"/>
    <n v="4.5999999999999996"/>
    <s v="No"/>
    <s v="Standard"/>
    <x v="1"/>
    <s v="No"/>
    <n v="48"/>
    <s v="Bank Transfer"/>
    <x v="2"/>
  </r>
  <r>
    <s v="DD-1435"/>
    <n v="3494"/>
    <n v="48"/>
    <x v="1"/>
    <x v="13"/>
    <s v="Clothing"/>
    <n v="82"/>
    <s v="New Mexico"/>
    <s v="XL"/>
    <s v="Black"/>
    <x v="0"/>
    <n v="4.7"/>
    <s v="No"/>
    <s v="Store Pickup"/>
    <x v="1"/>
    <s v="No"/>
    <n v="35"/>
    <s v="Credit Card"/>
    <x v="1"/>
  </r>
  <r>
    <s v="DY-1441"/>
    <n v="3495"/>
    <n v="62"/>
    <x v="1"/>
    <x v="18"/>
    <s v="Accessories"/>
    <n v="38"/>
    <s v="Washington"/>
    <s v="M"/>
    <s v="Silver"/>
    <x v="0"/>
    <n v="3.5"/>
    <s v="No"/>
    <s v="Free Shipping"/>
    <x v="1"/>
    <s v="No"/>
    <n v="41"/>
    <s v="PayPal"/>
    <x v="3"/>
  </r>
  <r>
    <s v="DM-874"/>
    <n v="3496"/>
    <n v="24"/>
    <x v="1"/>
    <x v="6"/>
    <s v="Clothing"/>
    <n v="33"/>
    <s v="Georgia"/>
    <s v="XL"/>
    <s v="Gray"/>
    <x v="1"/>
    <n v="2.8"/>
    <s v="No"/>
    <s v="Free Shipping"/>
    <x v="1"/>
    <s v="No"/>
    <n v="14"/>
    <s v="Cash"/>
    <x v="1"/>
  </r>
  <r>
    <s v="DC-1105"/>
    <n v="3497"/>
    <n v="39"/>
    <x v="1"/>
    <x v="9"/>
    <s v="Footwear"/>
    <n v="38"/>
    <s v="Idaho"/>
    <s v="M"/>
    <s v="Pink"/>
    <x v="2"/>
    <n v="4"/>
    <s v="No"/>
    <s v="Free Shipping"/>
    <x v="1"/>
    <s v="No"/>
    <n v="22"/>
    <s v="PayPal"/>
    <x v="5"/>
  </r>
  <r>
    <s v="DD-1436"/>
    <n v="3498"/>
    <n v="35"/>
    <x v="1"/>
    <x v="8"/>
    <s v="Accessories"/>
    <n v="48"/>
    <s v="Colorado"/>
    <s v="M"/>
    <s v="Red"/>
    <x v="1"/>
    <n v="4.3"/>
    <s v="No"/>
    <s v="Store Pickup"/>
    <x v="1"/>
    <s v="No"/>
    <n v="16"/>
    <s v="Venmo"/>
    <x v="6"/>
  </r>
  <r>
    <s v="DY-1442"/>
    <n v="3499"/>
    <n v="47"/>
    <x v="1"/>
    <x v="3"/>
    <s v="Footwear"/>
    <n v="35"/>
    <s v="Kentucky"/>
    <s v="M"/>
    <s v="Lavender"/>
    <x v="2"/>
    <n v="3.8"/>
    <s v="No"/>
    <s v="Standard"/>
    <x v="1"/>
    <s v="No"/>
    <n v="2"/>
    <s v="Bank Transfer"/>
    <x v="4"/>
  </r>
  <r>
    <s v="DM-875"/>
    <n v="3500"/>
    <n v="22"/>
    <x v="1"/>
    <x v="20"/>
    <s v="Clothing"/>
    <n v="29"/>
    <s v="New Jersey"/>
    <s v="L"/>
    <s v="Indigo"/>
    <x v="3"/>
    <n v="3"/>
    <s v="No"/>
    <s v="Next Day Air"/>
    <x v="1"/>
    <s v="No"/>
    <n v="13"/>
    <s v="PayPal"/>
    <x v="6"/>
  </r>
  <r>
    <s v="DC-1106"/>
    <n v="3501"/>
    <n v="38"/>
    <x v="1"/>
    <x v="5"/>
    <s v="Clothing"/>
    <n v="48"/>
    <s v="Oregon"/>
    <s v="S"/>
    <s v="Silver"/>
    <x v="3"/>
    <n v="4.5999999999999996"/>
    <s v="No"/>
    <s v="Next Day Air"/>
    <x v="1"/>
    <s v="No"/>
    <n v="38"/>
    <s v="Debit Card"/>
    <x v="0"/>
  </r>
  <r>
    <s v="DD-1437"/>
    <n v="3502"/>
    <n v="53"/>
    <x v="1"/>
    <x v="9"/>
    <s v="Footwear"/>
    <n v="87"/>
    <s v="Nebraska"/>
    <s v="M"/>
    <s v="Silver"/>
    <x v="3"/>
    <n v="4.8"/>
    <s v="No"/>
    <s v="Standard"/>
    <x v="1"/>
    <s v="No"/>
    <n v="43"/>
    <s v="Bank Transfer"/>
    <x v="1"/>
  </r>
  <r>
    <s v="DY-1443"/>
    <n v="3503"/>
    <n v="31"/>
    <x v="1"/>
    <x v="21"/>
    <s v="Accessories"/>
    <n v="62"/>
    <s v="Massachusetts"/>
    <s v="M"/>
    <s v="Green"/>
    <x v="3"/>
    <n v="4.7"/>
    <s v="No"/>
    <s v="Next Day Air"/>
    <x v="1"/>
    <s v="No"/>
    <n v="26"/>
    <s v="Bank Transfer"/>
    <x v="3"/>
  </r>
  <r>
    <s v="DM-876"/>
    <n v="3504"/>
    <n v="31"/>
    <x v="1"/>
    <x v="5"/>
    <s v="Clothing"/>
    <n v="96"/>
    <s v="Nebraska"/>
    <s v="M"/>
    <s v="Pink"/>
    <x v="1"/>
    <n v="3.9"/>
    <s v="No"/>
    <s v="Free Shipping"/>
    <x v="1"/>
    <s v="No"/>
    <n v="39"/>
    <s v="Cash"/>
    <x v="1"/>
  </r>
  <r>
    <s v="DC-1107"/>
    <n v="3505"/>
    <n v="65"/>
    <x v="1"/>
    <x v="8"/>
    <s v="Accessories"/>
    <n v="41"/>
    <s v="Hawaii"/>
    <s v="S"/>
    <s v="Violet"/>
    <x v="3"/>
    <n v="4"/>
    <s v="No"/>
    <s v="Next Day Air"/>
    <x v="1"/>
    <s v="No"/>
    <n v="50"/>
    <s v="Venmo"/>
    <x v="5"/>
  </r>
  <r>
    <s v="DD-1438"/>
    <n v="3506"/>
    <n v="48"/>
    <x v="1"/>
    <x v="16"/>
    <s v="Accessories"/>
    <n v="42"/>
    <s v="Indiana"/>
    <s v="L"/>
    <s v="Red"/>
    <x v="0"/>
    <n v="3.7"/>
    <s v="No"/>
    <s v="2-Day Shipping"/>
    <x v="1"/>
    <s v="No"/>
    <n v="40"/>
    <s v="Bank Transfer"/>
    <x v="6"/>
  </r>
  <r>
    <s v="DY-1444"/>
    <n v="3507"/>
    <n v="18"/>
    <x v="1"/>
    <x v="5"/>
    <s v="Clothing"/>
    <n v="57"/>
    <s v="Illinois"/>
    <s v="L"/>
    <s v="Olive"/>
    <x v="0"/>
    <n v="3.7"/>
    <s v="No"/>
    <s v="2-Day Shipping"/>
    <x v="1"/>
    <s v="No"/>
    <n v="12"/>
    <s v="Cash"/>
    <x v="0"/>
  </r>
  <r>
    <s v="DM-877"/>
    <n v="3508"/>
    <n v="46"/>
    <x v="1"/>
    <x v="8"/>
    <s v="Accessories"/>
    <n v="65"/>
    <s v="Colorado"/>
    <s v="S"/>
    <s v="Purple"/>
    <x v="1"/>
    <n v="4.2"/>
    <s v="No"/>
    <s v="Store Pickup"/>
    <x v="1"/>
    <s v="No"/>
    <n v="33"/>
    <s v="Credit Card"/>
    <x v="6"/>
  </r>
  <r>
    <s v="DC-1108"/>
    <n v="3509"/>
    <n v="52"/>
    <x v="1"/>
    <x v="13"/>
    <s v="Clothing"/>
    <n v="54"/>
    <s v="Pennsylvania"/>
    <s v="M"/>
    <s v="Gray"/>
    <x v="3"/>
    <n v="4.7"/>
    <s v="No"/>
    <s v="Standard"/>
    <x v="1"/>
    <s v="No"/>
    <n v="49"/>
    <s v="Bank Transfer"/>
    <x v="1"/>
  </r>
  <r>
    <s v="DD-1439"/>
    <n v="3510"/>
    <n v="50"/>
    <x v="1"/>
    <x v="17"/>
    <s v="Clothing"/>
    <n v="22"/>
    <s v="Ohio"/>
    <s v="L"/>
    <s v="Brown"/>
    <x v="0"/>
    <n v="4.3"/>
    <s v="No"/>
    <s v="Next Day Air"/>
    <x v="1"/>
    <s v="No"/>
    <n v="43"/>
    <s v="Venmo"/>
    <x v="4"/>
  </r>
  <r>
    <s v="DY-1445"/>
    <n v="3511"/>
    <n v="49"/>
    <x v="1"/>
    <x v="4"/>
    <s v="Footwear"/>
    <n v="96"/>
    <s v="Pennsylvania"/>
    <s v="S"/>
    <s v="Orange"/>
    <x v="3"/>
    <n v="4.9000000000000004"/>
    <s v="No"/>
    <s v="2-Day Shipping"/>
    <x v="1"/>
    <s v="No"/>
    <n v="14"/>
    <s v="Venmo"/>
    <x v="5"/>
  </r>
  <r>
    <s v="DM-878"/>
    <n v="3512"/>
    <n v="69"/>
    <x v="1"/>
    <x v="16"/>
    <s v="Accessories"/>
    <n v="81"/>
    <s v="Mississippi"/>
    <s v="M"/>
    <s v="Blue"/>
    <x v="2"/>
    <n v="3.9"/>
    <s v="No"/>
    <s v="2-Day Shipping"/>
    <x v="1"/>
    <s v="No"/>
    <n v="21"/>
    <s v="Credit Card"/>
    <x v="6"/>
  </r>
  <r>
    <s v="DC-1109"/>
    <n v="3513"/>
    <n v="36"/>
    <x v="1"/>
    <x v="5"/>
    <s v="Clothing"/>
    <n v="46"/>
    <s v="Kentucky"/>
    <s v="M"/>
    <s v="White"/>
    <x v="3"/>
    <n v="3.4"/>
    <s v="No"/>
    <s v="Free Shipping"/>
    <x v="1"/>
    <s v="No"/>
    <n v="31"/>
    <s v="Debit Card"/>
    <x v="3"/>
  </r>
  <r>
    <s v="DD-1440"/>
    <n v="3514"/>
    <n v="30"/>
    <x v="1"/>
    <x v="0"/>
    <s v="Clothing"/>
    <n v="74"/>
    <s v="Alaska"/>
    <s v="XL"/>
    <s v="Charcoal"/>
    <x v="1"/>
    <n v="4.2"/>
    <s v="No"/>
    <s v="Store Pickup"/>
    <x v="1"/>
    <s v="No"/>
    <n v="29"/>
    <s v="Credit Card"/>
    <x v="0"/>
  </r>
  <r>
    <s v="DY-1446"/>
    <n v="3515"/>
    <n v="25"/>
    <x v="1"/>
    <x v="4"/>
    <s v="Footwear"/>
    <n v="50"/>
    <s v="Georgia"/>
    <s v="XL"/>
    <s v="Gray"/>
    <x v="0"/>
    <n v="4.7"/>
    <s v="No"/>
    <s v="Express"/>
    <x v="1"/>
    <s v="No"/>
    <n v="32"/>
    <s v="Cash"/>
    <x v="5"/>
  </r>
  <r>
    <s v="DM-879"/>
    <n v="3516"/>
    <n v="19"/>
    <x v="1"/>
    <x v="10"/>
    <s v="Clothing"/>
    <n v="80"/>
    <s v="South Dakota"/>
    <s v="XL"/>
    <s v="Charcoal"/>
    <x v="0"/>
    <n v="4"/>
    <s v="No"/>
    <s v="Next Day Air"/>
    <x v="1"/>
    <s v="No"/>
    <n v="16"/>
    <s v="Debit Card"/>
    <x v="4"/>
  </r>
  <r>
    <s v="DC-1110"/>
    <n v="3517"/>
    <n v="34"/>
    <x v="1"/>
    <x v="23"/>
    <s v="Footwear"/>
    <n v="56"/>
    <s v="South Carolina"/>
    <s v="S"/>
    <s v="White"/>
    <x v="2"/>
    <n v="4"/>
    <s v="No"/>
    <s v="Free Shipping"/>
    <x v="1"/>
    <s v="No"/>
    <n v="38"/>
    <s v="PayPal"/>
    <x v="4"/>
  </r>
  <r>
    <s v="DD-1441"/>
    <n v="3518"/>
    <n v="29"/>
    <x v="1"/>
    <x v="11"/>
    <s v="Clothing"/>
    <n v="69"/>
    <s v="Tennessee"/>
    <s v="M"/>
    <s v="Orange"/>
    <x v="0"/>
    <n v="3.1"/>
    <s v="No"/>
    <s v="Next Day Air"/>
    <x v="1"/>
    <s v="No"/>
    <n v="34"/>
    <s v="Debit Card"/>
    <x v="6"/>
  </r>
  <r>
    <s v="DY-1447"/>
    <n v="3519"/>
    <n v="50"/>
    <x v="1"/>
    <x v="5"/>
    <s v="Clothing"/>
    <n v="97"/>
    <s v="Colorado"/>
    <s v="M"/>
    <s v="Black"/>
    <x v="1"/>
    <n v="4.2"/>
    <s v="No"/>
    <s v="Standard"/>
    <x v="1"/>
    <s v="No"/>
    <n v="30"/>
    <s v="PayPal"/>
    <x v="3"/>
  </r>
  <r>
    <s v="DM-880"/>
    <n v="3520"/>
    <n v="31"/>
    <x v="1"/>
    <x v="6"/>
    <s v="Clothing"/>
    <n v="66"/>
    <s v="Wisconsin"/>
    <s v="M"/>
    <s v="White"/>
    <x v="0"/>
    <n v="3.7"/>
    <s v="No"/>
    <s v="Next Day Air"/>
    <x v="1"/>
    <s v="No"/>
    <n v="14"/>
    <s v="Bank Transfer"/>
    <x v="0"/>
  </r>
  <r>
    <s v="DC-1111"/>
    <n v="3521"/>
    <n v="41"/>
    <x v="1"/>
    <x v="19"/>
    <s v="Accessories"/>
    <n v="70"/>
    <s v="Georgia"/>
    <s v="S"/>
    <s v="Brown"/>
    <x v="1"/>
    <n v="3.1"/>
    <s v="No"/>
    <s v="Express"/>
    <x v="1"/>
    <s v="No"/>
    <n v="33"/>
    <s v="Bank Transfer"/>
    <x v="5"/>
  </r>
  <r>
    <s v="DD-1442"/>
    <n v="3522"/>
    <n v="52"/>
    <x v="1"/>
    <x v="9"/>
    <s v="Footwear"/>
    <n v="50"/>
    <s v="Maryland"/>
    <s v="M"/>
    <s v="Pink"/>
    <x v="0"/>
    <n v="3.7"/>
    <s v="No"/>
    <s v="Store Pickup"/>
    <x v="1"/>
    <s v="No"/>
    <n v="35"/>
    <s v="Venmo"/>
    <x v="1"/>
  </r>
  <r>
    <s v="DY-1448"/>
    <n v="3523"/>
    <n v="27"/>
    <x v="1"/>
    <x v="13"/>
    <s v="Clothing"/>
    <n v="85"/>
    <s v="New Jersey"/>
    <s v="M"/>
    <s v="Yellow"/>
    <x v="1"/>
    <n v="3.2"/>
    <s v="No"/>
    <s v="Store Pickup"/>
    <x v="1"/>
    <s v="No"/>
    <n v="13"/>
    <s v="Cash"/>
    <x v="3"/>
  </r>
  <r>
    <s v="DM-881"/>
    <n v="3524"/>
    <n v="49"/>
    <x v="1"/>
    <x v="21"/>
    <s v="Accessories"/>
    <n v="59"/>
    <s v="Nevada"/>
    <s v="M"/>
    <s v="Cyan"/>
    <x v="2"/>
    <n v="2.8"/>
    <s v="No"/>
    <s v="Standard"/>
    <x v="1"/>
    <s v="No"/>
    <n v="30"/>
    <s v="Cash"/>
    <x v="0"/>
  </r>
  <r>
    <s v="DC-1112"/>
    <n v="3525"/>
    <n v="69"/>
    <x v="1"/>
    <x v="13"/>
    <s v="Clothing"/>
    <n v="74"/>
    <s v="Michigan"/>
    <s v="L"/>
    <s v="Silver"/>
    <x v="2"/>
    <n v="2.9"/>
    <s v="No"/>
    <s v="Free Shipping"/>
    <x v="1"/>
    <s v="No"/>
    <n v="30"/>
    <s v="Credit Card"/>
    <x v="5"/>
  </r>
  <r>
    <s v="DD-1443"/>
    <n v="3526"/>
    <n v="45"/>
    <x v="1"/>
    <x v="12"/>
    <s v="Accessories"/>
    <n v="38"/>
    <s v="Wyoming"/>
    <s v="L"/>
    <s v="Olive"/>
    <x v="0"/>
    <n v="3.5"/>
    <s v="No"/>
    <s v="Standard"/>
    <x v="1"/>
    <s v="No"/>
    <n v="47"/>
    <s v="Bank Transfer"/>
    <x v="2"/>
  </r>
  <r>
    <s v="DY-1449"/>
    <n v="3527"/>
    <n v="20"/>
    <x v="1"/>
    <x v="1"/>
    <s v="Clothing"/>
    <n v="99"/>
    <s v="Massachusetts"/>
    <s v="M"/>
    <s v="Olive"/>
    <x v="1"/>
    <n v="3.8"/>
    <s v="No"/>
    <s v="Express"/>
    <x v="1"/>
    <s v="No"/>
    <n v="1"/>
    <s v="PayPal"/>
    <x v="6"/>
  </r>
  <r>
    <s v="DM-882"/>
    <n v="3528"/>
    <n v="25"/>
    <x v="1"/>
    <x v="0"/>
    <s v="Clothing"/>
    <n v="97"/>
    <s v="Washington"/>
    <s v="S"/>
    <s v="Charcoal"/>
    <x v="1"/>
    <n v="4.7"/>
    <s v="No"/>
    <s v="Free Shipping"/>
    <x v="1"/>
    <s v="No"/>
    <n v="1"/>
    <s v="Cash"/>
    <x v="1"/>
  </r>
  <r>
    <s v="DC-1113"/>
    <n v="3529"/>
    <n v="38"/>
    <x v="1"/>
    <x v="18"/>
    <s v="Accessories"/>
    <n v="67"/>
    <s v="Maine"/>
    <s v="L"/>
    <s v="Gray"/>
    <x v="2"/>
    <n v="4.5"/>
    <s v="No"/>
    <s v="Free Shipping"/>
    <x v="1"/>
    <s v="No"/>
    <n v="33"/>
    <s v="PayPal"/>
    <x v="2"/>
  </r>
  <r>
    <s v="DD-1444"/>
    <n v="3530"/>
    <n v="55"/>
    <x v="1"/>
    <x v="17"/>
    <s v="Clothing"/>
    <n v="20"/>
    <s v="Montana"/>
    <s v="S"/>
    <s v="Maroon"/>
    <x v="0"/>
    <n v="3.9"/>
    <s v="No"/>
    <s v="Next Day Air"/>
    <x v="1"/>
    <s v="No"/>
    <n v="43"/>
    <s v="Bank Transfer"/>
    <x v="1"/>
  </r>
  <r>
    <s v="DY-1450"/>
    <n v="3531"/>
    <n v="62"/>
    <x v="1"/>
    <x v="12"/>
    <s v="Accessories"/>
    <n v="45"/>
    <s v="Oklahoma"/>
    <s v="L"/>
    <s v="Black"/>
    <x v="1"/>
    <n v="3.4"/>
    <s v="No"/>
    <s v="Express"/>
    <x v="1"/>
    <s v="No"/>
    <n v="37"/>
    <s v="PayPal"/>
    <x v="1"/>
  </r>
  <r>
    <s v="DM-883"/>
    <n v="3532"/>
    <n v="54"/>
    <x v="1"/>
    <x v="9"/>
    <s v="Footwear"/>
    <n v="52"/>
    <s v="North Dakota"/>
    <s v="XL"/>
    <s v="Violet"/>
    <x v="0"/>
    <n v="4.5999999999999996"/>
    <s v="No"/>
    <s v="2-Day Shipping"/>
    <x v="1"/>
    <s v="No"/>
    <n v="23"/>
    <s v="Cash"/>
    <x v="3"/>
  </r>
  <r>
    <s v="DC-1114"/>
    <n v="3533"/>
    <n v="61"/>
    <x v="1"/>
    <x v="13"/>
    <s v="Clothing"/>
    <n v="68"/>
    <s v="Connecticut"/>
    <s v="L"/>
    <s v="Indigo"/>
    <x v="3"/>
    <n v="4.5999999999999996"/>
    <s v="No"/>
    <s v="Standard"/>
    <x v="1"/>
    <s v="No"/>
    <n v="12"/>
    <s v="Credit Card"/>
    <x v="2"/>
  </r>
  <r>
    <s v="DD-1445"/>
    <n v="3534"/>
    <n v="50"/>
    <x v="1"/>
    <x v="4"/>
    <s v="Footwear"/>
    <n v="98"/>
    <s v="Texas"/>
    <s v="L"/>
    <s v="Yellow"/>
    <x v="3"/>
    <n v="4.7"/>
    <s v="No"/>
    <s v="Standard"/>
    <x v="1"/>
    <s v="No"/>
    <n v="30"/>
    <s v="Venmo"/>
    <x v="0"/>
  </r>
  <r>
    <s v="DY-1451"/>
    <n v="3535"/>
    <n v="65"/>
    <x v="1"/>
    <x v="9"/>
    <s v="Footwear"/>
    <n v="83"/>
    <s v="Delaware"/>
    <s v="M"/>
    <s v="Gray"/>
    <x v="3"/>
    <n v="3.2"/>
    <s v="No"/>
    <s v="Express"/>
    <x v="1"/>
    <s v="No"/>
    <n v="7"/>
    <s v="Cash"/>
    <x v="1"/>
  </r>
  <r>
    <s v="DM-884"/>
    <n v="3536"/>
    <n v="68"/>
    <x v="1"/>
    <x v="6"/>
    <s v="Clothing"/>
    <n v="51"/>
    <s v="Mississippi"/>
    <s v="M"/>
    <s v="Red"/>
    <x v="2"/>
    <n v="5"/>
    <s v="No"/>
    <s v="Express"/>
    <x v="1"/>
    <s v="No"/>
    <n v="20"/>
    <s v="Debit Card"/>
    <x v="5"/>
  </r>
  <r>
    <s v="DC-1115"/>
    <n v="3537"/>
    <n v="55"/>
    <x v="1"/>
    <x v="8"/>
    <s v="Accessories"/>
    <n v="21"/>
    <s v="Minnesota"/>
    <s v="L"/>
    <s v="Peach"/>
    <x v="1"/>
    <n v="4.5"/>
    <s v="No"/>
    <s v="Express"/>
    <x v="1"/>
    <s v="No"/>
    <n v="10"/>
    <s v="Venmo"/>
    <x v="5"/>
  </r>
  <r>
    <s v="DD-1446"/>
    <n v="3538"/>
    <n v="57"/>
    <x v="1"/>
    <x v="8"/>
    <s v="Accessories"/>
    <n v="92"/>
    <s v="Georgia"/>
    <s v="M"/>
    <s v="Gray"/>
    <x v="1"/>
    <n v="3.5"/>
    <s v="No"/>
    <s v="Standard"/>
    <x v="1"/>
    <s v="No"/>
    <n v="40"/>
    <s v="Credit Card"/>
    <x v="6"/>
  </r>
  <r>
    <s v="DY-1452"/>
    <n v="3539"/>
    <n v="56"/>
    <x v="1"/>
    <x v="9"/>
    <s v="Footwear"/>
    <n v="63"/>
    <s v="Iowa"/>
    <s v="S"/>
    <s v="White"/>
    <x v="1"/>
    <n v="4.5"/>
    <s v="No"/>
    <s v="Store Pickup"/>
    <x v="1"/>
    <s v="No"/>
    <n v="21"/>
    <s v="Venmo"/>
    <x v="5"/>
  </r>
  <r>
    <s v="DM-885"/>
    <n v="3540"/>
    <n v="29"/>
    <x v="1"/>
    <x v="16"/>
    <s v="Accessories"/>
    <n v="56"/>
    <s v="New York"/>
    <s v="S"/>
    <s v="Green"/>
    <x v="1"/>
    <n v="3.2"/>
    <s v="No"/>
    <s v="Express"/>
    <x v="1"/>
    <s v="No"/>
    <n v="17"/>
    <s v="Credit Card"/>
    <x v="4"/>
  </r>
  <r>
    <s v="DC-1116"/>
    <n v="3541"/>
    <n v="24"/>
    <x v="1"/>
    <x v="6"/>
    <s v="Clothing"/>
    <n v="95"/>
    <s v="Nevada"/>
    <s v="M"/>
    <s v="Magenta"/>
    <x v="1"/>
    <n v="4.5999999999999996"/>
    <s v="No"/>
    <s v="Free Shipping"/>
    <x v="1"/>
    <s v="No"/>
    <n v="5"/>
    <s v="Bank Transfer"/>
    <x v="1"/>
  </r>
  <r>
    <s v="DD-1447"/>
    <n v="3542"/>
    <n v="59"/>
    <x v="1"/>
    <x v="0"/>
    <s v="Clothing"/>
    <n v="66"/>
    <s v="Virginia"/>
    <s v="M"/>
    <s v="Olive"/>
    <x v="0"/>
    <n v="4"/>
    <s v="No"/>
    <s v="Next Day Air"/>
    <x v="1"/>
    <s v="No"/>
    <n v="22"/>
    <s v="PayPal"/>
    <x v="2"/>
  </r>
  <r>
    <s v="DY-1453"/>
    <n v="3543"/>
    <n v="62"/>
    <x v="1"/>
    <x v="7"/>
    <s v="Outerwear"/>
    <n v="28"/>
    <s v="Idaho"/>
    <s v="S"/>
    <s v="Olive"/>
    <x v="1"/>
    <n v="4.2"/>
    <s v="No"/>
    <s v="Express"/>
    <x v="1"/>
    <s v="No"/>
    <n v="5"/>
    <s v="Venmo"/>
    <x v="1"/>
  </r>
  <r>
    <s v="DM-886"/>
    <n v="3544"/>
    <n v="58"/>
    <x v="1"/>
    <x v="19"/>
    <s v="Accessories"/>
    <n v="83"/>
    <s v="Colorado"/>
    <s v="M"/>
    <s v="Blue"/>
    <x v="0"/>
    <n v="4.0999999999999996"/>
    <s v="No"/>
    <s v="Standard"/>
    <x v="1"/>
    <s v="No"/>
    <n v="18"/>
    <s v="PayPal"/>
    <x v="6"/>
  </r>
  <r>
    <s v="DC-1117"/>
    <n v="3545"/>
    <n v="64"/>
    <x v="1"/>
    <x v="20"/>
    <s v="Clothing"/>
    <n v="55"/>
    <s v="Wisconsin"/>
    <s v="XL"/>
    <s v="Charcoal"/>
    <x v="3"/>
    <n v="3.6"/>
    <s v="No"/>
    <s v="2-Day Shipping"/>
    <x v="1"/>
    <s v="No"/>
    <n v="42"/>
    <s v="Cash"/>
    <x v="6"/>
  </r>
  <r>
    <s v="DD-1448"/>
    <n v="3546"/>
    <n v="48"/>
    <x v="1"/>
    <x v="3"/>
    <s v="Footwear"/>
    <n v="28"/>
    <s v="Connecticut"/>
    <s v="M"/>
    <s v="Yellow"/>
    <x v="1"/>
    <n v="3.7"/>
    <s v="No"/>
    <s v="2-Day Shipping"/>
    <x v="1"/>
    <s v="No"/>
    <n v="22"/>
    <s v="Debit Card"/>
    <x v="2"/>
  </r>
  <r>
    <s v="DY-1454"/>
    <n v="3547"/>
    <n v="60"/>
    <x v="1"/>
    <x v="18"/>
    <s v="Accessories"/>
    <n v="79"/>
    <s v="Kansas"/>
    <s v="M"/>
    <s v="Violet"/>
    <x v="2"/>
    <n v="3.6"/>
    <s v="No"/>
    <s v="Free Shipping"/>
    <x v="1"/>
    <s v="No"/>
    <n v="37"/>
    <s v="Bank Transfer"/>
    <x v="4"/>
  </r>
  <r>
    <s v="DM-887"/>
    <n v="3548"/>
    <n v="52"/>
    <x v="1"/>
    <x v="18"/>
    <s v="Accessories"/>
    <n v="31"/>
    <s v="Pennsylvania"/>
    <s v="L"/>
    <s v="Magenta"/>
    <x v="2"/>
    <n v="3.8"/>
    <s v="No"/>
    <s v="Standard"/>
    <x v="1"/>
    <s v="No"/>
    <n v="23"/>
    <s v="Credit Card"/>
    <x v="2"/>
  </r>
  <r>
    <s v="DC-1118"/>
    <n v="3549"/>
    <n v="63"/>
    <x v="1"/>
    <x v="0"/>
    <s v="Clothing"/>
    <n v="37"/>
    <s v="Utah"/>
    <s v="M"/>
    <s v="Red"/>
    <x v="3"/>
    <n v="3"/>
    <s v="No"/>
    <s v="Standard"/>
    <x v="1"/>
    <s v="No"/>
    <n v="47"/>
    <s v="Debit Card"/>
    <x v="0"/>
  </r>
  <r>
    <s v="DD-1449"/>
    <n v="3550"/>
    <n v="44"/>
    <x v="1"/>
    <x v="17"/>
    <s v="Clothing"/>
    <n v="34"/>
    <s v="Oregon"/>
    <s v="M"/>
    <s v="Cyan"/>
    <x v="2"/>
    <n v="3.4"/>
    <s v="No"/>
    <s v="2-Day Shipping"/>
    <x v="1"/>
    <s v="No"/>
    <n v="11"/>
    <s v="Bank Transfer"/>
    <x v="0"/>
  </r>
  <r>
    <s v="DY-1455"/>
    <n v="3551"/>
    <n v="63"/>
    <x v="1"/>
    <x v="9"/>
    <s v="Footwear"/>
    <n v="74"/>
    <s v="West Virginia"/>
    <s v="S"/>
    <s v="Orange"/>
    <x v="0"/>
    <n v="4.8"/>
    <s v="No"/>
    <s v="Standard"/>
    <x v="1"/>
    <s v="No"/>
    <n v="32"/>
    <s v="Cash"/>
    <x v="1"/>
  </r>
  <r>
    <s v="DM-888"/>
    <n v="3552"/>
    <n v="66"/>
    <x v="1"/>
    <x v="24"/>
    <s v="Accessories"/>
    <n v="31"/>
    <s v="Montana"/>
    <s v="L"/>
    <s v="Black"/>
    <x v="1"/>
    <n v="2.6"/>
    <s v="No"/>
    <s v="Store Pickup"/>
    <x v="1"/>
    <s v="No"/>
    <n v="20"/>
    <s v="Venmo"/>
    <x v="1"/>
  </r>
  <r>
    <s v="DC-1119"/>
    <n v="3553"/>
    <n v="22"/>
    <x v="1"/>
    <x v="12"/>
    <s v="Accessories"/>
    <n v="66"/>
    <s v="Kentucky"/>
    <s v="M"/>
    <s v="Blue"/>
    <x v="0"/>
    <n v="2.9"/>
    <s v="No"/>
    <s v="Next Day Air"/>
    <x v="1"/>
    <s v="No"/>
    <n v="3"/>
    <s v="PayPal"/>
    <x v="3"/>
  </r>
  <r>
    <s v="DD-1450"/>
    <n v="3554"/>
    <n v="62"/>
    <x v="1"/>
    <x v="9"/>
    <s v="Footwear"/>
    <n v="99"/>
    <s v="Minnesota"/>
    <s v="M"/>
    <s v="Charcoal"/>
    <x v="1"/>
    <n v="4.9000000000000004"/>
    <s v="No"/>
    <s v="Free Shipping"/>
    <x v="1"/>
    <s v="No"/>
    <n v="32"/>
    <s v="Bank Transfer"/>
    <x v="1"/>
  </r>
  <r>
    <s v="DY-1456"/>
    <n v="3555"/>
    <n v="39"/>
    <x v="1"/>
    <x v="10"/>
    <s v="Clothing"/>
    <n v="55"/>
    <s v="Louisiana"/>
    <s v="M"/>
    <s v="Indigo"/>
    <x v="1"/>
    <n v="5"/>
    <s v="No"/>
    <s v="Free Shipping"/>
    <x v="1"/>
    <s v="No"/>
    <n v="5"/>
    <s v="Credit Card"/>
    <x v="0"/>
  </r>
  <r>
    <s v="DM-889"/>
    <n v="3556"/>
    <n v="25"/>
    <x v="1"/>
    <x v="0"/>
    <s v="Clothing"/>
    <n v="23"/>
    <s v="Delaware"/>
    <s v="L"/>
    <s v="Silver"/>
    <x v="1"/>
    <n v="4.5999999999999996"/>
    <s v="No"/>
    <s v="Next Day Air"/>
    <x v="1"/>
    <s v="No"/>
    <n v="45"/>
    <s v="Cash"/>
    <x v="3"/>
  </r>
  <r>
    <s v="DC-1120"/>
    <n v="3557"/>
    <n v="70"/>
    <x v="1"/>
    <x v="1"/>
    <s v="Clothing"/>
    <n v="88"/>
    <s v="Arizona"/>
    <s v="M"/>
    <s v="Brown"/>
    <x v="3"/>
    <n v="4.2"/>
    <s v="No"/>
    <s v="Express"/>
    <x v="1"/>
    <s v="No"/>
    <n v="43"/>
    <s v="Cash"/>
    <x v="4"/>
  </r>
  <r>
    <s v="DD-1451"/>
    <n v="3558"/>
    <n v="52"/>
    <x v="1"/>
    <x v="14"/>
    <s v="Outerwear"/>
    <n v="26"/>
    <s v="Nevada"/>
    <s v="M"/>
    <s v="Peach"/>
    <x v="2"/>
    <n v="4.9000000000000004"/>
    <s v="No"/>
    <s v="Next Day Air"/>
    <x v="1"/>
    <s v="No"/>
    <n v="1"/>
    <s v="PayPal"/>
    <x v="6"/>
  </r>
  <r>
    <s v="DY-1457"/>
    <n v="3559"/>
    <n v="68"/>
    <x v="1"/>
    <x v="21"/>
    <s v="Accessories"/>
    <n v="94"/>
    <s v="Alaska"/>
    <s v="L"/>
    <s v="Magenta"/>
    <x v="2"/>
    <n v="4.8"/>
    <s v="No"/>
    <s v="Standard"/>
    <x v="1"/>
    <s v="No"/>
    <n v="9"/>
    <s v="Venmo"/>
    <x v="3"/>
  </r>
  <r>
    <s v="DM-890"/>
    <n v="3560"/>
    <n v="18"/>
    <x v="1"/>
    <x v="6"/>
    <s v="Clothing"/>
    <n v="25"/>
    <s v="Utah"/>
    <s v="M"/>
    <s v="Beige"/>
    <x v="3"/>
    <n v="3"/>
    <s v="No"/>
    <s v="Next Day Air"/>
    <x v="1"/>
    <s v="No"/>
    <n v="13"/>
    <s v="Venmo"/>
    <x v="6"/>
  </r>
  <r>
    <s v="DC-1121"/>
    <n v="3561"/>
    <n v="18"/>
    <x v="1"/>
    <x v="20"/>
    <s v="Clothing"/>
    <n v="96"/>
    <s v="Kansas"/>
    <s v="XL"/>
    <s v="Violet"/>
    <x v="3"/>
    <n v="3.5"/>
    <s v="No"/>
    <s v="Express"/>
    <x v="1"/>
    <s v="No"/>
    <n v="5"/>
    <s v="Credit Card"/>
    <x v="2"/>
  </r>
  <r>
    <s v="DD-1452"/>
    <n v="3562"/>
    <n v="63"/>
    <x v="1"/>
    <x v="4"/>
    <s v="Footwear"/>
    <n v="29"/>
    <s v="North Carolina"/>
    <s v="L"/>
    <s v="Black##"/>
    <x v="1"/>
    <n v="3.4"/>
    <s v="No"/>
    <s v="Standard"/>
    <x v="1"/>
    <s v="No"/>
    <n v="39"/>
    <s v="Credit Card"/>
    <x v="0"/>
  </r>
  <r>
    <s v="DY-1458"/>
    <n v="3563"/>
    <n v="47"/>
    <x v="1"/>
    <x v="4"/>
    <s v="Footwear"/>
    <n v="36"/>
    <s v="Maryland"/>
    <s v="M"/>
    <s v="Cyan"/>
    <x v="0"/>
    <n v="3.4"/>
    <s v="No"/>
    <s v="Free Shipping"/>
    <x v="1"/>
    <s v="No"/>
    <n v="7"/>
    <s v="Bank Transfer"/>
    <x v="1"/>
  </r>
  <r>
    <s v="DM-891"/>
    <n v="3564"/>
    <n v="43"/>
    <x v="1"/>
    <x v="0"/>
    <s v="Clothing"/>
    <n v="90"/>
    <s v="Maine"/>
    <s v="M"/>
    <s v="Green"/>
    <x v="2"/>
    <n v="4.9000000000000004"/>
    <s v="No"/>
    <s v="Standard"/>
    <x v="1"/>
    <s v="No"/>
    <n v="8"/>
    <s v="Credit Card"/>
    <x v="6"/>
  </r>
  <r>
    <s v="DC-1122"/>
    <n v="3565"/>
    <n v="60"/>
    <x v="1"/>
    <x v="24"/>
    <s v="Accessories"/>
    <n v="38"/>
    <s v="Illinois"/>
    <s v="S"/>
    <s v="Brown"/>
    <x v="2"/>
    <n v="4.4000000000000004"/>
    <s v="No"/>
    <s v="Free Shipping"/>
    <x v="1"/>
    <s v="No"/>
    <n v="40"/>
    <s v="Venmo"/>
    <x v="2"/>
  </r>
  <r>
    <s v="DD-1453"/>
    <n v="3566"/>
    <n v="49"/>
    <x v="1"/>
    <x v="8"/>
    <s v="Accessories"/>
    <n v="52"/>
    <s v="Pennsylvania"/>
    <s v="S"/>
    <s v="Gray"/>
    <x v="1"/>
    <n v="4.2"/>
    <s v="No"/>
    <s v="Store Pickup"/>
    <x v="1"/>
    <s v="No"/>
    <n v="35"/>
    <s v="PayPal"/>
    <x v="5"/>
  </r>
  <r>
    <s v="DY-1459"/>
    <n v="3567"/>
    <n v="28"/>
    <x v="1"/>
    <x v="2"/>
    <s v="Clothing"/>
    <n v="88"/>
    <s v="Alaska"/>
    <s v="S"/>
    <s v="Orange"/>
    <x v="1"/>
    <n v="3.1"/>
    <s v="No"/>
    <s v="Next Day Air"/>
    <x v="1"/>
    <s v="No"/>
    <n v="14"/>
    <s v="Venmo"/>
    <x v="5"/>
  </r>
  <r>
    <s v="DM-892"/>
    <n v="3568"/>
    <n v="32"/>
    <x v="1"/>
    <x v="18"/>
    <s v="Accessories"/>
    <n v="56"/>
    <s v="New Mexico"/>
    <s v="S"/>
    <s v="Silver"/>
    <x v="2"/>
    <n v="4"/>
    <s v="No"/>
    <s v="Next Day Air"/>
    <x v="1"/>
    <s v="No"/>
    <n v="26"/>
    <s v="Credit Card"/>
    <x v="5"/>
  </r>
  <r>
    <s v="DC-1123"/>
    <n v="3569"/>
    <n v="29"/>
    <x v="1"/>
    <x v="3"/>
    <s v="Footwear"/>
    <n v="71"/>
    <s v="Arkansas"/>
    <s v="M"/>
    <s v="Purple"/>
    <x v="1"/>
    <n v="4.8"/>
    <s v="No"/>
    <s v="Next Day Air"/>
    <x v="1"/>
    <s v="No"/>
    <n v="14"/>
    <s v="PayPal"/>
    <x v="3"/>
  </r>
  <r>
    <s v="DD-1454"/>
    <n v="3570"/>
    <n v="35"/>
    <x v="1"/>
    <x v="3"/>
    <s v="Footwear"/>
    <n v="94"/>
    <s v="Alaska"/>
    <s v="M"/>
    <s v="Olive"/>
    <x v="3"/>
    <n v="3.3"/>
    <s v="No"/>
    <s v="Express"/>
    <x v="1"/>
    <s v="No"/>
    <n v="9"/>
    <s v="Bank Transfer"/>
    <x v="0"/>
  </r>
  <r>
    <s v="DY-1460"/>
    <n v="3571"/>
    <n v="23"/>
    <x v="1"/>
    <x v="10"/>
    <s v="Clothing"/>
    <n v="97"/>
    <s v="Louisiana"/>
    <s v="XL"/>
    <s v="Teal"/>
    <x v="0"/>
    <n v="4.7"/>
    <s v="No"/>
    <s v="Standard"/>
    <x v="1"/>
    <s v="No"/>
    <n v="32"/>
    <s v="Debit Card"/>
    <x v="2"/>
  </r>
  <r>
    <s v="DM-893"/>
    <n v="3572"/>
    <n v="70"/>
    <x v="1"/>
    <x v="11"/>
    <s v="Clothing"/>
    <n v="27"/>
    <s v="North Dakota"/>
    <s v="M"/>
    <s v="White"/>
    <x v="2"/>
    <n v="3.2"/>
    <s v="No"/>
    <s v="Standard"/>
    <x v="1"/>
    <s v="No"/>
    <n v="15"/>
    <s v="Bank Transfer"/>
    <x v="6"/>
  </r>
  <r>
    <s v="DC-1124"/>
    <n v="3573"/>
    <n v="23"/>
    <x v="1"/>
    <x v="6"/>
    <s v="Clothing"/>
    <n v="28"/>
    <s v="Rhode Island"/>
    <s v="M"/>
    <s v="Black##"/>
    <x v="1"/>
    <n v="5"/>
    <s v="No"/>
    <s v="Standard"/>
    <x v="1"/>
    <s v="No"/>
    <n v="25"/>
    <s v="Credit Card"/>
    <x v="5"/>
  </r>
  <r>
    <s v="DD-1455"/>
    <n v="3574"/>
    <n v="43"/>
    <x v="1"/>
    <x v="2"/>
    <s v="Clothing"/>
    <n v="67"/>
    <s v="Connecticut"/>
    <s v="L"/>
    <s v="Maroon"/>
    <x v="3"/>
    <n v="4.9000000000000004"/>
    <s v="No"/>
    <s v="Free Shipping"/>
    <x v="1"/>
    <s v="No"/>
    <n v="27"/>
    <s v="PayPal"/>
    <x v="5"/>
  </r>
  <r>
    <s v="DY-1461"/>
    <n v="3575"/>
    <n v="29"/>
    <x v="1"/>
    <x v="20"/>
    <s v="Clothing"/>
    <n v="70"/>
    <s v="New York"/>
    <s v="M"/>
    <s v="Cyan"/>
    <x v="3"/>
    <n v="4.9000000000000004"/>
    <s v="No"/>
    <s v="Express"/>
    <x v="1"/>
    <s v="No"/>
    <n v="39"/>
    <s v="Bank Transfer"/>
    <x v="3"/>
  </r>
  <r>
    <s v="DM-894"/>
    <n v="3576"/>
    <n v="61"/>
    <x v="1"/>
    <x v="7"/>
    <s v="Outerwear"/>
    <n v="95"/>
    <s v="Kentucky"/>
    <s v="M"/>
    <s v="Violet"/>
    <x v="3"/>
    <n v="3.7"/>
    <s v="No"/>
    <s v="Express"/>
    <x v="1"/>
    <s v="No"/>
    <n v="49"/>
    <s v="Venmo"/>
    <x v="4"/>
  </r>
  <r>
    <s v="DC-1125"/>
    <n v="3577"/>
    <n v="29"/>
    <x v="1"/>
    <x v="23"/>
    <s v="Footwear"/>
    <n v="24"/>
    <s v="Maine"/>
    <s v="L"/>
    <s v="Yellow"/>
    <x v="1"/>
    <n v="3"/>
    <s v="No"/>
    <s v="Express"/>
    <x v="1"/>
    <s v="No"/>
    <n v="12"/>
    <s v="Venmo"/>
    <x v="4"/>
  </r>
  <r>
    <s v="DD-1456"/>
    <n v="3578"/>
    <n v="66"/>
    <x v="1"/>
    <x v="22"/>
    <s v="Accessories"/>
    <n v="35"/>
    <s v="Missouri"/>
    <s v="S"/>
    <s v="Yellow"/>
    <x v="0"/>
    <n v="2.6"/>
    <s v="No"/>
    <s v="Standard"/>
    <x v="1"/>
    <s v="No"/>
    <n v="13"/>
    <s v="Bank Transfer"/>
    <x v="1"/>
  </r>
  <r>
    <s v="DY-1462"/>
    <n v="3579"/>
    <n v="46"/>
    <x v="1"/>
    <x v="9"/>
    <s v="Footwear"/>
    <n v="22"/>
    <s v="Georgia"/>
    <s v="L"/>
    <s v="Olive"/>
    <x v="0"/>
    <n v="2.6"/>
    <s v="No"/>
    <s v="Standard"/>
    <x v="1"/>
    <s v="No"/>
    <n v="22"/>
    <s v="Bank Transfer"/>
    <x v="3"/>
  </r>
  <r>
    <s v="DM-895"/>
    <n v="3580"/>
    <n v="34"/>
    <x v="1"/>
    <x v="18"/>
    <s v="Accessories"/>
    <n v="66"/>
    <s v="Arizona"/>
    <s v="L"/>
    <s v="Olive"/>
    <x v="3"/>
    <n v="4.8"/>
    <s v="No"/>
    <s v="Standard"/>
    <x v="1"/>
    <s v="No"/>
    <n v="19"/>
    <s v="Credit Card"/>
    <x v="6"/>
  </r>
  <r>
    <s v="DC-1126"/>
    <n v="3581"/>
    <n v="51"/>
    <x v="1"/>
    <x v="0"/>
    <s v="Clothing"/>
    <n v="83"/>
    <s v="New Hampshire"/>
    <s v="M"/>
    <s v="Magenta"/>
    <x v="2"/>
    <n v="3.2"/>
    <s v="No"/>
    <s v="2-Day Shipping"/>
    <x v="1"/>
    <s v="No"/>
    <n v="3"/>
    <s v="Cash"/>
    <x v="4"/>
  </r>
  <r>
    <s v="DD-1457"/>
    <n v="3582"/>
    <n v="26"/>
    <x v="1"/>
    <x v="10"/>
    <s v="Clothing"/>
    <n v="95"/>
    <s v="Georgia"/>
    <s v="M"/>
    <s v="Orange"/>
    <x v="3"/>
    <n v="4.9000000000000004"/>
    <s v="No"/>
    <s v="Next Day Air"/>
    <x v="1"/>
    <s v="No"/>
    <n v="50"/>
    <s v="Credit Card"/>
    <x v="1"/>
  </r>
  <r>
    <s v="DY-1463"/>
    <n v="3583"/>
    <n v="23"/>
    <x v="1"/>
    <x v="6"/>
    <s v="Clothing"/>
    <n v="41"/>
    <s v="California"/>
    <s v="S"/>
    <s v="Beige"/>
    <x v="2"/>
    <n v="3.4"/>
    <s v="No"/>
    <s v="2-Day Shipping"/>
    <x v="1"/>
    <s v="No"/>
    <n v="15"/>
    <s v="PayPal"/>
    <x v="2"/>
  </r>
  <r>
    <s v="DM-896"/>
    <n v="3584"/>
    <n v="52"/>
    <x v="1"/>
    <x v="0"/>
    <s v="Clothing"/>
    <n v="77"/>
    <s v="Arizona"/>
    <s v="L"/>
    <s v="Brown"/>
    <x v="2"/>
    <n v="2.7"/>
    <s v="No"/>
    <s v="Store Pickup"/>
    <x v="1"/>
    <s v="No"/>
    <n v="44"/>
    <s v="Credit Card"/>
    <x v="6"/>
  </r>
  <r>
    <s v="DC-1127"/>
    <n v="3585"/>
    <n v="39"/>
    <x v="1"/>
    <x v="4"/>
    <s v="Footwear"/>
    <n v="52"/>
    <s v="Florida"/>
    <s v="L"/>
    <s v="Indigo"/>
    <x v="3"/>
    <n v="4.8"/>
    <s v="No"/>
    <s v="Express"/>
    <x v="1"/>
    <s v="No"/>
    <n v="48"/>
    <s v="Debit Card"/>
    <x v="5"/>
  </r>
  <r>
    <s v="DD-1458"/>
    <n v="3586"/>
    <n v="39"/>
    <x v="1"/>
    <x v="24"/>
    <s v="Accessories"/>
    <n v="41"/>
    <s v="New York"/>
    <s v="XL"/>
    <s v="Gray"/>
    <x v="0"/>
    <n v="4.0999999999999996"/>
    <s v="No"/>
    <s v="Standard"/>
    <x v="1"/>
    <s v="No"/>
    <n v="4"/>
    <s v="Venmo"/>
    <x v="4"/>
  </r>
  <r>
    <s v="DY-1464"/>
    <n v="3587"/>
    <n v="33"/>
    <x v="1"/>
    <x v="15"/>
    <s v="Clothing"/>
    <n v="28"/>
    <s v="Idaho"/>
    <s v="M"/>
    <s v="Yellow"/>
    <x v="0"/>
    <n v="4.5999999999999996"/>
    <s v="No"/>
    <s v="Store Pickup"/>
    <x v="1"/>
    <s v="No"/>
    <n v="12"/>
    <s v="PayPal"/>
    <x v="4"/>
  </r>
  <r>
    <s v="DM-897"/>
    <n v="3588"/>
    <n v="33"/>
    <x v="1"/>
    <x v="1"/>
    <s v="Clothing"/>
    <n v="90"/>
    <s v="Virginia"/>
    <s v="S"/>
    <s v="Violet"/>
    <x v="2"/>
    <n v="4.4000000000000004"/>
    <s v="No"/>
    <s v="Standard"/>
    <x v="1"/>
    <s v="No"/>
    <n v="33"/>
    <s v="Debit Card"/>
    <x v="2"/>
  </r>
  <r>
    <s v="DC-1128"/>
    <n v="3589"/>
    <n v="23"/>
    <x v="1"/>
    <x v="12"/>
    <s v="Accessories"/>
    <n v="55"/>
    <s v="Michigan"/>
    <s v="M"/>
    <s v="Magenta"/>
    <x v="1"/>
    <n v="3.5"/>
    <s v="No"/>
    <s v="2-Day Shipping"/>
    <x v="1"/>
    <s v="No"/>
    <n v="40"/>
    <s v="Cash"/>
    <x v="2"/>
  </r>
  <r>
    <s v="DD-1459"/>
    <n v="3590"/>
    <n v="31"/>
    <x v="1"/>
    <x v="22"/>
    <s v="Accessories"/>
    <n v="73"/>
    <s v="New Hampshire"/>
    <s v="M"/>
    <s v="Blue"/>
    <x v="1"/>
    <n v="4.8"/>
    <s v="No"/>
    <s v="Next Day Air"/>
    <x v="1"/>
    <s v="No"/>
    <n v="38"/>
    <s v="Cash"/>
    <x v="6"/>
  </r>
  <r>
    <s v="DY-1465"/>
    <n v="3591"/>
    <n v="27"/>
    <x v="1"/>
    <x v="10"/>
    <s v="Clothing"/>
    <n v="87"/>
    <s v="South Dakota"/>
    <s v="M"/>
    <s v="Gray"/>
    <x v="3"/>
    <n v="2.9"/>
    <s v="No"/>
    <s v="2-Day Shipping"/>
    <x v="1"/>
    <s v="No"/>
    <n v="19"/>
    <s v="Venmo"/>
    <x v="6"/>
  </r>
  <r>
    <s v="DM-898"/>
    <n v="3592"/>
    <n v="48"/>
    <x v="1"/>
    <x v="14"/>
    <s v="Outerwear"/>
    <n v="89"/>
    <s v="South Dakota"/>
    <s v="M"/>
    <s v="Gold"/>
    <x v="0"/>
    <n v="3.2"/>
    <s v="No"/>
    <s v="2-Day Shipping"/>
    <x v="1"/>
    <s v="No"/>
    <n v="38"/>
    <s v="Bank Transfer"/>
    <x v="3"/>
  </r>
  <r>
    <s v="DC-1129"/>
    <n v="3593"/>
    <n v="61"/>
    <x v="1"/>
    <x v="23"/>
    <s v="Footwear"/>
    <n v="82"/>
    <s v="New Jersey"/>
    <s v="L"/>
    <s v="Lavender"/>
    <x v="1"/>
    <n v="4.4000000000000004"/>
    <s v="No"/>
    <s v="2-Day Shipping"/>
    <x v="1"/>
    <s v="No"/>
    <n v="18"/>
    <s v="Venmo"/>
    <x v="0"/>
  </r>
  <r>
    <s v="DD-1460"/>
    <n v="3594"/>
    <n v="63"/>
    <x v="1"/>
    <x v="3"/>
    <s v="Footwear"/>
    <n v="80"/>
    <s v="Wyoming"/>
    <s v="M"/>
    <s v="Black##"/>
    <x v="1"/>
    <n v="4.5999999999999996"/>
    <s v="No"/>
    <s v="Next Day Air"/>
    <x v="1"/>
    <s v="No"/>
    <n v="24"/>
    <s v="PayPal"/>
    <x v="5"/>
  </r>
  <r>
    <s v="DY-1466"/>
    <n v="3595"/>
    <n v="19"/>
    <x v="1"/>
    <x v="18"/>
    <s v="Accessories"/>
    <n v="87"/>
    <s v="Alabama"/>
    <s v="L"/>
    <s v="Charcoal"/>
    <x v="2"/>
    <n v="2.6"/>
    <s v="No"/>
    <s v="2-Day Shipping"/>
    <x v="1"/>
    <s v="No"/>
    <n v="29"/>
    <s v="Venmo"/>
    <x v="3"/>
  </r>
  <r>
    <s v="DM-899"/>
    <n v="3596"/>
    <n v="21"/>
    <x v="1"/>
    <x v="0"/>
    <s v="Clothing"/>
    <n v="41"/>
    <s v="South Dakota"/>
    <s v="M"/>
    <s v="Violet"/>
    <x v="1"/>
    <n v="3.1"/>
    <s v="No"/>
    <s v="Store Pickup"/>
    <x v="1"/>
    <s v="No"/>
    <n v="14"/>
    <s v="PayPal"/>
    <x v="2"/>
  </r>
  <r>
    <s v="DC-1130"/>
    <n v="3597"/>
    <n v="28"/>
    <x v="1"/>
    <x v="15"/>
    <s v="Clothing"/>
    <n v="83"/>
    <s v="South Carolina"/>
    <s v="M"/>
    <s v="Charcoal"/>
    <x v="1"/>
    <n v="4.3"/>
    <s v="No"/>
    <s v="Standard"/>
    <x v="1"/>
    <s v="No"/>
    <n v="44"/>
    <s v="Cash"/>
    <x v="0"/>
  </r>
  <r>
    <s v="DD-1461"/>
    <n v="3598"/>
    <n v="29"/>
    <x v="1"/>
    <x v="12"/>
    <s v="Accessories"/>
    <n v="71"/>
    <s v="New Mexico"/>
    <s v="M"/>
    <s v="Maroon"/>
    <x v="2"/>
    <n v="3.1"/>
    <s v="No"/>
    <s v="Standard"/>
    <x v="1"/>
    <s v="No"/>
    <n v="18"/>
    <s v="Bank Transfer"/>
    <x v="3"/>
  </r>
  <r>
    <s v="DY-1467"/>
    <n v="3599"/>
    <n v="23"/>
    <x v="1"/>
    <x v="15"/>
    <s v="Clothing"/>
    <n v="76"/>
    <s v="Connecticut"/>
    <s v="XL"/>
    <s v="Purple"/>
    <x v="1"/>
    <n v="4.5999999999999996"/>
    <s v="No"/>
    <s v="Store Pickup"/>
    <x v="1"/>
    <s v="No"/>
    <n v="19"/>
    <s v="Bank Transfer"/>
    <x v="4"/>
  </r>
  <r>
    <s v="DM-900"/>
    <n v="3600"/>
    <n v="37"/>
    <x v="1"/>
    <x v="18"/>
    <s v="Accessories"/>
    <n v="34"/>
    <s v="Kansas"/>
    <s v="S"/>
    <s v="Peach"/>
    <x v="1"/>
    <n v="4.5999999999999996"/>
    <s v="No"/>
    <s v="Express"/>
    <x v="1"/>
    <s v="No"/>
    <n v="4"/>
    <s v="Cash"/>
    <x v="1"/>
  </r>
  <r>
    <s v="DC-1131"/>
    <n v="3601"/>
    <n v="67"/>
    <x v="1"/>
    <x v="10"/>
    <s v="Clothing"/>
    <n v="81"/>
    <s v="South Carolina"/>
    <s v="XL"/>
    <s v="Olive"/>
    <x v="1"/>
    <n v="2.7"/>
    <s v="No"/>
    <s v="Free Shipping"/>
    <x v="1"/>
    <s v="No"/>
    <n v="25"/>
    <s v="Cash"/>
    <x v="4"/>
  </r>
  <r>
    <s v="DD-1462"/>
    <n v="3602"/>
    <n v="34"/>
    <x v="1"/>
    <x v="17"/>
    <s v="Clothing"/>
    <n v="47"/>
    <s v="North Carolina"/>
    <s v="M"/>
    <s v="Indigo"/>
    <x v="2"/>
    <n v="3"/>
    <s v="No"/>
    <s v="Next Day Air"/>
    <x v="1"/>
    <s v="No"/>
    <n v="3"/>
    <s v="PayPal"/>
    <x v="5"/>
  </r>
  <r>
    <s v="DY-1468"/>
    <n v="3603"/>
    <n v="58"/>
    <x v="1"/>
    <x v="11"/>
    <s v="Clothing"/>
    <n v="36"/>
    <s v="Wyoming"/>
    <s v="S"/>
    <s v="Magenta"/>
    <x v="2"/>
    <n v="3.3"/>
    <s v="No"/>
    <s v="Store Pickup"/>
    <x v="1"/>
    <s v="No"/>
    <n v="40"/>
    <s v="Debit Card"/>
    <x v="3"/>
  </r>
  <r>
    <s v="DM-901"/>
    <n v="3604"/>
    <n v="45"/>
    <x v="1"/>
    <x v="2"/>
    <s v="Clothing"/>
    <n v="51"/>
    <s v="Louisiana"/>
    <s v="M"/>
    <s v="Gold"/>
    <x v="1"/>
    <n v="2.7"/>
    <s v="No"/>
    <s v="Free Shipping"/>
    <x v="1"/>
    <s v="No"/>
    <n v="5"/>
    <s v="Cash"/>
    <x v="1"/>
  </r>
  <r>
    <s v="DC-1132"/>
    <n v="3605"/>
    <n v="63"/>
    <x v="1"/>
    <x v="15"/>
    <s v="Clothing"/>
    <n v="86"/>
    <s v="Louisiana"/>
    <s v="M"/>
    <s v="Orange"/>
    <x v="3"/>
    <n v="3.3"/>
    <s v="No"/>
    <s v="Standard"/>
    <x v="1"/>
    <s v="No"/>
    <n v="17"/>
    <s v="Debit Card"/>
    <x v="2"/>
  </r>
  <r>
    <s v="DD-1463"/>
    <n v="3606"/>
    <n v="68"/>
    <x v="1"/>
    <x v="2"/>
    <s v="Clothing"/>
    <n v="41"/>
    <s v="Alabama"/>
    <s v="M"/>
    <s v="Gold"/>
    <x v="3"/>
    <n v="4.3"/>
    <s v="No"/>
    <s v="Store Pickup"/>
    <x v="1"/>
    <s v="No"/>
    <n v="36"/>
    <s v="Bank Transfer"/>
    <x v="6"/>
  </r>
  <r>
    <s v="DY-1469"/>
    <n v="3607"/>
    <n v="41"/>
    <x v="1"/>
    <x v="3"/>
    <s v="Footwear"/>
    <n v="90"/>
    <s v="Minnesota"/>
    <s v="XL"/>
    <s v="Purple"/>
    <x v="3"/>
    <n v="4.8"/>
    <s v="No"/>
    <s v="Express"/>
    <x v="1"/>
    <s v="No"/>
    <n v="41"/>
    <s v="Venmo"/>
    <x v="2"/>
  </r>
  <r>
    <s v="DM-902"/>
    <n v="3608"/>
    <n v="50"/>
    <x v="1"/>
    <x v="19"/>
    <s v="Accessories"/>
    <n v="93"/>
    <s v="New Mexico"/>
    <s v="L"/>
    <s v="Charcoal"/>
    <x v="3"/>
    <n v="3.3"/>
    <s v="No"/>
    <s v="Standard"/>
    <x v="1"/>
    <s v="No"/>
    <n v="20"/>
    <s v="Venmo"/>
    <x v="4"/>
  </r>
  <r>
    <s v="DC-1133"/>
    <n v="3609"/>
    <n v="24"/>
    <x v="1"/>
    <x v="24"/>
    <s v="Accessories"/>
    <n v="56"/>
    <s v="Tennessee"/>
    <s v="M"/>
    <s v="Cyan"/>
    <x v="3"/>
    <n v="4.3"/>
    <s v="No"/>
    <s v="Next Day Air"/>
    <x v="1"/>
    <s v="No"/>
    <n v="2"/>
    <s v="Cash"/>
    <x v="6"/>
  </r>
  <r>
    <s v="DD-1464"/>
    <n v="3610"/>
    <n v="21"/>
    <x v="1"/>
    <x v="20"/>
    <s v="Clothing"/>
    <n v="39"/>
    <s v="New Mexico"/>
    <s v="M"/>
    <s v="Cyan"/>
    <x v="2"/>
    <n v="3"/>
    <s v="No"/>
    <s v="2-Day Shipping"/>
    <x v="1"/>
    <s v="No"/>
    <n v="31"/>
    <s v="Debit Card"/>
    <x v="5"/>
  </r>
  <r>
    <s v="DY-1470"/>
    <n v="3611"/>
    <n v="18"/>
    <x v="1"/>
    <x v="14"/>
    <s v="Outerwear"/>
    <n v="86"/>
    <s v="Texas"/>
    <s v="XL"/>
    <s v="Green"/>
    <x v="3"/>
    <n v="4.8"/>
    <s v="No"/>
    <s v="2-Day Shipping"/>
    <x v="1"/>
    <s v="No"/>
    <n v="23"/>
    <s v="Bank Transfer"/>
    <x v="0"/>
  </r>
  <r>
    <s v="DM-903"/>
    <n v="3612"/>
    <n v="63"/>
    <x v="1"/>
    <x v="17"/>
    <s v="Clothing"/>
    <n v="82"/>
    <s v="Washington"/>
    <s v="M"/>
    <s v="Silver"/>
    <x v="1"/>
    <n v="2.9"/>
    <s v="No"/>
    <s v="Standard"/>
    <x v="1"/>
    <s v="No"/>
    <n v="30"/>
    <s v="Credit Card"/>
    <x v="2"/>
  </r>
  <r>
    <s v="DC-1134"/>
    <n v="3613"/>
    <n v="47"/>
    <x v="1"/>
    <x v="3"/>
    <s v="Footwear"/>
    <n v="29"/>
    <s v="Michigan"/>
    <s v="M"/>
    <s v="Teal"/>
    <x v="2"/>
    <n v="3.6"/>
    <s v="No"/>
    <s v="Standard"/>
    <x v="1"/>
    <s v="No"/>
    <n v="26"/>
    <s v="Cash"/>
    <x v="6"/>
  </r>
  <r>
    <s v="DD-1465"/>
    <n v="3614"/>
    <n v="58"/>
    <x v="1"/>
    <x v="19"/>
    <s v="Accessories"/>
    <n v="27"/>
    <s v="Minnesota"/>
    <s v="M"/>
    <s v="Magenta"/>
    <x v="3"/>
    <n v="3.5"/>
    <s v="No"/>
    <s v="Store Pickup"/>
    <x v="1"/>
    <s v="No"/>
    <n v="40"/>
    <s v="Venmo"/>
    <x v="2"/>
  </r>
  <r>
    <s v="DY-1471"/>
    <n v="3615"/>
    <n v="46"/>
    <x v="1"/>
    <x v="24"/>
    <s v="Accessories"/>
    <n v="25"/>
    <s v="Delaware"/>
    <s v="L"/>
    <s v="Maroon"/>
    <x v="1"/>
    <n v="4.7"/>
    <s v="No"/>
    <s v="2-Day Shipping"/>
    <x v="1"/>
    <s v="No"/>
    <n v="19"/>
    <s v="Bank Transfer"/>
    <x v="2"/>
  </r>
  <r>
    <s v="DM-904"/>
    <n v="3616"/>
    <n v="35"/>
    <x v="1"/>
    <x v="10"/>
    <s v="Clothing"/>
    <n v="31"/>
    <s v="California"/>
    <s v="M"/>
    <s v="Gold"/>
    <x v="0"/>
    <n v="4.4000000000000004"/>
    <s v="No"/>
    <s v="Free Shipping"/>
    <x v="1"/>
    <s v="No"/>
    <n v="4"/>
    <s v="Credit Card"/>
    <x v="5"/>
  </r>
  <r>
    <s v="DC-1135"/>
    <n v="3617"/>
    <n v="42"/>
    <x v="1"/>
    <x v="15"/>
    <s v="Clothing"/>
    <n v="23"/>
    <s v="Wisconsin"/>
    <s v="L"/>
    <s v="Purple"/>
    <x v="0"/>
    <n v="3.3"/>
    <s v="No"/>
    <s v="Store Pickup"/>
    <x v="1"/>
    <s v="No"/>
    <n v="33"/>
    <s v="Debit Card"/>
    <x v="0"/>
  </r>
  <r>
    <s v="DD-1466"/>
    <n v="3618"/>
    <n v="48"/>
    <x v="1"/>
    <x v="22"/>
    <s v="Accessories"/>
    <n v="47"/>
    <s v="Kentucky"/>
    <s v="M"/>
    <s v="Lavender"/>
    <x v="3"/>
    <n v="4.3"/>
    <s v="No"/>
    <s v="Express"/>
    <x v="1"/>
    <s v="No"/>
    <n v="29"/>
    <s v="Debit Card"/>
    <x v="5"/>
  </r>
  <r>
    <s v="DY-1472"/>
    <n v="3619"/>
    <n v="28"/>
    <x v="1"/>
    <x v="24"/>
    <s v="Accessories"/>
    <n v="67"/>
    <s v="Nevada"/>
    <s v="M"/>
    <s v="Maroon"/>
    <x v="3"/>
    <n v="4"/>
    <s v="No"/>
    <s v="2-Day Shipping"/>
    <x v="1"/>
    <s v="No"/>
    <n v="47"/>
    <s v="PayPal"/>
    <x v="4"/>
  </r>
  <r>
    <s v="DM-905"/>
    <n v="3620"/>
    <n v="44"/>
    <x v="1"/>
    <x v="18"/>
    <s v="Accessories"/>
    <n v="75"/>
    <s v="North Carolina"/>
    <s v="S"/>
    <s v="Magenta"/>
    <x v="0"/>
    <n v="4.9000000000000004"/>
    <s v="No"/>
    <s v="2-Day Shipping"/>
    <x v="1"/>
    <s v="No"/>
    <n v="50"/>
    <s v="Venmo"/>
    <x v="1"/>
  </r>
  <r>
    <s v="DC-1136"/>
    <n v="3621"/>
    <n v="60"/>
    <x v="1"/>
    <x v="3"/>
    <s v="Footwear"/>
    <n v="82"/>
    <s v="Louisiana"/>
    <s v="M"/>
    <s v="Turquoise"/>
    <x v="2"/>
    <n v="2.9"/>
    <s v="No"/>
    <s v="Express"/>
    <x v="1"/>
    <s v="No"/>
    <n v="28"/>
    <s v="Credit Card"/>
    <x v="0"/>
  </r>
  <r>
    <s v="DD-1467"/>
    <n v="3622"/>
    <n v="38"/>
    <x v="1"/>
    <x v="4"/>
    <s v="Footwear"/>
    <n v="32"/>
    <s v="New Jersey"/>
    <s v="XL"/>
    <s v="Silver"/>
    <x v="2"/>
    <n v="4"/>
    <s v="No"/>
    <s v="2-Day Shipping"/>
    <x v="1"/>
    <s v="No"/>
    <n v="5"/>
    <s v="Cash"/>
    <x v="0"/>
  </r>
  <r>
    <s v="DY-1473"/>
    <n v="3623"/>
    <n v="46"/>
    <x v="1"/>
    <x v="10"/>
    <s v="Clothing"/>
    <n v="41"/>
    <s v="Wisconsin"/>
    <s v="M"/>
    <s v="Purple"/>
    <x v="3"/>
    <n v="4.3"/>
    <s v="No"/>
    <s v="Store Pickup"/>
    <x v="1"/>
    <s v="No"/>
    <n v="12"/>
    <s v="Credit Card"/>
    <x v="2"/>
  </r>
  <r>
    <s v="DM-906"/>
    <n v="3624"/>
    <n v="39"/>
    <x v="1"/>
    <x v="16"/>
    <s v="Accessories"/>
    <n v="89"/>
    <s v="Arkansas"/>
    <s v="M"/>
    <s v="Violet"/>
    <x v="0"/>
    <n v="2.7"/>
    <s v="No"/>
    <s v="2-Day Shipping"/>
    <x v="1"/>
    <s v="No"/>
    <n v="4"/>
    <s v="PayPal"/>
    <x v="1"/>
  </r>
  <r>
    <s v="DC-1137"/>
    <n v="3625"/>
    <n v="22"/>
    <x v="1"/>
    <x v="19"/>
    <s v="Accessories"/>
    <n v="82"/>
    <s v="Texas"/>
    <s v="XL"/>
    <s v="Peach"/>
    <x v="3"/>
    <n v="5"/>
    <s v="No"/>
    <s v="Store Pickup"/>
    <x v="1"/>
    <s v="No"/>
    <n v="22"/>
    <s v="Bank Transfer"/>
    <x v="4"/>
  </r>
  <r>
    <s v="DD-1468"/>
    <n v="3626"/>
    <n v="44"/>
    <x v="1"/>
    <x v="18"/>
    <s v="Accessories"/>
    <n v="99"/>
    <s v="Illinois"/>
    <s v="L"/>
    <s v="Green"/>
    <x v="0"/>
    <n v="4.4000000000000004"/>
    <s v="No"/>
    <s v="Express"/>
    <x v="1"/>
    <s v="No"/>
    <n v="32"/>
    <s v="PayPal"/>
    <x v="1"/>
  </r>
  <r>
    <s v="DY-1474"/>
    <n v="3627"/>
    <n v="69"/>
    <x v="1"/>
    <x v="0"/>
    <s v="Clothing"/>
    <n v="98"/>
    <s v="Mississippi"/>
    <s v="L"/>
    <s v="Teal"/>
    <x v="3"/>
    <n v="3.5"/>
    <s v="No"/>
    <s v="Express"/>
    <x v="1"/>
    <s v="No"/>
    <n v="32"/>
    <s v="Venmo"/>
    <x v="3"/>
  </r>
  <r>
    <s v="DM-907"/>
    <n v="3628"/>
    <n v="39"/>
    <x v="1"/>
    <x v="22"/>
    <s v="Accessories"/>
    <n v="54"/>
    <s v="Delaware"/>
    <s v="M"/>
    <s v="Silver"/>
    <x v="0"/>
    <n v="3.3"/>
    <s v="No"/>
    <s v="Next Day Air"/>
    <x v="1"/>
    <s v="No"/>
    <n v="48"/>
    <s v="Cash"/>
    <x v="6"/>
  </r>
  <r>
    <s v="DC-1138"/>
    <n v="3629"/>
    <n v="53"/>
    <x v="1"/>
    <x v="0"/>
    <s v="Clothing"/>
    <n v="88"/>
    <s v="Georgia"/>
    <s v="L"/>
    <s v="Purple"/>
    <x v="2"/>
    <n v="3.8"/>
    <s v="No"/>
    <s v="Free Shipping"/>
    <x v="1"/>
    <s v="No"/>
    <n v="35"/>
    <s v="Credit Card"/>
    <x v="5"/>
  </r>
  <r>
    <s v="DD-1469"/>
    <n v="3630"/>
    <n v="52"/>
    <x v="1"/>
    <x v="17"/>
    <s v="Clothing"/>
    <n v="43"/>
    <s v="Kansas"/>
    <s v="L"/>
    <s v="Lavender"/>
    <x v="2"/>
    <n v="4.5"/>
    <s v="No"/>
    <s v="Standard"/>
    <x v="1"/>
    <s v="No"/>
    <n v="44"/>
    <s v="Debit Card"/>
    <x v="0"/>
  </r>
  <r>
    <s v="DY-1475"/>
    <n v="3631"/>
    <n v="65"/>
    <x v="1"/>
    <x v="19"/>
    <s v="Accessories"/>
    <n v="73"/>
    <s v="Oklahoma"/>
    <s v="M"/>
    <s v="Lavender"/>
    <x v="0"/>
    <n v="4.8"/>
    <s v="No"/>
    <s v="Store Pickup"/>
    <x v="1"/>
    <s v="No"/>
    <n v="29"/>
    <s v="Cash"/>
    <x v="1"/>
  </r>
  <r>
    <s v="DM-908"/>
    <n v="3632"/>
    <n v="48"/>
    <x v="1"/>
    <x v="19"/>
    <s v="Accessories"/>
    <n v="50"/>
    <s v="New Jersey"/>
    <s v="M"/>
    <s v="Peach"/>
    <x v="3"/>
    <n v="2.9"/>
    <s v="No"/>
    <s v="Store Pickup"/>
    <x v="1"/>
    <s v="No"/>
    <n v="26"/>
    <s v="Credit Card"/>
    <x v="5"/>
  </r>
  <r>
    <s v="DC-1139"/>
    <n v="3633"/>
    <n v="27"/>
    <x v="1"/>
    <x v="4"/>
    <s v="Footwear"/>
    <n v="73"/>
    <s v="Utah"/>
    <s v="L"/>
    <s v="Green"/>
    <x v="1"/>
    <n v="3.2"/>
    <s v="No"/>
    <s v="Express"/>
    <x v="1"/>
    <s v="No"/>
    <n v="3"/>
    <s v="Debit Card"/>
    <x v="3"/>
  </r>
  <r>
    <s v="DD-1470"/>
    <n v="3634"/>
    <n v="39"/>
    <x v="1"/>
    <x v="24"/>
    <s v="Accessories"/>
    <n v="51"/>
    <s v="Montana"/>
    <s v="M"/>
    <s v="Orange"/>
    <x v="1"/>
    <n v="2.8"/>
    <s v="No"/>
    <s v="Free Shipping"/>
    <x v="1"/>
    <s v="No"/>
    <n v="1"/>
    <s v="Bank Transfer"/>
    <x v="4"/>
  </r>
  <r>
    <s v="DY-1476"/>
    <n v="3635"/>
    <n v="59"/>
    <x v="1"/>
    <x v="20"/>
    <s v="Clothing"/>
    <n v="22"/>
    <s v="Ohio"/>
    <s v="M"/>
    <s v="Pink"/>
    <x v="0"/>
    <n v="3.3"/>
    <s v="No"/>
    <s v="Standard"/>
    <x v="1"/>
    <s v="No"/>
    <n v="17"/>
    <s v="PayPal"/>
    <x v="2"/>
  </r>
  <r>
    <s v="DM-909"/>
    <n v="3636"/>
    <n v="52"/>
    <x v="1"/>
    <x v="3"/>
    <s v="Footwear"/>
    <n v="32"/>
    <s v="Colorado"/>
    <s v="L"/>
    <s v="Cyan"/>
    <x v="3"/>
    <n v="3.3"/>
    <s v="No"/>
    <s v="Free Shipping"/>
    <x v="1"/>
    <s v="No"/>
    <n v="17"/>
    <s v="Credit Card"/>
    <x v="0"/>
  </r>
  <r>
    <s v="DC-1140"/>
    <n v="3637"/>
    <n v="50"/>
    <x v="1"/>
    <x v="3"/>
    <s v="Footwear"/>
    <n v="38"/>
    <s v="California"/>
    <s v="L"/>
    <s v="Lavender"/>
    <x v="2"/>
    <n v="4.2"/>
    <s v="No"/>
    <s v="2-Day Shipping"/>
    <x v="1"/>
    <s v="No"/>
    <n v="36"/>
    <s v="Cash"/>
    <x v="1"/>
  </r>
  <r>
    <s v="DD-1471"/>
    <n v="3638"/>
    <n v="32"/>
    <x v="1"/>
    <x v="23"/>
    <s v="Footwear"/>
    <n v="66"/>
    <s v="Utah"/>
    <s v="L"/>
    <s v="Yellow"/>
    <x v="0"/>
    <n v="3.6"/>
    <s v="No"/>
    <s v="Express"/>
    <x v="1"/>
    <s v="No"/>
    <n v="32"/>
    <s v="Credit Card"/>
    <x v="0"/>
  </r>
  <r>
    <s v="DY-1477"/>
    <n v="3639"/>
    <n v="40"/>
    <x v="1"/>
    <x v="21"/>
    <s v="Accessories"/>
    <n v="20"/>
    <s v="Kansas"/>
    <s v="M"/>
    <s v="Olive"/>
    <x v="1"/>
    <n v="4.5999999999999996"/>
    <s v="No"/>
    <s v="Express"/>
    <x v="1"/>
    <s v="No"/>
    <n v="50"/>
    <s v="PayPal"/>
    <x v="4"/>
  </r>
  <r>
    <s v="DM-910"/>
    <n v="3640"/>
    <n v="26"/>
    <x v="1"/>
    <x v="7"/>
    <s v="Outerwear"/>
    <n v="44"/>
    <s v="Illinois"/>
    <s v="M"/>
    <s v="Brown"/>
    <x v="2"/>
    <n v="3.6"/>
    <s v="No"/>
    <s v="2-Day Shipping"/>
    <x v="1"/>
    <s v="No"/>
    <n v="39"/>
    <s v="Venmo"/>
    <x v="2"/>
  </r>
  <r>
    <s v="DC-1141"/>
    <n v="3641"/>
    <n v="47"/>
    <x v="1"/>
    <x v="12"/>
    <s v="Accessories"/>
    <n v="31"/>
    <s v="Minnesota"/>
    <s v="L"/>
    <s v="Pink"/>
    <x v="1"/>
    <n v="4"/>
    <s v="No"/>
    <s v="Next Day Air"/>
    <x v="1"/>
    <s v="No"/>
    <n v="17"/>
    <s v="PayPal"/>
    <x v="5"/>
  </r>
  <r>
    <s v="DD-1472"/>
    <n v="3642"/>
    <n v="51"/>
    <x v="1"/>
    <x v="14"/>
    <s v="Outerwear"/>
    <n v="45"/>
    <s v="New York"/>
    <s v="M"/>
    <s v="Cyan"/>
    <x v="3"/>
    <n v="2.7"/>
    <s v="No"/>
    <s v="Free Shipping"/>
    <x v="1"/>
    <s v="No"/>
    <n v="39"/>
    <s v="Bank Transfer"/>
    <x v="6"/>
  </r>
  <r>
    <s v="DY-1478"/>
    <n v="3643"/>
    <n v="47"/>
    <x v="1"/>
    <x v="10"/>
    <s v="Clothing"/>
    <n v="71"/>
    <s v="Arizona"/>
    <s v="L"/>
    <s v="Maroon"/>
    <x v="2"/>
    <n v="4.4000000000000004"/>
    <s v="No"/>
    <s v="Store Pickup"/>
    <x v="1"/>
    <s v="No"/>
    <n v="5"/>
    <s v="PayPal"/>
    <x v="2"/>
  </r>
  <r>
    <s v="DM-911"/>
    <n v="3644"/>
    <n v="53"/>
    <x v="1"/>
    <x v="18"/>
    <s v="Accessories"/>
    <n v="96"/>
    <s v="Tennessee"/>
    <s v="XL"/>
    <s v="Magenta"/>
    <x v="3"/>
    <n v="3.2"/>
    <s v="No"/>
    <s v="Standard"/>
    <x v="1"/>
    <s v="No"/>
    <n v="47"/>
    <s v="Debit Card"/>
    <x v="2"/>
  </r>
  <r>
    <s v="DC-1142"/>
    <n v="3645"/>
    <n v="35"/>
    <x v="1"/>
    <x v="0"/>
    <s v="Clothing"/>
    <n v="32"/>
    <s v="Arkansas"/>
    <s v="M"/>
    <s v="Violet"/>
    <x v="0"/>
    <n v="2.6"/>
    <s v="No"/>
    <s v="Next Day Air"/>
    <x v="1"/>
    <s v="No"/>
    <n v="18"/>
    <s v="Venmo"/>
    <x v="1"/>
  </r>
  <r>
    <s v="DD-1473"/>
    <n v="3646"/>
    <n v="38"/>
    <x v="1"/>
    <x v="21"/>
    <s v="Accessories"/>
    <n v="90"/>
    <s v="Colorado"/>
    <s v="L"/>
    <s v="Silver"/>
    <x v="2"/>
    <n v="3.4"/>
    <s v="No"/>
    <s v="Free Shipping"/>
    <x v="1"/>
    <s v="No"/>
    <n v="31"/>
    <s v="Credit Card"/>
    <x v="6"/>
  </r>
  <r>
    <s v="DY-1479"/>
    <n v="3647"/>
    <n v="69"/>
    <x v="1"/>
    <x v="16"/>
    <s v="Accessories"/>
    <n v="68"/>
    <s v="Nevada"/>
    <s v="M"/>
    <s v="Maroon"/>
    <x v="1"/>
    <n v="5"/>
    <s v="No"/>
    <s v="2-Day Shipping"/>
    <x v="1"/>
    <s v="No"/>
    <n v="39"/>
    <s v="Debit Card"/>
    <x v="0"/>
  </r>
  <r>
    <s v="DM-912"/>
    <n v="3648"/>
    <n v="47"/>
    <x v="1"/>
    <x v="6"/>
    <s v="Clothing"/>
    <n v="45"/>
    <s v="Kansas"/>
    <s v="M"/>
    <s v="Gray"/>
    <x v="0"/>
    <n v="2.9"/>
    <s v="No"/>
    <s v="Store Pickup"/>
    <x v="1"/>
    <s v="No"/>
    <n v="12"/>
    <s v="Bank Transfer"/>
    <x v="1"/>
  </r>
  <r>
    <s v="DC-1143"/>
    <n v="3649"/>
    <n v="31"/>
    <x v="1"/>
    <x v="11"/>
    <s v="Clothing"/>
    <n v="67"/>
    <s v="New York"/>
    <s v="M"/>
    <s v="White"/>
    <x v="0"/>
    <n v="5"/>
    <s v="No"/>
    <s v="Free Shipping"/>
    <x v="1"/>
    <s v="No"/>
    <n v="45"/>
    <s v="Cash"/>
    <x v="4"/>
  </r>
  <r>
    <s v="DD-1474"/>
    <n v="3650"/>
    <n v="68"/>
    <x v="1"/>
    <x v="11"/>
    <s v="Clothing"/>
    <n v="57"/>
    <s v="Minnesota"/>
    <s v="M"/>
    <s v="Brown"/>
    <x v="3"/>
    <n v="4.4000000000000004"/>
    <s v="No"/>
    <s v="Standard"/>
    <x v="1"/>
    <s v="No"/>
    <n v="33"/>
    <s v="Credit Card"/>
    <x v="0"/>
  </r>
  <r>
    <s v="DY-1480"/>
    <n v="3651"/>
    <n v="51"/>
    <x v="1"/>
    <x v="2"/>
    <s v="Clothing"/>
    <n v="60"/>
    <s v="Ohio"/>
    <s v="M"/>
    <s v="Silver"/>
    <x v="2"/>
    <n v="3.5"/>
    <s v="No"/>
    <s v="2-Day Shipping"/>
    <x v="1"/>
    <s v="No"/>
    <n v="3"/>
    <s v="PayPal"/>
    <x v="2"/>
  </r>
  <r>
    <s v="DM-913"/>
    <n v="3652"/>
    <n v="20"/>
    <x v="1"/>
    <x v="8"/>
    <s v="Accessories"/>
    <n v="32"/>
    <s v="Arizona"/>
    <s v="M"/>
    <s v="Yellow"/>
    <x v="1"/>
    <n v="3.8"/>
    <s v="No"/>
    <s v="Express"/>
    <x v="1"/>
    <s v="No"/>
    <n v="5"/>
    <s v="Venmo"/>
    <x v="6"/>
  </r>
  <r>
    <s v="DC-1144"/>
    <n v="3653"/>
    <n v="27"/>
    <x v="1"/>
    <x v="8"/>
    <s v="Accessories"/>
    <n v="29"/>
    <s v="Kentucky"/>
    <s v="S"/>
    <s v="Magenta"/>
    <x v="3"/>
    <n v="3.8"/>
    <s v="No"/>
    <s v="Store Pickup"/>
    <x v="1"/>
    <s v="No"/>
    <n v="23"/>
    <s v="Debit Card"/>
    <x v="5"/>
  </r>
  <r>
    <s v="DD-1475"/>
    <n v="3654"/>
    <n v="67"/>
    <x v="1"/>
    <x v="7"/>
    <s v="Outerwear"/>
    <n v="20"/>
    <s v="Minnesota"/>
    <s v="M"/>
    <s v="Blue"/>
    <x v="1"/>
    <n v="3.9"/>
    <s v="No"/>
    <s v="Next Day Air"/>
    <x v="1"/>
    <s v="No"/>
    <n v="39"/>
    <s v="Credit Card"/>
    <x v="0"/>
  </r>
  <r>
    <s v="DY-1481"/>
    <n v="3655"/>
    <n v="21"/>
    <x v="1"/>
    <x v="16"/>
    <s v="Accessories"/>
    <n v="98"/>
    <s v="Arkansas"/>
    <s v="M"/>
    <s v="Green"/>
    <x v="0"/>
    <n v="3.3"/>
    <s v="No"/>
    <s v="Next Day Air"/>
    <x v="1"/>
    <s v="No"/>
    <n v="10"/>
    <s v="Credit Card"/>
    <x v="2"/>
  </r>
  <r>
    <s v="DM-914"/>
    <n v="3656"/>
    <n v="20"/>
    <x v="1"/>
    <x v="1"/>
    <s v="Clothing"/>
    <n v="27"/>
    <s v="Wyoming"/>
    <s v="M"/>
    <s v="Yellow"/>
    <x v="3"/>
    <n v="2.9"/>
    <s v="No"/>
    <s v="Next Day Air"/>
    <x v="1"/>
    <s v="No"/>
    <n v="4"/>
    <s v="Credit Card"/>
    <x v="4"/>
  </r>
  <r>
    <s v="DC-1145"/>
    <n v="3657"/>
    <n v="35"/>
    <x v="1"/>
    <x v="14"/>
    <s v="Outerwear"/>
    <n v="67"/>
    <s v="North Dakota"/>
    <s v="XL"/>
    <s v="Cyan"/>
    <x v="1"/>
    <n v="3.7"/>
    <s v="No"/>
    <s v="2-Day Shipping"/>
    <x v="1"/>
    <s v="No"/>
    <n v="18"/>
    <s v="Credit Card"/>
    <x v="5"/>
  </r>
  <r>
    <s v="DD-1476"/>
    <n v="3658"/>
    <n v="58"/>
    <x v="1"/>
    <x v="9"/>
    <s v="Footwear"/>
    <n v="82"/>
    <s v="Alabama"/>
    <s v="L"/>
    <s v="Gold"/>
    <x v="0"/>
    <n v="3.7"/>
    <s v="No"/>
    <s v="Express"/>
    <x v="1"/>
    <s v="No"/>
    <n v="1"/>
    <s v="Debit Card"/>
    <x v="6"/>
  </r>
  <r>
    <s v="DY-1482"/>
    <n v="3659"/>
    <n v="28"/>
    <x v="1"/>
    <x v="17"/>
    <s v="Clothing"/>
    <n v="72"/>
    <s v="Mississippi"/>
    <s v="M"/>
    <s v="Magenta"/>
    <x v="3"/>
    <n v="4.5999999999999996"/>
    <s v="No"/>
    <s v="Standard"/>
    <x v="1"/>
    <s v="No"/>
    <n v="18"/>
    <s v="PayPal"/>
    <x v="0"/>
  </r>
  <r>
    <s v="DM-915"/>
    <n v="3660"/>
    <n v="27"/>
    <x v="1"/>
    <x v="3"/>
    <s v="Footwear"/>
    <n v="77"/>
    <s v="Illinois"/>
    <s v="S"/>
    <s v="Gray"/>
    <x v="3"/>
    <n v="4.9000000000000004"/>
    <s v="No"/>
    <s v="Store Pickup"/>
    <x v="1"/>
    <s v="No"/>
    <n v="46"/>
    <s v="Bank Transfer"/>
    <x v="2"/>
  </r>
  <r>
    <s v="DC-1146"/>
    <n v="3661"/>
    <n v="19"/>
    <x v="1"/>
    <x v="9"/>
    <s v="Footwear"/>
    <n v="74"/>
    <s v="Arkansas"/>
    <s v="L"/>
    <s v="Indigo"/>
    <x v="0"/>
    <n v="3.1"/>
    <s v="No"/>
    <s v="2-Day Shipping"/>
    <x v="1"/>
    <s v="No"/>
    <n v="13"/>
    <s v="Bank Transfer"/>
    <x v="0"/>
  </r>
  <r>
    <s v="DD-1477"/>
    <n v="3662"/>
    <n v="63"/>
    <x v="1"/>
    <x v="3"/>
    <s v="Footwear"/>
    <n v="39"/>
    <s v="Kansas"/>
    <s v="S"/>
    <s v="White"/>
    <x v="0"/>
    <n v="3.5"/>
    <s v="No"/>
    <s v="Next Day Air"/>
    <x v="1"/>
    <s v="No"/>
    <n v="5"/>
    <s v="Credit Card"/>
    <x v="0"/>
  </r>
  <r>
    <s v="DY-1483"/>
    <n v="3663"/>
    <n v="69"/>
    <x v="1"/>
    <x v="6"/>
    <s v="Clothing"/>
    <n v="80"/>
    <s v="Rhode Island"/>
    <s v="M"/>
    <s v="Indigo"/>
    <x v="1"/>
    <n v="4.9000000000000004"/>
    <s v="No"/>
    <s v="Next Day Air"/>
    <x v="1"/>
    <s v="No"/>
    <n v="11"/>
    <s v="Debit Card"/>
    <x v="1"/>
  </r>
  <r>
    <s v="DM-916"/>
    <n v="3664"/>
    <n v="65"/>
    <x v="1"/>
    <x v="21"/>
    <s v="Accessories"/>
    <n v="59"/>
    <s v="Florida"/>
    <s v="M"/>
    <s v="Green"/>
    <x v="2"/>
    <n v="4.4000000000000004"/>
    <s v="No"/>
    <s v="Express"/>
    <x v="1"/>
    <s v="No"/>
    <n v="49"/>
    <s v="Credit Card"/>
    <x v="1"/>
  </r>
  <r>
    <s v="DC-1147"/>
    <n v="3665"/>
    <n v="63"/>
    <x v="1"/>
    <x v="14"/>
    <s v="Outerwear"/>
    <n v="68"/>
    <s v="Missouri"/>
    <s v="M"/>
    <s v="Turquoise"/>
    <x v="3"/>
    <n v="4.4000000000000004"/>
    <s v="No"/>
    <s v="Store Pickup"/>
    <x v="1"/>
    <s v="No"/>
    <n v="1"/>
    <s v="Debit Card"/>
    <x v="0"/>
  </r>
  <r>
    <s v="DD-1478"/>
    <n v="3666"/>
    <n v="28"/>
    <x v="1"/>
    <x v="20"/>
    <s v="Clothing"/>
    <n v="77"/>
    <s v="North Carolina"/>
    <s v="M"/>
    <s v="Peach"/>
    <x v="3"/>
    <n v="3.4"/>
    <s v="No"/>
    <s v="Next Day Air"/>
    <x v="1"/>
    <s v="No"/>
    <n v="11"/>
    <s v="Credit Card"/>
    <x v="3"/>
  </r>
  <r>
    <s v="DY-1484"/>
    <n v="3667"/>
    <n v="67"/>
    <x v="1"/>
    <x v="16"/>
    <s v="Accessories"/>
    <n v="50"/>
    <s v="Alabama"/>
    <s v="M"/>
    <s v="Olive"/>
    <x v="0"/>
    <n v="3"/>
    <s v="No"/>
    <s v="2-Day Shipping"/>
    <x v="1"/>
    <s v="No"/>
    <n v="47"/>
    <s v="Cash"/>
    <x v="6"/>
  </r>
  <r>
    <s v="DM-917"/>
    <n v="3668"/>
    <n v="51"/>
    <x v="1"/>
    <x v="13"/>
    <s v="Clothing"/>
    <n v="45"/>
    <s v="Washington"/>
    <s v="L"/>
    <s v="Cyan"/>
    <x v="3"/>
    <n v="2.6"/>
    <s v="No"/>
    <s v="Next Day Air"/>
    <x v="1"/>
    <s v="No"/>
    <n v="20"/>
    <s v="Venmo"/>
    <x v="5"/>
  </r>
  <r>
    <s v="DC-1148"/>
    <n v="3669"/>
    <n v="59"/>
    <x v="1"/>
    <x v="0"/>
    <s v="Clothing"/>
    <n v="71"/>
    <s v="Michigan"/>
    <s v="XL"/>
    <s v="Magenta"/>
    <x v="2"/>
    <n v="3.2"/>
    <s v="No"/>
    <s v="Store Pickup"/>
    <x v="1"/>
    <s v="No"/>
    <n v="18"/>
    <s v="Venmo"/>
    <x v="2"/>
  </r>
  <r>
    <s v="DD-1479"/>
    <n v="3670"/>
    <n v="25"/>
    <x v="1"/>
    <x v="20"/>
    <s v="Clothing"/>
    <n v="52"/>
    <s v="Washington"/>
    <s v="S"/>
    <s v="Silver"/>
    <x v="3"/>
    <n v="4.5999999999999996"/>
    <s v="No"/>
    <s v="Store Pickup"/>
    <x v="1"/>
    <s v="No"/>
    <n v="43"/>
    <s v="PayPal"/>
    <x v="3"/>
  </r>
  <r>
    <s v="DY-1485"/>
    <n v="3671"/>
    <n v="31"/>
    <x v="1"/>
    <x v="9"/>
    <s v="Footwear"/>
    <n v="50"/>
    <s v="Vermont"/>
    <s v="S"/>
    <s v="White"/>
    <x v="0"/>
    <n v="3.8"/>
    <s v="No"/>
    <s v="Free Shipping"/>
    <x v="1"/>
    <s v="No"/>
    <n v="4"/>
    <s v="PayPal"/>
    <x v="6"/>
  </r>
  <r>
    <s v="DM-918"/>
    <n v="3672"/>
    <n v="62"/>
    <x v="1"/>
    <x v="8"/>
    <s v="Accessories"/>
    <n v="66"/>
    <s v="Illinois"/>
    <s v="L"/>
    <s v="Pink"/>
    <x v="2"/>
    <n v="4.8"/>
    <s v="No"/>
    <s v="2-Day Shipping"/>
    <x v="1"/>
    <s v="No"/>
    <n v="20"/>
    <s v="Venmo"/>
    <x v="3"/>
  </r>
  <r>
    <s v="DC-1149"/>
    <n v="3673"/>
    <n v="51"/>
    <x v="1"/>
    <x v="3"/>
    <s v="Footwear"/>
    <n v="81"/>
    <s v="New York"/>
    <s v="S"/>
    <s v="Pink"/>
    <x v="3"/>
    <n v="4.5"/>
    <s v="No"/>
    <s v="Free Shipping"/>
    <x v="1"/>
    <s v="No"/>
    <n v="7"/>
    <s v="PayPal"/>
    <x v="5"/>
  </r>
  <r>
    <s v="DD-1480"/>
    <n v="3674"/>
    <n v="32"/>
    <x v="1"/>
    <x v="20"/>
    <s v="Clothing"/>
    <n v="28"/>
    <s v="Rhode Island"/>
    <s v="M"/>
    <s v="Pink"/>
    <x v="2"/>
    <n v="4.2"/>
    <s v="No"/>
    <s v="2-Day Shipping"/>
    <x v="1"/>
    <s v="No"/>
    <n v="31"/>
    <s v="Bank Transfer"/>
    <x v="0"/>
  </r>
  <r>
    <s v="DY-1486"/>
    <n v="3675"/>
    <n v="35"/>
    <x v="1"/>
    <x v="8"/>
    <s v="Accessories"/>
    <n v="65"/>
    <s v="Washington"/>
    <s v="M"/>
    <s v="Blue"/>
    <x v="0"/>
    <n v="2.7"/>
    <s v="No"/>
    <s v="2-Day Shipping"/>
    <x v="1"/>
    <s v="No"/>
    <n v="41"/>
    <s v="Venmo"/>
    <x v="0"/>
  </r>
  <r>
    <s v="DM-919"/>
    <n v="3676"/>
    <n v="70"/>
    <x v="1"/>
    <x v="19"/>
    <s v="Accessories"/>
    <n v="80"/>
    <s v="Virginia"/>
    <s v="M"/>
    <s v="White"/>
    <x v="0"/>
    <n v="4.5"/>
    <s v="No"/>
    <s v="Express"/>
    <x v="1"/>
    <s v="No"/>
    <n v="3"/>
    <s v="Bank Transfer"/>
    <x v="5"/>
  </r>
  <r>
    <s v="DC-1150"/>
    <n v="3677"/>
    <n v="19"/>
    <x v="1"/>
    <x v="16"/>
    <s v="Accessories"/>
    <n v="94"/>
    <s v="Wisconsin"/>
    <s v="S"/>
    <s v="Teal"/>
    <x v="1"/>
    <n v="4.9000000000000004"/>
    <s v="No"/>
    <s v="Free Shipping"/>
    <x v="1"/>
    <s v="No"/>
    <n v="16"/>
    <s v="PayPal"/>
    <x v="5"/>
  </r>
  <r>
    <s v="DD-1481"/>
    <n v="3678"/>
    <n v="32"/>
    <x v="1"/>
    <x v="21"/>
    <s v="Accessories"/>
    <n v="30"/>
    <s v="Michigan"/>
    <s v="M"/>
    <s v="Gray"/>
    <x v="3"/>
    <n v="2.8"/>
    <s v="No"/>
    <s v="Standard"/>
    <x v="1"/>
    <s v="No"/>
    <n v="43"/>
    <s v="Cash"/>
    <x v="2"/>
  </r>
  <r>
    <s v="DY-1487"/>
    <n v="3679"/>
    <n v="56"/>
    <x v="1"/>
    <x v="5"/>
    <s v="Clothing"/>
    <n v="45"/>
    <s v="Texas"/>
    <s v="S"/>
    <s v="Beige"/>
    <x v="3"/>
    <n v="3.5"/>
    <s v="No"/>
    <s v="Standard"/>
    <x v="1"/>
    <s v="No"/>
    <n v="29"/>
    <s v="Bank Transfer"/>
    <x v="0"/>
  </r>
  <r>
    <s v="DM-920"/>
    <n v="3680"/>
    <n v="53"/>
    <x v="1"/>
    <x v="7"/>
    <s v="Outerwear"/>
    <n v="91"/>
    <s v="Idaho"/>
    <s v="M"/>
    <s v="Violet"/>
    <x v="2"/>
    <n v="2.5"/>
    <s v="No"/>
    <s v="Store Pickup"/>
    <x v="1"/>
    <s v="No"/>
    <n v="5"/>
    <s v="Cash"/>
    <x v="4"/>
  </r>
  <r>
    <s v="DC-1151"/>
    <n v="3681"/>
    <n v="22"/>
    <x v="1"/>
    <x v="12"/>
    <s v="Accessories"/>
    <n v="36"/>
    <s v="Iowa"/>
    <s v="S"/>
    <s v="Blue"/>
    <x v="0"/>
    <n v="2.9"/>
    <s v="No"/>
    <s v="Standard"/>
    <x v="1"/>
    <s v="No"/>
    <n v="30"/>
    <s v="Debit Card"/>
    <x v="3"/>
  </r>
  <r>
    <s v="DD-1482"/>
    <n v="3682"/>
    <n v="26"/>
    <x v="1"/>
    <x v="24"/>
    <s v="Accessories"/>
    <n v="73"/>
    <s v="Connecticut"/>
    <s v="XL"/>
    <s v="Magenta"/>
    <x v="3"/>
    <n v="4.2"/>
    <s v="No"/>
    <s v="Next Day Air"/>
    <x v="1"/>
    <s v="No"/>
    <n v="33"/>
    <s v="Debit Card"/>
    <x v="5"/>
  </r>
  <r>
    <s v="DY-1488"/>
    <n v="3683"/>
    <n v="42"/>
    <x v="1"/>
    <x v="5"/>
    <s v="Clothing"/>
    <n v="60"/>
    <s v="Wyoming"/>
    <s v="M"/>
    <s v="Maroon"/>
    <x v="3"/>
    <n v="4.5999999999999996"/>
    <s v="No"/>
    <s v="Store Pickup"/>
    <x v="1"/>
    <s v="No"/>
    <n v="46"/>
    <s v="Venmo"/>
    <x v="4"/>
  </r>
  <r>
    <s v="DM-921"/>
    <n v="3684"/>
    <n v="30"/>
    <x v="1"/>
    <x v="20"/>
    <s v="Clothing"/>
    <n v="77"/>
    <s v="Mississippi"/>
    <s v="M"/>
    <s v="Purple"/>
    <x v="0"/>
    <n v="3"/>
    <s v="No"/>
    <s v="Free Shipping"/>
    <x v="1"/>
    <s v="No"/>
    <n v="17"/>
    <s v="Venmo"/>
    <x v="0"/>
  </r>
  <r>
    <s v="DC-1152"/>
    <n v="3685"/>
    <n v="29"/>
    <x v="1"/>
    <x v="11"/>
    <s v="Clothing"/>
    <n v="86"/>
    <s v="Pennsylvania"/>
    <s v="L"/>
    <s v="Charcoal"/>
    <x v="1"/>
    <n v="4.4000000000000004"/>
    <s v="No"/>
    <s v="Free Shipping"/>
    <x v="1"/>
    <s v="No"/>
    <n v="47"/>
    <s v="Credit Card"/>
    <x v="4"/>
  </r>
  <r>
    <s v="DD-1483"/>
    <n v="3686"/>
    <n v="47"/>
    <x v="1"/>
    <x v="6"/>
    <s v="Clothing"/>
    <n v="42"/>
    <s v="Tennessee"/>
    <s v="L"/>
    <s v="Red"/>
    <x v="2"/>
    <n v="2.6"/>
    <s v="No"/>
    <s v="Standard"/>
    <x v="1"/>
    <s v="No"/>
    <n v="17"/>
    <s v="Cash"/>
    <x v="4"/>
  </r>
  <r>
    <s v="DY-1489"/>
    <n v="3687"/>
    <n v="59"/>
    <x v="1"/>
    <x v="3"/>
    <s v="Footwear"/>
    <n v="70"/>
    <s v="Louisiana"/>
    <s v="M"/>
    <s v="Charcoal"/>
    <x v="1"/>
    <n v="4.8"/>
    <s v="No"/>
    <s v="Free Shipping"/>
    <x v="1"/>
    <s v="No"/>
    <n v="17"/>
    <s v="Cash"/>
    <x v="4"/>
  </r>
  <r>
    <s v="DM-922"/>
    <n v="3688"/>
    <n v="34"/>
    <x v="1"/>
    <x v="5"/>
    <s v="Clothing"/>
    <n v="44"/>
    <s v="Arkansas"/>
    <s v="L"/>
    <s v="Lavender"/>
    <x v="2"/>
    <n v="2.9"/>
    <s v="No"/>
    <s v="Next Day Air"/>
    <x v="1"/>
    <s v="No"/>
    <n v="28"/>
    <s v="Bank Transfer"/>
    <x v="6"/>
  </r>
  <r>
    <s v="DC-1153"/>
    <n v="3689"/>
    <n v="52"/>
    <x v="1"/>
    <x v="12"/>
    <s v="Accessories"/>
    <n v="91"/>
    <s v="West Virginia"/>
    <s v="L"/>
    <s v="White"/>
    <x v="1"/>
    <n v="3"/>
    <s v="No"/>
    <s v="Next Day Air"/>
    <x v="1"/>
    <s v="No"/>
    <n v="8"/>
    <s v="Cash"/>
    <x v="5"/>
  </r>
  <r>
    <s v="DD-1484"/>
    <n v="3690"/>
    <n v="47"/>
    <x v="1"/>
    <x v="16"/>
    <s v="Accessories"/>
    <n v="30"/>
    <s v="South Carolina"/>
    <s v="L"/>
    <s v="Red"/>
    <x v="3"/>
    <n v="4.5"/>
    <s v="No"/>
    <s v="Standard"/>
    <x v="1"/>
    <s v="No"/>
    <n v="8"/>
    <s v="Bank Transfer"/>
    <x v="3"/>
  </r>
  <r>
    <s v="DY-1490"/>
    <n v="3691"/>
    <n v="24"/>
    <x v="1"/>
    <x v="0"/>
    <s v="Clothing"/>
    <n v="23"/>
    <s v="Kansas"/>
    <s v="S"/>
    <s v="Violet"/>
    <x v="3"/>
    <n v="3.7"/>
    <s v="No"/>
    <s v="Store Pickup"/>
    <x v="1"/>
    <s v="No"/>
    <n v="4"/>
    <s v="Bank Transfer"/>
    <x v="4"/>
  </r>
  <r>
    <s v="DM-923"/>
    <n v="3692"/>
    <n v="63"/>
    <x v="1"/>
    <x v="3"/>
    <s v="Footwear"/>
    <n v="21"/>
    <s v="Michigan"/>
    <s v="XL"/>
    <s v="Orange"/>
    <x v="2"/>
    <n v="4.8"/>
    <s v="No"/>
    <s v="Next Day Air"/>
    <x v="1"/>
    <s v="No"/>
    <n v="24"/>
    <s v="PayPal"/>
    <x v="1"/>
  </r>
  <r>
    <s v="DC-1154"/>
    <n v="3693"/>
    <n v="59"/>
    <x v="1"/>
    <x v="7"/>
    <s v="Outerwear"/>
    <n v="34"/>
    <s v="Alabama"/>
    <s v="L"/>
    <s v="Turquoise"/>
    <x v="1"/>
    <n v="4.8"/>
    <s v="No"/>
    <s v="Free Shipping"/>
    <x v="1"/>
    <s v="No"/>
    <n v="29"/>
    <s v="Cash"/>
    <x v="0"/>
  </r>
  <r>
    <s v="DD-1485"/>
    <n v="3694"/>
    <n v="66"/>
    <x v="1"/>
    <x v="0"/>
    <s v="Clothing"/>
    <n v="46"/>
    <s v="South Dakota"/>
    <s v="M"/>
    <s v="Violet"/>
    <x v="2"/>
    <n v="4.7"/>
    <s v="No"/>
    <s v="2-Day Shipping"/>
    <x v="1"/>
    <s v="No"/>
    <n v="10"/>
    <s v="Venmo"/>
    <x v="1"/>
  </r>
  <r>
    <s v="DY-1491"/>
    <n v="3695"/>
    <n v="45"/>
    <x v="1"/>
    <x v="1"/>
    <s v="Clothing"/>
    <n v="41"/>
    <s v="Rhode Island"/>
    <s v="M"/>
    <s v="Blue"/>
    <x v="0"/>
    <n v="2.6"/>
    <s v="No"/>
    <s v="Express"/>
    <x v="1"/>
    <s v="No"/>
    <n v="11"/>
    <s v="PayPal"/>
    <x v="4"/>
  </r>
  <r>
    <s v="DM-924"/>
    <n v="3696"/>
    <n v="38"/>
    <x v="1"/>
    <x v="11"/>
    <s v="Clothing"/>
    <n v="33"/>
    <s v="Florida"/>
    <s v="M"/>
    <s v="White"/>
    <x v="3"/>
    <n v="4.5999999999999996"/>
    <s v="No"/>
    <s v="Standard"/>
    <x v="1"/>
    <s v="No"/>
    <n v="18"/>
    <s v="Bank Transfer"/>
    <x v="0"/>
  </r>
  <r>
    <s v="DC-1155"/>
    <n v="3697"/>
    <n v="63"/>
    <x v="1"/>
    <x v="0"/>
    <s v="Clothing"/>
    <n v="48"/>
    <s v="Connecticut"/>
    <s v="L"/>
    <s v="Turquoise"/>
    <x v="3"/>
    <n v="3.4"/>
    <s v="No"/>
    <s v="Next Day Air"/>
    <x v="1"/>
    <s v="No"/>
    <n v="26"/>
    <s v="Bank Transfer"/>
    <x v="2"/>
  </r>
  <r>
    <s v="DD-1486"/>
    <n v="3698"/>
    <n v="55"/>
    <x v="1"/>
    <x v="15"/>
    <s v="Clothing"/>
    <n v="66"/>
    <s v="Pennsylvania"/>
    <s v="L"/>
    <s v="Pink"/>
    <x v="0"/>
    <n v="3"/>
    <s v="No"/>
    <s v="Standard"/>
    <x v="1"/>
    <s v="No"/>
    <n v="39"/>
    <s v="Cash"/>
    <x v="1"/>
  </r>
  <r>
    <s v="DY-1492"/>
    <n v="3699"/>
    <n v="25"/>
    <x v="1"/>
    <x v="11"/>
    <s v="Clothing"/>
    <n v="54"/>
    <s v="California"/>
    <s v="XL"/>
    <s v="Maroon"/>
    <x v="1"/>
    <n v="4"/>
    <s v="No"/>
    <s v="2-Day Shipping"/>
    <x v="1"/>
    <s v="No"/>
    <n v="4"/>
    <s v="Venmo"/>
    <x v="2"/>
  </r>
  <r>
    <s v="DM-925"/>
    <n v="3700"/>
    <n v="51"/>
    <x v="1"/>
    <x v="21"/>
    <s v="Accessories"/>
    <n v="55"/>
    <s v="Oklahoma"/>
    <s v="M"/>
    <s v="Olive"/>
    <x v="3"/>
    <n v="2.6"/>
    <s v="No"/>
    <s v="Store Pickup"/>
    <x v="1"/>
    <s v="No"/>
    <n v="24"/>
    <s v="Bank Transfer"/>
    <x v="1"/>
  </r>
  <r>
    <s v="DC-1156"/>
    <n v="3701"/>
    <n v="28"/>
    <x v="1"/>
    <x v="8"/>
    <s v="Accessories"/>
    <n v="84"/>
    <s v="North Dakota"/>
    <s v="XL"/>
    <s v="Charcoal"/>
    <x v="2"/>
    <n v="3.4"/>
    <s v="No"/>
    <s v="Store Pickup"/>
    <x v="1"/>
    <s v="No"/>
    <n v="2"/>
    <s v="Bank Transfer"/>
    <x v="6"/>
  </r>
  <r>
    <s v="DD-1487"/>
    <n v="3702"/>
    <n v="46"/>
    <x v="1"/>
    <x v="3"/>
    <s v="Footwear"/>
    <n v="66"/>
    <s v="New Mexico"/>
    <s v="M"/>
    <s v="Charcoal"/>
    <x v="1"/>
    <n v="4.5"/>
    <s v="No"/>
    <s v="Store Pickup"/>
    <x v="1"/>
    <s v="No"/>
    <n v="36"/>
    <s v="Cash"/>
    <x v="2"/>
  </r>
  <r>
    <s v="DY-1493"/>
    <n v="3703"/>
    <n v="58"/>
    <x v="1"/>
    <x v="9"/>
    <s v="Footwear"/>
    <n v="65"/>
    <s v="South Carolina"/>
    <s v="M"/>
    <s v="Indigo"/>
    <x v="1"/>
    <n v="2.7"/>
    <s v="No"/>
    <s v="Store Pickup"/>
    <x v="1"/>
    <s v="No"/>
    <n v="36"/>
    <s v="Venmo"/>
    <x v="1"/>
  </r>
  <r>
    <s v="DM-926"/>
    <n v="3704"/>
    <n v="30"/>
    <x v="1"/>
    <x v="3"/>
    <s v="Footwear"/>
    <n v="83"/>
    <s v="Michigan"/>
    <s v="S"/>
    <s v="Teal"/>
    <x v="3"/>
    <n v="2.9"/>
    <s v="No"/>
    <s v="Standard"/>
    <x v="1"/>
    <s v="No"/>
    <n v="23"/>
    <s v="PayPal"/>
    <x v="6"/>
  </r>
  <r>
    <s v="DC-1157"/>
    <n v="3705"/>
    <n v="68"/>
    <x v="1"/>
    <x v="12"/>
    <s v="Accessories"/>
    <n v="61"/>
    <s v="Missouri"/>
    <s v="L"/>
    <s v="Black##"/>
    <x v="0"/>
    <n v="4"/>
    <s v="No"/>
    <s v="Store Pickup"/>
    <x v="1"/>
    <s v="No"/>
    <n v="36"/>
    <s v="Credit Card"/>
    <x v="3"/>
  </r>
  <r>
    <s v="DD-1488"/>
    <n v="3706"/>
    <n v="28"/>
    <x v="1"/>
    <x v="11"/>
    <s v="Clothing"/>
    <n v="65"/>
    <s v="Colorado"/>
    <s v="L"/>
    <s v="Teal"/>
    <x v="2"/>
    <n v="3.2"/>
    <s v="No"/>
    <s v="Free Shipping"/>
    <x v="1"/>
    <s v="No"/>
    <n v="2"/>
    <s v="Debit Card"/>
    <x v="2"/>
  </r>
  <r>
    <s v="DY-1494"/>
    <n v="3707"/>
    <n v="26"/>
    <x v="1"/>
    <x v="3"/>
    <s v="Footwear"/>
    <n v="55"/>
    <s v="Kansas"/>
    <s v="M"/>
    <s v="Green"/>
    <x v="1"/>
    <n v="4"/>
    <s v="No"/>
    <s v="Store Pickup"/>
    <x v="1"/>
    <s v="No"/>
    <n v="17"/>
    <s v="Cash"/>
    <x v="4"/>
  </r>
  <r>
    <s v="DM-927"/>
    <n v="3708"/>
    <n v="35"/>
    <x v="1"/>
    <x v="24"/>
    <s v="Accessories"/>
    <n v="79"/>
    <s v="Illinois"/>
    <s v="M"/>
    <s v="Gold"/>
    <x v="3"/>
    <n v="3.4"/>
    <s v="No"/>
    <s v="2-Day Shipping"/>
    <x v="1"/>
    <s v="No"/>
    <n v="19"/>
    <s v="Venmo"/>
    <x v="1"/>
  </r>
  <r>
    <s v="DC-1158"/>
    <n v="3709"/>
    <n v="40"/>
    <x v="1"/>
    <x v="15"/>
    <s v="Clothing"/>
    <n v="96"/>
    <s v="South Carolina"/>
    <s v="M"/>
    <s v="Red"/>
    <x v="3"/>
    <n v="4.9000000000000004"/>
    <s v="No"/>
    <s v="Express"/>
    <x v="1"/>
    <s v="No"/>
    <n v="41"/>
    <s v="PayPal"/>
    <x v="5"/>
  </r>
  <r>
    <s v="DD-1489"/>
    <n v="3710"/>
    <n v="31"/>
    <x v="1"/>
    <x v="20"/>
    <s v="Clothing"/>
    <n v="43"/>
    <s v="Utah"/>
    <s v="M"/>
    <s v="Silver"/>
    <x v="3"/>
    <n v="3.6"/>
    <s v="No"/>
    <s v="Free Shipping"/>
    <x v="1"/>
    <s v="No"/>
    <n v="27"/>
    <s v="PayPal"/>
    <x v="3"/>
  </r>
  <r>
    <s v="DY-1495"/>
    <n v="3711"/>
    <n v="60"/>
    <x v="1"/>
    <x v="16"/>
    <s v="Accessories"/>
    <n v="40"/>
    <s v="Hawaii"/>
    <s v="M"/>
    <s v="Yellow"/>
    <x v="2"/>
    <n v="3.6"/>
    <s v="No"/>
    <s v="2-Day Shipping"/>
    <x v="1"/>
    <s v="No"/>
    <n v="32"/>
    <s v="Bank Transfer"/>
    <x v="0"/>
  </r>
  <r>
    <s v="DM-928"/>
    <n v="3712"/>
    <n v="69"/>
    <x v="1"/>
    <x v="19"/>
    <s v="Accessories"/>
    <n v="62"/>
    <s v="Texas"/>
    <s v="XL"/>
    <s v="Peach"/>
    <x v="3"/>
    <n v="3.2"/>
    <s v="No"/>
    <s v="Free Shipping"/>
    <x v="1"/>
    <s v="No"/>
    <n v="33"/>
    <s v="Cash"/>
    <x v="2"/>
  </r>
  <r>
    <s v="DC-1159"/>
    <n v="3713"/>
    <n v="51"/>
    <x v="1"/>
    <x v="0"/>
    <s v="Clothing"/>
    <n v="72"/>
    <s v="Oregon"/>
    <s v="M"/>
    <s v="Turquoise"/>
    <x v="1"/>
    <n v="3.7"/>
    <s v="No"/>
    <s v="2-Day Shipping"/>
    <x v="1"/>
    <s v="No"/>
    <n v="24"/>
    <s v="PayPal"/>
    <x v="3"/>
  </r>
  <r>
    <s v="DD-1490"/>
    <n v="3714"/>
    <n v="49"/>
    <x v="1"/>
    <x v="9"/>
    <s v="Footwear"/>
    <n v="87"/>
    <s v="Arizona"/>
    <s v="M"/>
    <s v="Peach"/>
    <x v="1"/>
    <n v="2.6"/>
    <s v="No"/>
    <s v="Express"/>
    <x v="1"/>
    <s v="No"/>
    <n v="31"/>
    <s v="Debit Card"/>
    <x v="6"/>
  </r>
  <r>
    <s v="DY-1496"/>
    <n v="3715"/>
    <n v="18"/>
    <x v="1"/>
    <x v="19"/>
    <s v="Accessories"/>
    <n v="31"/>
    <s v="New York"/>
    <s v="S"/>
    <s v="Peach"/>
    <x v="0"/>
    <n v="3.9"/>
    <s v="No"/>
    <s v="Express"/>
    <x v="1"/>
    <s v="No"/>
    <n v="35"/>
    <s v="Credit Card"/>
    <x v="1"/>
  </r>
  <r>
    <s v="DM-929"/>
    <n v="3716"/>
    <n v="63"/>
    <x v="1"/>
    <x v="12"/>
    <s v="Accessories"/>
    <n v="34"/>
    <s v="Nebraska"/>
    <s v="S"/>
    <s v="Orange"/>
    <x v="3"/>
    <n v="3.4"/>
    <s v="No"/>
    <s v="Free Shipping"/>
    <x v="1"/>
    <s v="No"/>
    <n v="2"/>
    <s v="Bank Transfer"/>
    <x v="5"/>
  </r>
  <r>
    <s v="DC-1160"/>
    <n v="3717"/>
    <n v="57"/>
    <x v="1"/>
    <x v="5"/>
    <s v="Clothing"/>
    <n v="53"/>
    <s v="Vermont"/>
    <s v="M"/>
    <s v="Charcoal"/>
    <x v="3"/>
    <n v="3.4"/>
    <s v="No"/>
    <s v="Next Day Air"/>
    <x v="1"/>
    <s v="No"/>
    <n v="42"/>
    <s v="Debit Card"/>
    <x v="6"/>
  </r>
  <r>
    <s v="DD-1491"/>
    <n v="3718"/>
    <n v="45"/>
    <x v="1"/>
    <x v="17"/>
    <s v="Clothing"/>
    <n v="85"/>
    <s v="Maryland"/>
    <s v="XL"/>
    <s v="White"/>
    <x v="2"/>
    <n v="4.2"/>
    <s v="No"/>
    <s v="Express"/>
    <x v="1"/>
    <s v="No"/>
    <n v="47"/>
    <s v="Bank Transfer"/>
    <x v="6"/>
  </r>
  <r>
    <s v="DY-1497"/>
    <n v="3719"/>
    <n v="36"/>
    <x v="1"/>
    <x v="13"/>
    <s v="Clothing"/>
    <n v="50"/>
    <s v="Tennessee"/>
    <s v="L"/>
    <s v="Turquoise"/>
    <x v="3"/>
    <n v="2.9"/>
    <s v="No"/>
    <s v="Standard"/>
    <x v="1"/>
    <s v="No"/>
    <n v="44"/>
    <s v="Bank Transfer"/>
    <x v="4"/>
  </r>
  <r>
    <s v="DM-930"/>
    <n v="3720"/>
    <n v="20"/>
    <x v="1"/>
    <x v="13"/>
    <s v="Clothing"/>
    <n v="91"/>
    <s v="Pennsylvania"/>
    <s v="M"/>
    <s v="Red"/>
    <x v="2"/>
    <n v="4.0999999999999996"/>
    <s v="No"/>
    <s v="Free Shipping"/>
    <x v="1"/>
    <s v="No"/>
    <n v="8"/>
    <s v="Bank Transfer"/>
    <x v="6"/>
  </r>
  <r>
    <s v="DC-1161"/>
    <n v="3721"/>
    <n v="21"/>
    <x v="1"/>
    <x v="19"/>
    <s v="Accessories"/>
    <n v="56"/>
    <s v="South Carolina"/>
    <s v="M"/>
    <s v="Peach"/>
    <x v="3"/>
    <n v="3.6"/>
    <s v="No"/>
    <s v="Free Shipping"/>
    <x v="1"/>
    <s v="No"/>
    <n v="13"/>
    <s v="Credit Card"/>
    <x v="3"/>
  </r>
  <r>
    <s v="DD-1492"/>
    <n v="3722"/>
    <n v="62"/>
    <x v="1"/>
    <x v="7"/>
    <s v="Outerwear"/>
    <n v="60"/>
    <s v="Connecticut"/>
    <s v="L"/>
    <s v="Pink"/>
    <x v="3"/>
    <n v="4"/>
    <s v="No"/>
    <s v="Next Day Air"/>
    <x v="1"/>
    <s v="No"/>
    <n v="10"/>
    <s v="Cash"/>
    <x v="2"/>
  </r>
  <r>
    <s v="DY-1498"/>
    <n v="3723"/>
    <n v="23"/>
    <x v="1"/>
    <x v="14"/>
    <s v="Outerwear"/>
    <n v="34"/>
    <s v="Kentucky"/>
    <s v="XL"/>
    <s v="Yellow"/>
    <x v="3"/>
    <n v="4"/>
    <s v="No"/>
    <s v="Standard"/>
    <x v="1"/>
    <s v="No"/>
    <n v="1"/>
    <s v="Credit Card"/>
    <x v="0"/>
  </r>
  <r>
    <s v="DM-931"/>
    <n v="3724"/>
    <n v="26"/>
    <x v="1"/>
    <x v="3"/>
    <s v="Footwear"/>
    <n v="30"/>
    <s v="Rhode Island"/>
    <s v="M"/>
    <s v="Beige"/>
    <x v="1"/>
    <n v="3.6"/>
    <s v="No"/>
    <s v="Free Shipping"/>
    <x v="1"/>
    <s v="No"/>
    <n v="1"/>
    <s v="Debit Card"/>
    <x v="5"/>
  </r>
  <r>
    <s v="DC-1162"/>
    <n v="3725"/>
    <n v="30"/>
    <x v="1"/>
    <x v="24"/>
    <s v="Accessories"/>
    <n v="71"/>
    <s v="Colorado"/>
    <s v="L"/>
    <s v="Green"/>
    <x v="0"/>
    <n v="3.1"/>
    <s v="No"/>
    <s v="Express"/>
    <x v="1"/>
    <s v="No"/>
    <n v="18"/>
    <s v="Bank Transfer"/>
    <x v="2"/>
  </r>
  <r>
    <s v="DD-1493"/>
    <n v="3726"/>
    <n v="18"/>
    <x v="1"/>
    <x v="10"/>
    <s v="Clothing"/>
    <n v="100"/>
    <s v="Oklahoma"/>
    <s v="S"/>
    <s v="Turquoise"/>
    <x v="0"/>
    <n v="4.4000000000000004"/>
    <s v="No"/>
    <s v="Next Day Air"/>
    <x v="1"/>
    <s v="No"/>
    <n v="2"/>
    <s v="PayPal"/>
    <x v="2"/>
  </r>
  <r>
    <s v="DY-1499"/>
    <n v="3727"/>
    <n v="47"/>
    <x v="1"/>
    <x v="22"/>
    <s v="Accessories"/>
    <n v="85"/>
    <s v="Idaho"/>
    <s v="XL"/>
    <s v="Orange"/>
    <x v="3"/>
    <n v="4.3"/>
    <s v="No"/>
    <s v="Next Day Air"/>
    <x v="1"/>
    <s v="No"/>
    <n v="36"/>
    <s v="Debit Card"/>
    <x v="6"/>
  </r>
  <r>
    <s v="DM-932"/>
    <n v="3728"/>
    <n v="41"/>
    <x v="1"/>
    <x v="20"/>
    <s v="Clothing"/>
    <n v="83"/>
    <s v="Maine"/>
    <s v="M"/>
    <s v="Gold"/>
    <x v="2"/>
    <n v="3.5"/>
    <s v="No"/>
    <s v="Next Day Air"/>
    <x v="1"/>
    <s v="No"/>
    <n v="17"/>
    <s v="Debit Card"/>
    <x v="4"/>
  </r>
  <r>
    <s v="DC-1163"/>
    <n v="3729"/>
    <n v="62"/>
    <x v="1"/>
    <x v="14"/>
    <s v="Outerwear"/>
    <n v="31"/>
    <s v="Vermont"/>
    <s v="L"/>
    <s v="Red"/>
    <x v="0"/>
    <n v="3"/>
    <s v="No"/>
    <s v="Standard"/>
    <x v="1"/>
    <s v="No"/>
    <n v="1"/>
    <s v="Debit Card"/>
    <x v="2"/>
  </r>
  <r>
    <s v="DD-1494"/>
    <n v="3730"/>
    <n v="28"/>
    <x v="1"/>
    <x v="23"/>
    <s v="Footwear"/>
    <n v="82"/>
    <s v="Rhode Island"/>
    <s v="M"/>
    <s v="Teal"/>
    <x v="1"/>
    <n v="4.7"/>
    <s v="No"/>
    <s v="2-Day Shipping"/>
    <x v="1"/>
    <s v="No"/>
    <n v="50"/>
    <s v="Cash"/>
    <x v="3"/>
  </r>
  <r>
    <s v="DY-1500"/>
    <n v="3731"/>
    <n v="46"/>
    <x v="1"/>
    <x v="5"/>
    <s v="Clothing"/>
    <n v="79"/>
    <s v="Florida"/>
    <s v="M"/>
    <s v="Teal"/>
    <x v="2"/>
    <n v="2.5"/>
    <s v="No"/>
    <s v="2-Day Shipping"/>
    <x v="1"/>
    <s v="No"/>
    <n v="3"/>
    <s v="Credit Card"/>
    <x v="4"/>
  </r>
  <r>
    <s v="DM-933"/>
    <n v="3732"/>
    <n v="54"/>
    <x v="1"/>
    <x v="19"/>
    <s v="Accessories"/>
    <n v="62"/>
    <s v="West Virginia"/>
    <s v="M"/>
    <s v="Lavender"/>
    <x v="1"/>
    <n v="3.1"/>
    <s v="No"/>
    <s v="2-Day Shipping"/>
    <x v="1"/>
    <s v="No"/>
    <n v="45"/>
    <s v="PayPal"/>
    <x v="3"/>
  </r>
  <r>
    <s v="DC-1164"/>
    <n v="3733"/>
    <n v="36"/>
    <x v="1"/>
    <x v="9"/>
    <s v="Footwear"/>
    <n v="92"/>
    <s v="Indiana"/>
    <s v="L"/>
    <s v="Pink"/>
    <x v="1"/>
    <n v="3.3"/>
    <s v="No"/>
    <s v="Free Shipping"/>
    <x v="1"/>
    <s v="No"/>
    <n v="28"/>
    <s v="PayPal"/>
    <x v="2"/>
  </r>
  <r>
    <s v="DD-1495"/>
    <n v="3734"/>
    <n v="25"/>
    <x v="1"/>
    <x v="20"/>
    <s v="Clothing"/>
    <n v="58"/>
    <s v="Illinois"/>
    <s v="M"/>
    <s v="Maroon"/>
    <x v="3"/>
    <n v="4.7"/>
    <s v="No"/>
    <s v="Next Day Air"/>
    <x v="1"/>
    <s v="No"/>
    <n v="6"/>
    <s v="Debit Card"/>
    <x v="6"/>
  </r>
  <r>
    <s v="DY-1501"/>
    <n v="3735"/>
    <n v="38"/>
    <x v="1"/>
    <x v="15"/>
    <s v="Clothing"/>
    <n v="88"/>
    <s v="California"/>
    <s v="M"/>
    <s v="Beige"/>
    <x v="1"/>
    <n v="3.4"/>
    <s v="No"/>
    <s v="Next Day Air"/>
    <x v="1"/>
    <s v="No"/>
    <n v="33"/>
    <s v="Debit Card"/>
    <x v="6"/>
  </r>
  <r>
    <s v="DM-934"/>
    <n v="3736"/>
    <n v="38"/>
    <x v="1"/>
    <x v="3"/>
    <s v="Footwear"/>
    <n v="44"/>
    <s v="Massachusetts"/>
    <s v="L"/>
    <s v="Orange"/>
    <x v="1"/>
    <n v="3.1"/>
    <s v="No"/>
    <s v="2-Day Shipping"/>
    <x v="1"/>
    <s v="No"/>
    <n v="29"/>
    <s v="PayPal"/>
    <x v="2"/>
  </r>
  <r>
    <s v="DC-1165"/>
    <n v="3737"/>
    <n v="42"/>
    <x v="1"/>
    <x v="2"/>
    <s v="Clothing"/>
    <n v="56"/>
    <s v="Idaho"/>
    <s v="M"/>
    <s v="Red"/>
    <x v="1"/>
    <n v="4.5999999999999996"/>
    <s v="No"/>
    <s v="Store Pickup"/>
    <x v="1"/>
    <s v="No"/>
    <n v="2"/>
    <s v="PayPal"/>
    <x v="6"/>
  </r>
  <r>
    <s v="DD-1496"/>
    <n v="3738"/>
    <n v="19"/>
    <x v="1"/>
    <x v="16"/>
    <s v="Accessories"/>
    <n v="23"/>
    <s v="Kentucky"/>
    <s v="S"/>
    <s v="Maroon"/>
    <x v="0"/>
    <n v="4.9000000000000004"/>
    <s v="No"/>
    <s v="Free Shipping"/>
    <x v="1"/>
    <s v="No"/>
    <n v="43"/>
    <s v="PayPal"/>
    <x v="4"/>
  </r>
  <r>
    <s v="DY-1502"/>
    <n v="3739"/>
    <n v="34"/>
    <x v="1"/>
    <x v="6"/>
    <s v="Clothing"/>
    <n v="45"/>
    <s v="Delaware"/>
    <s v="M"/>
    <s v="Brown"/>
    <x v="1"/>
    <n v="2.7"/>
    <s v="No"/>
    <s v="Free Shipping"/>
    <x v="1"/>
    <s v="No"/>
    <n v="48"/>
    <s v="Cash"/>
    <x v="0"/>
  </r>
  <r>
    <s v="DM-935"/>
    <n v="3740"/>
    <n v="38"/>
    <x v="1"/>
    <x v="12"/>
    <s v="Accessories"/>
    <n v="31"/>
    <s v="Idaho"/>
    <s v="M"/>
    <s v="Olive"/>
    <x v="3"/>
    <n v="4.2"/>
    <s v="No"/>
    <s v="Free Shipping"/>
    <x v="1"/>
    <s v="No"/>
    <n v="43"/>
    <s v="Credit Card"/>
    <x v="1"/>
  </r>
  <r>
    <s v="DC-1166"/>
    <n v="3741"/>
    <n v="42"/>
    <x v="1"/>
    <x v="13"/>
    <s v="Clothing"/>
    <n v="96"/>
    <s v="Virginia"/>
    <s v="M"/>
    <s v="Silver"/>
    <x v="2"/>
    <n v="2.6"/>
    <s v="No"/>
    <s v="Store Pickup"/>
    <x v="1"/>
    <s v="No"/>
    <n v="26"/>
    <s v="Debit Card"/>
    <x v="4"/>
  </r>
  <r>
    <s v="DD-1497"/>
    <n v="3742"/>
    <n v="58"/>
    <x v="1"/>
    <x v="5"/>
    <s v="Clothing"/>
    <n v="96"/>
    <s v="Arizona"/>
    <s v="M"/>
    <s v="Purple"/>
    <x v="1"/>
    <n v="3.2"/>
    <s v="No"/>
    <s v="2-Day Shipping"/>
    <x v="1"/>
    <s v="No"/>
    <n v="26"/>
    <s v="Debit Card"/>
    <x v="4"/>
  </r>
  <r>
    <s v="DY-1503"/>
    <n v="3743"/>
    <n v="56"/>
    <x v="1"/>
    <x v="5"/>
    <s v="Clothing"/>
    <n v="80"/>
    <s v="Maryland"/>
    <s v="M"/>
    <s v="Gray"/>
    <x v="3"/>
    <n v="4.4000000000000004"/>
    <s v="No"/>
    <s v="Standard"/>
    <x v="1"/>
    <s v="No"/>
    <n v="50"/>
    <s v="Credit Card"/>
    <x v="4"/>
  </r>
  <r>
    <s v="DM-936"/>
    <n v="3744"/>
    <n v="62"/>
    <x v="1"/>
    <x v="13"/>
    <s v="Clothing"/>
    <n v="28"/>
    <s v="Idaho"/>
    <s v="L"/>
    <s v="Cyan"/>
    <x v="3"/>
    <n v="3.6"/>
    <s v="No"/>
    <s v="Free Shipping"/>
    <x v="1"/>
    <s v="No"/>
    <n v="36"/>
    <s v="Debit Card"/>
    <x v="3"/>
  </r>
  <r>
    <s v="DC-1167"/>
    <n v="3745"/>
    <n v="24"/>
    <x v="1"/>
    <x v="15"/>
    <s v="Clothing"/>
    <n v="51"/>
    <s v="New Jersey"/>
    <s v="M"/>
    <s v="Gray"/>
    <x v="2"/>
    <n v="2.7"/>
    <s v="No"/>
    <s v="Next Day Air"/>
    <x v="1"/>
    <s v="No"/>
    <n v="26"/>
    <s v="Bank Transfer"/>
    <x v="0"/>
  </r>
  <r>
    <s v="DD-1498"/>
    <n v="3746"/>
    <n v="60"/>
    <x v="1"/>
    <x v="20"/>
    <s v="Clothing"/>
    <n v="41"/>
    <s v="Washington"/>
    <s v="L"/>
    <s v="Gold"/>
    <x v="1"/>
    <n v="4.3"/>
    <s v="No"/>
    <s v="Express"/>
    <x v="1"/>
    <s v="No"/>
    <n v="2"/>
    <s v="Debit Card"/>
    <x v="5"/>
  </r>
  <r>
    <s v="DY-1504"/>
    <n v="3747"/>
    <n v="53"/>
    <x v="1"/>
    <x v="7"/>
    <s v="Outerwear"/>
    <n v="99"/>
    <s v="Idaho"/>
    <s v="XL"/>
    <s v="Cyan"/>
    <x v="2"/>
    <n v="2.6"/>
    <s v="No"/>
    <s v="Next Day Air"/>
    <x v="1"/>
    <s v="No"/>
    <n v="49"/>
    <s v="PayPal"/>
    <x v="5"/>
  </r>
  <r>
    <s v="DM-937"/>
    <n v="3748"/>
    <n v="26"/>
    <x v="1"/>
    <x v="1"/>
    <s v="Clothing"/>
    <n v="53"/>
    <s v="Rhode Island"/>
    <s v="L"/>
    <s v="Olive"/>
    <x v="1"/>
    <n v="4.3"/>
    <s v="No"/>
    <s v="Store Pickup"/>
    <x v="1"/>
    <s v="No"/>
    <n v="32"/>
    <s v="Bank Transfer"/>
    <x v="4"/>
  </r>
  <r>
    <s v="DC-1168"/>
    <n v="3749"/>
    <n v="34"/>
    <x v="1"/>
    <x v="21"/>
    <s v="Accessories"/>
    <n v="25"/>
    <s v="Delaware"/>
    <s v="M"/>
    <s v="Violet"/>
    <x v="3"/>
    <n v="3.9"/>
    <s v="No"/>
    <s v="2-Day Shipping"/>
    <x v="1"/>
    <s v="No"/>
    <n v="3"/>
    <s v="Venmo"/>
    <x v="2"/>
  </r>
  <r>
    <s v="DD-1499"/>
    <n v="3750"/>
    <n v="24"/>
    <x v="1"/>
    <x v="0"/>
    <s v="Clothing"/>
    <n v="95"/>
    <s v="Alaska"/>
    <s v="L"/>
    <s v="Yellow"/>
    <x v="0"/>
    <n v="2.9"/>
    <s v="No"/>
    <s v="2-Day Shipping"/>
    <x v="1"/>
    <s v="No"/>
    <n v="38"/>
    <s v="Venmo"/>
    <x v="6"/>
  </r>
  <r>
    <s v="DY-1505"/>
    <n v="3751"/>
    <n v="42"/>
    <x v="1"/>
    <x v="15"/>
    <s v="Clothing"/>
    <n v="88"/>
    <s v="Arizona"/>
    <s v="M"/>
    <s v="Gold"/>
    <x v="3"/>
    <n v="3.1"/>
    <s v="No"/>
    <s v="Free Shipping"/>
    <x v="1"/>
    <s v="No"/>
    <n v="5"/>
    <s v="PayPal"/>
    <x v="5"/>
  </r>
  <r>
    <s v="DM-938"/>
    <n v="3752"/>
    <n v="36"/>
    <x v="1"/>
    <x v="16"/>
    <s v="Accessories"/>
    <n v="97"/>
    <s v="Alabama"/>
    <s v="S"/>
    <s v="Silver"/>
    <x v="3"/>
    <n v="4.2"/>
    <s v="No"/>
    <s v="Free Shipping"/>
    <x v="1"/>
    <s v="No"/>
    <n v="8"/>
    <s v="Credit Card"/>
    <x v="6"/>
  </r>
  <r>
    <s v="DC-1169"/>
    <n v="3753"/>
    <n v="24"/>
    <x v="1"/>
    <x v="7"/>
    <s v="Outerwear"/>
    <n v="81"/>
    <s v="Washington"/>
    <s v="L"/>
    <s v="Pink"/>
    <x v="0"/>
    <n v="4.0999999999999996"/>
    <s v="No"/>
    <s v="2-Day Shipping"/>
    <x v="1"/>
    <s v="No"/>
    <n v="43"/>
    <s v="Venmo"/>
    <x v="1"/>
  </r>
  <r>
    <s v="DD-1500"/>
    <n v="3754"/>
    <n v="39"/>
    <x v="1"/>
    <x v="12"/>
    <s v="Accessories"/>
    <n v="26"/>
    <s v="Louisiana"/>
    <s v="S"/>
    <s v="Turquoise"/>
    <x v="0"/>
    <n v="4.2"/>
    <s v="No"/>
    <s v="Next Day Air"/>
    <x v="1"/>
    <s v="No"/>
    <n v="22"/>
    <s v="Bank Transfer"/>
    <x v="0"/>
  </r>
  <r>
    <s v="DY-1506"/>
    <n v="3755"/>
    <n v="46"/>
    <x v="1"/>
    <x v="9"/>
    <s v="Footwear"/>
    <n v="41"/>
    <s v="Nebraska"/>
    <s v="M"/>
    <s v="Turquoise"/>
    <x v="2"/>
    <n v="4.4000000000000004"/>
    <s v="No"/>
    <s v="Express"/>
    <x v="1"/>
    <s v="No"/>
    <n v="10"/>
    <s v="Cash"/>
    <x v="6"/>
  </r>
  <r>
    <s v="DM-939"/>
    <n v="3756"/>
    <n v="64"/>
    <x v="1"/>
    <x v="11"/>
    <s v="Clothing"/>
    <n v="93"/>
    <s v="Pennsylvania"/>
    <s v="M"/>
    <s v="Peach"/>
    <x v="3"/>
    <n v="3.4"/>
    <s v="No"/>
    <s v="Free Shipping"/>
    <x v="1"/>
    <s v="No"/>
    <n v="26"/>
    <s v="Credit Card"/>
    <x v="5"/>
  </r>
  <r>
    <s v="DC-1170"/>
    <n v="3757"/>
    <n v="64"/>
    <x v="1"/>
    <x v="11"/>
    <s v="Clothing"/>
    <n v="69"/>
    <s v="South Carolina"/>
    <s v="L"/>
    <s v="Teal"/>
    <x v="1"/>
    <n v="4.8"/>
    <s v="No"/>
    <s v="Express"/>
    <x v="1"/>
    <s v="No"/>
    <n v="42"/>
    <s v="Debit Card"/>
    <x v="4"/>
  </r>
  <r>
    <s v="DD-1501"/>
    <n v="3758"/>
    <n v="61"/>
    <x v="1"/>
    <x v="11"/>
    <s v="Clothing"/>
    <n v="44"/>
    <s v="California"/>
    <s v="L"/>
    <s v="Red"/>
    <x v="3"/>
    <n v="4.5"/>
    <s v="No"/>
    <s v="2-Day Shipping"/>
    <x v="1"/>
    <s v="No"/>
    <n v="33"/>
    <s v="Cash"/>
    <x v="1"/>
  </r>
  <r>
    <s v="DY-1507"/>
    <n v="3759"/>
    <n v="61"/>
    <x v="1"/>
    <x v="3"/>
    <s v="Footwear"/>
    <n v="54"/>
    <s v="Indiana"/>
    <s v="S"/>
    <s v="Black##"/>
    <x v="1"/>
    <n v="2.7"/>
    <s v="No"/>
    <s v="Store Pickup"/>
    <x v="1"/>
    <s v="No"/>
    <n v="23"/>
    <s v="Bank Transfer"/>
    <x v="3"/>
  </r>
  <r>
    <s v="DM-940"/>
    <n v="3760"/>
    <n v="44"/>
    <x v="1"/>
    <x v="4"/>
    <s v="Footwear"/>
    <n v="61"/>
    <s v="Missouri"/>
    <s v="M"/>
    <s v="Pink"/>
    <x v="1"/>
    <n v="3.5"/>
    <s v="No"/>
    <s v="Store Pickup"/>
    <x v="1"/>
    <s v="No"/>
    <n v="30"/>
    <s v="Venmo"/>
    <x v="3"/>
  </r>
  <r>
    <s v="DC-1171"/>
    <n v="3761"/>
    <n v="65"/>
    <x v="1"/>
    <x v="20"/>
    <s v="Clothing"/>
    <n v="80"/>
    <s v="Connecticut"/>
    <s v="M"/>
    <s v="Peach"/>
    <x v="3"/>
    <n v="3.1"/>
    <s v="No"/>
    <s v="Next Day Air"/>
    <x v="1"/>
    <s v="No"/>
    <n v="36"/>
    <s v="PayPal"/>
    <x v="1"/>
  </r>
  <r>
    <s v="DD-1502"/>
    <n v="3762"/>
    <n v="60"/>
    <x v="1"/>
    <x v="21"/>
    <s v="Accessories"/>
    <n v="30"/>
    <s v="Nevada"/>
    <s v="M"/>
    <s v="Green"/>
    <x v="2"/>
    <n v="2.8"/>
    <s v="No"/>
    <s v="Next Day Air"/>
    <x v="1"/>
    <s v="No"/>
    <n v="3"/>
    <s v="Venmo"/>
    <x v="6"/>
  </r>
  <r>
    <s v="DY-1508"/>
    <n v="3763"/>
    <n v="65"/>
    <x v="1"/>
    <x v="6"/>
    <s v="Clothing"/>
    <n v="94"/>
    <s v="New York"/>
    <s v="L"/>
    <s v="Green"/>
    <x v="3"/>
    <n v="2.9"/>
    <s v="No"/>
    <s v="Store Pickup"/>
    <x v="1"/>
    <s v="No"/>
    <n v="13"/>
    <s v="PayPal"/>
    <x v="2"/>
  </r>
  <r>
    <s v="DM-941"/>
    <n v="3764"/>
    <n v="27"/>
    <x v="1"/>
    <x v="5"/>
    <s v="Clothing"/>
    <n v="24"/>
    <s v="Oklahoma"/>
    <s v="XL"/>
    <s v="Red"/>
    <x v="0"/>
    <n v="4.5"/>
    <s v="No"/>
    <s v="Standard"/>
    <x v="1"/>
    <s v="No"/>
    <n v="38"/>
    <s v="Cash"/>
    <x v="6"/>
  </r>
  <r>
    <s v="DC-1172"/>
    <n v="3765"/>
    <n v="36"/>
    <x v="1"/>
    <x v="20"/>
    <s v="Clothing"/>
    <n v="21"/>
    <s v="South Dakota"/>
    <s v="M"/>
    <s v="Maroon"/>
    <x v="3"/>
    <n v="3.5"/>
    <s v="No"/>
    <s v="Next Day Air"/>
    <x v="1"/>
    <s v="No"/>
    <n v="19"/>
    <s v="Venmo"/>
    <x v="5"/>
  </r>
  <r>
    <s v="DD-1503"/>
    <n v="3766"/>
    <n v="22"/>
    <x v="1"/>
    <x v="16"/>
    <s v="Accessories"/>
    <n v="52"/>
    <s v="Missouri"/>
    <s v="M"/>
    <s v="Green"/>
    <x v="2"/>
    <n v="4.3"/>
    <s v="No"/>
    <s v="Standard"/>
    <x v="1"/>
    <s v="No"/>
    <n v="14"/>
    <s v="Bank Transfer"/>
    <x v="4"/>
  </r>
  <r>
    <s v="DY-1509"/>
    <n v="3767"/>
    <n v="62"/>
    <x v="1"/>
    <x v="8"/>
    <s v="Accessories"/>
    <n v="59"/>
    <s v="Texas"/>
    <s v="M"/>
    <s v="Black##"/>
    <x v="3"/>
    <n v="4.9000000000000004"/>
    <s v="No"/>
    <s v="Next Day Air"/>
    <x v="1"/>
    <s v="No"/>
    <n v="43"/>
    <s v="Debit Card"/>
    <x v="2"/>
  </r>
  <r>
    <s v="DM-942"/>
    <n v="3768"/>
    <n v="59"/>
    <x v="1"/>
    <x v="6"/>
    <s v="Clothing"/>
    <n v="51"/>
    <s v="New York"/>
    <s v="XL"/>
    <s v="Black##"/>
    <x v="2"/>
    <n v="3.1"/>
    <s v="No"/>
    <s v="Free Shipping"/>
    <x v="1"/>
    <s v="No"/>
    <n v="10"/>
    <s v="Bank Transfer"/>
    <x v="0"/>
  </r>
  <r>
    <s v="DC-1173"/>
    <n v="3769"/>
    <n v="50"/>
    <x v="1"/>
    <x v="1"/>
    <s v="Clothing"/>
    <n v="35"/>
    <s v="Vermont"/>
    <s v="M"/>
    <s v="Yellow"/>
    <x v="0"/>
    <n v="4"/>
    <s v="No"/>
    <s v="Free Shipping"/>
    <x v="1"/>
    <s v="No"/>
    <n v="34"/>
    <s v="Bank Transfer"/>
    <x v="3"/>
  </r>
  <r>
    <s v="DD-1504"/>
    <n v="3770"/>
    <n v="51"/>
    <x v="1"/>
    <x v="24"/>
    <s v="Accessories"/>
    <n v="87"/>
    <s v="Arizona"/>
    <s v="L"/>
    <s v="Green"/>
    <x v="2"/>
    <n v="3.6"/>
    <s v="No"/>
    <s v="Standard"/>
    <x v="1"/>
    <s v="No"/>
    <n v="31"/>
    <s v="Venmo"/>
    <x v="2"/>
  </r>
  <r>
    <s v="DY-1510"/>
    <n v="3771"/>
    <n v="23"/>
    <x v="1"/>
    <x v="13"/>
    <s v="Clothing"/>
    <n v="42"/>
    <s v="Montana"/>
    <s v="L"/>
    <s v="Black##"/>
    <x v="2"/>
    <n v="4"/>
    <s v="No"/>
    <s v="Store Pickup"/>
    <x v="1"/>
    <s v="No"/>
    <n v="34"/>
    <s v="Bank Transfer"/>
    <x v="1"/>
  </r>
  <r>
    <s v="DM-943"/>
    <n v="3772"/>
    <n v="21"/>
    <x v="1"/>
    <x v="17"/>
    <s v="Clothing"/>
    <n v="86"/>
    <s v="Oklahoma"/>
    <s v="M"/>
    <s v="Red"/>
    <x v="0"/>
    <n v="2.6"/>
    <s v="No"/>
    <s v="Express"/>
    <x v="1"/>
    <s v="No"/>
    <n v="28"/>
    <s v="Venmo"/>
    <x v="4"/>
  </r>
  <r>
    <s v="DC-1174"/>
    <n v="3773"/>
    <n v="44"/>
    <x v="1"/>
    <x v="13"/>
    <s v="Clothing"/>
    <n v="26"/>
    <s v="New Hampshire"/>
    <s v="L"/>
    <s v="Yellow"/>
    <x v="3"/>
    <n v="3.1"/>
    <s v="No"/>
    <s v="Next Day Air"/>
    <x v="1"/>
    <s v="No"/>
    <n v="35"/>
    <s v="Cash"/>
    <x v="2"/>
  </r>
  <r>
    <s v="DD-1505"/>
    <n v="3774"/>
    <n v="25"/>
    <x v="1"/>
    <x v="1"/>
    <s v="Clothing"/>
    <n v="60"/>
    <s v="Wisconsin"/>
    <s v="M"/>
    <s v="Violet"/>
    <x v="2"/>
    <n v="3.5"/>
    <s v="No"/>
    <s v="Store Pickup"/>
    <x v="1"/>
    <s v="No"/>
    <n v="41"/>
    <s v="Cash"/>
    <x v="3"/>
  </r>
  <r>
    <s v="DY-1511"/>
    <n v="3775"/>
    <n v="57"/>
    <x v="1"/>
    <x v="24"/>
    <s v="Accessories"/>
    <n v="83"/>
    <s v="Alaska"/>
    <s v="S"/>
    <s v="Cyan"/>
    <x v="0"/>
    <n v="3.9"/>
    <s v="No"/>
    <s v="Standard"/>
    <x v="1"/>
    <s v="No"/>
    <n v="48"/>
    <s v="PayPal"/>
    <x v="0"/>
  </r>
  <r>
    <s v="DM-944"/>
    <n v="3776"/>
    <n v="41"/>
    <x v="1"/>
    <x v="22"/>
    <s v="Accessories"/>
    <n v="63"/>
    <s v="South Dakota"/>
    <s v="S"/>
    <s v="Pink"/>
    <x v="1"/>
    <n v="2.7"/>
    <s v="No"/>
    <s v="2-Day Shipping"/>
    <x v="1"/>
    <s v="No"/>
    <n v="45"/>
    <s v="Cash"/>
    <x v="3"/>
  </r>
  <r>
    <s v="DC-1175"/>
    <n v="3777"/>
    <n v="19"/>
    <x v="1"/>
    <x v="4"/>
    <s v="Footwear"/>
    <n v="25"/>
    <s v="Alaska"/>
    <s v="L"/>
    <s v="Olive"/>
    <x v="1"/>
    <n v="4.0999999999999996"/>
    <s v="No"/>
    <s v="Standard"/>
    <x v="1"/>
    <s v="No"/>
    <n v="10"/>
    <s v="Credit Card"/>
    <x v="0"/>
  </r>
  <r>
    <s v="DD-1506"/>
    <n v="3778"/>
    <n v="43"/>
    <x v="1"/>
    <x v="6"/>
    <s v="Clothing"/>
    <n v="65"/>
    <s v="Utah"/>
    <s v="M"/>
    <s v="Maroon"/>
    <x v="3"/>
    <n v="4.3"/>
    <s v="No"/>
    <s v="Express"/>
    <x v="1"/>
    <s v="No"/>
    <n v="9"/>
    <s v="Cash"/>
    <x v="1"/>
  </r>
  <r>
    <s v="DY-1512"/>
    <n v="3779"/>
    <n v="25"/>
    <x v="1"/>
    <x v="4"/>
    <s v="Footwear"/>
    <n v="60"/>
    <s v="South Dakota"/>
    <s v="M"/>
    <s v="Cyan"/>
    <x v="3"/>
    <n v="2.9"/>
    <s v="No"/>
    <s v="Free Shipping"/>
    <x v="1"/>
    <s v="No"/>
    <n v="30"/>
    <s v="Debit Card"/>
    <x v="2"/>
  </r>
  <r>
    <s v="DM-945"/>
    <n v="3780"/>
    <n v="60"/>
    <x v="1"/>
    <x v="2"/>
    <s v="Clothing"/>
    <n v="75"/>
    <s v="California"/>
    <s v="XL"/>
    <s v="Lavender"/>
    <x v="1"/>
    <n v="4"/>
    <s v="No"/>
    <s v="Express"/>
    <x v="1"/>
    <s v="No"/>
    <n v="45"/>
    <s v="PayPal"/>
    <x v="2"/>
  </r>
  <r>
    <s v="DC-1176"/>
    <n v="3781"/>
    <n v="54"/>
    <x v="1"/>
    <x v="4"/>
    <s v="Footwear"/>
    <n v="57"/>
    <s v="Mississippi"/>
    <s v="L"/>
    <s v="Yellow"/>
    <x v="3"/>
    <n v="4.0999999999999996"/>
    <s v="No"/>
    <s v="Free Shipping"/>
    <x v="1"/>
    <s v="No"/>
    <n v="41"/>
    <s v="Venmo"/>
    <x v="3"/>
  </r>
  <r>
    <s v="DD-1507"/>
    <n v="3782"/>
    <n v="52"/>
    <x v="1"/>
    <x v="23"/>
    <s v="Footwear"/>
    <n v="99"/>
    <s v="Tennessee"/>
    <s v="M"/>
    <s v="Pink"/>
    <x v="0"/>
    <n v="3.7"/>
    <s v="No"/>
    <s v="Standard"/>
    <x v="1"/>
    <s v="No"/>
    <n v="40"/>
    <s v="PayPal"/>
    <x v="0"/>
  </r>
  <r>
    <s v="DY-1513"/>
    <n v="3783"/>
    <n v="40"/>
    <x v="1"/>
    <x v="14"/>
    <s v="Outerwear"/>
    <n v="45"/>
    <s v="Alabama"/>
    <s v="L"/>
    <s v="Orange"/>
    <x v="1"/>
    <n v="2.8"/>
    <s v="No"/>
    <s v="Free Shipping"/>
    <x v="1"/>
    <s v="No"/>
    <n v="42"/>
    <s v="PayPal"/>
    <x v="0"/>
  </r>
  <r>
    <s v="DM-946"/>
    <n v="3784"/>
    <n v="39"/>
    <x v="1"/>
    <x v="24"/>
    <s v="Accessories"/>
    <n v="66"/>
    <s v="Maine"/>
    <s v="XL"/>
    <s v="Orange"/>
    <x v="2"/>
    <n v="3.2"/>
    <s v="No"/>
    <s v="Free Shipping"/>
    <x v="1"/>
    <s v="No"/>
    <n v="17"/>
    <s v="Debit Card"/>
    <x v="0"/>
  </r>
  <r>
    <s v="DC-1177"/>
    <n v="3785"/>
    <n v="54"/>
    <x v="1"/>
    <x v="20"/>
    <s v="Clothing"/>
    <n v="53"/>
    <s v="Virginia"/>
    <s v="M"/>
    <s v="Violet"/>
    <x v="0"/>
    <n v="4.5"/>
    <s v="No"/>
    <s v="Next Day Air"/>
    <x v="1"/>
    <s v="No"/>
    <n v="4"/>
    <s v="Venmo"/>
    <x v="2"/>
  </r>
  <r>
    <s v="DD-1508"/>
    <n v="3786"/>
    <n v="64"/>
    <x v="1"/>
    <x v="2"/>
    <s v="Clothing"/>
    <n v="94"/>
    <s v="New Hampshire"/>
    <s v="L"/>
    <s v="Lavender"/>
    <x v="0"/>
    <n v="3.8"/>
    <s v="No"/>
    <s v="Standard"/>
    <x v="1"/>
    <s v="No"/>
    <n v="6"/>
    <s v="Cash"/>
    <x v="5"/>
  </r>
  <r>
    <s v="DY-1514"/>
    <n v="3787"/>
    <n v="31"/>
    <x v="1"/>
    <x v="23"/>
    <s v="Footwear"/>
    <n v="47"/>
    <s v="Tennessee"/>
    <s v="L"/>
    <s v="Yellow"/>
    <x v="3"/>
    <n v="3.6"/>
    <s v="No"/>
    <s v="2-Day Shipping"/>
    <x v="1"/>
    <s v="No"/>
    <n v="22"/>
    <s v="Venmo"/>
    <x v="1"/>
  </r>
  <r>
    <s v="DM-947"/>
    <n v="3788"/>
    <n v="37"/>
    <x v="1"/>
    <x v="0"/>
    <s v="Clothing"/>
    <n v="80"/>
    <s v="New York"/>
    <s v="M"/>
    <s v="Pink"/>
    <x v="3"/>
    <n v="3.6"/>
    <s v="No"/>
    <s v="2-Day Shipping"/>
    <x v="1"/>
    <s v="No"/>
    <n v="46"/>
    <s v="PayPal"/>
    <x v="6"/>
  </r>
  <r>
    <s v="DC-1178"/>
    <n v="3789"/>
    <n v="43"/>
    <x v="1"/>
    <x v="19"/>
    <s v="Accessories"/>
    <n v="65"/>
    <s v="Kansas"/>
    <s v="XL"/>
    <s v="Teal"/>
    <x v="1"/>
    <n v="3.2"/>
    <s v="No"/>
    <s v="Next Day Air"/>
    <x v="1"/>
    <s v="No"/>
    <n v="27"/>
    <s v="Debit Card"/>
    <x v="5"/>
  </r>
  <r>
    <s v="DD-1509"/>
    <n v="3790"/>
    <n v="56"/>
    <x v="1"/>
    <x v="5"/>
    <s v="Clothing"/>
    <n v="75"/>
    <s v="North Dakota"/>
    <s v="M"/>
    <s v="Magenta"/>
    <x v="2"/>
    <n v="3.8"/>
    <s v="No"/>
    <s v="Express"/>
    <x v="1"/>
    <s v="No"/>
    <n v="18"/>
    <s v="Bank Transfer"/>
    <x v="6"/>
  </r>
  <r>
    <s v="DY-1515"/>
    <n v="3791"/>
    <n v="27"/>
    <x v="1"/>
    <x v="8"/>
    <s v="Accessories"/>
    <n v="45"/>
    <s v="Alaska"/>
    <s v="XL"/>
    <s v="Beige"/>
    <x v="2"/>
    <n v="4.4000000000000004"/>
    <s v="No"/>
    <s v="Standard"/>
    <x v="1"/>
    <s v="No"/>
    <n v="31"/>
    <s v="Credit Card"/>
    <x v="1"/>
  </r>
  <r>
    <s v="DM-948"/>
    <n v="3792"/>
    <n v="40"/>
    <x v="1"/>
    <x v="12"/>
    <s v="Accessories"/>
    <n v="51"/>
    <s v="Texas"/>
    <s v="M"/>
    <s v="Gray"/>
    <x v="1"/>
    <n v="3.7"/>
    <s v="No"/>
    <s v="Store Pickup"/>
    <x v="1"/>
    <s v="No"/>
    <n v="1"/>
    <s v="Venmo"/>
    <x v="1"/>
  </r>
  <r>
    <s v="DC-1179"/>
    <n v="3793"/>
    <n v="43"/>
    <x v="1"/>
    <x v="18"/>
    <s v="Accessories"/>
    <n v="58"/>
    <s v="Massachusetts"/>
    <s v="S"/>
    <s v="Turquoise"/>
    <x v="2"/>
    <n v="2.6"/>
    <s v="No"/>
    <s v="Express"/>
    <x v="1"/>
    <s v="No"/>
    <n v="2"/>
    <s v="PayPal"/>
    <x v="0"/>
  </r>
  <r>
    <s v="DD-1510"/>
    <n v="3794"/>
    <n v="62"/>
    <x v="1"/>
    <x v="12"/>
    <s v="Accessories"/>
    <n v="20"/>
    <s v="Delaware"/>
    <s v="M"/>
    <s v="Pink"/>
    <x v="3"/>
    <n v="4"/>
    <s v="No"/>
    <s v="Standard"/>
    <x v="1"/>
    <s v="No"/>
    <n v="46"/>
    <s v="Bank Transfer"/>
    <x v="2"/>
  </r>
  <r>
    <s v="DY-1516"/>
    <n v="3795"/>
    <n v="44"/>
    <x v="1"/>
    <x v="18"/>
    <s v="Accessories"/>
    <n v="82"/>
    <s v="South Dakota"/>
    <s v="M"/>
    <s v="Violet"/>
    <x v="2"/>
    <n v="3.6"/>
    <s v="No"/>
    <s v="2-Day Shipping"/>
    <x v="1"/>
    <s v="No"/>
    <n v="27"/>
    <s v="Venmo"/>
    <x v="1"/>
  </r>
  <r>
    <s v="DM-949"/>
    <n v="3796"/>
    <n v="45"/>
    <x v="1"/>
    <x v="24"/>
    <s v="Accessories"/>
    <n v="92"/>
    <s v="Arkansas"/>
    <s v="M"/>
    <s v="Charcoal"/>
    <x v="1"/>
    <n v="2.5"/>
    <s v="No"/>
    <s v="Express"/>
    <x v="1"/>
    <s v="No"/>
    <n v="3"/>
    <s v="Cash"/>
    <x v="1"/>
  </r>
  <r>
    <s v="DC-1180"/>
    <n v="3797"/>
    <n v="40"/>
    <x v="1"/>
    <x v="6"/>
    <s v="Clothing"/>
    <n v="81"/>
    <s v="Utah"/>
    <s v="M"/>
    <s v="Lavender"/>
    <x v="3"/>
    <n v="3.2"/>
    <s v="No"/>
    <s v="Free Shipping"/>
    <x v="1"/>
    <s v="No"/>
    <n v="47"/>
    <s v="Bank Transfer"/>
    <x v="3"/>
  </r>
  <r>
    <s v="DD-1511"/>
    <n v="3798"/>
    <n v="68"/>
    <x v="1"/>
    <x v="12"/>
    <s v="Accessories"/>
    <n v="44"/>
    <s v="California"/>
    <s v="M"/>
    <s v="Gray"/>
    <x v="2"/>
    <n v="2.5"/>
    <s v="No"/>
    <s v="Next Day Air"/>
    <x v="1"/>
    <s v="No"/>
    <n v="20"/>
    <s v="Cash"/>
    <x v="3"/>
  </r>
  <r>
    <s v="DY-1517"/>
    <n v="3799"/>
    <n v="63"/>
    <x v="1"/>
    <x v="16"/>
    <s v="Accessories"/>
    <n v="72"/>
    <s v="Rhode Island"/>
    <s v="S"/>
    <s v="Brown"/>
    <x v="0"/>
    <n v="3.2"/>
    <s v="No"/>
    <s v="Next Day Air"/>
    <x v="1"/>
    <s v="No"/>
    <n v="23"/>
    <s v="Credit Card"/>
    <x v="2"/>
  </r>
  <r>
    <s v="DM-950"/>
    <n v="3800"/>
    <n v="60"/>
    <x v="1"/>
    <x v="14"/>
    <s v="Outerwear"/>
    <n v="26"/>
    <s v="Oklahoma"/>
    <s v="L"/>
    <s v="Violet"/>
    <x v="0"/>
    <n v="2.6"/>
    <s v="No"/>
    <s v="Store Pickup"/>
    <x v="1"/>
    <s v="No"/>
    <n v="13"/>
    <s v="Credit Card"/>
    <x v="5"/>
  </r>
  <r>
    <s v="DC-1181"/>
    <n v="3801"/>
    <n v="19"/>
    <x v="1"/>
    <x v="1"/>
    <s v="Clothing"/>
    <n v="26"/>
    <s v="Vermont"/>
    <s v="M"/>
    <s v="Turquoise"/>
    <x v="3"/>
    <n v="4.8"/>
    <s v="No"/>
    <s v="Next Day Air"/>
    <x v="1"/>
    <s v="No"/>
    <n v="12"/>
    <s v="Venmo"/>
    <x v="4"/>
  </r>
  <r>
    <s v="DD-1512"/>
    <n v="3802"/>
    <n v="26"/>
    <x v="1"/>
    <x v="0"/>
    <s v="Clothing"/>
    <n v="84"/>
    <s v="Kentucky"/>
    <s v="M"/>
    <s v="Peach"/>
    <x v="1"/>
    <n v="5"/>
    <s v="No"/>
    <s v="Store Pickup"/>
    <x v="1"/>
    <s v="No"/>
    <n v="36"/>
    <s v="PayPal"/>
    <x v="0"/>
  </r>
  <r>
    <s v="DY-1518"/>
    <n v="3803"/>
    <n v="70"/>
    <x v="1"/>
    <x v="18"/>
    <s v="Accessories"/>
    <n v="72"/>
    <s v="Illinois"/>
    <s v="S"/>
    <s v="Turquoise"/>
    <x v="1"/>
    <n v="3.2"/>
    <s v="No"/>
    <s v="2-Day Shipping"/>
    <x v="1"/>
    <s v="No"/>
    <n v="1"/>
    <s v="Bank Transfer"/>
    <x v="5"/>
  </r>
  <r>
    <s v="DM-951"/>
    <n v="3804"/>
    <n v="48"/>
    <x v="1"/>
    <x v="8"/>
    <s v="Accessories"/>
    <n v="55"/>
    <s v="Connecticut"/>
    <s v="M"/>
    <s v="Violet"/>
    <x v="1"/>
    <n v="3.6"/>
    <s v="No"/>
    <s v="Standard"/>
    <x v="1"/>
    <s v="No"/>
    <n v="14"/>
    <s v="Debit Card"/>
    <x v="1"/>
  </r>
  <r>
    <s v="DC-1182"/>
    <n v="3805"/>
    <n v="37"/>
    <x v="1"/>
    <x v="19"/>
    <s v="Accessories"/>
    <n v="77"/>
    <s v="Florida"/>
    <s v="M"/>
    <s v="Olive"/>
    <x v="3"/>
    <n v="2.7"/>
    <s v="No"/>
    <s v="2-Day Shipping"/>
    <x v="1"/>
    <s v="No"/>
    <n v="45"/>
    <s v="Cash"/>
    <x v="2"/>
  </r>
  <r>
    <s v="DD-1513"/>
    <n v="3806"/>
    <n v="48"/>
    <x v="1"/>
    <x v="18"/>
    <s v="Accessories"/>
    <n v="57"/>
    <s v="New Jersey"/>
    <s v="M"/>
    <s v="Green"/>
    <x v="3"/>
    <n v="3.1"/>
    <s v="No"/>
    <s v="Standard"/>
    <x v="1"/>
    <s v="No"/>
    <n v="31"/>
    <s v="Credit Card"/>
    <x v="3"/>
  </r>
  <r>
    <s v="DY-1519"/>
    <n v="3807"/>
    <n v="18"/>
    <x v="1"/>
    <x v="23"/>
    <s v="Footwear"/>
    <n v="71"/>
    <s v="Missouri"/>
    <s v="M"/>
    <s v="Teal"/>
    <x v="1"/>
    <n v="3"/>
    <s v="No"/>
    <s v="Standard"/>
    <x v="1"/>
    <s v="No"/>
    <n v="41"/>
    <s v="PayPal"/>
    <x v="1"/>
  </r>
  <r>
    <s v="DM-952"/>
    <n v="3808"/>
    <n v="38"/>
    <x v="1"/>
    <x v="0"/>
    <s v="Clothing"/>
    <n v="39"/>
    <s v="Michigan"/>
    <s v="L"/>
    <s v="Peach"/>
    <x v="1"/>
    <n v="2.9"/>
    <s v="No"/>
    <s v="Next Day Air"/>
    <x v="1"/>
    <s v="No"/>
    <n v="36"/>
    <s v="PayPal"/>
    <x v="2"/>
  </r>
  <r>
    <s v="DC-1183"/>
    <n v="3809"/>
    <n v="33"/>
    <x v="1"/>
    <x v="20"/>
    <s v="Clothing"/>
    <n v="28"/>
    <s v="Washington"/>
    <s v="M"/>
    <s v="Pink"/>
    <x v="0"/>
    <n v="4.7"/>
    <s v="No"/>
    <s v="Express"/>
    <x v="1"/>
    <s v="No"/>
    <n v="6"/>
    <s v="Debit Card"/>
    <x v="4"/>
  </r>
  <r>
    <s v="DD-1514"/>
    <n v="3810"/>
    <n v="57"/>
    <x v="1"/>
    <x v="9"/>
    <s v="Footwear"/>
    <n v="33"/>
    <s v="New York"/>
    <s v="S"/>
    <s v="Maroon"/>
    <x v="0"/>
    <n v="3.7"/>
    <s v="No"/>
    <s v="Standard"/>
    <x v="1"/>
    <s v="No"/>
    <n v="28"/>
    <s v="Credit Card"/>
    <x v="2"/>
  </r>
  <r>
    <s v="DY-1520"/>
    <n v="3811"/>
    <n v="46"/>
    <x v="1"/>
    <x v="11"/>
    <s v="Clothing"/>
    <n v="79"/>
    <s v="Wisconsin"/>
    <s v="L"/>
    <s v="Peach"/>
    <x v="3"/>
    <n v="3.9"/>
    <s v="No"/>
    <s v="Free Shipping"/>
    <x v="1"/>
    <s v="No"/>
    <n v="29"/>
    <s v="Venmo"/>
    <x v="5"/>
  </r>
  <r>
    <s v="DM-953"/>
    <n v="3812"/>
    <n v="46"/>
    <x v="1"/>
    <x v="22"/>
    <s v="Accessories"/>
    <n v="30"/>
    <s v="Idaho"/>
    <s v="M"/>
    <s v="Maroon"/>
    <x v="0"/>
    <n v="4"/>
    <s v="No"/>
    <s v="Standard"/>
    <x v="1"/>
    <s v="No"/>
    <n v="14"/>
    <s v="Cash"/>
    <x v="5"/>
  </r>
  <r>
    <s v="DC-1184"/>
    <n v="3813"/>
    <n v="50"/>
    <x v="1"/>
    <x v="11"/>
    <s v="Clothing"/>
    <n v="75"/>
    <s v="Michigan"/>
    <s v="M"/>
    <s v="Pink"/>
    <x v="1"/>
    <n v="2.8"/>
    <s v="No"/>
    <s v="Next Day Air"/>
    <x v="1"/>
    <s v="No"/>
    <n v="7"/>
    <s v="Bank Transfer"/>
    <x v="6"/>
  </r>
  <r>
    <s v="DD-1515"/>
    <n v="3814"/>
    <n v="61"/>
    <x v="1"/>
    <x v="13"/>
    <s v="Clothing"/>
    <n v="89"/>
    <s v="Georgia"/>
    <s v="M"/>
    <s v="Orange"/>
    <x v="2"/>
    <n v="4.0999999999999996"/>
    <s v="No"/>
    <s v="Express"/>
    <x v="1"/>
    <s v="No"/>
    <n v="31"/>
    <s v="Venmo"/>
    <x v="4"/>
  </r>
  <r>
    <s v="DY-1521"/>
    <n v="3815"/>
    <n v="45"/>
    <x v="1"/>
    <x v="10"/>
    <s v="Clothing"/>
    <n v="95"/>
    <s v="Michigan"/>
    <s v="M"/>
    <s v="Orange"/>
    <x v="0"/>
    <n v="4.2"/>
    <s v="No"/>
    <s v="Free Shipping"/>
    <x v="1"/>
    <s v="No"/>
    <n v="26"/>
    <s v="Bank Transfer"/>
    <x v="6"/>
  </r>
  <r>
    <s v="DM-954"/>
    <n v="3816"/>
    <n v="32"/>
    <x v="1"/>
    <x v="19"/>
    <s v="Accessories"/>
    <n v="44"/>
    <s v="Maine"/>
    <s v="M"/>
    <s v="Brown"/>
    <x v="3"/>
    <n v="4.3"/>
    <s v="No"/>
    <s v="Express"/>
    <x v="1"/>
    <s v="No"/>
    <n v="12"/>
    <s v="Venmo"/>
    <x v="0"/>
  </r>
  <r>
    <s v="DC-1185"/>
    <n v="3817"/>
    <n v="29"/>
    <x v="1"/>
    <x v="7"/>
    <s v="Outerwear"/>
    <n v="86"/>
    <s v="Maryland"/>
    <s v="S"/>
    <s v="Silver"/>
    <x v="2"/>
    <n v="4.3"/>
    <s v="No"/>
    <s v="Store Pickup"/>
    <x v="1"/>
    <s v="No"/>
    <n v="45"/>
    <s v="Credit Card"/>
    <x v="0"/>
  </r>
  <r>
    <s v="DD-1516"/>
    <n v="3818"/>
    <n v="66"/>
    <x v="1"/>
    <x v="18"/>
    <s v="Accessories"/>
    <n v="91"/>
    <s v="Missouri"/>
    <s v="M"/>
    <s v="Magenta"/>
    <x v="3"/>
    <n v="2.6"/>
    <s v="No"/>
    <s v="Express"/>
    <x v="1"/>
    <s v="No"/>
    <n v="40"/>
    <s v="PayPal"/>
    <x v="2"/>
  </r>
  <r>
    <s v="DY-1522"/>
    <n v="3819"/>
    <n v="70"/>
    <x v="1"/>
    <x v="4"/>
    <s v="Footwear"/>
    <n v="41"/>
    <s v="Oregon"/>
    <s v="XL"/>
    <s v="Indigo"/>
    <x v="0"/>
    <n v="3.8"/>
    <s v="No"/>
    <s v="Free Shipping"/>
    <x v="1"/>
    <s v="No"/>
    <n v="42"/>
    <s v="Cash"/>
    <x v="5"/>
  </r>
  <r>
    <s v="DM-955"/>
    <n v="3820"/>
    <n v="36"/>
    <x v="1"/>
    <x v="13"/>
    <s v="Clothing"/>
    <n v="99"/>
    <s v="Arkansas"/>
    <s v="S"/>
    <s v="Gold"/>
    <x v="1"/>
    <n v="2.9"/>
    <s v="No"/>
    <s v="Express"/>
    <x v="1"/>
    <s v="No"/>
    <n v="45"/>
    <s v="Cash"/>
    <x v="3"/>
  </r>
  <r>
    <s v="DC-1186"/>
    <n v="3821"/>
    <n v="34"/>
    <x v="1"/>
    <x v="22"/>
    <s v="Accessories"/>
    <n v="65"/>
    <s v="New Hampshire"/>
    <s v="M"/>
    <s v="Purple"/>
    <x v="0"/>
    <n v="5"/>
    <s v="No"/>
    <s v="Standard"/>
    <x v="1"/>
    <s v="No"/>
    <n v="34"/>
    <s v="Debit Card"/>
    <x v="3"/>
  </r>
  <r>
    <s v="DD-1517"/>
    <n v="3822"/>
    <n v="20"/>
    <x v="1"/>
    <x v="4"/>
    <s v="Footwear"/>
    <n v="48"/>
    <s v="Oregon"/>
    <s v="M"/>
    <s v="Gold"/>
    <x v="2"/>
    <n v="4.5999999999999996"/>
    <s v="No"/>
    <s v="Free Shipping"/>
    <x v="1"/>
    <s v="No"/>
    <n v="34"/>
    <s v="Credit Card"/>
    <x v="6"/>
  </r>
  <r>
    <s v="DY-1523"/>
    <n v="3823"/>
    <n v="70"/>
    <x v="1"/>
    <x v="19"/>
    <s v="Accessories"/>
    <n v="41"/>
    <s v="Kansas"/>
    <s v="S"/>
    <s v="Gold"/>
    <x v="1"/>
    <n v="3.2"/>
    <s v="No"/>
    <s v="Free Shipping"/>
    <x v="1"/>
    <s v="No"/>
    <n v="17"/>
    <s v="PayPal"/>
    <x v="6"/>
  </r>
  <r>
    <s v="DM-956"/>
    <n v="3824"/>
    <n v="50"/>
    <x v="1"/>
    <x v="5"/>
    <s v="Clothing"/>
    <n v="42"/>
    <s v="California"/>
    <s v="M"/>
    <s v="Gold"/>
    <x v="2"/>
    <n v="3"/>
    <s v="No"/>
    <s v="Standard"/>
    <x v="1"/>
    <s v="No"/>
    <n v="27"/>
    <s v="Bank Transfer"/>
    <x v="1"/>
  </r>
  <r>
    <s v="DC-1187"/>
    <n v="3825"/>
    <n v="54"/>
    <x v="1"/>
    <x v="6"/>
    <s v="Clothing"/>
    <n v="26"/>
    <s v="Georgia"/>
    <s v="M"/>
    <s v="Olive"/>
    <x v="2"/>
    <n v="4"/>
    <s v="No"/>
    <s v="Free Shipping"/>
    <x v="1"/>
    <s v="No"/>
    <n v="31"/>
    <s v="Credit Card"/>
    <x v="3"/>
  </r>
  <r>
    <s v="DD-1518"/>
    <n v="3826"/>
    <n v="49"/>
    <x v="1"/>
    <x v="6"/>
    <s v="Clothing"/>
    <n v="35"/>
    <s v="Hawaii"/>
    <s v="L"/>
    <s v="Green"/>
    <x v="3"/>
    <n v="4.0999999999999996"/>
    <s v="No"/>
    <s v="Express"/>
    <x v="1"/>
    <s v="No"/>
    <n v="47"/>
    <s v="Debit Card"/>
    <x v="0"/>
  </r>
  <r>
    <s v="DY-1524"/>
    <n v="3827"/>
    <n v="50"/>
    <x v="1"/>
    <x v="14"/>
    <s v="Outerwear"/>
    <n v="31"/>
    <s v="Montana"/>
    <s v="M"/>
    <s v="Gray"/>
    <x v="2"/>
    <n v="4"/>
    <s v="No"/>
    <s v="Express"/>
    <x v="1"/>
    <s v="No"/>
    <n v="25"/>
    <s v="Bank Transfer"/>
    <x v="2"/>
  </r>
  <r>
    <s v="DM-957"/>
    <n v="3828"/>
    <n v="62"/>
    <x v="1"/>
    <x v="16"/>
    <s v="Accessories"/>
    <n v="73"/>
    <s v="Montana"/>
    <s v="M"/>
    <s v="Red"/>
    <x v="2"/>
    <n v="4.0999999999999996"/>
    <s v="No"/>
    <s v="Standard"/>
    <x v="1"/>
    <s v="No"/>
    <n v="47"/>
    <s v="Cash"/>
    <x v="0"/>
  </r>
  <r>
    <s v="DC-1188"/>
    <n v="3829"/>
    <n v="42"/>
    <x v="1"/>
    <x v="0"/>
    <s v="Clothing"/>
    <n v="82"/>
    <s v="Mississippi"/>
    <s v="M"/>
    <s v="Charcoal"/>
    <x v="1"/>
    <n v="3.4"/>
    <s v="No"/>
    <s v="Free Shipping"/>
    <x v="1"/>
    <s v="No"/>
    <n v="8"/>
    <s v="Cash"/>
    <x v="1"/>
  </r>
  <r>
    <s v="DD-1519"/>
    <n v="3830"/>
    <n v="69"/>
    <x v="1"/>
    <x v="13"/>
    <s v="Clothing"/>
    <n v="32"/>
    <s v="Washington"/>
    <s v="M"/>
    <s v="Indigo"/>
    <x v="1"/>
    <n v="2.9"/>
    <s v="No"/>
    <s v="Free Shipping"/>
    <x v="1"/>
    <s v="No"/>
    <n v="32"/>
    <s v="Debit Card"/>
    <x v="0"/>
  </r>
  <r>
    <s v="DY-1525"/>
    <n v="3831"/>
    <n v="22"/>
    <x v="1"/>
    <x v="19"/>
    <s v="Accessories"/>
    <n v="27"/>
    <s v="Pennsylvania"/>
    <s v="M"/>
    <s v="Indigo"/>
    <x v="2"/>
    <n v="3"/>
    <s v="No"/>
    <s v="2-Day Shipping"/>
    <x v="1"/>
    <s v="No"/>
    <n v="33"/>
    <s v="Bank Transfer"/>
    <x v="6"/>
  </r>
  <r>
    <s v="DM-958"/>
    <n v="3832"/>
    <n v="36"/>
    <x v="1"/>
    <x v="21"/>
    <s v="Accessories"/>
    <n v="86"/>
    <s v="Nevada"/>
    <s v="L"/>
    <s v="Silver"/>
    <x v="1"/>
    <n v="4"/>
    <s v="No"/>
    <s v="Next Day Air"/>
    <x v="1"/>
    <s v="No"/>
    <n v="16"/>
    <s v="Debit Card"/>
    <x v="6"/>
  </r>
  <r>
    <s v="DC-1189"/>
    <n v="3833"/>
    <n v="64"/>
    <x v="1"/>
    <x v="23"/>
    <s v="Footwear"/>
    <n v="38"/>
    <s v="Kansas"/>
    <s v="XL"/>
    <s v="Purple"/>
    <x v="0"/>
    <n v="4.8"/>
    <s v="No"/>
    <s v="2-Day Shipping"/>
    <x v="1"/>
    <s v="No"/>
    <n v="27"/>
    <s v="Cash"/>
    <x v="1"/>
  </r>
  <r>
    <s v="DD-1520"/>
    <n v="3834"/>
    <n v="44"/>
    <x v="1"/>
    <x v="14"/>
    <s v="Outerwear"/>
    <n v="93"/>
    <s v="Arizona"/>
    <s v="L"/>
    <s v="Gray"/>
    <x v="2"/>
    <n v="4.5999999999999996"/>
    <s v="No"/>
    <s v="Free Shipping"/>
    <x v="1"/>
    <s v="No"/>
    <n v="17"/>
    <s v="PayPal"/>
    <x v="6"/>
  </r>
  <r>
    <s v="DY-1526"/>
    <n v="3835"/>
    <n v="43"/>
    <x v="1"/>
    <x v="15"/>
    <s v="Clothing"/>
    <n v="59"/>
    <s v="Tennessee"/>
    <s v="M"/>
    <s v="Magenta"/>
    <x v="0"/>
    <n v="4.0999999999999996"/>
    <s v="No"/>
    <s v="2-Day Shipping"/>
    <x v="1"/>
    <s v="No"/>
    <n v="17"/>
    <s v="Cash"/>
    <x v="3"/>
  </r>
  <r>
    <s v="DM-959"/>
    <n v="3836"/>
    <n v="58"/>
    <x v="1"/>
    <x v="3"/>
    <s v="Footwear"/>
    <n v="58"/>
    <s v="Pennsylvania"/>
    <s v="L"/>
    <s v="Silver"/>
    <x v="0"/>
    <n v="2.6"/>
    <s v="No"/>
    <s v="Express"/>
    <x v="1"/>
    <s v="No"/>
    <n v="28"/>
    <s v="PayPal"/>
    <x v="4"/>
  </r>
  <r>
    <s v="DC-1190"/>
    <n v="3837"/>
    <n v="62"/>
    <x v="1"/>
    <x v="11"/>
    <s v="Clothing"/>
    <n v="84"/>
    <s v="Alaska"/>
    <s v="M"/>
    <s v="Violet"/>
    <x v="1"/>
    <n v="2.5"/>
    <s v="No"/>
    <s v="Free Shipping"/>
    <x v="1"/>
    <s v="No"/>
    <n v="38"/>
    <s v="PayPal"/>
    <x v="0"/>
  </r>
  <r>
    <s v="DD-1521"/>
    <n v="3838"/>
    <n v="45"/>
    <x v="1"/>
    <x v="15"/>
    <s v="Clothing"/>
    <n v="100"/>
    <s v="New Mexico"/>
    <s v="M"/>
    <s v="Green"/>
    <x v="1"/>
    <n v="4.8"/>
    <s v="No"/>
    <s v="Free Shipping"/>
    <x v="1"/>
    <s v="No"/>
    <n v="33"/>
    <s v="Bank Transfer"/>
    <x v="0"/>
  </r>
  <r>
    <s v="DY-1527"/>
    <n v="3839"/>
    <n v="47"/>
    <x v="1"/>
    <x v="10"/>
    <s v="Clothing"/>
    <n v="25"/>
    <s v="Rhode Island"/>
    <s v="L"/>
    <s v="Green"/>
    <x v="2"/>
    <n v="4.2"/>
    <s v="No"/>
    <s v="Express"/>
    <x v="1"/>
    <s v="No"/>
    <n v="24"/>
    <s v="Venmo"/>
    <x v="6"/>
  </r>
  <r>
    <s v="DM-960"/>
    <n v="3840"/>
    <n v="66"/>
    <x v="1"/>
    <x v="3"/>
    <s v="Footwear"/>
    <n v="29"/>
    <s v="Connecticut"/>
    <s v="M"/>
    <s v="Peach"/>
    <x v="1"/>
    <n v="3.9"/>
    <s v="No"/>
    <s v="Free Shipping"/>
    <x v="1"/>
    <s v="No"/>
    <n v="14"/>
    <s v="Venmo"/>
    <x v="3"/>
  </r>
  <r>
    <s v="DC-1191"/>
    <n v="3841"/>
    <n v="30"/>
    <x v="1"/>
    <x v="2"/>
    <s v="Clothing"/>
    <n v="42"/>
    <s v="Idaho"/>
    <s v="M"/>
    <s v="Turquoise"/>
    <x v="1"/>
    <n v="3.7"/>
    <s v="No"/>
    <s v="Express"/>
    <x v="1"/>
    <s v="No"/>
    <n v="5"/>
    <s v="Venmo"/>
    <x v="0"/>
  </r>
  <r>
    <s v="DD-1522"/>
    <n v="3842"/>
    <n v="68"/>
    <x v="1"/>
    <x v="2"/>
    <s v="Clothing"/>
    <n v="57"/>
    <s v="Mississippi"/>
    <s v="L"/>
    <s v="Pink"/>
    <x v="3"/>
    <n v="4.2"/>
    <s v="No"/>
    <s v="2-Day Shipping"/>
    <x v="1"/>
    <s v="No"/>
    <n v="8"/>
    <s v="Bank Transfer"/>
    <x v="5"/>
  </r>
  <r>
    <s v="DY-1528"/>
    <n v="3843"/>
    <n v="35"/>
    <x v="1"/>
    <x v="14"/>
    <s v="Outerwear"/>
    <n v="84"/>
    <s v="Colorado"/>
    <s v="L"/>
    <s v="Lavender"/>
    <x v="0"/>
    <n v="4.2"/>
    <s v="No"/>
    <s v="Next Day Air"/>
    <x v="1"/>
    <s v="No"/>
    <n v="42"/>
    <s v="Debit Card"/>
    <x v="5"/>
  </r>
  <r>
    <s v="DM-961"/>
    <n v="3844"/>
    <n v="64"/>
    <x v="1"/>
    <x v="19"/>
    <s v="Accessories"/>
    <n v="71"/>
    <s v="Georgia"/>
    <s v="L"/>
    <s v="Silver"/>
    <x v="0"/>
    <n v="4"/>
    <s v="No"/>
    <s v="Free Shipping"/>
    <x v="1"/>
    <s v="No"/>
    <n v="48"/>
    <s v="Venmo"/>
    <x v="6"/>
  </r>
  <r>
    <s v="DC-1192"/>
    <n v="3845"/>
    <n v="30"/>
    <x v="1"/>
    <x v="6"/>
    <s v="Clothing"/>
    <n v="87"/>
    <s v="Montana"/>
    <s v="S"/>
    <s v="Cyan"/>
    <x v="3"/>
    <n v="5"/>
    <s v="No"/>
    <s v="Next Day Air"/>
    <x v="1"/>
    <s v="No"/>
    <n v="40"/>
    <s v="Venmo"/>
    <x v="3"/>
  </r>
  <r>
    <s v="DD-1523"/>
    <n v="3846"/>
    <n v="58"/>
    <x v="1"/>
    <x v="1"/>
    <s v="Clothing"/>
    <n v="52"/>
    <s v="California"/>
    <s v="M"/>
    <s v="Green"/>
    <x v="0"/>
    <n v="4.9000000000000004"/>
    <s v="No"/>
    <s v="Standard"/>
    <x v="1"/>
    <s v="No"/>
    <n v="46"/>
    <s v="Venmo"/>
    <x v="2"/>
  </r>
  <r>
    <s v="DY-1529"/>
    <n v="3847"/>
    <n v="57"/>
    <x v="1"/>
    <x v="0"/>
    <s v="Clothing"/>
    <n v="58"/>
    <s v="Pennsylvania"/>
    <s v="L"/>
    <s v="Orange"/>
    <x v="2"/>
    <n v="4"/>
    <s v="No"/>
    <s v="Express"/>
    <x v="1"/>
    <s v="No"/>
    <n v="40"/>
    <s v="PayPal"/>
    <x v="6"/>
  </r>
  <r>
    <s v="DM-962"/>
    <n v="3848"/>
    <n v="60"/>
    <x v="1"/>
    <x v="1"/>
    <s v="Clothing"/>
    <n v="34"/>
    <s v="Delaware"/>
    <s v="S"/>
    <s v="Blue"/>
    <x v="3"/>
    <n v="3.2"/>
    <s v="No"/>
    <s v="2-Day Shipping"/>
    <x v="1"/>
    <s v="No"/>
    <n v="31"/>
    <s v="PayPal"/>
    <x v="0"/>
  </r>
  <r>
    <s v="DC-1193"/>
    <n v="3849"/>
    <n v="22"/>
    <x v="1"/>
    <x v="16"/>
    <s v="Accessories"/>
    <n v="60"/>
    <s v="New Hampshire"/>
    <s v="M"/>
    <s v="Magenta"/>
    <x v="0"/>
    <n v="3"/>
    <s v="No"/>
    <s v="Next Day Air"/>
    <x v="1"/>
    <s v="No"/>
    <n v="39"/>
    <s v="Cash"/>
    <x v="6"/>
  </r>
  <r>
    <s v="DD-1524"/>
    <n v="3850"/>
    <n v="46"/>
    <x v="1"/>
    <x v="15"/>
    <s v="Clothing"/>
    <n v="68"/>
    <s v="Florida"/>
    <s v="S"/>
    <s v="Cyan"/>
    <x v="0"/>
    <n v="2.6"/>
    <s v="No"/>
    <s v="Express"/>
    <x v="1"/>
    <s v="No"/>
    <n v="36"/>
    <s v="PayPal"/>
    <x v="0"/>
  </r>
  <r>
    <s v="DY-1530"/>
    <n v="3851"/>
    <n v="27"/>
    <x v="1"/>
    <x v="16"/>
    <s v="Accessories"/>
    <n v="74"/>
    <s v="Mississippi"/>
    <s v="L"/>
    <s v="Indigo"/>
    <x v="2"/>
    <n v="4.4000000000000004"/>
    <s v="No"/>
    <s v="2-Day Shipping"/>
    <x v="1"/>
    <s v="No"/>
    <n v="25"/>
    <s v="Debit Card"/>
    <x v="6"/>
  </r>
  <r>
    <s v="DM-963"/>
    <n v="3852"/>
    <n v="50"/>
    <x v="1"/>
    <x v="18"/>
    <s v="Accessories"/>
    <n v="83"/>
    <s v="Montana"/>
    <s v="M"/>
    <s v="Pink"/>
    <x v="2"/>
    <n v="3.9"/>
    <s v="No"/>
    <s v="Free Shipping"/>
    <x v="1"/>
    <s v="No"/>
    <n v="24"/>
    <s v="Debit Card"/>
    <x v="2"/>
  </r>
  <r>
    <s v="DC-1194"/>
    <n v="3853"/>
    <n v="65"/>
    <x v="1"/>
    <x v="19"/>
    <s v="Accessories"/>
    <n v="79"/>
    <s v="Mississippi"/>
    <s v="M"/>
    <s v="Peach"/>
    <x v="3"/>
    <n v="4"/>
    <s v="No"/>
    <s v="2-Day Shipping"/>
    <x v="1"/>
    <s v="No"/>
    <n v="19"/>
    <s v="PayPal"/>
    <x v="1"/>
  </r>
  <r>
    <s v="DD-1525"/>
    <n v="3854"/>
    <n v="61"/>
    <x v="1"/>
    <x v="12"/>
    <s v="Accessories"/>
    <n v="76"/>
    <s v="Tennessee"/>
    <s v="M"/>
    <s v="Lavender"/>
    <x v="3"/>
    <n v="4"/>
    <s v="No"/>
    <s v="Store Pickup"/>
    <x v="1"/>
    <s v="No"/>
    <n v="49"/>
    <s v="Debit Card"/>
    <x v="4"/>
  </r>
  <r>
    <s v="DY-1531"/>
    <n v="3855"/>
    <n v="57"/>
    <x v="1"/>
    <x v="17"/>
    <s v="Clothing"/>
    <n v="20"/>
    <s v="Florida"/>
    <s v="M"/>
    <s v="Black"/>
    <x v="1"/>
    <n v="4.2"/>
    <s v="No"/>
    <s v="Free Shipping"/>
    <x v="1"/>
    <s v="No"/>
    <n v="4"/>
    <s v="Venmo"/>
    <x v="2"/>
  </r>
  <r>
    <s v="DM-964"/>
    <n v="3856"/>
    <n v="40"/>
    <x v="1"/>
    <x v="5"/>
    <s v="Clothing"/>
    <n v="61"/>
    <s v="Illinois"/>
    <s v="XL"/>
    <s v="Lavender"/>
    <x v="2"/>
    <n v="4.4000000000000004"/>
    <s v="No"/>
    <s v="Next Day Air"/>
    <x v="1"/>
    <s v="No"/>
    <n v="36"/>
    <s v="Cash"/>
    <x v="3"/>
  </r>
  <r>
    <s v="DC-1195"/>
    <n v="3857"/>
    <n v="39"/>
    <x v="1"/>
    <x v="3"/>
    <s v="Footwear"/>
    <n v="78"/>
    <s v="Virginia"/>
    <s v="S"/>
    <s v="Brown"/>
    <x v="2"/>
    <n v="2.5"/>
    <s v="No"/>
    <s v="Free Shipping"/>
    <x v="1"/>
    <s v="No"/>
    <n v="8"/>
    <s v="Debit Card"/>
    <x v="3"/>
  </r>
  <r>
    <s v="DD-1526"/>
    <n v="3858"/>
    <n v="42"/>
    <x v="1"/>
    <x v="19"/>
    <s v="Accessories"/>
    <n v="21"/>
    <s v="Texas"/>
    <s v="S"/>
    <s v="Yellow"/>
    <x v="2"/>
    <n v="3.1"/>
    <s v="No"/>
    <s v="Store Pickup"/>
    <x v="1"/>
    <s v="No"/>
    <n v="29"/>
    <s v="Credit Card"/>
    <x v="6"/>
  </r>
  <r>
    <s v="DY-1532"/>
    <n v="3859"/>
    <n v="30"/>
    <x v="1"/>
    <x v="17"/>
    <s v="Clothing"/>
    <n v="77"/>
    <s v="Missouri"/>
    <s v="M"/>
    <s v="Olive"/>
    <x v="0"/>
    <n v="3.5"/>
    <s v="No"/>
    <s v="Store Pickup"/>
    <x v="1"/>
    <s v="No"/>
    <n v="26"/>
    <s v="Credit Card"/>
    <x v="3"/>
  </r>
  <r>
    <s v="DM-965"/>
    <n v="3860"/>
    <n v="65"/>
    <x v="1"/>
    <x v="6"/>
    <s v="Clothing"/>
    <n v="88"/>
    <s v="Mississippi"/>
    <s v="S"/>
    <s v="Blue"/>
    <x v="3"/>
    <n v="3"/>
    <s v="No"/>
    <s v="2-Day Shipping"/>
    <x v="1"/>
    <s v="No"/>
    <n v="47"/>
    <s v="Bank Transfer"/>
    <x v="4"/>
  </r>
  <r>
    <s v="DC-1196"/>
    <n v="3861"/>
    <n v="57"/>
    <x v="1"/>
    <x v="12"/>
    <s v="Accessories"/>
    <n v="64"/>
    <s v="Pennsylvania"/>
    <s v="M"/>
    <s v="Turquoise"/>
    <x v="2"/>
    <n v="4.4000000000000004"/>
    <s v="No"/>
    <s v="Next Day Air"/>
    <x v="1"/>
    <s v="No"/>
    <n v="44"/>
    <s v="Cash"/>
    <x v="2"/>
  </r>
  <r>
    <s v="DD-1527"/>
    <n v="3862"/>
    <n v="64"/>
    <x v="1"/>
    <x v="14"/>
    <s v="Outerwear"/>
    <n v="57"/>
    <s v="Wyoming"/>
    <s v="M"/>
    <s v="Yellow"/>
    <x v="1"/>
    <n v="4.9000000000000004"/>
    <s v="No"/>
    <s v="Standard"/>
    <x v="1"/>
    <s v="No"/>
    <n v="49"/>
    <s v="Credit Card"/>
    <x v="5"/>
  </r>
  <r>
    <s v="DY-1533"/>
    <n v="3863"/>
    <n v="56"/>
    <x v="1"/>
    <x v="5"/>
    <s v="Clothing"/>
    <n v="49"/>
    <s v="Idaho"/>
    <s v="L"/>
    <s v="Turquoise"/>
    <x v="0"/>
    <n v="2.8"/>
    <s v="No"/>
    <s v="Next Day Air"/>
    <x v="1"/>
    <s v="No"/>
    <n v="9"/>
    <s v="Venmo"/>
    <x v="5"/>
  </r>
  <r>
    <s v="DM-966"/>
    <n v="3864"/>
    <n v="40"/>
    <x v="1"/>
    <x v="18"/>
    <s v="Accessories"/>
    <n v="35"/>
    <s v="New Hampshire"/>
    <s v="M"/>
    <s v="Orange"/>
    <x v="2"/>
    <n v="3.3"/>
    <s v="No"/>
    <s v="Free Shipping"/>
    <x v="1"/>
    <s v="No"/>
    <n v="28"/>
    <s v="Cash"/>
    <x v="0"/>
  </r>
  <r>
    <s v="DC-1197"/>
    <n v="3865"/>
    <n v="55"/>
    <x v="1"/>
    <x v="17"/>
    <s v="Clothing"/>
    <n v="99"/>
    <s v="Wyoming"/>
    <s v="S"/>
    <s v="Blue"/>
    <x v="0"/>
    <n v="4.9000000000000004"/>
    <s v="No"/>
    <s v="Express"/>
    <x v="1"/>
    <s v="No"/>
    <n v="1"/>
    <s v="Debit Card"/>
    <x v="0"/>
  </r>
  <r>
    <s v="DD-1528"/>
    <n v="3866"/>
    <n v="25"/>
    <x v="1"/>
    <x v="6"/>
    <s v="Clothing"/>
    <n v="42"/>
    <s v="Nebraska"/>
    <s v="M"/>
    <s v="Olive"/>
    <x v="1"/>
    <n v="4.2"/>
    <s v="No"/>
    <s v="Store Pickup"/>
    <x v="1"/>
    <s v="No"/>
    <n v="28"/>
    <s v="Cash"/>
    <x v="6"/>
  </r>
  <r>
    <s v="DY-1534"/>
    <n v="3867"/>
    <n v="58"/>
    <x v="1"/>
    <x v="19"/>
    <s v="Accessories"/>
    <n v="32"/>
    <s v="Alaska"/>
    <s v="M"/>
    <s v="Beige"/>
    <x v="0"/>
    <n v="3.3"/>
    <s v="No"/>
    <s v="2-Day Shipping"/>
    <x v="1"/>
    <s v="No"/>
    <n v="33"/>
    <s v="Credit Card"/>
    <x v="0"/>
  </r>
  <r>
    <s v="DM-967"/>
    <n v="3868"/>
    <n v="46"/>
    <x v="1"/>
    <x v="14"/>
    <s v="Outerwear"/>
    <n v="21"/>
    <s v="Maryland"/>
    <s v="L"/>
    <s v="Lavender"/>
    <x v="2"/>
    <n v="2.7"/>
    <s v="No"/>
    <s v="Standard"/>
    <x v="1"/>
    <s v="No"/>
    <n v="28"/>
    <s v="Credit Card"/>
    <x v="5"/>
  </r>
  <r>
    <s v="DC-1198"/>
    <n v="3869"/>
    <n v="18"/>
    <x v="1"/>
    <x v="10"/>
    <s v="Clothing"/>
    <n v="29"/>
    <s v="Maryland"/>
    <s v="XL"/>
    <s v="Magenta"/>
    <x v="0"/>
    <n v="3.3"/>
    <s v="No"/>
    <s v="2-Day Shipping"/>
    <x v="1"/>
    <s v="No"/>
    <n v="9"/>
    <s v="Cash"/>
    <x v="2"/>
  </r>
  <r>
    <s v="DD-1529"/>
    <n v="3870"/>
    <n v="26"/>
    <x v="1"/>
    <x v="7"/>
    <s v="Outerwear"/>
    <n v="64"/>
    <s v="Arizona"/>
    <s v="L"/>
    <s v="Cyan"/>
    <x v="1"/>
    <n v="3.8"/>
    <s v="No"/>
    <s v="Free Shipping"/>
    <x v="1"/>
    <s v="No"/>
    <n v="28"/>
    <s v="Bank Transfer"/>
    <x v="2"/>
  </r>
  <r>
    <s v="DY-1535"/>
    <n v="3871"/>
    <n v="61"/>
    <x v="1"/>
    <x v="3"/>
    <s v="Footwear"/>
    <n v="46"/>
    <s v="Ohio"/>
    <s v="L"/>
    <s v="Lavender"/>
    <x v="3"/>
    <n v="3.2"/>
    <s v="No"/>
    <s v="Next Day Air"/>
    <x v="1"/>
    <s v="No"/>
    <n v="19"/>
    <s v="Cash"/>
    <x v="6"/>
  </r>
  <r>
    <s v="DM-968"/>
    <n v="3872"/>
    <n v="55"/>
    <x v="1"/>
    <x v="17"/>
    <s v="Clothing"/>
    <n v="97"/>
    <s v="Minnesota"/>
    <s v="M"/>
    <s v="Black"/>
    <x v="3"/>
    <n v="4.0999999999999996"/>
    <s v="No"/>
    <s v="2-Day Shipping"/>
    <x v="1"/>
    <s v="No"/>
    <n v="20"/>
    <s v="Bank Transfer"/>
    <x v="6"/>
  </r>
  <r>
    <s v="DC-1199"/>
    <n v="3873"/>
    <n v="41"/>
    <x v="1"/>
    <x v="14"/>
    <s v="Outerwear"/>
    <n v="94"/>
    <s v="New Hampshire"/>
    <s v="M"/>
    <s v="Green"/>
    <x v="1"/>
    <n v="4.3"/>
    <s v="No"/>
    <s v="Standard"/>
    <x v="1"/>
    <s v="No"/>
    <n v="3"/>
    <s v="Cash"/>
    <x v="5"/>
  </r>
  <r>
    <s v="DD-1530"/>
    <n v="3874"/>
    <n v="42"/>
    <x v="1"/>
    <x v="3"/>
    <s v="Footwear"/>
    <n v="43"/>
    <s v="Louisiana"/>
    <s v="L"/>
    <s v="Silver"/>
    <x v="2"/>
    <n v="4"/>
    <s v="No"/>
    <s v="Standard"/>
    <x v="1"/>
    <s v="No"/>
    <n v="22"/>
    <s v="Credit Card"/>
    <x v="1"/>
  </r>
  <r>
    <s v="DY-1536"/>
    <n v="3875"/>
    <n v="70"/>
    <x v="1"/>
    <x v="1"/>
    <s v="Clothing"/>
    <n v="54"/>
    <s v="Nevada"/>
    <s v="XL"/>
    <s v="Beige"/>
    <x v="2"/>
    <n v="3.9"/>
    <s v="No"/>
    <s v="2-Day Shipping"/>
    <x v="1"/>
    <s v="No"/>
    <n v="33"/>
    <s v="Credit Card"/>
    <x v="4"/>
  </r>
  <r>
    <s v="DM-969"/>
    <n v="3876"/>
    <n v="63"/>
    <x v="1"/>
    <x v="19"/>
    <s v="Accessories"/>
    <n v="51"/>
    <s v="New Hampshire"/>
    <s v="M"/>
    <s v="Pink"/>
    <x v="0"/>
    <n v="3.3"/>
    <s v="No"/>
    <s v="2-Day Shipping"/>
    <x v="1"/>
    <s v="No"/>
    <n v="21"/>
    <s v="Credit Card"/>
    <x v="2"/>
  </r>
  <r>
    <s v="DC-1200"/>
    <n v="3877"/>
    <n v="60"/>
    <x v="1"/>
    <x v="9"/>
    <s v="Footwear"/>
    <n v="85"/>
    <s v="Wisconsin"/>
    <s v="S"/>
    <s v="Cyan"/>
    <x v="3"/>
    <n v="2.6"/>
    <s v="No"/>
    <s v="2-Day Shipping"/>
    <x v="1"/>
    <s v="No"/>
    <n v="7"/>
    <s v="Cash"/>
    <x v="2"/>
  </r>
  <r>
    <s v="DD-1531"/>
    <n v="3878"/>
    <n v="28"/>
    <x v="1"/>
    <x v="15"/>
    <s v="Clothing"/>
    <n v="96"/>
    <s v="Nevada"/>
    <s v="M"/>
    <s v="Olive"/>
    <x v="1"/>
    <n v="4.2"/>
    <s v="No"/>
    <s v="Next Day Air"/>
    <x v="1"/>
    <s v="No"/>
    <n v="46"/>
    <s v="Debit Card"/>
    <x v="5"/>
  </r>
  <r>
    <s v="DY-1537"/>
    <n v="3879"/>
    <n v="60"/>
    <x v="1"/>
    <x v="19"/>
    <s v="Accessories"/>
    <n v="42"/>
    <s v="South Carolina"/>
    <s v="M"/>
    <s v="Pink"/>
    <x v="2"/>
    <n v="3.4"/>
    <s v="No"/>
    <s v="2-Day Shipping"/>
    <x v="1"/>
    <s v="No"/>
    <n v="24"/>
    <s v="Credit Card"/>
    <x v="2"/>
  </r>
  <r>
    <s v="DM-970"/>
    <n v="3880"/>
    <n v="26"/>
    <x v="1"/>
    <x v="11"/>
    <s v="Clothing"/>
    <n v="63"/>
    <s v="Florida"/>
    <s v="L"/>
    <s v="Maroon"/>
    <x v="0"/>
    <n v="4.0999999999999996"/>
    <s v="No"/>
    <s v="Free Shipping"/>
    <x v="1"/>
    <s v="No"/>
    <n v="6"/>
    <s v="Debit Card"/>
    <x v="3"/>
  </r>
  <r>
    <s v="DC-1201"/>
    <n v="3881"/>
    <n v="42"/>
    <x v="1"/>
    <x v="5"/>
    <s v="Clothing"/>
    <n v="20"/>
    <s v="Massachusetts"/>
    <s v="M"/>
    <s v="Red"/>
    <x v="0"/>
    <n v="3.9"/>
    <s v="No"/>
    <s v="Free Shipping"/>
    <x v="1"/>
    <s v="No"/>
    <n v="40"/>
    <s v="PayPal"/>
    <x v="5"/>
  </r>
  <r>
    <s v="DD-1532"/>
    <n v="3882"/>
    <n v="56"/>
    <x v="1"/>
    <x v="18"/>
    <s v="Accessories"/>
    <n v="25"/>
    <s v="Georgia"/>
    <s v="L"/>
    <s v="Silver"/>
    <x v="1"/>
    <n v="2.8"/>
    <s v="No"/>
    <s v="2-Day Shipping"/>
    <x v="1"/>
    <s v="No"/>
    <n v="17"/>
    <s v="Debit Card"/>
    <x v="1"/>
  </r>
  <r>
    <s v="DY-1538"/>
    <n v="3883"/>
    <n v="35"/>
    <x v="1"/>
    <x v="13"/>
    <s v="Clothing"/>
    <n v="95"/>
    <s v="North Dakota"/>
    <s v="L"/>
    <s v="Blue"/>
    <x v="3"/>
    <n v="2.6"/>
    <s v="No"/>
    <s v="Free Shipping"/>
    <x v="1"/>
    <s v="No"/>
    <n v="24"/>
    <s v="Cash"/>
    <x v="0"/>
  </r>
  <r>
    <s v="DM-971"/>
    <n v="3884"/>
    <n v="34"/>
    <x v="1"/>
    <x v="19"/>
    <s v="Accessories"/>
    <n v="38"/>
    <s v="North Dakota"/>
    <s v="XL"/>
    <s v="Purple"/>
    <x v="3"/>
    <n v="4"/>
    <s v="No"/>
    <s v="Next Day Air"/>
    <x v="1"/>
    <s v="No"/>
    <n v="22"/>
    <s v="Cash"/>
    <x v="0"/>
  </r>
  <r>
    <s v="DC-1202"/>
    <n v="3885"/>
    <n v="47"/>
    <x v="1"/>
    <x v="3"/>
    <s v="Footwear"/>
    <n v="29"/>
    <s v="Maryland"/>
    <s v="M"/>
    <s v="Brown"/>
    <x v="3"/>
    <n v="4.9000000000000004"/>
    <s v="No"/>
    <s v="Express"/>
    <x v="1"/>
    <s v="No"/>
    <n v="3"/>
    <s v="PayPal"/>
    <x v="1"/>
  </r>
  <r>
    <s v="DD-1533"/>
    <n v="3886"/>
    <n v="49"/>
    <x v="1"/>
    <x v="20"/>
    <s v="Clothing"/>
    <n v="64"/>
    <s v="New Mexico"/>
    <s v="L"/>
    <s v="Purple"/>
    <x v="0"/>
    <n v="3.2"/>
    <s v="No"/>
    <s v="Free Shipping"/>
    <x v="1"/>
    <s v="No"/>
    <n v="39"/>
    <s v="Cash"/>
    <x v="3"/>
  </r>
  <r>
    <s v="DY-1539"/>
    <n v="3887"/>
    <n v="37"/>
    <x v="1"/>
    <x v="16"/>
    <s v="Accessories"/>
    <n v="92"/>
    <s v="Iowa"/>
    <s v="S"/>
    <s v="Brown"/>
    <x v="2"/>
    <n v="3.9"/>
    <s v="No"/>
    <s v="Express"/>
    <x v="1"/>
    <s v="No"/>
    <n v="40"/>
    <s v="Debit Card"/>
    <x v="3"/>
  </r>
  <r>
    <s v="DM-972"/>
    <n v="3888"/>
    <n v="40"/>
    <x v="1"/>
    <x v="5"/>
    <s v="Clothing"/>
    <n v="34"/>
    <s v="Kansas"/>
    <s v="M"/>
    <s v="Charcoal"/>
    <x v="1"/>
    <n v="2.7"/>
    <s v="No"/>
    <s v="Express"/>
    <x v="1"/>
    <s v="No"/>
    <n v="1"/>
    <s v="Credit Card"/>
    <x v="3"/>
  </r>
  <r>
    <s v="DC-1203"/>
    <n v="3889"/>
    <n v="45"/>
    <x v="1"/>
    <x v="4"/>
    <s v="Footwear"/>
    <n v="69"/>
    <s v="Virginia"/>
    <s v="M"/>
    <s v="Violet"/>
    <x v="1"/>
    <n v="3.4"/>
    <s v="No"/>
    <s v="Standard"/>
    <x v="1"/>
    <s v="No"/>
    <n v="14"/>
    <s v="Venmo"/>
    <x v="4"/>
  </r>
  <r>
    <s v="DD-1534"/>
    <n v="3890"/>
    <n v="57"/>
    <x v="1"/>
    <x v="10"/>
    <s v="Clothing"/>
    <n v="65"/>
    <s v="Alaska"/>
    <s v="S"/>
    <s v="Yellow"/>
    <x v="1"/>
    <n v="3.5"/>
    <s v="No"/>
    <s v="Express"/>
    <x v="1"/>
    <s v="No"/>
    <n v="49"/>
    <s v="Bank Transfer"/>
    <x v="2"/>
  </r>
  <r>
    <s v="DY-1540"/>
    <n v="3891"/>
    <n v="35"/>
    <x v="1"/>
    <x v="5"/>
    <s v="Clothing"/>
    <n v="81"/>
    <s v="Nebraska"/>
    <s v="XL"/>
    <s v="Green"/>
    <x v="0"/>
    <n v="2.6"/>
    <s v="No"/>
    <s v="Standard"/>
    <x v="1"/>
    <s v="No"/>
    <n v="33"/>
    <s v="Debit Card"/>
    <x v="2"/>
  </r>
  <r>
    <s v="DM-973"/>
    <n v="3892"/>
    <n v="36"/>
    <x v="1"/>
    <x v="10"/>
    <s v="Clothing"/>
    <n v="30"/>
    <s v="Colorado"/>
    <s v="L"/>
    <s v="Peach"/>
    <x v="0"/>
    <n v="4.7"/>
    <s v="No"/>
    <s v="Free Shipping"/>
    <x v="1"/>
    <s v="No"/>
    <n v="6"/>
    <s v="Bank Transfer"/>
    <x v="3"/>
  </r>
  <r>
    <s v="DC-1204"/>
    <n v="3893"/>
    <n v="35"/>
    <x v="1"/>
    <x v="16"/>
    <s v="Accessories"/>
    <n v="86"/>
    <s v="Michigan"/>
    <s v="L"/>
    <s v="Indigo"/>
    <x v="2"/>
    <n v="3.5"/>
    <s v="No"/>
    <s v="Standard"/>
    <x v="1"/>
    <s v="No"/>
    <n v="5"/>
    <s v="PayPal"/>
    <x v="0"/>
  </r>
  <r>
    <s v="DD-1535"/>
    <n v="3894"/>
    <n v="21"/>
    <x v="1"/>
    <x v="19"/>
    <s v="Accessories"/>
    <n v="64"/>
    <s v="Massachusetts"/>
    <s v="L"/>
    <s v="White"/>
    <x v="3"/>
    <n v="3.3"/>
    <s v="No"/>
    <s v="Store Pickup"/>
    <x v="1"/>
    <s v="No"/>
    <n v="29"/>
    <s v="Bank Transfer"/>
    <x v="4"/>
  </r>
  <r>
    <s v="DY-1541"/>
    <n v="3895"/>
    <n v="66"/>
    <x v="1"/>
    <x v="11"/>
    <s v="Clothing"/>
    <n v="78"/>
    <s v="Connecticut"/>
    <s v="L"/>
    <s v="White"/>
    <x v="1"/>
    <n v="3.9"/>
    <s v="No"/>
    <s v="2-Day Shipping"/>
    <x v="1"/>
    <s v="No"/>
    <n v="44"/>
    <s v="Credit Card"/>
    <x v="6"/>
  </r>
  <r>
    <s v="DM-974"/>
    <n v="3896"/>
    <n v="40"/>
    <x v="1"/>
    <x v="15"/>
    <s v="Clothing"/>
    <n v="28"/>
    <s v="Virginia"/>
    <s v="L"/>
    <s v="Turquoise"/>
    <x v="2"/>
    <n v="4.2"/>
    <s v="No"/>
    <s v="2-Day Shipping"/>
    <x v="1"/>
    <s v="No"/>
    <n v="32"/>
    <s v="Venmo"/>
    <x v="1"/>
  </r>
  <r>
    <s v="DC-1205"/>
    <n v="3897"/>
    <n v="52"/>
    <x v="1"/>
    <x v="21"/>
    <s v="Accessories"/>
    <n v="49"/>
    <s v="Iowa"/>
    <s v="L"/>
    <s v="White"/>
    <x v="1"/>
    <n v="4.5"/>
    <s v="No"/>
    <s v="Store Pickup"/>
    <x v="1"/>
    <s v="No"/>
    <n v="41"/>
    <s v="Bank Transfer"/>
    <x v="4"/>
  </r>
  <r>
    <s v="DD-1536"/>
    <n v="3898"/>
    <n v="46"/>
    <x v="1"/>
    <x v="22"/>
    <s v="Accessories"/>
    <n v="33"/>
    <s v="New Jersey"/>
    <s v="L"/>
    <s v="Green"/>
    <x v="1"/>
    <n v="2.9"/>
    <s v="No"/>
    <s v="Standard"/>
    <x v="1"/>
    <s v="No"/>
    <n v="24"/>
    <s v="Venmo"/>
    <x v="3"/>
  </r>
  <r>
    <s v="DY-1542"/>
    <n v="3899"/>
    <n v="44"/>
    <x v="1"/>
    <x v="9"/>
    <s v="Footwear"/>
    <n v="77"/>
    <s v="Minnesota"/>
    <s v="S"/>
    <s v="Brown"/>
    <x v="2"/>
    <n v="3.8"/>
    <s v="No"/>
    <s v="Express"/>
    <x v="1"/>
    <s v="No"/>
    <n v="24"/>
    <s v="Venmo"/>
    <x v="1"/>
  </r>
  <r>
    <s v="DM-975"/>
    <n v="3900"/>
    <n v="52"/>
    <x v="1"/>
    <x v="8"/>
    <s v="Accessories"/>
    <n v="81"/>
    <s v="California"/>
    <s v="M"/>
    <s v="Beige"/>
    <x v="1"/>
    <n v="3.1"/>
    <s v="No"/>
    <s v="Store Pickup"/>
    <x v="1"/>
    <s v="No"/>
    <n v="33"/>
    <s v="Venmo"/>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027409-7DC0-444C-9799-8A874259D718}" name="Number of items purchased (Top 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s">
  <location ref="A31:B42" firstHeaderRow="1" firstDataRow="1" firstDataCol="1"/>
  <pivotFields count="19">
    <pivotField showAll="0"/>
    <pivotField numFmtId="1" showAll="0"/>
    <pivotField numFmtId="1" showAll="0"/>
    <pivotField showAll="0"/>
    <pivotField axis="axisRow" dataField="1" showAll="0" measureFilter="1" sortType="a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Fields count="1">
    <field x="4"/>
  </rowFields>
  <rowItems count="11">
    <i>
      <x v="4"/>
    </i>
    <i>
      <x v="22"/>
    </i>
    <i>
      <x v="1"/>
    </i>
    <i>
      <x v="10"/>
    </i>
    <i>
      <x v="23"/>
    </i>
    <i>
      <x v="5"/>
    </i>
    <i>
      <x v="16"/>
    </i>
    <i>
      <x v="13"/>
    </i>
    <i>
      <x v="2"/>
    </i>
    <i>
      <x v="12"/>
    </i>
    <i t="grand">
      <x/>
    </i>
  </rowItems>
  <colItems count="1">
    <i/>
  </colItems>
  <dataFields count="1">
    <dataField name="Number of Item Purchased (Top Ten)" fld="4" subtotal="count" baseField="0" baseItem="0"/>
  </dataFields>
  <formats count="1">
    <format dxfId="55">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645E98-2B8C-4CE2-99E7-1528712D930E}" name="Total Number of item purchased by discount"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Discount" colHeaderCaption="Discount">
  <location ref="A45:B47" firstHeaderRow="1" firstDataRow="1" firstDataCol="1"/>
  <pivotFields count="19">
    <pivotField showAll="0"/>
    <pivotField numFmtId="1" showAll="0"/>
    <pivotField numFmtId="1" showAll="0"/>
    <pivotField showAll="0"/>
    <pivotField dataField="1" showAll="0"/>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axis="axisRow" showAll="0">
      <items count="3">
        <item x="1"/>
        <item x="0"/>
        <item t="default"/>
      </items>
    </pivotField>
    <pivotField showAll="0"/>
    <pivotField numFmtId="1" showAll="0"/>
    <pivotField showAll="0"/>
    <pivotField showAll="0"/>
  </pivotFields>
  <rowFields count="1">
    <field x="14"/>
  </rowFields>
  <rowItems count="2">
    <i>
      <x/>
    </i>
    <i>
      <x v="1"/>
    </i>
  </rowItems>
  <colItems count="1">
    <i/>
  </colItems>
  <dataFields count="1">
    <dataField name="Number of Item Purchased by discount " fld="4" subtotal="count" baseField="0" baseItem="0" numFmtId="3"/>
  </dataFields>
  <formats count="1">
    <format dxfId="56">
      <pivotArea outline="0" collapsedLevelsAreSubtotals="1" fieldPosition="0"/>
    </format>
  </formats>
  <chartFormats count="8">
    <chartFormat chart="0" format="13" series="1">
      <pivotArea type="data" outline="0" fieldPosition="0">
        <references count="1">
          <reference field="14" count="1" selected="0">
            <x v="0"/>
          </reference>
        </references>
      </pivotArea>
    </chartFormat>
    <chartFormat chart="0" format="14" series="1">
      <pivotArea type="data" outline="0" fieldPosition="0">
        <references count="1">
          <reference field="14" count="1" selected="0">
            <x v="1"/>
          </reference>
        </references>
      </pivotArea>
    </chartFormat>
    <chartFormat chart="0" format="23" series="1">
      <pivotArea type="data" outline="0" fieldPosition="0">
        <references count="1">
          <reference field="4294967294" count="1" selected="0">
            <x v="0"/>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14" count="1" selected="0">
            <x v="1"/>
          </reference>
        </references>
      </pivotArea>
    </chartFormat>
    <chartFormat chart="10" format="27">
      <pivotArea type="data" outline="0" fieldPosition="0">
        <references count="2">
          <reference field="4294967294" count="1" selected="0">
            <x v="0"/>
          </reference>
          <reference field="14" count="1" selected="0">
            <x v="0"/>
          </reference>
        </references>
      </pivotArea>
    </chartFormat>
    <chartFormat chart="0" format="24">
      <pivotArea type="data" outline="0" fieldPosition="0">
        <references count="2">
          <reference field="4294967294" count="1" selected="0">
            <x v="0"/>
          </reference>
          <reference field="14" count="1" selected="0">
            <x v="1"/>
          </reference>
        </references>
      </pivotArea>
    </chartFormat>
    <chartFormat chart="0" format="25">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2C5A01-7202-471B-8D7C-200D9AE845E0}" name="Top Performing Products by Frequesncy of purchas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colHeaderCaption="Frequency of Purchase">
  <location ref="A18:H29" firstHeaderRow="1" firstDataRow="2" firstDataCol="1"/>
  <pivotFields count="19">
    <pivotField showAll="0"/>
    <pivotField numFmtId="1" showAll="0"/>
    <pivotField numFmtId="1" showAll="0"/>
    <pivotField showAll="0"/>
    <pivotField axis="axisRow" showAll="0" measureFilter="1"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2">
            <reference field="4294967294" count="1" selected="0">
              <x v="0"/>
            </reference>
            <reference field="18" count="1" selected="0">
              <x v="0"/>
            </reference>
          </references>
        </pivotArea>
      </autoSortScope>
    </pivotField>
    <pivotField showAll="0"/>
    <pivotField dataField="1"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axis="axisCol" showAll="0">
      <items count="8">
        <item x="2"/>
        <item x="4"/>
        <item x="6"/>
        <item x="0"/>
        <item x="5"/>
        <item x="3"/>
        <item x="1"/>
        <item t="default"/>
      </items>
    </pivotField>
  </pivotFields>
  <rowFields count="1">
    <field x="4"/>
  </rowFields>
  <rowItems count="10">
    <i>
      <x v="5"/>
    </i>
    <i>
      <x v="16"/>
    </i>
    <i>
      <x v="15"/>
    </i>
    <i>
      <x v="2"/>
    </i>
    <i>
      <x v="12"/>
    </i>
    <i>
      <x v="1"/>
    </i>
    <i>
      <x v="23"/>
    </i>
    <i>
      <x v="13"/>
    </i>
    <i>
      <x v="22"/>
    </i>
    <i>
      <x v="18"/>
    </i>
  </rowItems>
  <colFields count="1">
    <field x="18"/>
  </colFields>
  <colItems count="7">
    <i>
      <x/>
    </i>
    <i>
      <x v="1"/>
    </i>
    <i>
      <x v="2"/>
    </i>
    <i>
      <x v="3"/>
    </i>
    <i>
      <x v="4"/>
    </i>
    <i>
      <x v="5"/>
    </i>
    <i>
      <x v="6"/>
    </i>
  </colItems>
  <dataFields count="1">
    <dataField name="Total  Purchase Amount (USD)" fld="6"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795C79-F0D3-46EE-9706-32C95D838679}" name="Total Trans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0:A121" firstHeaderRow="1" firstDataRow="1" firstDataCol="0"/>
  <pivotFields count="19">
    <pivotField dataField="1" showAll="0"/>
    <pivotField numFmtId="1" showAll="0"/>
    <pivotField numFmtId="1" showAll="0"/>
    <pivotField showAll="0"/>
    <pivotField showAll="0"/>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Items count="1">
    <i/>
  </rowItems>
  <colItems count="1">
    <i/>
  </colItems>
  <dataFields count="1">
    <dataField name="Number of Transaction" fld="0" subtotal="count" baseField="0" baseItem="0" numFmtId="166"/>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AB83BB-DB07-4094-A0B1-7574BD56DC23}" name="Item purchased by color preferenc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olour">
  <location ref="A75:B85" firstHeaderRow="1" firstDataRow="1" firstDataCol="1"/>
  <pivotFields count="19">
    <pivotField showAll="0"/>
    <pivotField numFmtId="1" showAll="0"/>
    <pivotField numFmtId="1" showAll="0"/>
    <pivotField showAll="0"/>
    <pivotField dataField="1" showAll="0"/>
    <pivotField showAll="0"/>
    <pivotField numFmtId="164" showAll="0"/>
    <pivotField showAll="0"/>
    <pivotField showAll="0"/>
    <pivotField axis="axisRow" showAll="0" measureFilter="1" sortType="ascending">
      <items count="29">
        <item x="18"/>
        <item x="12"/>
        <item x="26"/>
        <item x="27"/>
        <item x="25"/>
        <item x="17"/>
        <item x="4"/>
        <item x="16"/>
        <item x="23"/>
        <item x="0"/>
        <item x="13"/>
        <item x="20"/>
        <item x="11"/>
        <item x="22"/>
        <item x="1"/>
        <item x="8"/>
        <item x="24"/>
        <item x="19"/>
        <item x="14"/>
        <item x="6"/>
        <item x="7"/>
        <item x="15"/>
        <item x="5"/>
        <item x="9"/>
        <item x="2"/>
        <item x="10"/>
        <item x="3"/>
        <item x="21"/>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showAll="0"/>
    <pivotField showAll="0"/>
    <pivotField showAll="0"/>
    <pivotField numFmtId="1" showAll="0"/>
    <pivotField showAll="0"/>
    <pivotField showAll="0"/>
  </pivotFields>
  <rowFields count="1">
    <field x="9"/>
  </rowFields>
  <rowItems count="10">
    <i>
      <x v="1"/>
    </i>
    <i>
      <x v="14"/>
    </i>
    <i>
      <x v="9"/>
    </i>
    <i>
      <x v="7"/>
    </i>
    <i>
      <x v="25"/>
    </i>
    <i>
      <x v="10"/>
    </i>
    <i>
      <x v="23"/>
    </i>
    <i>
      <x v="27"/>
    </i>
    <i>
      <x v="22"/>
    </i>
    <i>
      <x v="16"/>
    </i>
  </rowItems>
  <colItems count="1">
    <i/>
  </colItems>
  <dataFields count="1">
    <dataField name="Count of Item Purchased" fld="4"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C05BFA-2206-4E98-B7B1-B8DE81CAC8B2}" name="Most Purchased items by previous purchas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Product">
  <location ref="A60:B70" firstHeaderRow="1" firstDataRow="1" firstDataCol="1"/>
  <pivotFields count="19">
    <pivotField showAll="0"/>
    <pivotField numFmtId="1" showAll="0"/>
    <pivotField numFmtId="1" showAll="0"/>
    <pivotField showAll="0"/>
    <pivotField axis="axisRow" showAll="0" measureFilter="1">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dataField="1" numFmtId="1" showAll="0"/>
    <pivotField showAll="0"/>
    <pivotField showAll="0"/>
  </pivotFields>
  <rowFields count="1">
    <field x="4"/>
  </rowFields>
  <rowItems count="10">
    <i>
      <x v="2"/>
    </i>
    <i>
      <x v="4"/>
    </i>
    <i>
      <x v="5"/>
    </i>
    <i>
      <x v="12"/>
    </i>
    <i>
      <x v="13"/>
    </i>
    <i>
      <x v="15"/>
    </i>
    <i>
      <x v="16"/>
    </i>
    <i>
      <x v="18"/>
    </i>
    <i>
      <x v="22"/>
    </i>
    <i>
      <x v="23"/>
    </i>
  </rowItems>
  <colItems count="1">
    <i/>
  </colItems>
  <dataFields count="1">
    <dataField name="Number of Previous Purchases" fld="16" baseField="0" baseItem="0"/>
  </dataFields>
  <formats count="1">
    <format dxfId="5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387350-2E80-427C-A1FB-B807F99D84B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4:A125" firstHeaderRow="1" firstDataRow="1" firstDataCol="0"/>
  <pivotFields count="19">
    <pivotField showAll="0"/>
    <pivotField numFmtId="1" showAll="0"/>
    <pivotField numFmtId="1" showAll="0"/>
    <pivotField showAll="0"/>
    <pivotField showAll="0"/>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dataField="1" numFmtId="1" showAll="0"/>
    <pivotField showAll="0"/>
    <pivotField showAll="0"/>
  </pivotFields>
  <rowItems count="1">
    <i/>
  </rowItems>
  <colItems count="1">
    <i/>
  </colItems>
  <dataFields count="1">
    <dataField name="Total Number of Previous Purchases" fld="16" baseField="0" baseItem="0" numFmtId="166"/>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FB6E56-8188-4B9E-AB16-48B863D9331C}"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Gender" colHeaderCaption="Season">
  <location ref="A3:B5" firstHeaderRow="1" firstDataRow="1" firstDataCol="1"/>
  <pivotFields count="19">
    <pivotField showAll="0"/>
    <pivotField numFmtId="1" showAll="0"/>
    <pivotField numFmtId="1" showAll="0"/>
    <pivotField axis="axisRow" showAll="0">
      <items count="3">
        <item x="1"/>
        <item x="0"/>
        <item t="default"/>
      </items>
    </pivotField>
    <pivotField dataField="1" showAll="0"/>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Fields count="1">
    <field x="3"/>
  </rowFields>
  <rowItems count="2">
    <i>
      <x/>
    </i>
    <i>
      <x v="1"/>
    </i>
  </rowItems>
  <colItems count="1">
    <i/>
  </colItems>
  <dataFields count="1">
    <dataField name="Count of Item Purchased" fld="4" subtotal="count" baseField="0" baseItem="0" numFmtId="3"/>
  </dataFields>
  <formats count="1">
    <format dxfId="60">
      <pivotArea outline="0" collapsedLevelsAreSubtotals="1" fieldPosition="0"/>
    </format>
  </formats>
  <chartFormats count="2">
    <chartFormat chart="4"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1ABD6F-00F1-48BE-A43B-3318AE461E6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8:A129" firstHeaderRow="1" firstDataRow="1" firstDataCol="0"/>
  <pivotFields count="19">
    <pivotField showAll="0"/>
    <pivotField numFmtId="1" showAll="0"/>
    <pivotField numFmtId="1" showAll="0"/>
    <pivotField showAll="0"/>
    <pivotField showAll="0"/>
    <pivotField showAll="0"/>
    <pivotField dataField="1"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Items count="1">
    <i/>
  </rowItems>
  <colItems count="1">
    <i/>
  </colItems>
  <dataFields count="1">
    <dataField name="Total Revenue  (USD)" fld="6" baseField="0" baseItem="0" numFmtId="164"/>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1F76C7-A624-4DB7-9645-968FEFD8B87D}"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91:B116" firstHeaderRow="1" firstDataRow="1" firstDataCol="1"/>
  <pivotFields count="19">
    <pivotField showAll="0"/>
    <pivotField numFmtId="1" showAll="0"/>
    <pivotField numFmtId="1"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dataField="1"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Purchase Amount (USD)" fld="6" baseField="0" baseItem="0" numFmtId="164"/>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7F1AE8-8099-46B8-95A6-3BE22038397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A3:B14" firstHeaderRow="1" firstDataRow="1" firstDataCol="1"/>
  <pivotFields count="19">
    <pivotField showAll="0"/>
    <pivotField numFmtId="1" showAll="0"/>
    <pivotField numFmtId="1" showAll="0"/>
    <pivotField showAll="0"/>
    <pivotField axis="axisRow" dataField="1" showAll="0" measureFilter="1">
      <items count="26">
        <item x="21"/>
        <item x="22"/>
        <item x="0"/>
        <item x="23"/>
        <item x="7"/>
        <item x="10"/>
        <item x="24"/>
        <item x="8"/>
        <item x="19"/>
        <item x="15"/>
        <item x="14"/>
        <item x="2"/>
        <item x="16"/>
        <item x="13"/>
        <item x="3"/>
        <item x="18"/>
        <item x="5"/>
        <item x="9"/>
        <item x="6"/>
        <item x="11"/>
        <item x="4"/>
        <item x="20"/>
        <item x="12"/>
        <item x="1"/>
        <item x="17"/>
        <item t="default"/>
      </items>
    </pivotField>
    <pivotField showAll="0"/>
    <pivotField numFmtId="164" showAll="0"/>
    <pivotField showAll="0"/>
    <pivotField showAll="0"/>
    <pivotField showAll="0"/>
    <pivotField showAll="0">
      <items count="5">
        <item x="3"/>
        <item x="1"/>
        <item x="2"/>
        <item x="0"/>
        <item t="default"/>
      </items>
    </pivotField>
    <pivotField numFmtId="165" showAll="0"/>
    <pivotField showAll="0"/>
    <pivotField showAll="0"/>
    <pivotField showAll="0"/>
    <pivotField showAll="0"/>
    <pivotField numFmtId="1" showAll="0"/>
    <pivotField showAll="0"/>
    <pivotField showAll="0"/>
  </pivotFields>
  <rowFields count="1">
    <field x="4"/>
  </rowFields>
  <rowItems count="11">
    <i>
      <x v="1"/>
    </i>
    <i>
      <x v="2"/>
    </i>
    <i>
      <x v="4"/>
    </i>
    <i>
      <x v="5"/>
    </i>
    <i>
      <x v="10"/>
    </i>
    <i>
      <x v="12"/>
    </i>
    <i>
      <x v="13"/>
    </i>
    <i>
      <x v="16"/>
    </i>
    <i>
      <x v="22"/>
    </i>
    <i>
      <x v="23"/>
    </i>
    <i t="grand">
      <x/>
    </i>
  </rowItems>
  <colItems count="1">
    <i/>
  </colItems>
  <dataFields count="1">
    <dataField name="Number of Item Purchased (Top Ten)" fld="4" subtotal="count" baseField="0" baseItem="0"/>
  </dataFields>
  <formats count="1">
    <format dxfId="54">
      <pivotArea grandRow="1"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AFB84A01-12FC-443E-9357-C7D43B868A29}" sourceName="Season">
  <pivotTables>
    <pivotTable tabId="2" name="Most Purchased items by previous purchase"/>
    <pivotTable tabId="2" name="PivotTable2"/>
    <pivotTable tabId="2" name="PivotTable4"/>
    <pivotTable tabId="2" name="PivotTable5"/>
    <pivotTable tabId="2" name="Top Performing Products by Frequesncy of purchase"/>
    <pivotTable tabId="2" name="Total Number of item purchased by discount"/>
    <pivotTable tabId="2" name="Total Transaction"/>
    <pivotTable tabId="2" name="Number of items purchased (Top 10)"/>
    <pivotTable tabId="2" name="PivotTable3"/>
    <pivotTable tabId="7" name="PivotTable2"/>
  </pivotTables>
  <data>
    <tabular pivotCacheId="2124650789">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B173046A-DCE6-40BF-BE2C-D27CCC122EE4}" cache="Slicer_Season" caption="Season" columnCount="4"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4D055-775A-4B18-B868-5DA2FC59586C}">
  <dimension ref="A3:H130"/>
  <sheetViews>
    <sheetView topLeftCell="A64" workbookViewId="0">
      <selection activeCell="A76" sqref="A76"/>
    </sheetView>
  </sheetViews>
  <sheetFormatPr defaultRowHeight="14.4" x14ac:dyDescent="0.55000000000000004"/>
  <cols>
    <col min="1" max="1" width="17.47265625" bestFit="1" customWidth="1"/>
    <col min="2" max="2" width="30.15625" bestFit="1" customWidth="1"/>
    <col min="3" max="3" width="8.7890625" bestFit="1" customWidth="1"/>
    <col min="4" max="4" width="12.734375" bestFit="1" customWidth="1"/>
    <col min="5" max="5" width="9.26171875" bestFit="1" customWidth="1"/>
    <col min="6" max="6" width="7.1015625" bestFit="1" customWidth="1"/>
    <col min="7" max="7" width="8.15625" bestFit="1" customWidth="1"/>
    <col min="8" max="8" width="6.62890625" bestFit="1" customWidth="1"/>
    <col min="9" max="9" width="9.9453125" bestFit="1" customWidth="1"/>
    <col min="10" max="10" width="1.68359375" bestFit="1" customWidth="1"/>
    <col min="11" max="51" width="2.68359375" bestFit="1" customWidth="1"/>
    <col min="52" max="52" width="9.9453125" bestFit="1" customWidth="1"/>
    <col min="53" max="54" width="2.68359375" bestFit="1" customWidth="1"/>
    <col min="55" max="55" width="9.9453125" bestFit="1" customWidth="1"/>
  </cols>
  <sheetData>
    <row r="3" spans="1:2" x14ac:dyDescent="0.55000000000000004">
      <c r="A3" s="11" t="s">
        <v>3</v>
      </c>
      <c r="B3" t="s">
        <v>4064</v>
      </c>
    </row>
    <row r="4" spans="1:2" x14ac:dyDescent="0.55000000000000004">
      <c r="A4" s="12" t="s">
        <v>2808</v>
      </c>
      <c r="B4" s="14">
        <v>1248</v>
      </c>
    </row>
    <row r="5" spans="1:2" x14ac:dyDescent="0.55000000000000004">
      <c r="A5" s="12" t="s">
        <v>20</v>
      </c>
      <c r="B5" s="14">
        <v>2653</v>
      </c>
    </row>
    <row r="18" spans="1:8" x14ac:dyDescent="0.55000000000000004">
      <c r="A18" s="11" t="s">
        <v>4061</v>
      </c>
      <c r="B18" s="11" t="s">
        <v>4060</v>
      </c>
    </row>
    <row r="19" spans="1:8" x14ac:dyDescent="0.55000000000000004">
      <c r="A19" s="11" t="s">
        <v>4059</v>
      </c>
      <c r="B19" t="s">
        <v>54</v>
      </c>
      <c r="C19" t="s">
        <v>87</v>
      </c>
      <c r="D19" t="s">
        <v>117</v>
      </c>
      <c r="E19" t="s">
        <v>30</v>
      </c>
      <c r="F19" t="s">
        <v>102</v>
      </c>
      <c r="G19" t="s">
        <v>65</v>
      </c>
      <c r="H19" t="s">
        <v>43</v>
      </c>
    </row>
    <row r="20" spans="1:8" x14ac:dyDescent="0.55000000000000004">
      <c r="A20" s="12" t="s">
        <v>94</v>
      </c>
      <c r="B20" s="16">
        <v>1988</v>
      </c>
      <c r="C20" s="16">
        <v>1339</v>
      </c>
      <c r="D20" s="16">
        <v>1752</v>
      </c>
      <c r="E20" s="16">
        <v>1079</v>
      </c>
      <c r="F20" s="16">
        <v>1711</v>
      </c>
      <c r="G20" s="16">
        <v>1148</v>
      </c>
      <c r="H20" s="16">
        <v>1354</v>
      </c>
    </row>
    <row r="21" spans="1:8" x14ac:dyDescent="0.55000000000000004">
      <c r="A21" s="12" t="s">
        <v>62</v>
      </c>
      <c r="B21" s="16">
        <v>1852</v>
      </c>
      <c r="C21" s="16">
        <v>1326</v>
      </c>
      <c r="D21" s="16">
        <v>1370</v>
      </c>
      <c r="E21" s="16">
        <v>984</v>
      </c>
      <c r="F21" s="16">
        <v>1818</v>
      </c>
      <c r="G21" s="16">
        <v>1375</v>
      </c>
      <c r="H21" s="16">
        <v>1607</v>
      </c>
    </row>
    <row r="22" spans="1:8" x14ac:dyDescent="0.55000000000000004">
      <c r="A22" s="12" t="s">
        <v>160</v>
      </c>
      <c r="B22" s="16">
        <v>1815</v>
      </c>
      <c r="C22" s="16">
        <v>1194</v>
      </c>
      <c r="D22" s="16">
        <v>1211</v>
      </c>
      <c r="E22" s="16">
        <v>1359</v>
      </c>
      <c r="F22" s="16">
        <v>1465</v>
      </c>
      <c r="G22" s="16">
        <v>1212</v>
      </c>
      <c r="H22" s="16">
        <v>1305</v>
      </c>
    </row>
    <row r="23" spans="1:8" x14ac:dyDescent="0.55000000000000004">
      <c r="A23" s="12" t="s">
        <v>21</v>
      </c>
      <c r="B23" s="16">
        <v>1732</v>
      </c>
      <c r="C23" s="16">
        <v>1764</v>
      </c>
      <c r="D23" s="16">
        <v>2008</v>
      </c>
      <c r="E23" s="16">
        <v>1349</v>
      </c>
      <c r="F23" s="16">
        <v>953</v>
      </c>
      <c r="G23" s="16">
        <v>1551</v>
      </c>
      <c r="H23" s="16">
        <v>1053</v>
      </c>
    </row>
    <row r="24" spans="1:8" x14ac:dyDescent="0.55000000000000004">
      <c r="A24" s="12" t="s">
        <v>132</v>
      </c>
      <c r="B24" s="16">
        <v>1549</v>
      </c>
      <c r="C24" s="16">
        <v>1599</v>
      </c>
      <c r="D24" s="16">
        <v>1393</v>
      </c>
      <c r="E24" s="16">
        <v>1278</v>
      </c>
      <c r="F24" s="16">
        <v>1276</v>
      </c>
      <c r="G24" s="16">
        <v>1276</v>
      </c>
      <c r="H24" s="16">
        <v>1639</v>
      </c>
    </row>
    <row r="25" spans="1:8" x14ac:dyDescent="0.55000000000000004">
      <c r="A25" s="12" t="s">
        <v>192</v>
      </c>
      <c r="B25" s="16">
        <v>1449</v>
      </c>
      <c r="C25" s="16">
        <v>1685</v>
      </c>
      <c r="D25" s="16">
        <v>1621</v>
      </c>
      <c r="E25" s="16">
        <v>1010</v>
      </c>
      <c r="F25" s="16">
        <v>1268</v>
      </c>
      <c r="G25" s="16">
        <v>1263</v>
      </c>
      <c r="H25" s="16">
        <v>1339</v>
      </c>
    </row>
    <row r="26" spans="1:8" x14ac:dyDescent="0.55000000000000004">
      <c r="A26" s="12" t="s">
        <v>32</v>
      </c>
      <c r="B26" s="16">
        <v>1433</v>
      </c>
      <c r="C26" s="16">
        <v>1600</v>
      </c>
      <c r="D26" s="16">
        <v>1388</v>
      </c>
      <c r="E26" s="16">
        <v>1286</v>
      </c>
      <c r="F26" s="16">
        <v>788</v>
      </c>
      <c r="G26" s="16">
        <v>1106</v>
      </c>
      <c r="H26" s="16">
        <v>1861</v>
      </c>
    </row>
    <row r="27" spans="1:8" x14ac:dyDescent="0.55000000000000004">
      <c r="A27" s="12" t="s">
        <v>114</v>
      </c>
      <c r="B27" s="16">
        <v>1163</v>
      </c>
      <c r="C27" s="16">
        <v>1307</v>
      </c>
      <c r="D27" s="16">
        <v>1289</v>
      </c>
      <c r="E27" s="16">
        <v>1170</v>
      </c>
      <c r="F27" s="16">
        <v>1811</v>
      </c>
      <c r="G27" s="16">
        <v>1815</v>
      </c>
      <c r="H27" s="16">
        <v>1535</v>
      </c>
    </row>
    <row r="28" spans="1:8" x14ac:dyDescent="0.55000000000000004">
      <c r="A28" s="12" t="s">
        <v>105</v>
      </c>
      <c r="B28" s="16">
        <v>1133</v>
      </c>
      <c r="C28" s="16">
        <v>1508</v>
      </c>
      <c r="D28" s="16">
        <v>1077</v>
      </c>
      <c r="E28" s="16">
        <v>1501</v>
      </c>
      <c r="F28" s="16">
        <v>882</v>
      </c>
      <c r="G28" s="16">
        <v>2184</v>
      </c>
      <c r="H28" s="16">
        <v>1364</v>
      </c>
    </row>
    <row r="29" spans="1:8" x14ac:dyDescent="0.55000000000000004">
      <c r="A29" s="12" t="s">
        <v>67</v>
      </c>
      <c r="B29" s="16">
        <v>1101</v>
      </c>
      <c r="C29" s="16">
        <v>1729</v>
      </c>
      <c r="D29" s="16">
        <v>1317</v>
      </c>
      <c r="E29" s="16">
        <v>1383</v>
      </c>
      <c r="F29" s="16">
        <v>1175</v>
      </c>
      <c r="G29" s="16">
        <v>1350</v>
      </c>
      <c r="H29" s="16">
        <v>1378</v>
      </c>
    </row>
    <row r="31" spans="1:8" x14ac:dyDescent="0.55000000000000004">
      <c r="A31" s="11" t="s">
        <v>4078</v>
      </c>
      <c r="B31" t="s">
        <v>4079</v>
      </c>
    </row>
    <row r="32" spans="1:8" x14ac:dyDescent="0.55000000000000004">
      <c r="A32" s="12" t="s">
        <v>71</v>
      </c>
      <c r="B32" s="16">
        <v>161</v>
      </c>
    </row>
    <row r="33" spans="1:2" x14ac:dyDescent="0.55000000000000004">
      <c r="A33" s="12" t="s">
        <v>105</v>
      </c>
      <c r="B33" s="16">
        <v>161</v>
      </c>
    </row>
    <row r="34" spans="1:2" x14ac:dyDescent="0.55000000000000004">
      <c r="A34" s="12" t="s">
        <v>192</v>
      </c>
      <c r="B34" s="16">
        <v>161</v>
      </c>
    </row>
    <row r="35" spans="1:2" x14ac:dyDescent="0.55000000000000004">
      <c r="A35" s="12" t="s">
        <v>126</v>
      </c>
      <c r="B35" s="16">
        <v>163</v>
      </c>
    </row>
    <row r="36" spans="1:2" x14ac:dyDescent="0.55000000000000004">
      <c r="A36" s="12" t="s">
        <v>32</v>
      </c>
      <c r="B36" s="16">
        <v>164</v>
      </c>
    </row>
    <row r="37" spans="1:2" x14ac:dyDescent="0.55000000000000004">
      <c r="A37" s="12" t="s">
        <v>94</v>
      </c>
      <c r="B37" s="16">
        <v>167</v>
      </c>
    </row>
    <row r="38" spans="1:2" x14ac:dyDescent="0.55000000000000004">
      <c r="A38" s="12" t="s">
        <v>62</v>
      </c>
      <c r="B38" s="16">
        <v>169</v>
      </c>
    </row>
    <row r="39" spans="1:2" x14ac:dyDescent="0.55000000000000004">
      <c r="A39" s="12" t="s">
        <v>114</v>
      </c>
      <c r="B39" s="16">
        <v>171</v>
      </c>
    </row>
    <row r="40" spans="1:2" x14ac:dyDescent="0.55000000000000004">
      <c r="A40" s="12" t="s">
        <v>21</v>
      </c>
      <c r="B40" s="16">
        <v>171</v>
      </c>
    </row>
    <row r="41" spans="1:2" x14ac:dyDescent="0.55000000000000004">
      <c r="A41" s="12" t="s">
        <v>132</v>
      </c>
      <c r="B41" s="16">
        <v>171</v>
      </c>
    </row>
    <row r="42" spans="1:2" x14ac:dyDescent="0.55000000000000004">
      <c r="A42" s="12" t="s">
        <v>4057</v>
      </c>
      <c r="B42" s="13">
        <v>1659</v>
      </c>
    </row>
    <row r="45" spans="1:2" x14ac:dyDescent="0.55000000000000004">
      <c r="A45" s="11" t="s">
        <v>4062</v>
      </c>
      <c r="B45" t="s">
        <v>4065</v>
      </c>
    </row>
    <row r="46" spans="1:2" x14ac:dyDescent="0.55000000000000004">
      <c r="A46" s="12" t="s">
        <v>1208</v>
      </c>
      <c r="B46" s="14">
        <v>2223</v>
      </c>
    </row>
    <row r="47" spans="1:2" x14ac:dyDescent="0.55000000000000004">
      <c r="A47" s="12" t="s">
        <v>27</v>
      </c>
      <c r="B47" s="14">
        <v>1678</v>
      </c>
    </row>
    <row r="48" spans="1:2" x14ac:dyDescent="0.55000000000000004">
      <c r="B48" s="14"/>
    </row>
    <row r="60" spans="1:2" x14ac:dyDescent="0.55000000000000004">
      <c r="A60" s="11" t="s">
        <v>4059</v>
      </c>
      <c r="B60" t="s">
        <v>4063</v>
      </c>
    </row>
    <row r="61" spans="1:2" x14ac:dyDescent="0.55000000000000004">
      <c r="A61" s="12" t="s">
        <v>21</v>
      </c>
      <c r="B61" s="13">
        <v>4563</v>
      </c>
    </row>
    <row r="62" spans="1:2" x14ac:dyDescent="0.55000000000000004">
      <c r="A62" s="12" t="s">
        <v>71</v>
      </c>
      <c r="B62" s="13">
        <v>4317</v>
      </c>
    </row>
    <row r="63" spans="1:2" x14ac:dyDescent="0.55000000000000004">
      <c r="A63" s="12" t="s">
        <v>94</v>
      </c>
      <c r="B63" s="13">
        <v>4438</v>
      </c>
    </row>
    <row r="64" spans="1:2" x14ac:dyDescent="0.55000000000000004">
      <c r="A64" s="12" t="s">
        <v>132</v>
      </c>
      <c r="B64" s="13">
        <v>4943</v>
      </c>
    </row>
    <row r="65" spans="1:2" x14ac:dyDescent="0.55000000000000004">
      <c r="A65" s="12" t="s">
        <v>114</v>
      </c>
      <c r="B65" s="13">
        <v>4302</v>
      </c>
    </row>
    <row r="66" spans="1:2" x14ac:dyDescent="0.55000000000000004">
      <c r="A66" s="12" t="s">
        <v>160</v>
      </c>
      <c r="B66" s="13">
        <v>4205</v>
      </c>
    </row>
    <row r="67" spans="1:2" x14ac:dyDescent="0.55000000000000004">
      <c r="A67" s="12" t="s">
        <v>62</v>
      </c>
      <c r="B67" s="13">
        <v>4338</v>
      </c>
    </row>
    <row r="68" spans="1:2" x14ac:dyDescent="0.55000000000000004">
      <c r="A68" s="12" t="s">
        <v>67</v>
      </c>
      <c r="B68" s="13">
        <v>4088</v>
      </c>
    </row>
    <row r="69" spans="1:2" x14ac:dyDescent="0.55000000000000004">
      <c r="A69" s="12" t="s">
        <v>105</v>
      </c>
      <c r="B69" s="13">
        <v>4121</v>
      </c>
    </row>
    <row r="70" spans="1:2" x14ac:dyDescent="0.55000000000000004">
      <c r="A70" s="12" t="s">
        <v>32</v>
      </c>
      <c r="B70" s="13">
        <v>4199</v>
      </c>
    </row>
    <row r="72" spans="1:2" x14ac:dyDescent="0.55000000000000004">
      <c r="B72" s="15"/>
    </row>
    <row r="75" spans="1:2" x14ac:dyDescent="0.55000000000000004">
      <c r="A75" s="11" t="s">
        <v>4066</v>
      </c>
      <c r="B75" t="s">
        <v>4064</v>
      </c>
    </row>
    <row r="76" spans="1:2" x14ac:dyDescent="0.55000000000000004">
      <c r="A76" s="12" t="s">
        <v>112</v>
      </c>
      <c r="B76">
        <v>157</v>
      </c>
    </row>
    <row r="77" spans="1:2" x14ac:dyDescent="0.55000000000000004">
      <c r="A77" s="12" t="s">
        <v>34</v>
      </c>
      <c r="B77">
        <v>158</v>
      </c>
    </row>
    <row r="78" spans="1:2" x14ac:dyDescent="0.55000000000000004">
      <c r="A78" s="12" t="s">
        <v>25</v>
      </c>
      <c r="B78">
        <v>159</v>
      </c>
    </row>
    <row r="79" spans="1:2" x14ac:dyDescent="0.55000000000000004">
      <c r="A79" s="12" t="s">
        <v>136</v>
      </c>
      <c r="B79">
        <v>166</v>
      </c>
    </row>
    <row r="80" spans="1:2" x14ac:dyDescent="0.55000000000000004">
      <c r="A80" s="12" t="s">
        <v>103</v>
      </c>
      <c r="B80">
        <v>166</v>
      </c>
    </row>
    <row r="81" spans="1:2" x14ac:dyDescent="0.55000000000000004">
      <c r="A81" s="12" t="s">
        <v>115</v>
      </c>
      <c r="B81">
        <v>169</v>
      </c>
    </row>
    <row r="82" spans="1:2" x14ac:dyDescent="0.55000000000000004">
      <c r="A82" s="12" t="s">
        <v>98</v>
      </c>
      <c r="B82">
        <v>171</v>
      </c>
    </row>
    <row r="83" spans="1:2" x14ac:dyDescent="0.55000000000000004">
      <c r="A83" s="12" t="s">
        <v>193</v>
      </c>
      <c r="B83">
        <v>172</v>
      </c>
    </row>
    <row r="84" spans="1:2" x14ac:dyDescent="0.55000000000000004">
      <c r="A84" s="12" t="s">
        <v>74</v>
      </c>
      <c r="B84">
        <v>173</v>
      </c>
    </row>
    <row r="85" spans="1:2" x14ac:dyDescent="0.55000000000000004">
      <c r="A85" s="12" t="s">
        <v>216</v>
      </c>
      <c r="B85">
        <v>176</v>
      </c>
    </row>
    <row r="91" spans="1:2" x14ac:dyDescent="0.55000000000000004">
      <c r="A91" s="11" t="s">
        <v>4059</v>
      </c>
      <c r="B91" t="s">
        <v>4058</v>
      </c>
    </row>
    <row r="92" spans="1:2" x14ac:dyDescent="0.55000000000000004">
      <c r="A92" s="12" t="s">
        <v>188</v>
      </c>
      <c r="B92" s="9">
        <v>8636</v>
      </c>
    </row>
    <row r="93" spans="1:2" x14ac:dyDescent="0.55000000000000004">
      <c r="A93" s="12" t="s">
        <v>192</v>
      </c>
      <c r="B93" s="9">
        <v>9635</v>
      </c>
    </row>
    <row r="94" spans="1:2" x14ac:dyDescent="0.55000000000000004">
      <c r="A94" s="12" t="s">
        <v>21</v>
      </c>
      <c r="B94" s="9">
        <v>10410</v>
      </c>
    </row>
    <row r="95" spans="1:2" x14ac:dyDescent="0.55000000000000004">
      <c r="A95" s="12" t="s">
        <v>201</v>
      </c>
      <c r="B95" s="9">
        <v>9018</v>
      </c>
    </row>
    <row r="96" spans="1:2" x14ac:dyDescent="0.55000000000000004">
      <c r="A96" s="12" t="s">
        <v>71</v>
      </c>
      <c r="B96" s="9">
        <v>9275</v>
      </c>
    </row>
    <row r="97" spans="1:2" x14ac:dyDescent="0.55000000000000004">
      <c r="A97" s="12" t="s">
        <v>94</v>
      </c>
      <c r="B97" s="9">
        <v>10371</v>
      </c>
    </row>
    <row r="98" spans="1:2" x14ac:dyDescent="0.55000000000000004">
      <c r="A98" s="12" t="s">
        <v>219</v>
      </c>
      <c r="B98" s="9">
        <v>8477</v>
      </c>
    </row>
    <row r="99" spans="1:2" x14ac:dyDescent="0.55000000000000004">
      <c r="A99" s="12" t="s">
        <v>76</v>
      </c>
      <c r="B99" s="9">
        <v>8857</v>
      </c>
    </row>
    <row r="100" spans="1:2" x14ac:dyDescent="0.55000000000000004">
      <c r="A100" s="12" t="s">
        <v>168</v>
      </c>
      <c r="B100" s="9">
        <v>9375</v>
      </c>
    </row>
    <row r="101" spans="1:2" x14ac:dyDescent="0.55000000000000004">
      <c r="A101" s="12" t="s">
        <v>129</v>
      </c>
      <c r="B101" s="9">
        <v>8767</v>
      </c>
    </row>
    <row r="102" spans="1:2" x14ac:dyDescent="0.55000000000000004">
      <c r="A102" s="12" t="s">
        <v>126</v>
      </c>
      <c r="B102" s="9">
        <v>9249</v>
      </c>
    </row>
    <row r="103" spans="1:2" x14ac:dyDescent="0.55000000000000004">
      <c r="A103" s="12" t="s">
        <v>37</v>
      </c>
      <c r="B103" s="9">
        <v>7548</v>
      </c>
    </row>
    <row r="104" spans="1:2" x14ac:dyDescent="0.55000000000000004">
      <c r="A104" s="12" t="s">
        <v>132</v>
      </c>
      <c r="B104" s="9">
        <v>10010</v>
      </c>
    </row>
    <row r="105" spans="1:2" x14ac:dyDescent="0.55000000000000004">
      <c r="A105" s="12" t="s">
        <v>114</v>
      </c>
      <c r="B105" s="9">
        <v>10090</v>
      </c>
    </row>
    <row r="106" spans="1:2" x14ac:dyDescent="0.55000000000000004">
      <c r="A106" s="12" t="s">
        <v>45</v>
      </c>
      <c r="B106" s="9">
        <v>9200</v>
      </c>
    </row>
    <row r="107" spans="1:2" x14ac:dyDescent="0.55000000000000004">
      <c r="A107" s="12" t="s">
        <v>160</v>
      </c>
      <c r="B107" s="9">
        <v>9561</v>
      </c>
    </row>
    <row r="108" spans="1:2" x14ac:dyDescent="0.55000000000000004">
      <c r="A108" s="12" t="s">
        <v>62</v>
      </c>
      <c r="B108" s="9">
        <v>10332</v>
      </c>
    </row>
    <row r="109" spans="1:2" x14ac:dyDescent="0.55000000000000004">
      <c r="A109" s="12" t="s">
        <v>82</v>
      </c>
      <c r="B109" s="9">
        <v>9240</v>
      </c>
    </row>
    <row r="110" spans="1:2" x14ac:dyDescent="0.55000000000000004">
      <c r="A110" s="12" t="s">
        <v>67</v>
      </c>
      <c r="B110" s="9">
        <v>9433</v>
      </c>
    </row>
    <row r="111" spans="1:2" x14ac:dyDescent="0.55000000000000004">
      <c r="A111" s="12" t="s">
        <v>101</v>
      </c>
      <c r="B111" s="9">
        <v>9402</v>
      </c>
    </row>
    <row r="112" spans="1:2" x14ac:dyDescent="0.55000000000000004">
      <c r="A112" s="12" t="s">
        <v>56</v>
      </c>
      <c r="B112" s="9">
        <v>8635</v>
      </c>
    </row>
    <row r="113" spans="1:2" x14ac:dyDescent="0.55000000000000004">
      <c r="A113" s="12" t="s">
        <v>170</v>
      </c>
      <c r="B113" s="9">
        <v>9252</v>
      </c>
    </row>
    <row r="114" spans="1:2" x14ac:dyDescent="0.55000000000000004">
      <c r="A114" s="12" t="s">
        <v>105</v>
      </c>
      <c r="B114" s="9">
        <v>9649</v>
      </c>
    </row>
    <row r="115" spans="1:2" x14ac:dyDescent="0.55000000000000004">
      <c r="A115" s="12" t="s">
        <v>32</v>
      </c>
      <c r="B115" s="9">
        <v>9462</v>
      </c>
    </row>
    <row r="116" spans="1:2" x14ac:dyDescent="0.55000000000000004">
      <c r="A116" s="12" t="s">
        <v>147</v>
      </c>
      <c r="B116" s="9">
        <v>9248</v>
      </c>
    </row>
    <row r="117" spans="1:2" x14ac:dyDescent="0.55000000000000004">
      <c r="B117" s="9"/>
    </row>
    <row r="118" spans="1:2" x14ac:dyDescent="0.55000000000000004">
      <c r="B118" s="9"/>
    </row>
    <row r="120" spans="1:2" x14ac:dyDescent="0.55000000000000004">
      <c r="A120" t="s">
        <v>4077</v>
      </c>
    </row>
    <row r="121" spans="1:2" x14ac:dyDescent="0.55000000000000004">
      <c r="A121" s="13">
        <v>3901</v>
      </c>
    </row>
    <row r="122" spans="1:2" x14ac:dyDescent="0.55000000000000004">
      <c r="A122" s="15">
        <f>GETPIVOTDATA("Order Id",$A$120)</f>
        <v>3901</v>
      </c>
    </row>
    <row r="124" spans="1:2" x14ac:dyDescent="0.55000000000000004">
      <c r="A124" t="s">
        <v>4067</v>
      </c>
    </row>
    <row r="125" spans="1:2" x14ac:dyDescent="0.55000000000000004">
      <c r="A125" s="13">
        <v>98902</v>
      </c>
    </row>
    <row r="126" spans="1:2" x14ac:dyDescent="0.55000000000000004">
      <c r="A126" s="15">
        <f>GETPIVOTDATA("Previous Purchases",$A$124)</f>
        <v>98902</v>
      </c>
    </row>
    <row r="128" spans="1:2" x14ac:dyDescent="0.55000000000000004">
      <c r="A128" t="s">
        <v>4076</v>
      </c>
    </row>
    <row r="129" spans="1:1" x14ac:dyDescent="0.55000000000000004">
      <c r="A129" s="9">
        <v>233132</v>
      </c>
    </row>
    <row r="130" spans="1:1" x14ac:dyDescent="0.55000000000000004">
      <c r="A130" s="9">
        <f>GETPIVOTDATA("Purchase Amount (USD)",$A$128)</f>
        <v>233132</v>
      </c>
    </row>
  </sheetData>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3C3CF-8AF2-4552-8A48-7AA78EF3F5AE}">
  <dimension ref="A1"/>
  <sheetViews>
    <sheetView showGridLines="0" showRowColHeaders="0" tabSelected="1" workbookViewId="0">
      <selection activeCell="Q16" sqref="Q16"/>
    </sheetView>
  </sheetViews>
  <sheetFormatPr defaultRowHeight="14.4" x14ac:dyDescent="0.550000000000000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B75A2-6596-4E42-A00B-620F5C25B466}">
  <dimension ref="A3:B14"/>
  <sheetViews>
    <sheetView workbookViewId="0">
      <selection activeCell="A3" sqref="A3:XFD15"/>
    </sheetView>
  </sheetViews>
  <sheetFormatPr defaultRowHeight="14.4" x14ac:dyDescent="0.55000000000000004"/>
  <cols>
    <col min="1" max="1" width="10.1015625" bestFit="1" customWidth="1"/>
    <col min="2" max="2" width="30.15625" bestFit="1" customWidth="1"/>
  </cols>
  <sheetData>
    <row r="3" spans="1:2" x14ac:dyDescent="0.55000000000000004">
      <c r="A3" s="11" t="s">
        <v>4078</v>
      </c>
      <c r="B3" t="s">
        <v>4079</v>
      </c>
    </row>
    <row r="4" spans="1:2" x14ac:dyDescent="0.55000000000000004">
      <c r="A4" s="12" t="s">
        <v>192</v>
      </c>
      <c r="B4" s="16">
        <v>161</v>
      </c>
    </row>
    <row r="5" spans="1:2" x14ac:dyDescent="0.55000000000000004">
      <c r="A5" s="12" t="s">
        <v>21</v>
      </c>
      <c r="B5" s="16">
        <v>171</v>
      </c>
    </row>
    <row r="6" spans="1:2" x14ac:dyDescent="0.55000000000000004">
      <c r="A6" s="12" t="s">
        <v>71</v>
      </c>
      <c r="B6" s="16">
        <v>161</v>
      </c>
    </row>
    <row r="7" spans="1:2" x14ac:dyDescent="0.55000000000000004">
      <c r="A7" s="12" t="s">
        <v>94</v>
      </c>
      <c r="B7" s="16">
        <v>167</v>
      </c>
    </row>
    <row r="8" spans="1:2" x14ac:dyDescent="0.55000000000000004">
      <c r="A8" s="12" t="s">
        <v>126</v>
      </c>
      <c r="B8" s="16">
        <v>163</v>
      </c>
    </row>
    <row r="9" spans="1:2" x14ac:dyDescent="0.55000000000000004">
      <c r="A9" s="12" t="s">
        <v>132</v>
      </c>
      <c r="B9" s="16">
        <v>171</v>
      </c>
    </row>
    <row r="10" spans="1:2" x14ac:dyDescent="0.55000000000000004">
      <c r="A10" s="12" t="s">
        <v>114</v>
      </c>
      <c r="B10" s="16">
        <v>171</v>
      </c>
    </row>
    <row r="11" spans="1:2" x14ac:dyDescent="0.55000000000000004">
      <c r="A11" s="12" t="s">
        <v>62</v>
      </c>
      <c r="B11" s="16">
        <v>169</v>
      </c>
    </row>
    <row r="12" spans="1:2" x14ac:dyDescent="0.55000000000000004">
      <c r="A12" s="12" t="s">
        <v>105</v>
      </c>
      <c r="B12" s="16">
        <v>161</v>
      </c>
    </row>
    <row r="13" spans="1:2" x14ac:dyDescent="0.55000000000000004">
      <c r="A13" s="12" t="s">
        <v>32</v>
      </c>
      <c r="B13" s="16">
        <v>164</v>
      </c>
    </row>
    <row r="14" spans="1:2" x14ac:dyDescent="0.55000000000000004">
      <c r="A14" s="12" t="s">
        <v>4057</v>
      </c>
      <c r="B14" s="13">
        <v>1659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06D6A-07D4-4CD9-A9EB-444CB4A9C685}">
  <sheetPr filterMode="1"/>
  <dimension ref="A1:T3902"/>
  <sheetViews>
    <sheetView workbookViewId="0">
      <selection activeCell="A228" sqref="A1:S3902"/>
    </sheetView>
  </sheetViews>
  <sheetFormatPr defaultRowHeight="14.4" x14ac:dyDescent="0.55000000000000004"/>
  <cols>
    <col min="1" max="1" width="11.20703125" style="7" customWidth="1"/>
    <col min="2" max="2" width="14.5234375" style="8" customWidth="1"/>
    <col min="3" max="3" width="8.83984375" style="8"/>
    <col min="4" max="4" width="10.5234375" style="7" customWidth="1"/>
    <col min="5" max="6" width="8.83984375" style="7"/>
    <col min="7" max="7" width="8.83984375" style="9"/>
    <col min="10" max="11" width="8.83984375" style="7"/>
    <col min="12" max="12" width="8.83984375" style="10"/>
    <col min="13" max="15" width="8.83984375" style="7"/>
    <col min="16" max="16" width="8.62890625" style="7" customWidth="1"/>
    <col min="17" max="17" width="8.83984375" style="8"/>
    <col min="18" max="18" width="8.83984375" style="7"/>
    <col min="19" max="19" width="23.5234375" style="7" customWidth="1"/>
    <col min="20" max="20" width="12.47265625" customWidth="1"/>
  </cols>
  <sheetData>
    <row r="1" spans="1:20" ht="21" customHeight="1" x14ac:dyDescent="0.6">
      <c r="A1" s="1" t="s">
        <v>0</v>
      </c>
      <c r="B1" s="2" t="s">
        <v>1</v>
      </c>
      <c r="C1" s="2" t="s">
        <v>2</v>
      </c>
      <c r="D1" s="1" t="s">
        <v>3</v>
      </c>
      <c r="E1" s="1" t="s">
        <v>4</v>
      </c>
      <c r="F1" s="1" t="s">
        <v>5</v>
      </c>
      <c r="G1" s="3" t="s">
        <v>6</v>
      </c>
      <c r="H1" s="4" t="s">
        <v>7</v>
      </c>
      <c r="I1" s="4" t="s">
        <v>8</v>
      </c>
      <c r="J1" s="1" t="s">
        <v>9</v>
      </c>
      <c r="K1" s="1" t="s">
        <v>10</v>
      </c>
      <c r="L1" s="5" t="s">
        <v>11</v>
      </c>
      <c r="M1" s="1" t="s">
        <v>12</v>
      </c>
      <c r="N1" s="1" t="s">
        <v>13</v>
      </c>
      <c r="O1" s="1" t="s">
        <v>14</v>
      </c>
      <c r="P1" s="1" t="s">
        <v>15</v>
      </c>
      <c r="Q1" s="2" t="s">
        <v>16</v>
      </c>
      <c r="R1" s="1" t="s">
        <v>17</v>
      </c>
      <c r="S1" s="1" t="s">
        <v>18</v>
      </c>
      <c r="T1" s="6"/>
    </row>
    <row r="2" spans="1:20" hidden="1" x14ac:dyDescent="0.55000000000000004">
      <c r="A2" s="7" t="s">
        <v>19</v>
      </c>
      <c r="B2" s="8">
        <v>1</v>
      </c>
      <c r="C2" s="8">
        <v>55</v>
      </c>
      <c r="D2" s="7" t="s">
        <v>20</v>
      </c>
      <c r="E2" s="7" t="s">
        <v>21</v>
      </c>
      <c r="F2" s="7" t="s">
        <v>22</v>
      </c>
      <c r="G2" s="9">
        <v>53</v>
      </c>
      <c r="H2" t="s">
        <v>23</v>
      </c>
      <c r="I2" t="s">
        <v>24</v>
      </c>
      <c r="J2" s="7" t="s">
        <v>25</v>
      </c>
      <c r="K2" s="7" t="s">
        <v>26</v>
      </c>
      <c r="L2" s="10">
        <v>3.1</v>
      </c>
      <c r="M2" s="7" t="s">
        <v>27</v>
      </c>
      <c r="N2" s="7" t="s">
        <v>28</v>
      </c>
      <c r="O2" s="7" t="s">
        <v>27</v>
      </c>
      <c r="P2" s="7" t="s">
        <v>27</v>
      </c>
      <c r="Q2" s="8">
        <v>14</v>
      </c>
      <c r="R2" s="7" t="s">
        <v>29</v>
      </c>
      <c r="S2" s="7" t="s">
        <v>30</v>
      </c>
    </row>
    <row r="3" spans="1:20" hidden="1" x14ac:dyDescent="0.55000000000000004">
      <c r="A3" s="7" t="s">
        <v>31</v>
      </c>
      <c r="B3" s="8">
        <v>2</v>
      </c>
      <c r="C3" s="8">
        <v>19</v>
      </c>
      <c r="D3" s="7" t="s">
        <v>20</v>
      </c>
      <c r="E3" s="7" t="s">
        <v>32</v>
      </c>
      <c r="F3" s="7" t="s">
        <v>22</v>
      </c>
      <c r="G3" s="9">
        <v>64</v>
      </c>
      <c r="H3" t="s">
        <v>33</v>
      </c>
      <c r="I3" t="s">
        <v>24</v>
      </c>
      <c r="J3" s="7" t="s">
        <v>34</v>
      </c>
      <c r="K3" s="7" t="s">
        <v>26</v>
      </c>
      <c r="L3" s="10">
        <v>3.1</v>
      </c>
      <c r="M3" s="7" t="s">
        <v>27</v>
      </c>
      <c r="N3" s="7" t="s">
        <v>28</v>
      </c>
      <c r="O3" s="7" t="s">
        <v>27</v>
      </c>
      <c r="P3" s="7" t="s">
        <v>27</v>
      </c>
      <c r="Q3" s="8">
        <v>2</v>
      </c>
      <c r="R3" s="7" t="s">
        <v>35</v>
      </c>
      <c r="S3" s="7" t="s">
        <v>30</v>
      </c>
    </row>
    <row r="4" spans="1:20" hidden="1" x14ac:dyDescent="0.55000000000000004">
      <c r="A4" s="7" t="s">
        <v>36</v>
      </c>
      <c r="B4" s="8">
        <v>3</v>
      </c>
      <c r="C4" s="8">
        <v>50</v>
      </c>
      <c r="D4" s="7" t="s">
        <v>20</v>
      </c>
      <c r="E4" s="7" t="s">
        <v>37</v>
      </c>
      <c r="F4" s="7" t="s">
        <v>22</v>
      </c>
      <c r="G4" s="9">
        <v>73</v>
      </c>
      <c r="H4" t="s">
        <v>38</v>
      </c>
      <c r="I4" t="s">
        <v>39</v>
      </c>
      <c r="J4" s="7" t="s">
        <v>34</v>
      </c>
      <c r="K4" s="7" t="s">
        <v>40</v>
      </c>
      <c r="L4" s="10">
        <v>3.1</v>
      </c>
      <c r="M4" s="7" t="s">
        <v>27</v>
      </c>
      <c r="N4" s="7" t="s">
        <v>41</v>
      </c>
      <c r="O4" s="7" t="s">
        <v>27</v>
      </c>
      <c r="P4" s="7" t="s">
        <v>27</v>
      </c>
      <c r="Q4" s="8">
        <v>23</v>
      </c>
      <c r="R4" s="7" t="s">
        <v>42</v>
      </c>
      <c r="S4" s="7" t="s">
        <v>43</v>
      </c>
    </row>
    <row r="5" spans="1:20" hidden="1" x14ac:dyDescent="0.55000000000000004">
      <c r="A5" s="7" t="s">
        <v>44</v>
      </c>
      <c r="B5" s="8">
        <v>4</v>
      </c>
      <c r="C5" s="8">
        <v>21</v>
      </c>
      <c r="D5" s="7" t="s">
        <v>20</v>
      </c>
      <c r="E5" s="7" t="s">
        <v>45</v>
      </c>
      <c r="F5" s="7" t="s">
        <v>46</v>
      </c>
      <c r="G5" s="9">
        <v>90</v>
      </c>
      <c r="H5" t="s">
        <v>47</v>
      </c>
      <c r="I5" t="s">
        <v>48</v>
      </c>
      <c r="J5" s="7" t="s">
        <v>34</v>
      </c>
      <c r="K5" s="7" t="s">
        <v>40</v>
      </c>
      <c r="L5" s="10">
        <v>3.5</v>
      </c>
      <c r="M5" s="7" t="s">
        <v>27</v>
      </c>
      <c r="N5" s="7" t="s">
        <v>49</v>
      </c>
      <c r="O5" s="7" t="s">
        <v>27</v>
      </c>
      <c r="P5" s="7" t="s">
        <v>27</v>
      </c>
      <c r="Q5" s="8">
        <v>49</v>
      </c>
      <c r="R5" s="7" t="s">
        <v>50</v>
      </c>
      <c r="S5" s="7" t="s">
        <v>43</v>
      </c>
    </row>
    <row r="6" spans="1:20" hidden="1" x14ac:dyDescent="0.55000000000000004">
      <c r="A6" s="7" t="s">
        <v>51</v>
      </c>
      <c r="B6" s="8">
        <v>5</v>
      </c>
      <c r="C6" s="8">
        <v>45</v>
      </c>
      <c r="D6" s="7" t="s">
        <v>20</v>
      </c>
      <c r="E6" s="7" t="s">
        <v>21</v>
      </c>
      <c r="F6" s="7" t="s">
        <v>22</v>
      </c>
      <c r="G6" s="9">
        <v>49</v>
      </c>
      <c r="H6" t="s">
        <v>52</v>
      </c>
      <c r="I6" t="s">
        <v>48</v>
      </c>
      <c r="J6" s="7" t="s">
        <v>53</v>
      </c>
      <c r="K6" s="7" t="s">
        <v>40</v>
      </c>
      <c r="L6" s="10">
        <v>2.7</v>
      </c>
      <c r="M6" s="7" t="s">
        <v>27</v>
      </c>
      <c r="N6" s="7" t="s">
        <v>41</v>
      </c>
      <c r="O6" s="7" t="s">
        <v>27</v>
      </c>
      <c r="P6" s="7" t="s">
        <v>27</v>
      </c>
      <c r="Q6" s="8">
        <v>31</v>
      </c>
      <c r="R6" s="7" t="s">
        <v>50</v>
      </c>
      <c r="S6" s="7" t="s">
        <v>54</v>
      </c>
    </row>
    <row r="7" spans="1:20" hidden="1" x14ac:dyDescent="0.55000000000000004">
      <c r="A7" s="7" t="s">
        <v>55</v>
      </c>
      <c r="B7" s="8">
        <v>6</v>
      </c>
      <c r="C7" s="8">
        <v>46</v>
      </c>
      <c r="D7" s="7" t="s">
        <v>20</v>
      </c>
      <c r="E7" s="7" t="s">
        <v>56</v>
      </c>
      <c r="F7" s="7" t="s">
        <v>46</v>
      </c>
      <c r="G7" s="9">
        <v>20</v>
      </c>
      <c r="H7" t="s">
        <v>57</v>
      </c>
      <c r="I7" t="s">
        <v>48</v>
      </c>
      <c r="J7" s="7" t="s">
        <v>58</v>
      </c>
      <c r="K7" s="7" t="s">
        <v>59</v>
      </c>
      <c r="L7" s="10">
        <v>2.9</v>
      </c>
      <c r="M7" s="7" t="s">
        <v>27</v>
      </c>
      <c r="N7" s="7" t="s">
        <v>60</v>
      </c>
      <c r="O7" s="7" t="s">
        <v>27</v>
      </c>
      <c r="P7" s="7" t="s">
        <v>27</v>
      </c>
      <c r="Q7" s="8">
        <v>14</v>
      </c>
      <c r="R7" s="7" t="s">
        <v>29</v>
      </c>
      <c r="S7" s="7" t="s">
        <v>43</v>
      </c>
    </row>
    <row r="8" spans="1:20" hidden="1" x14ac:dyDescent="0.55000000000000004">
      <c r="A8" s="7" t="s">
        <v>61</v>
      </c>
      <c r="B8" s="8">
        <v>7</v>
      </c>
      <c r="C8" s="8">
        <v>63</v>
      </c>
      <c r="D8" s="7" t="s">
        <v>20</v>
      </c>
      <c r="E8" s="7" t="s">
        <v>62</v>
      </c>
      <c r="F8" s="7" t="s">
        <v>22</v>
      </c>
      <c r="G8" s="9">
        <v>85</v>
      </c>
      <c r="H8" t="s">
        <v>63</v>
      </c>
      <c r="I8" t="s">
        <v>48</v>
      </c>
      <c r="J8" s="7" t="s">
        <v>25</v>
      </c>
      <c r="K8" s="7" t="s">
        <v>64</v>
      </c>
      <c r="L8" s="10">
        <v>3.2</v>
      </c>
      <c r="M8" s="7" t="s">
        <v>27</v>
      </c>
      <c r="N8" s="7" t="s">
        <v>41</v>
      </c>
      <c r="O8" s="7" t="s">
        <v>27</v>
      </c>
      <c r="P8" s="7" t="s">
        <v>27</v>
      </c>
      <c r="Q8" s="8">
        <v>49</v>
      </c>
      <c r="R8" s="7" t="s">
        <v>35</v>
      </c>
      <c r="S8" s="7" t="s">
        <v>65</v>
      </c>
    </row>
    <row r="9" spans="1:20" hidden="1" x14ac:dyDescent="0.55000000000000004">
      <c r="A9" s="7" t="s">
        <v>66</v>
      </c>
      <c r="B9" s="8">
        <v>8</v>
      </c>
      <c r="C9" s="8">
        <v>27</v>
      </c>
      <c r="D9" s="7" t="s">
        <v>20</v>
      </c>
      <c r="E9" s="7" t="s">
        <v>67</v>
      </c>
      <c r="F9" s="7" t="s">
        <v>22</v>
      </c>
      <c r="G9" s="9">
        <v>34</v>
      </c>
      <c r="H9" t="s">
        <v>68</v>
      </c>
      <c r="I9" t="s">
        <v>24</v>
      </c>
      <c r="J9" s="7" t="s">
        <v>69</v>
      </c>
      <c r="K9" s="7" t="s">
        <v>26</v>
      </c>
      <c r="L9" s="10">
        <v>3.2</v>
      </c>
      <c r="M9" s="7" t="s">
        <v>27</v>
      </c>
      <c r="N9" s="7" t="s">
        <v>41</v>
      </c>
      <c r="O9" s="7" t="s">
        <v>27</v>
      </c>
      <c r="P9" s="7" t="s">
        <v>27</v>
      </c>
      <c r="Q9" s="8">
        <v>19</v>
      </c>
      <c r="R9" s="7" t="s">
        <v>42</v>
      </c>
      <c r="S9" s="7" t="s">
        <v>43</v>
      </c>
    </row>
    <row r="10" spans="1:20" hidden="1" x14ac:dyDescent="0.55000000000000004">
      <c r="A10" s="7" t="s">
        <v>70</v>
      </c>
      <c r="B10" s="8">
        <v>9</v>
      </c>
      <c r="C10" s="8">
        <v>26</v>
      </c>
      <c r="D10" s="7" t="s">
        <v>20</v>
      </c>
      <c r="E10" s="7" t="s">
        <v>71</v>
      </c>
      <c r="F10" s="7" t="s">
        <v>72</v>
      </c>
      <c r="G10" s="9">
        <v>97</v>
      </c>
      <c r="H10" t="s">
        <v>73</v>
      </c>
      <c r="I10" t="s">
        <v>24</v>
      </c>
      <c r="J10" s="7" t="s">
        <v>74</v>
      </c>
      <c r="K10" s="7" t="s">
        <v>59</v>
      </c>
      <c r="L10" s="10">
        <v>2.6</v>
      </c>
      <c r="M10" s="7" t="s">
        <v>27</v>
      </c>
      <c r="N10" s="7" t="s">
        <v>28</v>
      </c>
      <c r="O10" s="7" t="s">
        <v>27</v>
      </c>
      <c r="P10" s="7" t="s">
        <v>27</v>
      </c>
      <c r="Q10" s="8">
        <v>8</v>
      </c>
      <c r="R10" s="7" t="s">
        <v>29</v>
      </c>
      <c r="S10" s="7" t="s">
        <v>54</v>
      </c>
    </row>
    <row r="11" spans="1:20" hidden="1" x14ac:dyDescent="0.55000000000000004">
      <c r="A11" s="7" t="s">
        <v>75</v>
      </c>
      <c r="B11" s="8">
        <v>10</v>
      </c>
      <c r="C11" s="8">
        <v>57</v>
      </c>
      <c r="D11" s="7" t="s">
        <v>20</v>
      </c>
      <c r="E11" s="7" t="s">
        <v>76</v>
      </c>
      <c r="F11" s="7" t="s">
        <v>77</v>
      </c>
      <c r="G11" s="9">
        <v>31</v>
      </c>
      <c r="H11" t="s">
        <v>78</v>
      </c>
      <c r="I11" t="s">
        <v>48</v>
      </c>
      <c r="J11" s="7" t="s">
        <v>79</v>
      </c>
      <c r="K11" s="7" t="s">
        <v>40</v>
      </c>
      <c r="L11" s="10">
        <v>4.8</v>
      </c>
      <c r="M11" s="7" t="s">
        <v>27</v>
      </c>
      <c r="N11" s="7" t="s">
        <v>80</v>
      </c>
      <c r="O11" s="7" t="s">
        <v>27</v>
      </c>
      <c r="P11" s="7" t="s">
        <v>27</v>
      </c>
      <c r="Q11" s="8">
        <v>4</v>
      </c>
      <c r="R11" s="7" t="s">
        <v>35</v>
      </c>
      <c r="S11" s="7" t="s">
        <v>65</v>
      </c>
    </row>
    <row r="12" spans="1:20" hidden="1" x14ac:dyDescent="0.55000000000000004">
      <c r="A12" s="7" t="s">
        <v>81</v>
      </c>
      <c r="B12" s="8">
        <v>11</v>
      </c>
      <c r="C12" s="8">
        <v>53</v>
      </c>
      <c r="D12" s="7" t="s">
        <v>20</v>
      </c>
      <c r="E12" s="7" t="s">
        <v>82</v>
      </c>
      <c r="F12" s="7" t="s">
        <v>46</v>
      </c>
      <c r="G12" s="9">
        <v>34</v>
      </c>
      <c r="H12" t="s">
        <v>83</v>
      </c>
      <c r="I12" t="s">
        <v>24</v>
      </c>
      <c r="J12" s="7" t="s">
        <v>84</v>
      </c>
      <c r="K12" s="7" t="s">
        <v>64</v>
      </c>
      <c r="L12" s="10">
        <v>4.0999999999999996</v>
      </c>
      <c r="M12" s="7" t="s">
        <v>27</v>
      </c>
      <c r="N12" s="7" t="s">
        <v>85</v>
      </c>
      <c r="O12" s="7" t="s">
        <v>27</v>
      </c>
      <c r="P12" s="7" t="s">
        <v>27</v>
      </c>
      <c r="Q12" s="8">
        <v>26</v>
      </c>
      <c r="R12" s="7" t="s">
        <v>86</v>
      </c>
      <c r="S12" s="7" t="s">
        <v>87</v>
      </c>
    </row>
    <row r="13" spans="1:20" hidden="1" x14ac:dyDescent="0.55000000000000004">
      <c r="A13" s="7" t="s">
        <v>88</v>
      </c>
      <c r="B13" s="8">
        <v>12</v>
      </c>
      <c r="C13" s="8">
        <v>30</v>
      </c>
      <c r="D13" s="7" t="s">
        <v>20</v>
      </c>
      <c r="E13" s="7" t="s">
        <v>67</v>
      </c>
      <c r="F13" s="7" t="s">
        <v>22</v>
      </c>
      <c r="G13" s="9">
        <v>68</v>
      </c>
      <c r="H13" t="s">
        <v>89</v>
      </c>
      <c r="I13" t="s">
        <v>39</v>
      </c>
      <c r="J13" s="7" t="s">
        <v>90</v>
      </c>
      <c r="K13" s="7" t="s">
        <v>26</v>
      </c>
      <c r="L13" s="10">
        <v>4.9000000000000004</v>
      </c>
      <c r="M13" s="7" t="s">
        <v>27</v>
      </c>
      <c r="N13" s="7" t="s">
        <v>85</v>
      </c>
      <c r="O13" s="7" t="s">
        <v>27</v>
      </c>
      <c r="P13" s="7" t="s">
        <v>27</v>
      </c>
      <c r="Q13" s="8">
        <v>10</v>
      </c>
      <c r="R13" s="7" t="s">
        <v>86</v>
      </c>
      <c r="S13" s="7" t="s">
        <v>30</v>
      </c>
    </row>
    <row r="14" spans="1:20" hidden="1" x14ac:dyDescent="0.55000000000000004">
      <c r="A14" s="7" t="s">
        <v>91</v>
      </c>
      <c r="B14" s="8">
        <v>13</v>
      </c>
      <c r="C14" s="8">
        <v>61</v>
      </c>
      <c r="D14" s="7" t="s">
        <v>20</v>
      </c>
      <c r="E14" s="7" t="s">
        <v>71</v>
      </c>
      <c r="F14" s="7" t="s">
        <v>72</v>
      </c>
      <c r="G14" s="9">
        <v>72</v>
      </c>
      <c r="H14" t="s">
        <v>92</v>
      </c>
      <c r="I14" t="s">
        <v>48</v>
      </c>
      <c r="J14" s="7" t="s">
        <v>90</v>
      </c>
      <c r="K14" s="7" t="s">
        <v>26</v>
      </c>
      <c r="L14" s="10">
        <v>4.5</v>
      </c>
      <c r="M14" s="7" t="s">
        <v>27</v>
      </c>
      <c r="N14" s="7" t="s">
        <v>28</v>
      </c>
      <c r="O14" s="7" t="s">
        <v>27</v>
      </c>
      <c r="P14" s="7" t="s">
        <v>27</v>
      </c>
      <c r="Q14" s="8">
        <v>37</v>
      </c>
      <c r="R14" s="7" t="s">
        <v>29</v>
      </c>
      <c r="S14" s="7" t="s">
        <v>30</v>
      </c>
    </row>
    <row r="15" spans="1:20" hidden="1" x14ac:dyDescent="0.55000000000000004">
      <c r="A15" s="7" t="s">
        <v>93</v>
      </c>
      <c r="B15" s="8">
        <v>14</v>
      </c>
      <c r="C15" s="8">
        <v>65</v>
      </c>
      <c r="D15" s="7" t="s">
        <v>20</v>
      </c>
      <c r="E15" s="7" t="s">
        <v>94</v>
      </c>
      <c r="F15" s="7" t="s">
        <v>22</v>
      </c>
      <c r="G15" s="9">
        <v>51</v>
      </c>
      <c r="H15" t="s">
        <v>95</v>
      </c>
      <c r="I15" t="s">
        <v>48</v>
      </c>
      <c r="J15" s="7" t="s">
        <v>90</v>
      </c>
      <c r="K15" s="7" t="s">
        <v>40</v>
      </c>
      <c r="L15" s="10">
        <v>4.7</v>
      </c>
      <c r="M15" s="7" t="s">
        <v>27</v>
      </c>
      <c r="N15" s="7" t="s">
        <v>28</v>
      </c>
      <c r="O15" s="7" t="s">
        <v>27</v>
      </c>
      <c r="P15" s="7" t="s">
        <v>27</v>
      </c>
      <c r="Q15" s="8">
        <v>31</v>
      </c>
      <c r="R15" s="7" t="s">
        <v>50</v>
      </c>
      <c r="S15" s="7" t="s">
        <v>43</v>
      </c>
    </row>
    <row r="16" spans="1:20" hidden="1" x14ac:dyDescent="0.55000000000000004">
      <c r="A16" s="7" t="s">
        <v>96</v>
      </c>
      <c r="B16" s="8">
        <v>15</v>
      </c>
      <c r="C16" s="8">
        <v>64</v>
      </c>
      <c r="D16" s="7" t="s">
        <v>20</v>
      </c>
      <c r="E16" s="7" t="s">
        <v>71</v>
      </c>
      <c r="F16" s="7" t="s">
        <v>72</v>
      </c>
      <c r="G16" s="9">
        <v>53</v>
      </c>
      <c r="H16" t="s">
        <v>97</v>
      </c>
      <c r="I16" t="s">
        <v>24</v>
      </c>
      <c r="J16" s="7" t="s">
        <v>98</v>
      </c>
      <c r="K16" s="7" t="s">
        <v>26</v>
      </c>
      <c r="L16" s="10">
        <v>4.7</v>
      </c>
      <c r="M16" s="7" t="s">
        <v>27</v>
      </c>
      <c r="N16" s="7" t="s">
        <v>41</v>
      </c>
      <c r="O16" s="7" t="s">
        <v>27</v>
      </c>
      <c r="P16" s="7" t="s">
        <v>27</v>
      </c>
      <c r="Q16" s="8">
        <v>34</v>
      </c>
      <c r="R16" s="7" t="s">
        <v>99</v>
      </c>
      <c r="S16" s="7" t="s">
        <v>43</v>
      </c>
    </row>
    <row r="17" spans="1:19" hidden="1" x14ac:dyDescent="0.55000000000000004">
      <c r="A17" s="7" t="s">
        <v>100</v>
      </c>
      <c r="B17" s="8">
        <v>16</v>
      </c>
      <c r="C17" s="8">
        <v>64</v>
      </c>
      <c r="D17" s="7" t="s">
        <v>20</v>
      </c>
      <c r="E17" s="7" t="s">
        <v>101</v>
      </c>
      <c r="F17" s="7" t="s">
        <v>22</v>
      </c>
      <c r="G17" s="9">
        <v>81</v>
      </c>
      <c r="H17" t="s">
        <v>47</v>
      </c>
      <c r="I17" t="s">
        <v>48</v>
      </c>
      <c r="J17" s="7" t="s">
        <v>98</v>
      </c>
      <c r="K17" s="7" t="s">
        <v>26</v>
      </c>
      <c r="L17" s="10">
        <v>2.8</v>
      </c>
      <c r="M17" s="7" t="s">
        <v>27</v>
      </c>
      <c r="N17" s="7" t="s">
        <v>85</v>
      </c>
      <c r="O17" s="7" t="s">
        <v>27</v>
      </c>
      <c r="P17" s="7" t="s">
        <v>27</v>
      </c>
      <c r="Q17" s="8">
        <v>8</v>
      </c>
      <c r="R17" s="7" t="s">
        <v>50</v>
      </c>
      <c r="S17" s="7" t="s">
        <v>102</v>
      </c>
    </row>
    <row r="18" spans="1:19" hidden="1" x14ac:dyDescent="0.55000000000000004">
      <c r="A18" s="7" t="s">
        <v>93</v>
      </c>
      <c r="B18" s="8">
        <v>14</v>
      </c>
      <c r="C18" s="8">
        <v>65</v>
      </c>
      <c r="D18" s="7" t="s">
        <v>20</v>
      </c>
      <c r="E18" s="7" t="s">
        <v>94</v>
      </c>
      <c r="F18" s="7" t="s">
        <v>22</v>
      </c>
      <c r="G18" s="9">
        <v>51</v>
      </c>
      <c r="H18" t="s">
        <v>95</v>
      </c>
      <c r="I18" t="s">
        <v>48</v>
      </c>
      <c r="J18" s="7" t="s">
        <v>103</v>
      </c>
      <c r="K18" s="7" t="s">
        <v>40</v>
      </c>
      <c r="L18" s="10">
        <v>4.7</v>
      </c>
      <c r="M18" s="7" t="s">
        <v>27</v>
      </c>
      <c r="N18" s="7" t="s">
        <v>28</v>
      </c>
      <c r="O18" s="7" t="s">
        <v>27</v>
      </c>
      <c r="P18" s="7" t="s">
        <v>27</v>
      </c>
      <c r="Q18" s="8">
        <v>31</v>
      </c>
      <c r="R18" s="7" t="s">
        <v>50</v>
      </c>
      <c r="S18" s="7" t="s">
        <v>43</v>
      </c>
    </row>
    <row r="19" spans="1:19" hidden="1" x14ac:dyDescent="0.55000000000000004">
      <c r="A19" s="7" t="s">
        <v>104</v>
      </c>
      <c r="B19" s="8">
        <v>17</v>
      </c>
      <c r="C19" s="8">
        <v>25</v>
      </c>
      <c r="D19" s="7" t="s">
        <v>20</v>
      </c>
      <c r="E19" s="7" t="s">
        <v>105</v>
      </c>
      <c r="F19" s="7" t="s">
        <v>77</v>
      </c>
      <c r="G19" s="9">
        <v>36</v>
      </c>
      <c r="H19" t="s">
        <v>106</v>
      </c>
      <c r="I19" t="s">
        <v>39</v>
      </c>
      <c r="J19" s="7" t="s">
        <v>25</v>
      </c>
      <c r="K19" s="7" t="s">
        <v>40</v>
      </c>
      <c r="L19" s="10">
        <v>4.0999999999999996</v>
      </c>
      <c r="M19" s="7" t="s">
        <v>27</v>
      </c>
      <c r="N19" s="7" t="s">
        <v>49</v>
      </c>
      <c r="O19" s="7" t="s">
        <v>27</v>
      </c>
      <c r="P19" s="7" t="s">
        <v>27</v>
      </c>
      <c r="Q19" s="8">
        <v>44</v>
      </c>
      <c r="R19" s="7" t="s">
        <v>99</v>
      </c>
      <c r="S19" s="7" t="s">
        <v>87</v>
      </c>
    </row>
    <row r="20" spans="1:19" hidden="1" x14ac:dyDescent="0.55000000000000004">
      <c r="A20" s="7" t="s">
        <v>107</v>
      </c>
      <c r="B20" s="8">
        <v>18</v>
      </c>
      <c r="C20" s="8">
        <v>53</v>
      </c>
      <c r="D20" s="7" t="s">
        <v>20</v>
      </c>
      <c r="E20" s="7" t="s">
        <v>94</v>
      </c>
      <c r="F20" s="7" t="s">
        <v>22</v>
      </c>
      <c r="G20" s="9">
        <v>38</v>
      </c>
      <c r="H20" t="s">
        <v>108</v>
      </c>
      <c r="I20" t="s">
        <v>109</v>
      </c>
      <c r="J20" s="7" t="s">
        <v>110</v>
      </c>
      <c r="K20" s="7" t="s">
        <v>26</v>
      </c>
      <c r="L20" s="10">
        <v>4.7</v>
      </c>
      <c r="M20" s="7" t="s">
        <v>27</v>
      </c>
      <c r="N20" s="7" t="s">
        <v>80</v>
      </c>
      <c r="O20" s="7" t="s">
        <v>27</v>
      </c>
      <c r="P20" s="7" t="s">
        <v>27</v>
      </c>
      <c r="Q20" s="8">
        <v>36</v>
      </c>
      <c r="R20" s="7" t="s">
        <v>29</v>
      </c>
      <c r="S20" s="7" t="s">
        <v>65</v>
      </c>
    </row>
    <row r="21" spans="1:19" hidden="1" x14ac:dyDescent="0.55000000000000004">
      <c r="A21" s="7" t="s">
        <v>111</v>
      </c>
      <c r="B21" s="8">
        <v>19</v>
      </c>
      <c r="C21" s="8">
        <v>52</v>
      </c>
      <c r="D21" s="7" t="s">
        <v>20</v>
      </c>
      <c r="E21" s="7" t="s">
        <v>32</v>
      </c>
      <c r="F21" s="7" t="s">
        <v>22</v>
      </c>
      <c r="G21" s="9">
        <v>48</v>
      </c>
      <c r="H21" t="s">
        <v>63</v>
      </c>
      <c r="I21" t="s">
        <v>39</v>
      </c>
      <c r="J21" s="7" t="s">
        <v>112</v>
      </c>
      <c r="K21" s="7" t="s">
        <v>59</v>
      </c>
      <c r="L21" s="10">
        <v>4.5999999999999996</v>
      </c>
      <c r="M21" s="7" t="s">
        <v>27</v>
      </c>
      <c r="N21" s="7" t="s">
        <v>41</v>
      </c>
      <c r="O21" s="7" t="s">
        <v>27</v>
      </c>
      <c r="P21" s="7" t="s">
        <v>27</v>
      </c>
      <c r="Q21" s="8">
        <v>17</v>
      </c>
      <c r="R21" s="7" t="s">
        <v>35</v>
      </c>
      <c r="S21" s="7" t="s">
        <v>43</v>
      </c>
    </row>
    <row r="22" spans="1:19" hidden="1" x14ac:dyDescent="0.55000000000000004">
      <c r="A22" s="7" t="s">
        <v>113</v>
      </c>
      <c r="B22" s="8">
        <v>20</v>
      </c>
      <c r="C22" s="8">
        <v>66</v>
      </c>
      <c r="D22" s="7" t="s">
        <v>20</v>
      </c>
      <c r="E22" s="7" t="s">
        <v>114</v>
      </c>
      <c r="F22" s="7" t="s">
        <v>22</v>
      </c>
      <c r="G22" s="9">
        <v>90</v>
      </c>
      <c r="H22" t="s">
        <v>47</v>
      </c>
      <c r="I22" t="s">
        <v>48</v>
      </c>
      <c r="J22" s="7" t="s">
        <v>115</v>
      </c>
      <c r="K22" s="7" t="s">
        <v>59</v>
      </c>
      <c r="L22" s="10">
        <v>3.3</v>
      </c>
      <c r="M22" s="7" t="s">
        <v>27</v>
      </c>
      <c r="N22" s="7" t="s">
        <v>60</v>
      </c>
      <c r="O22" s="7" t="s">
        <v>27</v>
      </c>
      <c r="P22" s="7" t="s">
        <v>27</v>
      </c>
      <c r="Q22" s="8">
        <v>46</v>
      </c>
      <c r="R22" s="7" t="s">
        <v>99</v>
      </c>
      <c r="S22" s="7" t="s">
        <v>87</v>
      </c>
    </row>
    <row r="23" spans="1:19" hidden="1" x14ac:dyDescent="0.55000000000000004">
      <c r="A23" s="7" t="s">
        <v>116</v>
      </c>
      <c r="B23" s="8">
        <v>21</v>
      </c>
      <c r="C23" s="8">
        <v>21</v>
      </c>
      <c r="D23" s="7" t="s">
        <v>20</v>
      </c>
      <c r="E23" s="7" t="s">
        <v>114</v>
      </c>
      <c r="F23" s="7" t="s">
        <v>22</v>
      </c>
      <c r="G23" s="9">
        <v>51</v>
      </c>
      <c r="H23" t="s">
        <v>68</v>
      </c>
      <c r="I23" t="s">
        <v>48</v>
      </c>
      <c r="J23" s="7" t="s">
        <v>112</v>
      </c>
      <c r="K23" s="7" t="s">
        <v>26</v>
      </c>
      <c r="L23" s="10">
        <v>2.8</v>
      </c>
      <c r="M23" s="7" t="s">
        <v>27</v>
      </c>
      <c r="N23" s="7" t="s">
        <v>28</v>
      </c>
      <c r="O23" s="7" t="s">
        <v>27</v>
      </c>
      <c r="P23" s="7" t="s">
        <v>27</v>
      </c>
      <c r="Q23" s="8">
        <v>50</v>
      </c>
      <c r="R23" s="7" t="s">
        <v>35</v>
      </c>
      <c r="S23" s="7" t="s">
        <v>117</v>
      </c>
    </row>
    <row r="24" spans="1:19" hidden="1" x14ac:dyDescent="0.55000000000000004">
      <c r="A24" s="7" t="s">
        <v>118</v>
      </c>
      <c r="B24" s="8">
        <v>22</v>
      </c>
      <c r="C24" s="8">
        <v>31</v>
      </c>
      <c r="D24" s="7" t="s">
        <v>20</v>
      </c>
      <c r="E24" s="7" t="s">
        <v>114</v>
      </c>
      <c r="F24" s="7" t="s">
        <v>22</v>
      </c>
      <c r="G24" s="9">
        <v>62</v>
      </c>
      <c r="H24" t="s">
        <v>119</v>
      </c>
      <c r="I24" t="s">
        <v>48</v>
      </c>
      <c r="J24" s="7" t="s">
        <v>69</v>
      </c>
      <c r="K24" s="7" t="s">
        <v>26</v>
      </c>
      <c r="L24" s="10">
        <v>4.0999999999999996</v>
      </c>
      <c r="M24" s="7" t="s">
        <v>27</v>
      </c>
      <c r="N24" s="7" t="s">
        <v>85</v>
      </c>
      <c r="O24" s="7" t="s">
        <v>27</v>
      </c>
      <c r="P24" s="7" t="s">
        <v>27</v>
      </c>
      <c r="Q24" s="8">
        <v>22</v>
      </c>
      <c r="R24" s="7" t="s">
        <v>99</v>
      </c>
      <c r="S24" s="7" t="s">
        <v>65</v>
      </c>
    </row>
    <row r="25" spans="1:19" hidden="1" x14ac:dyDescent="0.55000000000000004">
      <c r="A25" s="7" t="s">
        <v>120</v>
      </c>
      <c r="B25" s="8">
        <v>23</v>
      </c>
      <c r="C25" s="8">
        <v>56</v>
      </c>
      <c r="D25" s="7" t="s">
        <v>20</v>
      </c>
      <c r="E25" s="7" t="s">
        <v>114</v>
      </c>
      <c r="F25" s="7" t="s">
        <v>22</v>
      </c>
      <c r="G25" s="9">
        <v>37</v>
      </c>
      <c r="H25" t="s">
        <v>121</v>
      </c>
      <c r="I25" t="s">
        <v>48</v>
      </c>
      <c r="J25" s="7" t="s">
        <v>122</v>
      </c>
      <c r="K25" s="7" t="s">
        <v>59</v>
      </c>
      <c r="L25" s="10">
        <v>3.2</v>
      </c>
      <c r="M25" s="7" t="s">
        <v>27</v>
      </c>
      <c r="N25" s="7" t="s">
        <v>85</v>
      </c>
      <c r="O25" s="7" t="s">
        <v>27</v>
      </c>
      <c r="P25" s="7" t="s">
        <v>27</v>
      </c>
      <c r="Q25" s="8">
        <v>32</v>
      </c>
      <c r="R25" s="7" t="s">
        <v>99</v>
      </c>
      <c r="S25" s="7" t="s">
        <v>54</v>
      </c>
    </row>
    <row r="26" spans="1:19" hidden="1" x14ac:dyDescent="0.55000000000000004">
      <c r="A26" s="7" t="s">
        <v>123</v>
      </c>
      <c r="B26" s="8">
        <v>24</v>
      </c>
      <c r="C26" s="8">
        <v>31</v>
      </c>
      <c r="D26" s="7" t="s">
        <v>20</v>
      </c>
      <c r="E26" s="7" t="s">
        <v>114</v>
      </c>
      <c r="F26" s="7" t="s">
        <v>22</v>
      </c>
      <c r="G26" s="9">
        <v>88</v>
      </c>
      <c r="H26" t="s">
        <v>124</v>
      </c>
      <c r="I26" t="s">
        <v>109</v>
      </c>
      <c r="J26" s="7" t="s">
        <v>58</v>
      </c>
      <c r="K26" s="7" t="s">
        <v>26</v>
      </c>
      <c r="L26" s="10">
        <v>4.4000000000000004</v>
      </c>
      <c r="M26" s="7" t="s">
        <v>27</v>
      </c>
      <c r="N26" s="7" t="s">
        <v>28</v>
      </c>
      <c r="O26" s="7" t="s">
        <v>27</v>
      </c>
      <c r="P26" s="7" t="s">
        <v>27</v>
      </c>
      <c r="Q26" s="8">
        <v>40</v>
      </c>
      <c r="R26" s="7" t="s">
        <v>42</v>
      </c>
      <c r="S26" s="7" t="s">
        <v>43</v>
      </c>
    </row>
    <row r="27" spans="1:19" hidden="1" x14ac:dyDescent="0.55000000000000004">
      <c r="A27" s="7" t="s">
        <v>125</v>
      </c>
      <c r="B27" s="8">
        <v>25</v>
      </c>
      <c r="C27" s="8">
        <v>18</v>
      </c>
      <c r="D27" s="7" t="s">
        <v>20</v>
      </c>
      <c r="E27" s="7" t="s">
        <v>126</v>
      </c>
      <c r="F27" s="7" t="s">
        <v>72</v>
      </c>
      <c r="G27" s="9">
        <v>22</v>
      </c>
      <c r="H27" t="s">
        <v>127</v>
      </c>
      <c r="I27" t="s">
        <v>48</v>
      </c>
      <c r="J27" s="7" t="s">
        <v>115</v>
      </c>
      <c r="K27" s="7" t="s">
        <v>64</v>
      </c>
      <c r="L27" s="10">
        <v>2.9</v>
      </c>
      <c r="M27" s="7" t="s">
        <v>27</v>
      </c>
      <c r="N27" s="7" t="s">
        <v>85</v>
      </c>
      <c r="O27" s="7" t="s">
        <v>27</v>
      </c>
      <c r="P27" s="7" t="s">
        <v>27</v>
      </c>
      <c r="Q27" s="8">
        <v>16</v>
      </c>
      <c r="R27" s="7" t="s">
        <v>99</v>
      </c>
      <c r="S27" s="7" t="s">
        <v>43</v>
      </c>
    </row>
    <row r="28" spans="1:19" hidden="1" x14ac:dyDescent="0.55000000000000004">
      <c r="A28" s="7" t="s">
        <v>128</v>
      </c>
      <c r="B28" s="8">
        <v>26</v>
      </c>
      <c r="C28" s="8">
        <v>18</v>
      </c>
      <c r="D28" s="7" t="s">
        <v>20</v>
      </c>
      <c r="E28" s="7" t="s">
        <v>129</v>
      </c>
      <c r="F28" s="7" t="s">
        <v>22</v>
      </c>
      <c r="G28" s="9">
        <v>25</v>
      </c>
      <c r="H28" t="s">
        <v>130</v>
      </c>
      <c r="I28" t="s">
        <v>48</v>
      </c>
      <c r="J28" s="7" t="s">
        <v>74</v>
      </c>
      <c r="K28" s="7" t="s">
        <v>59</v>
      </c>
      <c r="L28" s="10">
        <v>3.6</v>
      </c>
      <c r="M28" s="7" t="s">
        <v>27</v>
      </c>
      <c r="N28" s="7" t="s">
        <v>28</v>
      </c>
      <c r="O28" s="7" t="s">
        <v>27</v>
      </c>
      <c r="P28" s="7" t="s">
        <v>27</v>
      </c>
      <c r="Q28" s="8">
        <v>14</v>
      </c>
      <c r="R28" s="7" t="s">
        <v>50</v>
      </c>
      <c r="S28" s="7" t="s">
        <v>54</v>
      </c>
    </row>
    <row r="29" spans="1:19" hidden="1" x14ac:dyDescent="0.55000000000000004">
      <c r="A29" s="7" t="s">
        <v>131</v>
      </c>
      <c r="B29" s="8">
        <v>27</v>
      </c>
      <c r="C29" s="8">
        <v>38</v>
      </c>
      <c r="D29" s="7" t="s">
        <v>20</v>
      </c>
      <c r="E29" s="7" t="s">
        <v>132</v>
      </c>
      <c r="F29" s="7" t="s">
        <v>77</v>
      </c>
      <c r="G29" s="9">
        <v>20</v>
      </c>
      <c r="H29" t="s">
        <v>133</v>
      </c>
      <c r="I29" t="s">
        <v>48</v>
      </c>
      <c r="J29" s="7" t="s">
        <v>134</v>
      </c>
      <c r="K29" s="7" t="s">
        <v>40</v>
      </c>
      <c r="L29" s="10">
        <v>3.6</v>
      </c>
      <c r="M29" s="7" t="s">
        <v>27</v>
      </c>
      <c r="N29" s="7" t="s">
        <v>49</v>
      </c>
      <c r="O29" s="7" t="s">
        <v>27</v>
      </c>
      <c r="P29" s="7" t="s">
        <v>27</v>
      </c>
      <c r="Q29" s="8">
        <v>13</v>
      </c>
      <c r="R29" s="7" t="s">
        <v>42</v>
      </c>
      <c r="S29" s="7" t="s">
        <v>54</v>
      </c>
    </row>
    <row r="30" spans="1:19" hidden="1" x14ac:dyDescent="0.55000000000000004">
      <c r="A30" s="7" t="s">
        <v>135</v>
      </c>
      <c r="B30" s="8">
        <v>28</v>
      </c>
      <c r="C30" s="8">
        <v>56</v>
      </c>
      <c r="D30" s="7" t="s">
        <v>20</v>
      </c>
      <c r="E30" s="7" t="s">
        <v>67</v>
      </c>
      <c r="F30" s="7" t="s">
        <v>22</v>
      </c>
      <c r="G30" s="9">
        <v>56</v>
      </c>
      <c r="H30" t="s">
        <v>23</v>
      </c>
      <c r="I30" t="s">
        <v>24</v>
      </c>
      <c r="J30" s="7" t="s">
        <v>136</v>
      </c>
      <c r="K30" s="7" t="s">
        <v>59</v>
      </c>
      <c r="L30" s="10">
        <v>5</v>
      </c>
      <c r="M30" s="7" t="s">
        <v>27</v>
      </c>
      <c r="N30" s="7" t="s">
        <v>49</v>
      </c>
      <c r="O30" s="7" t="s">
        <v>27</v>
      </c>
      <c r="P30" s="7" t="s">
        <v>27</v>
      </c>
      <c r="Q30" s="8">
        <v>7</v>
      </c>
      <c r="R30" s="7" t="s">
        <v>86</v>
      </c>
      <c r="S30" s="7" t="s">
        <v>117</v>
      </c>
    </row>
    <row r="31" spans="1:19" hidden="1" x14ac:dyDescent="0.55000000000000004">
      <c r="A31" s="7" t="s">
        <v>137</v>
      </c>
      <c r="B31" s="8">
        <v>29</v>
      </c>
      <c r="C31" s="8">
        <v>54</v>
      </c>
      <c r="D31" s="7" t="s">
        <v>20</v>
      </c>
      <c r="E31" s="7" t="s">
        <v>76</v>
      </c>
      <c r="F31" s="7" t="s">
        <v>77</v>
      </c>
      <c r="G31" s="9">
        <v>94</v>
      </c>
      <c r="H31" t="s">
        <v>119</v>
      </c>
      <c r="I31" t="s">
        <v>48</v>
      </c>
      <c r="J31" s="7" t="s">
        <v>25</v>
      </c>
      <c r="K31" s="7" t="s">
        <v>64</v>
      </c>
      <c r="L31" s="10">
        <v>4.4000000000000004</v>
      </c>
      <c r="M31" s="7" t="s">
        <v>27</v>
      </c>
      <c r="N31" s="7" t="s">
        <v>41</v>
      </c>
      <c r="O31" s="7" t="s">
        <v>27</v>
      </c>
      <c r="P31" s="7" t="s">
        <v>27</v>
      </c>
      <c r="Q31" s="8">
        <v>41</v>
      </c>
      <c r="R31" s="7" t="s">
        <v>50</v>
      </c>
      <c r="S31" s="7" t="s">
        <v>117</v>
      </c>
    </row>
    <row r="32" spans="1:19" hidden="1" x14ac:dyDescent="0.55000000000000004">
      <c r="A32" s="7" t="s">
        <v>138</v>
      </c>
      <c r="B32" s="8">
        <v>30</v>
      </c>
      <c r="C32" s="8">
        <v>31</v>
      </c>
      <c r="D32" s="7" t="s">
        <v>20</v>
      </c>
      <c r="E32" s="7" t="s">
        <v>94</v>
      </c>
      <c r="F32" s="7" t="s">
        <v>22</v>
      </c>
      <c r="G32" s="9">
        <v>48</v>
      </c>
      <c r="H32" t="s">
        <v>57</v>
      </c>
      <c r="I32" t="s">
        <v>39</v>
      </c>
      <c r="J32" s="7" t="s">
        <v>112</v>
      </c>
      <c r="K32" s="7" t="s">
        <v>64</v>
      </c>
      <c r="L32" s="10">
        <v>4.0999999999999996</v>
      </c>
      <c r="M32" s="7" t="s">
        <v>27</v>
      </c>
      <c r="N32" s="7" t="s">
        <v>85</v>
      </c>
      <c r="O32" s="7" t="s">
        <v>27</v>
      </c>
      <c r="P32" s="7" t="s">
        <v>27</v>
      </c>
      <c r="Q32" s="8">
        <v>14</v>
      </c>
      <c r="R32" s="7" t="s">
        <v>42</v>
      </c>
      <c r="S32" s="7" t="s">
        <v>43</v>
      </c>
    </row>
    <row r="33" spans="1:19" hidden="1" x14ac:dyDescent="0.55000000000000004">
      <c r="A33" s="7" t="s">
        <v>139</v>
      </c>
      <c r="B33" s="8">
        <v>31</v>
      </c>
      <c r="C33" s="8">
        <v>57</v>
      </c>
      <c r="D33" s="7" t="s">
        <v>20</v>
      </c>
      <c r="E33" s="7" t="s">
        <v>132</v>
      </c>
      <c r="F33" s="7" t="s">
        <v>77</v>
      </c>
      <c r="G33" s="9">
        <v>31</v>
      </c>
      <c r="H33" t="s">
        <v>119</v>
      </c>
      <c r="I33" t="s">
        <v>24</v>
      </c>
      <c r="J33" s="7" t="s">
        <v>112</v>
      </c>
      <c r="K33" s="7" t="s">
        <v>26</v>
      </c>
      <c r="L33" s="10">
        <v>4.7</v>
      </c>
      <c r="M33" s="7" t="s">
        <v>27</v>
      </c>
      <c r="N33" s="7" t="s">
        <v>60</v>
      </c>
      <c r="O33" s="7" t="s">
        <v>27</v>
      </c>
      <c r="P33" s="7" t="s">
        <v>27</v>
      </c>
      <c r="Q33" s="8">
        <v>16</v>
      </c>
      <c r="R33" s="7" t="s">
        <v>42</v>
      </c>
      <c r="S33" s="7" t="s">
        <v>102</v>
      </c>
    </row>
    <row r="34" spans="1:19" hidden="1" x14ac:dyDescent="0.55000000000000004">
      <c r="A34" s="7" t="s">
        <v>140</v>
      </c>
      <c r="B34" s="8">
        <v>32</v>
      </c>
      <c r="C34" s="8">
        <v>33</v>
      </c>
      <c r="D34" s="7" t="s">
        <v>20</v>
      </c>
      <c r="E34" s="7" t="s">
        <v>94</v>
      </c>
      <c r="F34" s="7" t="s">
        <v>22</v>
      </c>
      <c r="G34" s="9">
        <v>79</v>
      </c>
      <c r="H34" t="s">
        <v>73</v>
      </c>
      <c r="I34" t="s">
        <v>24</v>
      </c>
      <c r="J34" s="7" t="s">
        <v>141</v>
      </c>
      <c r="K34" s="7" t="s">
        <v>26</v>
      </c>
      <c r="L34" s="10">
        <v>4.7</v>
      </c>
      <c r="M34" s="7" t="s">
        <v>27</v>
      </c>
      <c r="N34" s="7" t="s">
        <v>85</v>
      </c>
      <c r="O34" s="7" t="s">
        <v>27</v>
      </c>
      <c r="P34" s="7" t="s">
        <v>27</v>
      </c>
      <c r="Q34" s="8">
        <v>45</v>
      </c>
      <c r="R34" s="7" t="s">
        <v>29</v>
      </c>
      <c r="S34" s="7" t="s">
        <v>102</v>
      </c>
    </row>
    <row r="35" spans="1:19" hidden="1" x14ac:dyDescent="0.55000000000000004">
      <c r="A35" s="7" t="s">
        <v>142</v>
      </c>
      <c r="B35" s="8">
        <v>33</v>
      </c>
      <c r="C35" s="8">
        <v>36</v>
      </c>
      <c r="D35" s="7" t="s">
        <v>20</v>
      </c>
      <c r="E35" s="7" t="s">
        <v>126</v>
      </c>
      <c r="F35" s="7" t="s">
        <v>72</v>
      </c>
      <c r="G35" s="9">
        <v>67</v>
      </c>
      <c r="H35" t="s">
        <v>143</v>
      </c>
      <c r="I35" t="s">
        <v>48</v>
      </c>
      <c r="J35" s="7" t="s">
        <v>74</v>
      </c>
      <c r="K35" s="7" t="s">
        <v>59</v>
      </c>
      <c r="L35" s="10">
        <v>4.9000000000000004</v>
      </c>
      <c r="M35" s="7" t="s">
        <v>27</v>
      </c>
      <c r="N35" s="7" t="s">
        <v>41</v>
      </c>
      <c r="O35" s="7" t="s">
        <v>27</v>
      </c>
      <c r="P35" s="7" t="s">
        <v>27</v>
      </c>
      <c r="Q35" s="8">
        <v>37</v>
      </c>
      <c r="R35" s="7" t="s">
        <v>29</v>
      </c>
      <c r="S35" s="7" t="s">
        <v>54</v>
      </c>
    </row>
    <row r="36" spans="1:19" hidden="1" x14ac:dyDescent="0.55000000000000004">
      <c r="A36" s="7" t="s">
        <v>144</v>
      </c>
      <c r="B36" s="8">
        <v>34</v>
      </c>
      <c r="C36" s="8">
        <v>54</v>
      </c>
      <c r="D36" s="7" t="s">
        <v>20</v>
      </c>
      <c r="E36" s="7" t="s">
        <v>114</v>
      </c>
      <c r="F36" s="7" t="s">
        <v>22</v>
      </c>
      <c r="G36" s="9">
        <v>38</v>
      </c>
      <c r="H36" t="s">
        <v>145</v>
      </c>
      <c r="I36" t="s">
        <v>24</v>
      </c>
      <c r="J36" s="7" t="s">
        <v>115</v>
      </c>
      <c r="K36" s="7" t="s">
        <v>59</v>
      </c>
      <c r="L36" s="10">
        <v>3.3</v>
      </c>
      <c r="M36" s="7" t="s">
        <v>27</v>
      </c>
      <c r="N36" s="7" t="s">
        <v>85</v>
      </c>
      <c r="O36" s="7" t="s">
        <v>27</v>
      </c>
      <c r="P36" s="7" t="s">
        <v>27</v>
      </c>
      <c r="Q36" s="8">
        <v>45</v>
      </c>
      <c r="R36" s="7" t="s">
        <v>35</v>
      </c>
      <c r="S36" s="7" t="s">
        <v>65</v>
      </c>
    </row>
    <row r="37" spans="1:19" hidden="1" x14ac:dyDescent="0.55000000000000004">
      <c r="A37" s="7" t="s">
        <v>146</v>
      </c>
      <c r="B37" s="8">
        <v>35</v>
      </c>
      <c r="C37" s="8">
        <v>36</v>
      </c>
      <c r="D37" s="7" t="s">
        <v>20</v>
      </c>
      <c r="E37" s="7" t="s">
        <v>147</v>
      </c>
      <c r="F37" s="7" t="s">
        <v>22</v>
      </c>
      <c r="G37" s="9">
        <v>91</v>
      </c>
      <c r="H37" t="s">
        <v>148</v>
      </c>
      <c r="I37" t="s">
        <v>24</v>
      </c>
      <c r="J37" s="7" t="s">
        <v>103</v>
      </c>
      <c r="K37" s="7" t="s">
        <v>40</v>
      </c>
      <c r="L37" s="10">
        <v>4.5999999999999996</v>
      </c>
      <c r="M37" s="7" t="s">
        <v>27</v>
      </c>
      <c r="N37" s="7" t="s">
        <v>80</v>
      </c>
      <c r="O37" s="7" t="s">
        <v>27</v>
      </c>
      <c r="P37" s="7" t="s">
        <v>27</v>
      </c>
      <c r="Q37" s="8">
        <v>38</v>
      </c>
      <c r="R37" s="7" t="s">
        <v>50</v>
      </c>
      <c r="S37" s="7" t="s">
        <v>65</v>
      </c>
    </row>
    <row r="38" spans="1:19" hidden="1" x14ac:dyDescent="0.55000000000000004">
      <c r="A38" s="7" t="s">
        <v>149</v>
      </c>
      <c r="B38" s="8">
        <v>36</v>
      </c>
      <c r="C38" s="8">
        <v>54</v>
      </c>
      <c r="D38" s="7" t="s">
        <v>20</v>
      </c>
      <c r="E38" s="7" t="s">
        <v>21</v>
      </c>
      <c r="F38" s="7" t="s">
        <v>22</v>
      </c>
      <c r="G38" s="9">
        <v>33</v>
      </c>
      <c r="H38" t="s">
        <v>38</v>
      </c>
      <c r="I38" t="s">
        <v>48</v>
      </c>
      <c r="J38" s="7" t="s">
        <v>136</v>
      </c>
      <c r="K38" s="7" t="s">
        <v>59</v>
      </c>
      <c r="L38" s="10">
        <v>4</v>
      </c>
      <c r="M38" s="7" t="s">
        <v>27</v>
      </c>
      <c r="N38" s="7" t="s">
        <v>80</v>
      </c>
      <c r="O38" s="7" t="s">
        <v>27</v>
      </c>
      <c r="P38" s="7" t="s">
        <v>27</v>
      </c>
      <c r="Q38" s="8">
        <v>48</v>
      </c>
      <c r="R38" s="7" t="s">
        <v>42</v>
      </c>
      <c r="S38" s="7" t="s">
        <v>87</v>
      </c>
    </row>
    <row r="39" spans="1:19" hidden="1" x14ac:dyDescent="0.55000000000000004">
      <c r="A39" s="7" t="s">
        <v>150</v>
      </c>
      <c r="B39" s="8">
        <v>37</v>
      </c>
      <c r="C39" s="8">
        <v>35</v>
      </c>
      <c r="D39" s="7" t="s">
        <v>20</v>
      </c>
      <c r="E39" s="7" t="s">
        <v>147</v>
      </c>
      <c r="F39" s="7" t="s">
        <v>22</v>
      </c>
      <c r="G39" s="9">
        <v>69</v>
      </c>
      <c r="H39" t="s">
        <v>151</v>
      </c>
      <c r="I39" t="s">
        <v>48</v>
      </c>
      <c r="J39" s="7" t="s">
        <v>34</v>
      </c>
      <c r="K39" s="7" t="s">
        <v>26</v>
      </c>
      <c r="L39" s="10">
        <v>4.5999999999999996</v>
      </c>
      <c r="M39" s="7" t="s">
        <v>27</v>
      </c>
      <c r="N39" s="7" t="s">
        <v>41</v>
      </c>
      <c r="O39" s="7" t="s">
        <v>27</v>
      </c>
      <c r="P39" s="7" t="s">
        <v>27</v>
      </c>
      <c r="Q39" s="8">
        <v>44</v>
      </c>
      <c r="R39" s="7" t="s">
        <v>50</v>
      </c>
      <c r="S39" s="7" t="s">
        <v>30</v>
      </c>
    </row>
    <row r="40" spans="1:19" hidden="1" x14ac:dyDescent="0.55000000000000004">
      <c r="A40" s="7" t="s">
        <v>152</v>
      </c>
      <c r="B40" s="8">
        <v>38</v>
      </c>
      <c r="C40" s="8">
        <v>35</v>
      </c>
      <c r="D40" s="7" t="s">
        <v>20</v>
      </c>
      <c r="E40" s="7" t="s">
        <v>37</v>
      </c>
      <c r="F40" s="7" t="s">
        <v>22</v>
      </c>
      <c r="G40" s="9">
        <v>45</v>
      </c>
      <c r="H40" t="s">
        <v>153</v>
      </c>
      <c r="I40" t="s">
        <v>39</v>
      </c>
      <c r="J40" s="7" t="s">
        <v>136</v>
      </c>
      <c r="K40" s="7" t="s">
        <v>59</v>
      </c>
      <c r="L40" s="10">
        <v>2.8</v>
      </c>
      <c r="M40" s="7" t="s">
        <v>27</v>
      </c>
      <c r="N40" s="7" t="s">
        <v>85</v>
      </c>
      <c r="O40" s="7" t="s">
        <v>27</v>
      </c>
      <c r="P40" s="7" t="s">
        <v>27</v>
      </c>
      <c r="Q40" s="8">
        <v>10</v>
      </c>
      <c r="R40" s="7" t="s">
        <v>50</v>
      </c>
      <c r="S40" s="7" t="s">
        <v>43</v>
      </c>
    </row>
    <row r="41" spans="1:19" hidden="1" x14ac:dyDescent="0.55000000000000004">
      <c r="A41" s="7" t="s">
        <v>154</v>
      </c>
      <c r="B41" s="8">
        <v>39</v>
      </c>
      <c r="C41" s="8">
        <v>29</v>
      </c>
      <c r="D41" s="7" t="s">
        <v>20</v>
      </c>
      <c r="E41" s="7" t="s">
        <v>94</v>
      </c>
      <c r="F41" s="7" t="s">
        <v>22</v>
      </c>
      <c r="G41" s="9">
        <v>37</v>
      </c>
      <c r="H41" t="s">
        <v>127</v>
      </c>
      <c r="I41" t="s">
        <v>48</v>
      </c>
      <c r="J41" s="7" t="s">
        <v>134</v>
      </c>
      <c r="K41" s="7" t="s">
        <v>26</v>
      </c>
      <c r="L41" s="10">
        <v>3.7</v>
      </c>
      <c r="M41" s="7" t="s">
        <v>27</v>
      </c>
      <c r="N41" s="7" t="s">
        <v>80</v>
      </c>
      <c r="O41" s="7" t="s">
        <v>27</v>
      </c>
      <c r="P41" s="7" t="s">
        <v>27</v>
      </c>
      <c r="Q41" s="8">
        <v>44</v>
      </c>
      <c r="R41" s="7" t="s">
        <v>29</v>
      </c>
      <c r="S41" s="7" t="s">
        <v>117</v>
      </c>
    </row>
    <row r="42" spans="1:19" hidden="1" x14ac:dyDescent="0.55000000000000004">
      <c r="A42" s="7" t="s">
        <v>155</v>
      </c>
      <c r="B42" s="8">
        <v>40</v>
      </c>
      <c r="C42" s="8">
        <v>70</v>
      </c>
      <c r="D42" s="7" t="s">
        <v>20</v>
      </c>
      <c r="E42" s="7" t="s">
        <v>114</v>
      </c>
      <c r="F42" s="7" t="s">
        <v>22</v>
      </c>
      <c r="G42" s="9">
        <v>60</v>
      </c>
      <c r="H42" t="s">
        <v>156</v>
      </c>
      <c r="I42" t="s">
        <v>39</v>
      </c>
      <c r="J42" s="7" t="s">
        <v>53</v>
      </c>
      <c r="K42" s="7" t="s">
        <v>59</v>
      </c>
      <c r="L42" s="10">
        <v>4.2</v>
      </c>
      <c r="M42" s="7" t="s">
        <v>27</v>
      </c>
      <c r="N42" s="7" t="s">
        <v>28</v>
      </c>
      <c r="O42" s="7" t="s">
        <v>27</v>
      </c>
      <c r="P42" s="7" t="s">
        <v>27</v>
      </c>
      <c r="Q42" s="8">
        <v>18</v>
      </c>
      <c r="R42" s="7" t="s">
        <v>42</v>
      </c>
      <c r="S42" s="7" t="s">
        <v>102</v>
      </c>
    </row>
    <row r="43" spans="1:19" hidden="1" x14ac:dyDescent="0.55000000000000004">
      <c r="A43" s="7" t="s">
        <v>157</v>
      </c>
      <c r="B43" s="8">
        <v>41</v>
      </c>
      <c r="C43" s="8">
        <v>69</v>
      </c>
      <c r="D43" s="7" t="s">
        <v>20</v>
      </c>
      <c r="E43" s="7" t="s">
        <v>76</v>
      </c>
      <c r="F43" s="7" t="s">
        <v>77</v>
      </c>
      <c r="G43" s="9">
        <v>76</v>
      </c>
      <c r="H43" t="s">
        <v>68</v>
      </c>
      <c r="I43" t="s">
        <v>24</v>
      </c>
      <c r="J43" s="7" t="s">
        <v>158</v>
      </c>
      <c r="K43" s="7" t="s">
        <v>26</v>
      </c>
      <c r="L43" s="10">
        <v>4.5999999999999996</v>
      </c>
      <c r="M43" s="7" t="s">
        <v>27</v>
      </c>
      <c r="N43" s="7" t="s">
        <v>49</v>
      </c>
      <c r="O43" s="7" t="s">
        <v>27</v>
      </c>
      <c r="P43" s="7" t="s">
        <v>27</v>
      </c>
      <c r="Q43" s="8">
        <v>31</v>
      </c>
      <c r="R43" s="7" t="s">
        <v>99</v>
      </c>
      <c r="S43" s="7" t="s">
        <v>65</v>
      </c>
    </row>
    <row r="44" spans="1:19" hidden="1" x14ac:dyDescent="0.55000000000000004">
      <c r="A44" s="7" t="s">
        <v>159</v>
      </c>
      <c r="B44" s="8">
        <v>42</v>
      </c>
      <c r="C44" s="8">
        <v>67</v>
      </c>
      <c r="D44" s="7" t="s">
        <v>20</v>
      </c>
      <c r="E44" s="7" t="s">
        <v>160</v>
      </c>
      <c r="F44" s="7" t="s">
        <v>77</v>
      </c>
      <c r="G44" s="9">
        <v>39</v>
      </c>
      <c r="H44" t="s">
        <v>161</v>
      </c>
      <c r="I44" t="s">
        <v>48</v>
      </c>
      <c r="J44" s="7" t="s">
        <v>162</v>
      </c>
      <c r="K44" s="7" t="s">
        <v>40</v>
      </c>
      <c r="L44" s="10">
        <v>4.5</v>
      </c>
      <c r="M44" s="7" t="s">
        <v>27</v>
      </c>
      <c r="N44" s="7" t="s">
        <v>60</v>
      </c>
      <c r="O44" s="7" t="s">
        <v>27</v>
      </c>
      <c r="P44" s="7" t="s">
        <v>27</v>
      </c>
      <c r="Q44" s="8">
        <v>40</v>
      </c>
      <c r="R44" s="7" t="s">
        <v>29</v>
      </c>
      <c r="S44" s="7" t="s">
        <v>54</v>
      </c>
    </row>
    <row r="45" spans="1:19" hidden="1" x14ac:dyDescent="0.55000000000000004">
      <c r="A45" s="7" t="s">
        <v>163</v>
      </c>
      <c r="B45" s="8">
        <v>43</v>
      </c>
      <c r="C45" s="8">
        <v>20</v>
      </c>
      <c r="D45" s="7" t="s">
        <v>20</v>
      </c>
      <c r="E45" s="7" t="s">
        <v>71</v>
      </c>
      <c r="F45" s="7" t="s">
        <v>72</v>
      </c>
      <c r="G45" s="9">
        <v>100</v>
      </c>
      <c r="H45" t="s">
        <v>164</v>
      </c>
      <c r="I45" t="s">
        <v>48</v>
      </c>
      <c r="J45" s="7" t="s">
        <v>158</v>
      </c>
      <c r="K45" s="7" t="s">
        <v>40</v>
      </c>
      <c r="L45" s="10">
        <v>4.0999999999999996</v>
      </c>
      <c r="M45" s="7" t="s">
        <v>27</v>
      </c>
      <c r="N45" s="7" t="s">
        <v>41</v>
      </c>
      <c r="O45" s="7" t="s">
        <v>27</v>
      </c>
      <c r="P45" s="7" t="s">
        <v>27</v>
      </c>
      <c r="Q45" s="8">
        <v>15</v>
      </c>
      <c r="R45" s="7" t="s">
        <v>50</v>
      </c>
      <c r="S45" s="7" t="s">
        <v>54</v>
      </c>
    </row>
    <row r="46" spans="1:19" hidden="1" x14ac:dyDescent="0.55000000000000004">
      <c r="A46" s="7" t="s">
        <v>165</v>
      </c>
      <c r="B46" s="8">
        <v>44</v>
      </c>
      <c r="C46" s="8">
        <v>25</v>
      </c>
      <c r="D46" s="7" t="s">
        <v>20</v>
      </c>
      <c r="E46" s="7" t="s">
        <v>160</v>
      </c>
      <c r="F46" s="7" t="s">
        <v>77</v>
      </c>
      <c r="G46" s="9">
        <v>69</v>
      </c>
      <c r="H46" t="s">
        <v>166</v>
      </c>
      <c r="I46" t="s">
        <v>24</v>
      </c>
      <c r="J46" s="7" t="s">
        <v>110</v>
      </c>
      <c r="K46" s="7" t="s">
        <v>64</v>
      </c>
      <c r="L46" s="10">
        <v>3.7</v>
      </c>
      <c r="M46" s="7" t="s">
        <v>27</v>
      </c>
      <c r="N46" s="7" t="s">
        <v>85</v>
      </c>
      <c r="O46" s="7" t="s">
        <v>27</v>
      </c>
      <c r="P46" s="7" t="s">
        <v>27</v>
      </c>
      <c r="Q46" s="8">
        <v>19</v>
      </c>
      <c r="R46" s="7" t="s">
        <v>50</v>
      </c>
      <c r="S46" s="7" t="s">
        <v>30</v>
      </c>
    </row>
    <row r="47" spans="1:19" hidden="1" x14ac:dyDescent="0.55000000000000004">
      <c r="A47" s="7" t="s">
        <v>167</v>
      </c>
      <c r="B47" s="8">
        <v>45</v>
      </c>
      <c r="C47" s="8">
        <v>39</v>
      </c>
      <c r="D47" s="7" t="s">
        <v>20</v>
      </c>
      <c r="E47" s="7" t="s">
        <v>168</v>
      </c>
      <c r="F47" s="7" t="s">
        <v>77</v>
      </c>
      <c r="G47" s="9">
        <v>53</v>
      </c>
      <c r="H47" t="s">
        <v>23</v>
      </c>
      <c r="I47" t="s">
        <v>39</v>
      </c>
      <c r="J47" s="7" t="s">
        <v>74</v>
      </c>
      <c r="K47" s="7" t="s">
        <v>59</v>
      </c>
      <c r="L47" s="10">
        <v>4.5999999999999996</v>
      </c>
      <c r="M47" s="7" t="s">
        <v>27</v>
      </c>
      <c r="N47" s="7" t="s">
        <v>41</v>
      </c>
      <c r="O47" s="7" t="s">
        <v>27</v>
      </c>
      <c r="P47" s="7" t="s">
        <v>27</v>
      </c>
      <c r="Q47" s="8">
        <v>45</v>
      </c>
      <c r="R47" s="7" t="s">
        <v>50</v>
      </c>
      <c r="S47" s="7" t="s">
        <v>43</v>
      </c>
    </row>
    <row r="48" spans="1:19" hidden="1" x14ac:dyDescent="0.55000000000000004">
      <c r="A48" s="7" t="s">
        <v>169</v>
      </c>
      <c r="B48" s="8">
        <v>46</v>
      </c>
      <c r="C48" s="8">
        <v>50</v>
      </c>
      <c r="D48" s="7" t="s">
        <v>20</v>
      </c>
      <c r="E48" s="7" t="s">
        <v>170</v>
      </c>
      <c r="F48" s="7" t="s">
        <v>22</v>
      </c>
      <c r="G48" s="9">
        <v>21</v>
      </c>
      <c r="H48" t="s">
        <v>164</v>
      </c>
      <c r="I48" t="s">
        <v>109</v>
      </c>
      <c r="J48" s="7" t="s">
        <v>171</v>
      </c>
      <c r="K48" s="7" t="s">
        <v>64</v>
      </c>
      <c r="L48" s="10">
        <v>2.9</v>
      </c>
      <c r="M48" s="7" t="s">
        <v>27</v>
      </c>
      <c r="N48" s="7" t="s">
        <v>80</v>
      </c>
      <c r="O48" s="7" t="s">
        <v>27</v>
      </c>
      <c r="P48" s="7" t="s">
        <v>27</v>
      </c>
      <c r="Q48" s="8">
        <v>25</v>
      </c>
      <c r="R48" s="7" t="s">
        <v>50</v>
      </c>
      <c r="S48" s="7" t="s">
        <v>54</v>
      </c>
    </row>
    <row r="49" spans="1:19" hidden="1" x14ac:dyDescent="0.55000000000000004">
      <c r="A49" s="7" t="s">
        <v>172</v>
      </c>
      <c r="B49" s="8">
        <v>47</v>
      </c>
      <c r="C49" s="8">
        <v>57</v>
      </c>
      <c r="D49" s="7" t="s">
        <v>20</v>
      </c>
      <c r="E49" s="7" t="s">
        <v>62</v>
      </c>
      <c r="F49" s="7" t="s">
        <v>22</v>
      </c>
      <c r="G49" s="9">
        <v>43</v>
      </c>
      <c r="H49" t="s">
        <v>121</v>
      </c>
      <c r="I49" t="s">
        <v>24</v>
      </c>
      <c r="J49" s="7" t="s">
        <v>58</v>
      </c>
      <c r="K49" s="7" t="s">
        <v>59</v>
      </c>
      <c r="L49" s="10">
        <v>2.9</v>
      </c>
      <c r="M49" s="7" t="s">
        <v>27</v>
      </c>
      <c r="N49" s="7" t="s">
        <v>85</v>
      </c>
      <c r="O49" s="7" t="s">
        <v>27</v>
      </c>
      <c r="P49" s="7" t="s">
        <v>27</v>
      </c>
      <c r="Q49" s="8">
        <v>45</v>
      </c>
      <c r="R49" s="7" t="s">
        <v>35</v>
      </c>
      <c r="S49" s="7" t="s">
        <v>65</v>
      </c>
    </row>
    <row r="50" spans="1:19" hidden="1" x14ac:dyDescent="0.55000000000000004">
      <c r="A50" s="7" t="s">
        <v>173</v>
      </c>
      <c r="B50" s="8">
        <v>48</v>
      </c>
      <c r="C50" s="8">
        <v>55</v>
      </c>
      <c r="D50" s="7" t="s">
        <v>20</v>
      </c>
      <c r="E50" s="7" t="s">
        <v>132</v>
      </c>
      <c r="F50" s="7" t="s">
        <v>77</v>
      </c>
      <c r="G50" s="9">
        <v>54</v>
      </c>
      <c r="H50" t="s">
        <v>63</v>
      </c>
      <c r="I50" t="s">
        <v>48</v>
      </c>
      <c r="J50" s="7" t="s">
        <v>69</v>
      </c>
      <c r="K50" s="7" t="s">
        <v>26</v>
      </c>
      <c r="L50" s="10">
        <v>4.5</v>
      </c>
      <c r="M50" s="7" t="s">
        <v>27</v>
      </c>
      <c r="N50" s="7" t="s">
        <v>41</v>
      </c>
      <c r="O50" s="7" t="s">
        <v>27</v>
      </c>
      <c r="P50" s="7" t="s">
        <v>27</v>
      </c>
      <c r="Q50" s="8">
        <v>36</v>
      </c>
      <c r="R50" s="7" t="s">
        <v>35</v>
      </c>
      <c r="S50" s="7" t="s">
        <v>43</v>
      </c>
    </row>
    <row r="51" spans="1:19" hidden="1" x14ac:dyDescent="0.55000000000000004">
      <c r="A51" s="7" t="s">
        <v>174</v>
      </c>
      <c r="B51" s="8">
        <v>49</v>
      </c>
      <c r="C51" s="8">
        <v>42</v>
      </c>
      <c r="D51" s="7" t="s">
        <v>20</v>
      </c>
      <c r="E51" s="7" t="s">
        <v>62</v>
      </c>
      <c r="F51" s="7" t="s">
        <v>22</v>
      </c>
      <c r="G51" s="9">
        <v>55</v>
      </c>
      <c r="H51" t="s">
        <v>133</v>
      </c>
      <c r="I51" t="s">
        <v>48</v>
      </c>
      <c r="J51" s="7" t="s">
        <v>162</v>
      </c>
      <c r="K51" s="7" t="s">
        <v>59</v>
      </c>
      <c r="L51" s="10">
        <v>2.7</v>
      </c>
      <c r="M51" s="7" t="s">
        <v>27</v>
      </c>
      <c r="N51" s="7" t="s">
        <v>85</v>
      </c>
      <c r="O51" s="7" t="s">
        <v>27</v>
      </c>
      <c r="P51" s="7" t="s">
        <v>27</v>
      </c>
      <c r="Q51" s="8">
        <v>38</v>
      </c>
      <c r="R51" s="7" t="s">
        <v>35</v>
      </c>
      <c r="S51" s="7" t="s">
        <v>102</v>
      </c>
    </row>
    <row r="52" spans="1:19" hidden="1" x14ac:dyDescent="0.55000000000000004">
      <c r="A52" s="7" t="s">
        <v>175</v>
      </c>
      <c r="B52" s="8">
        <v>50</v>
      </c>
      <c r="C52" s="8">
        <v>68</v>
      </c>
      <c r="D52" s="7" t="s">
        <v>20</v>
      </c>
      <c r="E52" s="7" t="s">
        <v>129</v>
      </c>
      <c r="F52" s="7" t="s">
        <v>22</v>
      </c>
      <c r="G52" s="9">
        <v>30</v>
      </c>
      <c r="H52" t="s">
        <v>176</v>
      </c>
      <c r="I52" t="s">
        <v>39</v>
      </c>
      <c r="J52" s="7" t="s">
        <v>171</v>
      </c>
      <c r="K52" s="7" t="s">
        <v>40</v>
      </c>
      <c r="L52" s="10">
        <v>4.5999999999999996</v>
      </c>
      <c r="M52" s="7" t="s">
        <v>27</v>
      </c>
      <c r="N52" s="7" t="s">
        <v>49</v>
      </c>
      <c r="O52" s="7" t="s">
        <v>27</v>
      </c>
      <c r="P52" s="7" t="s">
        <v>27</v>
      </c>
      <c r="Q52" s="8">
        <v>34</v>
      </c>
      <c r="R52" s="7" t="s">
        <v>99</v>
      </c>
      <c r="S52" s="7" t="s">
        <v>87</v>
      </c>
    </row>
    <row r="53" spans="1:19" hidden="1" x14ac:dyDescent="0.55000000000000004">
      <c r="A53" s="7" t="s">
        <v>177</v>
      </c>
      <c r="B53" s="8">
        <v>51</v>
      </c>
      <c r="C53" s="8">
        <v>49</v>
      </c>
      <c r="D53" s="7" t="s">
        <v>20</v>
      </c>
      <c r="E53" s="7" t="s">
        <v>21</v>
      </c>
      <c r="F53" s="7" t="s">
        <v>22</v>
      </c>
      <c r="G53" s="9">
        <v>28</v>
      </c>
      <c r="H53" t="s">
        <v>178</v>
      </c>
      <c r="I53" t="s">
        <v>48</v>
      </c>
      <c r="J53" s="7" t="s">
        <v>134</v>
      </c>
      <c r="K53" s="7" t="s">
        <v>40</v>
      </c>
      <c r="L53" s="10">
        <v>3.7</v>
      </c>
      <c r="M53" s="7" t="s">
        <v>27</v>
      </c>
      <c r="N53" s="7" t="s">
        <v>85</v>
      </c>
      <c r="O53" s="7" t="s">
        <v>27</v>
      </c>
      <c r="P53" s="7" t="s">
        <v>27</v>
      </c>
      <c r="Q53" s="8">
        <v>39</v>
      </c>
      <c r="R53" s="7" t="s">
        <v>99</v>
      </c>
      <c r="S53" s="7" t="s">
        <v>87</v>
      </c>
    </row>
    <row r="54" spans="1:19" hidden="1" x14ac:dyDescent="0.55000000000000004">
      <c r="A54" s="7" t="s">
        <v>179</v>
      </c>
      <c r="B54" s="8">
        <v>52</v>
      </c>
      <c r="C54" s="8">
        <v>59</v>
      </c>
      <c r="D54" s="7" t="s">
        <v>20</v>
      </c>
      <c r="E54" s="7" t="s">
        <v>101</v>
      </c>
      <c r="F54" s="7" t="s">
        <v>22</v>
      </c>
      <c r="G54" s="9">
        <v>59</v>
      </c>
      <c r="H54" t="s">
        <v>180</v>
      </c>
      <c r="I54" t="s">
        <v>109</v>
      </c>
      <c r="J54" s="7" t="s">
        <v>25</v>
      </c>
      <c r="K54" s="7" t="s">
        <v>26</v>
      </c>
      <c r="L54" s="10">
        <v>4.7</v>
      </c>
      <c r="M54" s="7" t="s">
        <v>27</v>
      </c>
      <c r="N54" s="7" t="s">
        <v>80</v>
      </c>
      <c r="O54" s="7" t="s">
        <v>27</v>
      </c>
      <c r="P54" s="7" t="s">
        <v>27</v>
      </c>
      <c r="Q54" s="8">
        <v>7</v>
      </c>
      <c r="R54" s="7" t="s">
        <v>42</v>
      </c>
      <c r="S54" s="7" t="s">
        <v>65</v>
      </c>
    </row>
    <row r="55" spans="1:19" hidden="1" x14ac:dyDescent="0.55000000000000004">
      <c r="A55" s="7" t="s">
        <v>181</v>
      </c>
      <c r="B55" s="8">
        <v>53</v>
      </c>
      <c r="C55" s="8">
        <v>42</v>
      </c>
      <c r="D55" s="7" t="s">
        <v>20</v>
      </c>
      <c r="E55" s="7" t="s">
        <v>147</v>
      </c>
      <c r="F55" s="7" t="s">
        <v>22</v>
      </c>
      <c r="G55" s="9">
        <v>20</v>
      </c>
      <c r="H55" t="s">
        <v>161</v>
      </c>
      <c r="I55" t="s">
        <v>48</v>
      </c>
      <c r="J55" s="7" t="s">
        <v>115</v>
      </c>
      <c r="K55" s="7" t="s">
        <v>59</v>
      </c>
      <c r="L55" s="10">
        <v>2.6</v>
      </c>
      <c r="M55" s="7" t="s">
        <v>27</v>
      </c>
      <c r="N55" s="7" t="s">
        <v>41</v>
      </c>
      <c r="O55" s="7" t="s">
        <v>27</v>
      </c>
      <c r="P55" s="7" t="s">
        <v>27</v>
      </c>
      <c r="Q55" s="8">
        <v>26</v>
      </c>
      <c r="R55" s="7" t="s">
        <v>42</v>
      </c>
      <c r="S55" s="7" t="s">
        <v>43</v>
      </c>
    </row>
    <row r="56" spans="1:19" hidden="1" x14ac:dyDescent="0.55000000000000004">
      <c r="A56" s="7" t="s">
        <v>182</v>
      </c>
      <c r="B56" s="8">
        <v>54</v>
      </c>
      <c r="C56" s="8">
        <v>29</v>
      </c>
      <c r="D56" s="7" t="s">
        <v>20</v>
      </c>
      <c r="E56" s="7" t="s">
        <v>101</v>
      </c>
      <c r="F56" s="7" t="s">
        <v>22</v>
      </c>
      <c r="G56" s="9">
        <v>24</v>
      </c>
      <c r="H56" t="s">
        <v>108</v>
      </c>
      <c r="I56" t="s">
        <v>39</v>
      </c>
      <c r="J56" s="7" t="s">
        <v>122</v>
      </c>
      <c r="K56" s="7" t="s">
        <v>26</v>
      </c>
      <c r="L56" s="10">
        <v>3.9</v>
      </c>
      <c r="M56" s="7" t="s">
        <v>27</v>
      </c>
      <c r="N56" s="7" t="s">
        <v>49</v>
      </c>
      <c r="O56" s="7" t="s">
        <v>27</v>
      </c>
      <c r="P56" s="7" t="s">
        <v>27</v>
      </c>
      <c r="Q56" s="8">
        <v>35</v>
      </c>
      <c r="R56" s="7" t="s">
        <v>42</v>
      </c>
      <c r="S56" s="7" t="s">
        <v>43</v>
      </c>
    </row>
    <row r="57" spans="1:19" hidden="1" x14ac:dyDescent="0.55000000000000004">
      <c r="A57" s="7" t="s">
        <v>183</v>
      </c>
      <c r="B57" s="8">
        <v>55</v>
      </c>
      <c r="C57" s="8">
        <v>47</v>
      </c>
      <c r="D57" s="7" t="s">
        <v>20</v>
      </c>
      <c r="E57" s="7" t="s">
        <v>71</v>
      </c>
      <c r="F57" s="7" t="s">
        <v>72</v>
      </c>
      <c r="G57" s="9">
        <v>94</v>
      </c>
      <c r="H57" t="s">
        <v>184</v>
      </c>
      <c r="I57" t="s">
        <v>48</v>
      </c>
      <c r="J57" s="7" t="s">
        <v>141</v>
      </c>
      <c r="K57" s="7" t="s">
        <v>59</v>
      </c>
      <c r="L57" s="10">
        <v>4.2</v>
      </c>
      <c r="M57" s="7" t="s">
        <v>27</v>
      </c>
      <c r="N57" s="7" t="s">
        <v>49</v>
      </c>
      <c r="O57" s="7" t="s">
        <v>27</v>
      </c>
      <c r="P57" s="7" t="s">
        <v>27</v>
      </c>
      <c r="Q57" s="8">
        <v>35</v>
      </c>
      <c r="R57" s="7" t="s">
        <v>99</v>
      </c>
      <c r="S57" s="7" t="s">
        <v>87</v>
      </c>
    </row>
    <row r="58" spans="1:19" hidden="1" x14ac:dyDescent="0.55000000000000004">
      <c r="A58" s="7" t="s">
        <v>185</v>
      </c>
      <c r="B58" s="8">
        <v>56</v>
      </c>
      <c r="C58" s="8">
        <v>40</v>
      </c>
      <c r="D58" s="7" t="s">
        <v>20</v>
      </c>
      <c r="E58" s="7" t="s">
        <v>126</v>
      </c>
      <c r="F58" s="7" t="s">
        <v>72</v>
      </c>
      <c r="G58" s="9">
        <v>28</v>
      </c>
      <c r="H58" t="s">
        <v>186</v>
      </c>
      <c r="I58" t="s">
        <v>48</v>
      </c>
      <c r="J58" s="7" t="s">
        <v>110</v>
      </c>
      <c r="K58" s="7" t="s">
        <v>26</v>
      </c>
      <c r="L58" s="10">
        <v>3</v>
      </c>
      <c r="M58" s="7" t="s">
        <v>27</v>
      </c>
      <c r="N58" s="7" t="s">
        <v>80</v>
      </c>
      <c r="O58" s="7" t="s">
        <v>27</v>
      </c>
      <c r="P58" s="7" t="s">
        <v>27</v>
      </c>
      <c r="Q58" s="8">
        <v>49</v>
      </c>
      <c r="R58" s="7" t="s">
        <v>42</v>
      </c>
      <c r="S58" s="7" t="s">
        <v>54</v>
      </c>
    </row>
    <row r="59" spans="1:19" hidden="1" x14ac:dyDescent="0.55000000000000004">
      <c r="A59" s="7" t="s">
        <v>187</v>
      </c>
      <c r="B59" s="8">
        <v>57</v>
      </c>
      <c r="C59" s="8">
        <v>41</v>
      </c>
      <c r="D59" s="7" t="s">
        <v>20</v>
      </c>
      <c r="E59" s="7" t="s">
        <v>188</v>
      </c>
      <c r="F59" s="7" t="s">
        <v>77</v>
      </c>
      <c r="G59" s="9">
        <v>73</v>
      </c>
      <c r="H59" t="s">
        <v>108</v>
      </c>
      <c r="I59" t="s">
        <v>109</v>
      </c>
      <c r="J59" s="7" t="s">
        <v>141</v>
      </c>
      <c r="K59" s="7" t="s">
        <v>59</v>
      </c>
      <c r="L59" s="10">
        <v>4.7</v>
      </c>
      <c r="M59" s="7" t="s">
        <v>27</v>
      </c>
      <c r="N59" s="7" t="s">
        <v>85</v>
      </c>
      <c r="O59" s="7" t="s">
        <v>27</v>
      </c>
      <c r="P59" s="7" t="s">
        <v>27</v>
      </c>
      <c r="Q59" s="8">
        <v>46</v>
      </c>
      <c r="R59" s="7" t="s">
        <v>42</v>
      </c>
      <c r="S59" s="7" t="s">
        <v>43</v>
      </c>
    </row>
    <row r="60" spans="1:19" hidden="1" x14ac:dyDescent="0.55000000000000004">
      <c r="A60" s="7" t="s">
        <v>189</v>
      </c>
      <c r="B60" s="8">
        <v>58</v>
      </c>
      <c r="C60" s="8">
        <v>21</v>
      </c>
      <c r="D60" s="7" t="s">
        <v>20</v>
      </c>
      <c r="E60" s="7" t="s">
        <v>71</v>
      </c>
      <c r="F60" s="7" t="s">
        <v>72</v>
      </c>
      <c r="G60" s="9">
        <v>64</v>
      </c>
      <c r="H60" t="s">
        <v>73</v>
      </c>
      <c r="I60" t="s">
        <v>48</v>
      </c>
      <c r="J60" s="7" t="s">
        <v>58</v>
      </c>
      <c r="K60" s="7" t="s">
        <v>59</v>
      </c>
      <c r="L60" s="10">
        <v>4.4000000000000004</v>
      </c>
      <c r="M60" s="7" t="s">
        <v>27</v>
      </c>
      <c r="N60" s="7" t="s">
        <v>85</v>
      </c>
      <c r="O60" s="7" t="s">
        <v>27</v>
      </c>
      <c r="P60" s="7" t="s">
        <v>27</v>
      </c>
      <c r="Q60" s="8">
        <v>17</v>
      </c>
      <c r="R60" s="7" t="s">
        <v>99</v>
      </c>
      <c r="S60" s="7" t="s">
        <v>30</v>
      </c>
    </row>
    <row r="61" spans="1:19" hidden="1" x14ac:dyDescent="0.55000000000000004">
      <c r="A61" s="7" t="s">
        <v>190</v>
      </c>
      <c r="B61" s="8">
        <v>59</v>
      </c>
      <c r="C61" s="8">
        <v>69</v>
      </c>
      <c r="D61" s="7" t="s">
        <v>20</v>
      </c>
      <c r="E61" s="7" t="s">
        <v>129</v>
      </c>
      <c r="F61" s="7" t="s">
        <v>22</v>
      </c>
      <c r="G61" s="9">
        <v>54</v>
      </c>
      <c r="H61" t="s">
        <v>78</v>
      </c>
      <c r="I61" t="s">
        <v>48</v>
      </c>
      <c r="J61" s="7" t="s">
        <v>69</v>
      </c>
      <c r="K61" s="7" t="s">
        <v>59</v>
      </c>
      <c r="L61" s="10">
        <v>4.2</v>
      </c>
      <c r="M61" s="7" t="s">
        <v>27</v>
      </c>
      <c r="N61" s="7" t="s">
        <v>41</v>
      </c>
      <c r="O61" s="7" t="s">
        <v>27</v>
      </c>
      <c r="P61" s="7" t="s">
        <v>27</v>
      </c>
      <c r="Q61" s="8">
        <v>29</v>
      </c>
      <c r="R61" s="7" t="s">
        <v>29</v>
      </c>
      <c r="S61" s="7" t="s">
        <v>102</v>
      </c>
    </row>
    <row r="62" spans="1:19" hidden="1" x14ac:dyDescent="0.55000000000000004">
      <c r="A62" s="7" t="s">
        <v>191</v>
      </c>
      <c r="B62" s="8">
        <v>60</v>
      </c>
      <c r="C62" s="8">
        <v>63</v>
      </c>
      <c r="D62" s="7" t="s">
        <v>20</v>
      </c>
      <c r="E62" s="7" t="s">
        <v>192</v>
      </c>
      <c r="F62" s="7" t="s">
        <v>77</v>
      </c>
      <c r="G62" s="9">
        <v>79</v>
      </c>
      <c r="H62" t="s">
        <v>68</v>
      </c>
      <c r="I62" t="s">
        <v>24</v>
      </c>
      <c r="J62" s="7" t="s">
        <v>193</v>
      </c>
      <c r="K62" s="7" t="s">
        <v>40</v>
      </c>
      <c r="L62" s="10">
        <v>4.5999999999999996</v>
      </c>
      <c r="M62" s="7" t="s">
        <v>27</v>
      </c>
      <c r="N62" s="7" t="s">
        <v>60</v>
      </c>
      <c r="O62" s="7" t="s">
        <v>27</v>
      </c>
      <c r="P62" s="7" t="s">
        <v>27</v>
      </c>
      <c r="Q62" s="8">
        <v>4</v>
      </c>
      <c r="R62" s="7" t="s">
        <v>99</v>
      </c>
      <c r="S62" s="7" t="s">
        <v>43</v>
      </c>
    </row>
    <row r="63" spans="1:19" hidden="1" x14ac:dyDescent="0.55000000000000004">
      <c r="A63" s="7" t="s">
        <v>194</v>
      </c>
      <c r="B63" s="8">
        <v>61</v>
      </c>
      <c r="C63" s="8">
        <v>50</v>
      </c>
      <c r="D63" s="7" t="s">
        <v>20</v>
      </c>
      <c r="E63" s="7" t="s">
        <v>32</v>
      </c>
      <c r="F63" s="7" t="s">
        <v>22</v>
      </c>
      <c r="G63" s="9">
        <v>37</v>
      </c>
      <c r="H63" t="s">
        <v>195</v>
      </c>
      <c r="I63" t="s">
        <v>24</v>
      </c>
      <c r="J63" s="7" t="s">
        <v>141</v>
      </c>
      <c r="K63" s="7" t="s">
        <v>59</v>
      </c>
      <c r="L63" s="10">
        <v>4</v>
      </c>
      <c r="M63" s="7" t="s">
        <v>27</v>
      </c>
      <c r="N63" s="7" t="s">
        <v>28</v>
      </c>
      <c r="O63" s="7" t="s">
        <v>27</v>
      </c>
      <c r="P63" s="7" t="s">
        <v>27</v>
      </c>
      <c r="Q63" s="8">
        <v>17</v>
      </c>
      <c r="R63" s="7" t="s">
        <v>35</v>
      </c>
      <c r="S63" s="7" t="s">
        <v>43</v>
      </c>
    </row>
    <row r="64" spans="1:19" hidden="1" x14ac:dyDescent="0.55000000000000004">
      <c r="A64" s="7" t="s">
        <v>196</v>
      </c>
      <c r="B64" s="8">
        <v>62</v>
      </c>
      <c r="C64" s="8">
        <v>55</v>
      </c>
      <c r="D64" s="7" t="s">
        <v>20</v>
      </c>
      <c r="E64" s="7" t="s">
        <v>160</v>
      </c>
      <c r="F64" s="7" t="s">
        <v>77</v>
      </c>
      <c r="G64" s="9">
        <v>68</v>
      </c>
      <c r="H64" t="s">
        <v>130</v>
      </c>
      <c r="I64" t="s">
        <v>48</v>
      </c>
      <c r="J64" s="7" t="s">
        <v>162</v>
      </c>
      <c r="K64" s="7" t="s">
        <v>26</v>
      </c>
      <c r="L64" s="10">
        <v>4.7</v>
      </c>
      <c r="M64" s="7" t="s">
        <v>27</v>
      </c>
      <c r="N64" s="7" t="s">
        <v>85</v>
      </c>
      <c r="O64" s="7" t="s">
        <v>27</v>
      </c>
      <c r="P64" s="7" t="s">
        <v>27</v>
      </c>
      <c r="Q64" s="8">
        <v>21</v>
      </c>
      <c r="R64" s="7" t="s">
        <v>42</v>
      </c>
      <c r="S64" s="7" t="s">
        <v>117</v>
      </c>
    </row>
    <row r="65" spans="1:19" hidden="1" x14ac:dyDescent="0.55000000000000004">
      <c r="A65" s="7" t="s">
        <v>197</v>
      </c>
      <c r="B65" s="8">
        <v>63</v>
      </c>
      <c r="C65" s="8">
        <v>30</v>
      </c>
      <c r="D65" s="7" t="s">
        <v>20</v>
      </c>
      <c r="E65" s="7" t="s">
        <v>56</v>
      </c>
      <c r="F65" s="7" t="s">
        <v>46</v>
      </c>
      <c r="G65" s="9">
        <v>21</v>
      </c>
      <c r="H65" t="s">
        <v>108</v>
      </c>
      <c r="I65" t="s">
        <v>39</v>
      </c>
      <c r="J65" s="7" t="s">
        <v>198</v>
      </c>
      <c r="K65" s="7" t="s">
        <v>40</v>
      </c>
      <c r="L65" s="10">
        <v>3.8</v>
      </c>
      <c r="M65" s="7" t="s">
        <v>27</v>
      </c>
      <c r="N65" s="7" t="s">
        <v>41</v>
      </c>
      <c r="O65" s="7" t="s">
        <v>27</v>
      </c>
      <c r="P65" s="7" t="s">
        <v>27</v>
      </c>
      <c r="Q65" s="8">
        <v>31</v>
      </c>
      <c r="R65" s="7" t="s">
        <v>42</v>
      </c>
      <c r="S65" s="7" t="s">
        <v>30</v>
      </c>
    </row>
    <row r="66" spans="1:19" hidden="1" x14ac:dyDescent="0.55000000000000004">
      <c r="A66" s="7" t="s">
        <v>199</v>
      </c>
      <c r="B66" s="8">
        <v>64</v>
      </c>
      <c r="C66" s="8">
        <v>33</v>
      </c>
      <c r="D66" s="7" t="s">
        <v>20</v>
      </c>
      <c r="E66" s="7" t="s">
        <v>105</v>
      </c>
      <c r="F66" s="7" t="s">
        <v>77</v>
      </c>
      <c r="G66" s="9">
        <v>79</v>
      </c>
      <c r="H66" t="s">
        <v>156</v>
      </c>
      <c r="I66" t="s">
        <v>24</v>
      </c>
      <c r="J66" s="7" t="s">
        <v>110</v>
      </c>
      <c r="K66" s="7" t="s">
        <v>26</v>
      </c>
      <c r="L66" s="10">
        <v>2.7</v>
      </c>
      <c r="M66" s="7" t="s">
        <v>27</v>
      </c>
      <c r="N66" s="7" t="s">
        <v>80</v>
      </c>
      <c r="O66" s="7" t="s">
        <v>27</v>
      </c>
      <c r="P66" s="7" t="s">
        <v>27</v>
      </c>
      <c r="Q66" s="8">
        <v>43</v>
      </c>
      <c r="R66" s="7" t="s">
        <v>42</v>
      </c>
      <c r="S66" s="7" t="s">
        <v>43</v>
      </c>
    </row>
    <row r="67" spans="1:19" hidden="1" x14ac:dyDescent="0.55000000000000004">
      <c r="A67" s="7" t="s">
        <v>200</v>
      </c>
      <c r="B67" s="8">
        <v>65</v>
      </c>
      <c r="C67" s="8">
        <v>65</v>
      </c>
      <c r="D67" s="7" t="s">
        <v>20</v>
      </c>
      <c r="E67" s="7" t="s">
        <v>201</v>
      </c>
      <c r="F67" s="7" t="s">
        <v>46</v>
      </c>
      <c r="G67" s="9">
        <v>83</v>
      </c>
      <c r="H67" t="s">
        <v>106</v>
      </c>
      <c r="I67" t="s">
        <v>39</v>
      </c>
      <c r="J67" s="7" t="s">
        <v>115</v>
      </c>
      <c r="K67" s="7" t="s">
        <v>64</v>
      </c>
      <c r="L67" s="10">
        <v>4.8</v>
      </c>
      <c r="M67" s="7" t="s">
        <v>27</v>
      </c>
      <c r="N67" s="7" t="s">
        <v>60</v>
      </c>
      <c r="O67" s="7" t="s">
        <v>27</v>
      </c>
      <c r="P67" s="7" t="s">
        <v>27</v>
      </c>
      <c r="Q67" s="8">
        <v>18</v>
      </c>
      <c r="R67" s="7" t="s">
        <v>99</v>
      </c>
      <c r="S67" s="7" t="s">
        <v>30</v>
      </c>
    </row>
    <row r="68" spans="1:19" hidden="1" x14ac:dyDescent="0.55000000000000004">
      <c r="A68" s="7" t="s">
        <v>202</v>
      </c>
      <c r="B68" s="8">
        <v>66</v>
      </c>
      <c r="C68" s="8">
        <v>65</v>
      </c>
      <c r="D68" s="7" t="s">
        <v>20</v>
      </c>
      <c r="E68" s="7" t="s">
        <v>188</v>
      </c>
      <c r="F68" s="7" t="s">
        <v>77</v>
      </c>
      <c r="G68" s="9">
        <v>36</v>
      </c>
      <c r="H68" t="s">
        <v>176</v>
      </c>
      <c r="I68" t="s">
        <v>48</v>
      </c>
      <c r="J68" s="7" t="s">
        <v>84</v>
      </c>
      <c r="K68" s="7" t="s">
        <v>40</v>
      </c>
      <c r="L68" s="10">
        <v>4.8</v>
      </c>
      <c r="M68" s="7" t="s">
        <v>27</v>
      </c>
      <c r="N68" s="7" t="s">
        <v>80</v>
      </c>
      <c r="O68" s="7" t="s">
        <v>27</v>
      </c>
      <c r="P68" s="7" t="s">
        <v>27</v>
      </c>
      <c r="Q68" s="8">
        <v>44</v>
      </c>
      <c r="R68" s="7" t="s">
        <v>29</v>
      </c>
      <c r="S68" s="7" t="s">
        <v>117</v>
      </c>
    </row>
    <row r="69" spans="1:19" hidden="1" x14ac:dyDescent="0.55000000000000004">
      <c r="A69" s="7" t="s">
        <v>203</v>
      </c>
      <c r="B69" s="8">
        <v>67</v>
      </c>
      <c r="C69" s="8">
        <v>31</v>
      </c>
      <c r="D69" s="7" t="s">
        <v>20</v>
      </c>
      <c r="E69" s="7" t="s">
        <v>21</v>
      </c>
      <c r="F69" s="7" t="s">
        <v>22</v>
      </c>
      <c r="G69" s="9">
        <v>94</v>
      </c>
      <c r="H69" t="s">
        <v>204</v>
      </c>
      <c r="I69" t="s">
        <v>39</v>
      </c>
      <c r="J69" s="7" t="s">
        <v>198</v>
      </c>
      <c r="K69" s="7" t="s">
        <v>26</v>
      </c>
      <c r="L69" s="10">
        <v>4.7</v>
      </c>
      <c r="M69" s="7" t="s">
        <v>27</v>
      </c>
      <c r="N69" s="7" t="s">
        <v>80</v>
      </c>
      <c r="O69" s="7" t="s">
        <v>27</v>
      </c>
      <c r="P69" s="7" t="s">
        <v>27</v>
      </c>
      <c r="Q69" s="8">
        <v>3</v>
      </c>
      <c r="R69" s="7" t="s">
        <v>29</v>
      </c>
      <c r="S69" s="7" t="s">
        <v>117</v>
      </c>
    </row>
    <row r="70" spans="1:19" hidden="1" x14ac:dyDescent="0.55000000000000004">
      <c r="A70" s="7" t="s">
        <v>205</v>
      </c>
      <c r="B70" s="8">
        <v>68</v>
      </c>
      <c r="C70" s="8">
        <v>45</v>
      </c>
      <c r="D70" s="7" t="s">
        <v>20</v>
      </c>
      <c r="E70" s="7" t="s">
        <v>71</v>
      </c>
      <c r="F70" s="7" t="s">
        <v>72</v>
      </c>
      <c r="G70" s="9">
        <v>33</v>
      </c>
      <c r="H70" t="s">
        <v>206</v>
      </c>
      <c r="I70" t="s">
        <v>24</v>
      </c>
      <c r="J70" s="7" t="s">
        <v>25</v>
      </c>
      <c r="K70" s="7" t="s">
        <v>26</v>
      </c>
      <c r="L70" s="10">
        <v>4.4000000000000004</v>
      </c>
      <c r="M70" s="7" t="s">
        <v>27</v>
      </c>
      <c r="N70" s="7" t="s">
        <v>85</v>
      </c>
      <c r="O70" s="7" t="s">
        <v>27</v>
      </c>
      <c r="P70" s="7" t="s">
        <v>27</v>
      </c>
      <c r="Q70" s="8">
        <v>49</v>
      </c>
      <c r="R70" s="7" t="s">
        <v>99</v>
      </c>
      <c r="S70" s="7" t="s">
        <v>102</v>
      </c>
    </row>
    <row r="71" spans="1:19" hidden="1" x14ac:dyDescent="0.55000000000000004">
      <c r="A71" s="7" t="s">
        <v>207</v>
      </c>
      <c r="B71" s="8">
        <v>69</v>
      </c>
      <c r="C71" s="8">
        <v>57</v>
      </c>
      <c r="D71" s="7" t="s">
        <v>20</v>
      </c>
      <c r="E71" s="7" t="s">
        <v>76</v>
      </c>
      <c r="F71" s="7" t="s">
        <v>77</v>
      </c>
      <c r="G71" s="9">
        <v>46</v>
      </c>
      <c r="H71" t="s">
        <v>208</v>
      </c>
      <c r="I71" t="s">
        <v>24</v>
      </c>
      <c r="J71" s="7" t="s">
        <v>74</v>
      </c>
      <c r="K71" s="7" t="s">
        <v>59</v>
      </c>
      <c r="L71" s="10">
        <v>3.9</v>
      </c>
      <c r="M71" s="7" t="s">
        <v>27</v>
      </c>
      <c r="N71" s="7" t="s">
        <v>49</v>
      </c>
      <c r="O71" s="7" t="s">
        <v>27</v>
      </c>
      <c r="P71" s="7" t="s">
        <v>27</v>
      </c>
      <c r="Q71" s="8">
        <v>21</v>
      </c>
      <c r="R71" s="7" t="s">
        <v>35</v>
      </c>
      <c r="S71" s="7" t="s">
        <v>117</v>
      </c>
    </row>
    <row r="72" spans="1:19" hidden="1" x14ac:dyDescent="0.55000000000000004">
      <c r="A72" s="7" t="s">
        <v>209</v>
      </c>
      <c r="B72" s="8">
        <v>70</v>
      </c>
      <c r="C72" s="8">
        <v>48</v>
      </c>
      <c r="D72" s="7" t="s">
        <v>20</v>
      </c>
      <c r="E72" s="7" t="s">
        <v>192</v>
      </c>
      <c r="F72" s="7" t="s">
        <v>77</v>
      </c>
      <c r="G72" s="9">
        <v>70</v>
      </c>
      <c r="H72" t="s">
        <v>164</v>
      </c>
      <c r="I72" t="s">
        <v>39</v>
      </c>
      <c r="J72" s="7" t="s">
        <v>136</v>
      </c>
      <c r="K72" s="7" t="s">
        <v>59</v>
      </c>
      <c r="L72" s="10">
        <v>4.4000000000000004</v>
      </c>
      <c r="M72" s="7" t="s">
        <v>27</v>
      </c>
      <c r="N72" s="7" t="s">
        <v>28</v>
      </c>
      <c r="O72" s="7" t="s">
        <v>27</v>
      </c>
      <c r="P72" s="7" t="s">
        <v>27</v>
      </c>
      <c r="Q72" s="8">
        <v>5</v>
      </c>
      <c r="R72" s="7" t="s">
        <v>35</v>
      </c>
      <c r="S72" s="7" t="s">
        <v>43</v>
      </c>
    </row>
    <row r="73" spans="1:19" hidden="1" x14ac:dyDescent="0.55000000000000004">
      <c r="A73" s="7" t="s">
        <v>210</v>
      </c>
      <c r="B73" s="8">
        <v>71</v>
      </c>
      <c r="C73" s="8">
        <v>22</v>
      </c>
      <c r="D73" s="7" t="s">
        <v>20</v>
      </c>
      <c r="E73" s="7" t="s">
        <v>192</v>
      </c>
      <c r="F73" s="7" t="s">
        <v>77</v>
      </c>
      <c r="G73" s="9">
        <v>29</v>
      </c>
      <c r="H73" t="s">
        <v>106</v>
      </c>
      <c r="I73" t="s">
        <v>48</v>
      </c>
      <c r="J73" s="7" t="s">
        <v>198</v>
      </c>
      <c r="K73" s="7" t="s">
        <v>64</v>
      </c>
      <c r="L73" s="10">
        <v>4.2</v>
      </c>
      <c r="M73" s="7" t="s">
        <v>27</v>
      </c>
      <c r="N73" s="7" t="s">
        <v>28</v>
      </c>
      <c r="O73" s="7" t="s">
        <v>27</v>
      </c>
      <c r="P73" s="7" t="s">
        <v>27</v>
      </c>
      <c r="Q73" s="8">
        <v>32</v>
      </c>
      <c r="R73" s="7" t="s">
        <v>99</v>
      </c>
      <c r="S73" s="7" t="s">
        <v>117</v>
      </c>
    </row>
    <row r="74" spans="1:19" hidden="1" x14ac:dyDescent="0.55000000000000004">
      <c r="A74" s="7" t="s">
        <v>211</v>
      </c>
      <c r="B74" s="8">
        <v>72</v>
      </c>
      <c r="C74" s="8">
        <v>36</v>
      </c>
      <c r="D74" s="7" t="s">
        <v>20</v>
      </c>
      <c r="E74" s="7" t="s">
        <v>94</v>
      </c>
      <c r="F74" s="7" t="s">
        <v>22</v>
      </c>
      <c r="G74" s="9">
        <v>48</v>
      </c>
      <c r="H74" t="s">
        <v>212</v>
      </c>
      <c r="I74" t="s">
        <v>24</v>
      </c>
      <c r="J74" s="7" t="s">
        <v>213</v>
      </c>
      <c r="K74" s="7" t="s">
        <v>59</v>
      </c>
      <c r="L74" s="10">
        <v>2.9</v>
      </c>
      <c r="M74" s="7" t="s">
        <v>27</v>
      </c>
      <c r="N74" s="7" t="s">
        <v>28</v>
      </c>
      <c r="O74" s="7" t="s">
        <v>27</v>
      </c>
      <c r="P74" s="7" t="s">
        <v>27</v>
      </c>
      <c r="Q74" s="8">
        <v>34</v>
      </c>
      <c r="R74" s="7" t="s">
        <v>86</v>
      </c>
      <c r="S74" s="7" t="s">
        <v>54</v>
      </c>
    </row>
    <row r="75" spans="1:19" hidden="1" x14ac:dyDescent="0.55000000000000004">
      <c r="A75" s="7" t="s">
        <v>214</v>
      </c>
      <c r="B75" s="8">
        <v>73</v>
      </c>
      <c r="C75" s="8">
        <v>18</v>
      </c>
      <c r="D75" s="7" t="s">
        <v>20</v>
      </c>
      <c r="E75" s="7" t="s">
        <v>94</v>
      </c>
      <c r="F75" s="7" t="s">
        <v>22</v>
      </c>
      <c r="G75" s="9">
        <v>26</v>
      </c>
      <c r="H75" t="s">
        <v>215</v>
      </c>
      <c r="I75" t="s">
        <v>48</v>
      </c>
      <c r="J75" s="7" t="s">
        <v>216</v>
      </c>
      <c r="K75" s="7" t="s">
        <v>26</v>
      </c>
      <c r="L75" s="10">
        <v>2.9</v>
      </c>
      <c r="M75" s="7" t="s">
        <v>27</v>
      </c>
      <c r="N75" s="7" t="s">
        <v>85</v>
      </c>
      <c r="O75" s="7" t="s">
        <v>27</v>
      </c>
      <c r="P75" s="7" t="s">
        <v>27</v>
      </c>
      <c r="Q75" s="8">
        <v>21</v>
      </c>
      <c r="R75" s="7" t="s">
        <v>86</v>
      </c>
      <c r="S75" s="7" t="s">
        <v>117</v>
      </c>
    </row>
    <row r="76" spans="1:19" hidden="1" x14ac:dyDescent="0.55000000000000004">
      <c r="A76" s="7" t="s">
        <v>217</v>
      </c>
      <c r="B76" s="8">
        <v>74</v>
      </c>
      <c r="C76" s="8">
        <v>48</v>
      </c>
      <c r="D76" s="7" t="s">
        <v>20</v>
      </c>
      <c r="E76" s="7" t="s">
        <v>114</v>
      </c>
      <c r="F76" s="7" t="s">
        <v>22</v>
      </c>
      <c r="G76" s="9">
        <v>85</v>
      </c>
      <c r="H76" t="s">
        <v>89</v>
      </c>
      <c r="I76" t="s">
        <v>48</v>
      </c>
      <c r="J76" s="7" t="s">
        <v>98</v>
      </c>
      <c r="K76" s="7" t="s">
        <v>40</v>
      </c>
      <c r="L76" s="10">
        <v>2.7</v>
      </c>
      <c r="M76" s="7" t="s">
        <v>27</v>
      </c>
      <c r="N76" s="7" t="s">
        <v>41</v>
      </c>
      <c r="O76" s="7" t="s">
        <v>27</v>
      </c>
      <c r="P76" s="7" t="s">
        <v>27</v>
      </c>
      <c r="Q76" s="8">
        <v>43</v>
      </c>
      <c r="R76" s="7" t="s">
        <v>86</v>
      </c>
      <c r="S76" s="7" t="s">
        <v>87</v>
      </c>
    </row>
    <row r="77" spans="1:19" hidden="1" x14ac:dyDescent="0.55000000000000004">
      <c r="A77" s="7" t="s">
        <v>218</v>
      </c>
      <c r="B77" s="8">
        <v>75</v>
      </c>
      <c r="C77" s="8">
        <v>49</v>
      </c>
      <c r="D77" s="7" t="s">
        <v>20</v>
      </c>
      <c r="E77" s="7" t="s">
        <v>219</v>
      </c>
      <c r="F77" s="7" t="s">
        <v>77</v>
      </c>
      <c r="G77" s="9">
        <v>58</v>
      </c>
      <c r="H77" t="s">
        <v>153</v>
      </c>
      <c r="I77" t="s">
        <v>24</v>
      </c>
      <c r="J77" s="7" t="s">
        <v>103</v>
      </c>
      <c r="K77" s="7" t="s">
        <v>40</v>
      </c>
      <c r="L77" s="10">
        <v>4.5</v>
      </c>
      <c r="M77" s="7" t="s">
        <v>27</v>
      </c>
      <c r="N77" s="7" t="s">
        <v>28</v>
      </c>
      <c r="O77" s="7" t="s">
        <v>27</v>
      </c>
      <c r="P77" s="7" t="s">
        <v>27</v>
      </c>
      <c r="Q77" s="8">
        <v>3</v>
      </c>
      <c r="R77" s="7" t="s">
        <v>35</v>
      </c>
      <c r="S77" s="7" t="s">
        <v>102</v>
      </c>
    </row>
    <row r="78" spans="1:19" hidden="1" x14ac:dyDescent="0.55000000000000004">
      <c r="A78" s="7" t="s">
        <v>220</v>
      </c>
      <c r="B78" s="8">
        <v>76</v>
      </c>
      <c r="C78" s="8">
        <v>64</v>
      </c>
      <c r="D78" s="7" t="s">
        <v>20</v>
      </c>
      <c r="E78" s="7" t="s">
        <v>160</v>
      </c>
      <c r="F78" s="7" t="s">
        <v>77</v>
      </c>
      <c r="G78" s="9">
        <v>85</v>
      </c>
      <c r="H78" t="s">
        <v>208</v>
      </c>
      <c r="I78" t="s">
        <v>48</v>
      </c>
      <c r="J78" s="7" t="s">
        <v>221</v>
      </c>
      <c r="K78" s="7" t="s">
        <v>59</v>
      </c>
      <c r="L78" s="10">
        <v>2.7</v>
      </c>
      <c r="M78" s="7" t="s">
        <v>27</v>
      </c>
      <c r="N78" s="7" t="s">
        <v>41</v>
      </c>
      <c r="O78" s="7" t="s">
        <v>27</v>
      </c>
      <c r="P78" s="7" t="s">
        <v>27</v>
      </c>
      <c r="Q78" s="8">
        <v>21</v>
      </c>
      <c r="R78" s="7" t="s">
        <v>42</v>
      </c>
      <c r="S78" s="7" t="s">
        <v>54</v>
      </c>
    </row>
    <row r="79" spans="1:19" hidden="1" x14ac:dyDescent="0.55000000000000004">
      <c r="A79" s="7" t="s">
        <v>222</v>
      </c>
      <c r="B79" s="8">
        <v>77</v>
      </c>
      <c r="C79" s="8">
        <v>50</v>
      </c>
      <c r="D79" s="7" t="s">
        <v>20</v>
      </c>
      <c r="E79" s="7" t="s">
        <v>168</v>
      </c>
      <c r="F79" s="7" t="s">
        <v>77</v>
      </c>
      <c r="G79" s="9">
        <v>43</v>
      </c>
      <c r="H79" t="s">
        <v>92</v>
      </c>
      <c r="I79" t="s">
        <v>39</v>
      </c>
      <c r="J79" s="7" t="s">
        <v>98</v>
      </c>
      <c r="K79" s="7" t="s">
        <v>59</v>
      </c>
      <c r="L79" s="10">
        <v>4.2</v>
      </c>
      <c r="M79" s="7" t="s">
        <v>27</v>
      </c>
      <c r="N79" s="7" t="s">
        <v>41</v>
      </c>
      <c r="O79" s="7" t="s">
        <v>27</v>
      </c>
      <c r="P79" s="7" t="s">
        <v>27</v>
      </c>
      <c r="Q79" s="8">
        <v>32</v>
      </c>
      <c r="R79" s="7" t="s">
        <v>29</v>
      </c>
      <c r="S79" s="7" t="s">
        <v>102</v>
      </c>
    </row>
    <row r="80" spans="1:19" hidden="1" x14ac:dyDescent="0.55000000000000004">
      <c r="A80" s="7" t="s">
        <v>223</v>
      </c>
      <c r="B80" s="8">
        <v>78</v>
      </c>
      <c r="C80" s="8">
        <v>22</v>
      </c>
      <c r="D80" s="7" t="s">
        <v>20</v>
      </c>
      <c r="E80" s="7" t="s">
        <v>94</v>
      </c>
      <c r="F80" s="7" t="s">
        <v>22</v>
      </c>
      <c r="G80" s="9">
        <v>53</v>
      </c>
      <c r="H80" t="s">
        <v>92</v>
      </c>
      <c r="I80" t="s">
        <v>24</v>
      </c>
      <c r="J80" s="7" t="s">
        <v>213</v>
      </c>
      <c r="K80" s="7" t="s">
        <v>59</v>
      </c>
      <c r="L80" s="10">
        <v>3.3</v>
      </c>
      <c r="M80" s="7" t="s">
        <v>27</v>
      </c>
      <c r="N80" s="7" t="s">
        <v>49</v>
      </c>
      <c r="O80" s="7" t="s">
        <v>27</v>
      </c>
      <c r="P80" s="7" t="s">
        <v>27</v>
      </c>
      <c r="Q80" s="8">
        <v>36</v>
      </c>
      <c r="R80" s="7" t="s">
        <v>99</v>
      </c>
      <c r="S80" s="7" t="s">
        <v>30</v>
      </c>
    </row>
    <row r="81" spans="1:19" hidden="1" x14ac:dyDescent="0.55000000000000004">
      <c r="A81" s="7" t="s">
        <v>224</v>
      </c>
      <c r="B81" s="8">
        <v>79</v>
      </c>
      <c r="C81" s="8">
        <v>50</v>
      </c>
      <c r="D81" s="7" t="s">
        <v>20</v>
      </c>
      <c r="E81" s="7" t="s">
        <v>101</v>
      </c>
      <c r="F81" s="7" t="s">
        <v>22</v>
      </c>
      <c r="G81" s="9">
        <v>91</v>
      </c>
      <c r="H81" t="s">
        <v>225</v>
      </c>
      <c r="I81" t="s">
        <v>48</v>
      </c>
      <c r="J81" s="7" t="s">
        <v>34</v>
      </c>
      <c r="K81" s="7" t="s">
        <v>40</v>
      </c>
      <c r="L81" s="10">
        <v>4.7</v>
      </c>
      <c r="M81" s="7" t="s">
        <v>27</v>
      </c>
      <c r="N81" s="7" t="s">
        <v>41</v>
      </c>
      <c r="O81" s="7" t="s">
        <v>27</v>
      </c>
      <c r="P81" s="7" t="s">
        <v>27</v>
      </c>
      <c r="Q81" s="8">
        <v>50</v>
      </c>
      <c r="R81" s="7" t="s">
        <v>29</v>
      </c>
      <c r="S81" s="7" t="s">
        <v>30</v>
      </c>
    </row>
    <row r="82" spans="1:19" hidden="1" x14ac:dyDescent="0.55000000000000004">
      <c r="A82" s="7" t="s">
        <v>226</v>
      </c>
      <c r="B82" s="8">
        <v>80</v>
      </c>
      <c r="C82" s="8">
        <v>38</v>
      </c>
      <c r="D82" s="7" t="s">
        <v>20</v>
      </c>
      <c r="E82" s="7" t="s">
        <v>126</v>
      </c>
      <c r="F82" s="7" t="s">
        <v>72</v>
      </c>
      <c r="G82" s="9">
        <v>96</v>
      </c>
      <c r="H82" t="s">
        <v>227</v>
      </c>
      <c r="I82" t="s">
        <v>48</v>
      </c>
      <c r="J82" s="7" t="s">
        <v>216</v>
      </c>
      <c r="K82" s="7" t="s">
        <v>26</v>
      </c>
      <c r="L82" s="10">
        <v>2.6</v>
      </c>
      <c r="M82" s="7" t="s">
        <v>27</v>
      </c>
      <c r="N82" s="7" t="s">
        <v>80</v>
      </c>
      <c r="O82" s="7" t="s">
        <v>27</v>
      </c>
      <c r="P82" s="7" t="s">
        <v>27</v>
      </c>
      <c r="Q82" s="8">
        <v>43</v>
      </c>
      <c r="R82" s="7" t="s">
        <v>86</v>
      </c>
      <c r="S82" s="7" t="s">
        <v>117</v>
      </c>
    </row>
    <row r="83" spans="1:19" hidden="1" x14ac:dyDescent="0.55000000000000004">
      <c r="A83" s="7" t="s">
        <v>228</v>
      </c>
      <c r="B83" s="8">
        <v>81</v>
      </c>
      <c r="C83" s="8">
        <v>19</v>
      </c>
      <c r="D83" s="7" t="s">
        <v>20</v>
      </c>
      <c r="E83" s="7" t="s">
        <v>45</v>
      </c>
      <c r="F83" s="7" t="s">
        <v>46</v>
      </c>
      <c r="G83" s="9">
        <v>72</v>
      </c>
      <c r="H83" t="s">
        <v>97</v>
      </c>
      <c r="I83" t="s">
        <v>109</v>
      </c>
      <c r="J83" s="7" t="s">
        <v>221</v>
      </c>
      <c r="K83" s="7" t="s">
        <v>59</v>
      </c>
      <c r="L83" s="10">
        <v>3.3</v>
      </c>
      <c r="M83" s="7" t="s">
        <v>27</v>
      </c>
      <c r="N83" s="7" t="s">
        <v>85</v>
      </c>
      <c r="O83" s="7" t="s">
        <v>27</v>
      </c>
      <c r="P83" s="7" t="s">
        <v>27</v>
      </c>
      <c r="Q83" s="8">
        <v>24</v>
      </c>
      <c r="R83" s="7" t="s">
        <v>42</v>
      </c>
      <c r="S83" s="7" t="s">
        <v>117</v>
      </c>
    </row>
    <row r="84" spans="1:19" hidden="1" x14ac:dyDescent="0.55000000000000004">
      <c r="A84" s="7" t="s">
        <v>229</v>
      </c>
      <c r="B84" s="8">
        <v>82</v>
      </c>
      <c r="C84" s="8">
        <v>67</v>
      </c>
      <c r="D84" s="7" t="s">
        <v>20</v>
      </c>
      <c r="E84" s="7" t="s">
        <v>82</v>
      </c>
      <c r="F84" s="7" t="s">
        <v>46</v>
      </c>
      <c r="G84" s="9">
        <v>96</v>
      </c>
      <c r="H84" t="s">
        <v>212</v>
      </c>
      <c r="I84" t="s">
        <v>24</v>
      </c>
      <c r="J84" s="7" t="s">
        <v>34</v>
      </c>
      <c r="K84" s="7" t="s">
        <v>59</v>
      </c>
      <c r="L84" s="10">
        <v>2.6</v>
      </c>
      <c r="M84" s="7" t="s">
        <v>27</v>
      </c>
      <c r="N84" s="7" t="s">
        <v>28</v>
      </c>
      <c r="O84" s="7" t="s">
        <v>27</v>
      </c>
      <c r="P84" s="7" t="s">
        <v>27</v>
      </c>
      <c r="Q84" s="8">
        <v>36</v>
      </c>
      <c r="R84" s="7" t="s">
        <v>42</v>
      </c>
      <c r="S84" s="7" t="s">
        <v>117</v>
      </c>
    </row>
    <row r="85" spans="1:19" hidden="1" x14ac:dyDescent="0.55000000000000004">
      <c r="A85" s="7" t="s">
        <v>230</v>
      </c>
      <c r="B85" s="8">
        <v>83</v>
      </c>
      <c r="C85" s="8">
        <v>19</v>
      </c>
      <c r="D85" s="7" t="s">
        <v>20</v>
      </c>
      <c r="E85" s="7" t="s">
        <v>114</v>
      </c>
      <c r="F85" s="7" t="s">
        <v>22</v>
      </c>
      <c r="G85" s="9">
        <v>28</v>
      </c>
      <c r="H85" t="s">
        <v>215</v>
      </c>
      <c r="I85" t="s">
        <v>39</v>
      </c>
      <c r="J85" s="7" t="s">
        <v>216</v>
      </c>
      <c r="K85" s="7" t="s">
        <v>40</v>
      </c>
      <c r="L85" s="10">
        <v>4</v>
      </c>
      <c r="M85" s="7" t="s">
        <v>27</v>
      </c>
      <c r="N85" s="7" t="s">
        <v>80</v>
      </c>
      <c r="O85" s="7" t="s">
        <v>27</v>
      </c>
      <c r="P85" s="7" t="s">
        <v>27</v>
      </c>
      <c r="Q85" s="8">
        <v>21</v>
      </c>
      <c r="R85" s="7" t="s">
        <v>42</v>
      </c>
      <c r="S85" s="7" t="s">
        <v>117</v>
      </c>
    </row>
    <row r="86" spans="1:19" hidden="1" x14ac:dyDescent="0.55000000000000004">
      <c r="A86" s="7" t="s">
        <v>231</v>
      </c>
      <c r="B86" s="8">
        <v>84</v>
      </c>
      <c r="C86" s="8">
        <v>36</v>
      </c>
      <c r="D86" s="7" t="s">
        <v>20</v>
      </c>
      <c r="E86" s="7" t="s">
        <v>94</v>
      </c>
      <c r="F86" s="7" t="s">
        <v>22</v>
      </c>
      <c r="G86" s="9">
        <v>40</v>
      </c>
      <c r="H86" t="s">
        <v>130</v>
      </c>
      <c r="I86" t="s">
        <v>48</v>
      </c>
      <c r="J86" s="7" t="s">
        <v>53</v>
      </c>
      <c r="K86" s="7" t="s">
        <v>59</v>
      </c>
      <c r="L86" s="10">
        <v>4.0999999999999996</v>
      </c>
      <c r="M86" s="7" t="s">
        <v>27</v>
      </c>
      <c r="N86" s="7" t="s">
        <v>60</v>
      </c>
      <c r="O86" s="7" t="s">
        <v>27</v>
      </c>
      <c r="P86" s="7" t="s">
        <v>27</v>
      </c>
      <c r="Q86" s="8">
        <v>34</v>
      </c>
      <c r="R86" s="7" t="s">
        <v>86</v>
      </c>
      <c r="S86" s="7" t="s">
        <v>43</v>
      </c>
    </row>
    <row r="87" spans="1:19" hidden="1" x14ac:dyDescent="0.55000000000000004">
      <c r="A87" s="7" t="s">
        <v>232</v>
      </c>
      <c r="B87" s="8">
        <v>85</v>
      </c>
      <c r="C87" s="8">
        <v>52</v>
      </c>
      <c r="D87" s="7" t="s">
        <v>20</v>
      </c>
      <c r="E87" s="7" t="s">
        <v>71</v>
      </c>
      <c r="F87" s="7" t="s">
        <v>72</v>
      </c>
      <c r="G87" s="9">
        <v>32</v>
      </c>
      <c r="H87" t="s">
        <v>156</v>
      </c>
      <c r="I87" t="s">
        <v>39</v>
      </c>
      <c r="J87" s="7" t="s">
        <v>122</v>
      </c>
      <c r="K87" s="7" t="s">
        <v>40</v>
      </c>
      <c r="L87" s="10">
        <v>4.4000000000000004</v>
      </c>
      <c r="M87" s="7" t="s">
        <v>27</v>
      </c>
      <c r="N87" s="7" t="s">
        <v>60</v>
      </c>
      <c r="O87" s="7" t="s">
        <v>27</v>
      </c>
      <c r="P87" s="7" t="s">
        <v>27</v>
      </c>
      <c r="Q87" s="8">
        <v>42</v>
      </c>
      <c r="R87" s="7" t="s">
        <v>86</v>
      </c>
      <c r="S87" s="7" t="s">
        <v>117</v>
      </c>
    </row>
    <row r="88" spans="1:19" hidden="1" x14ac:dyDescent="0.55000000000000004">
      <c r="A88" s="7" t="s">
        <v>233</v>
      </c>
      <c r="B88" s="8">
        <v>86</v>
      </c>
      <c r="C88" s="8">
        <v>53</v>
      </c>
      <c r="D88" s="7" t="s">
        <v>20</v>
      </c>
      <c r="E88" s="7" t="s">
        <v>105</v>
      </c>
      <c r="F88" s="7" t="s">
        <v>77</v>
      </c>
      <c r="G88" s="9">
        <v>95</v>
      </c>
      <c r="H88" t="s">
        <v>184</v>
      </c>
      <c r="I88" t="s">
        <v>48</v>
      </c>
      <c r="J88" s="7" t="s">
        <v>69</v>
      </c>
      <c r="K88" s="7" t="s">
        <v>26</v>
      </c>
      <c r="L88" s="10">
        <v>4.5</v>
      </c>
      <c r="M88" s="7" t="s">
        <v>27</v>
      </c>
      <c r="N88" s="7" t="s">
        <v>49</v>
      </c>
      <c r="O88" s="7" t="s">
        <v>27</v>
      </c>
      <c r="P88" s="7" t="s">
        <v>27</v>
      </c>
      <c r="Q88" s="8">
        <v>2</v>
      </c>
      <c r="R88" s="7" t="s">
        <v>99</v>
      </c>
      <c r="S88" s="7" t="s">
        <v>87</v>
      </c>
    </row>
    <row r="89" spans="1:19" hidden="1" x14ac:dyDescent="0.55000000000000004">
      <c r="A89" s="7" t="s">
        <v>234</v>
      </c>
      <c r="B89" s="8">
        <v>87</v>
      </c>
      <c r="C89" s="8">
        <v>24</v>
      </c>
      <c r="D89" s="7" t="s">
        <v>20</v>
      </c>
      <c r="E89" s="7" t="s">
        <v>129</v>
      </c>
      <c r="F89" s="7" t="s">
        <v>22</v>
      </c>
      <c r="G89" s="9">
        <v>41</v>
      </c>
      <c r="H89" t="s">
        <v>133</v>
      </c>
      <c r="I89" t="s">
        <v>24</v>
      </c>
      <c r="J89" s="7" t="s">
        <v>79</v>
      </c>
      <c r="K89" s="7" t="s">
        <v>40</v>
      </c>
      <c r="L89" s="10">
        <v>3.7</v>
      </c>
      <c r="M89" s="7" t="s">
        <v>27</v>
      </c>
      <c r="N89" s="7" t="s">
        <v>80</v>
      </c>
      <c r="O89" s="7" t="s">
        <v>27</v>
      </c>
      <c r="P89" s="7" t="s">
        <v>27</v>
      </c>
      <c r="Q89" s="8">
        <v>47</v>
      </c>
      <c r="R89" s="7" t="s">
        <v>35</v>
      </c>
      <c r="S89" s="7" t="s">
        <v>87</v>
      </c>
    </row>
    <row r="90" spans="1:19" hidden="1" x14ac:dyDescent="0.55000000000000004">
      <c r="A90" s="7" t="s">
        <v>235</v>
      </c>
      <c r="B90" s="8">
        <v>88</v>
      </c>
      <c r="C90" s="8">
        <v>52</v>
      </c>
      <c r="D90" s="7" t="s">
        <v>20</v>
      </c>
      <c r="E90" s="7" t="s">
        <v>82</v>
      </c>
      <c r="F90" s="7" t="s">
        <v>46</v>
      </c>
      <c r="G90" s="9">
        <v>53</v>
      </c>
      <c r="H90" t="s">
        <v>166</v>
      </c>
      <c r="I90" t="s">
        <v>48</v>
      </c>
      <c r="J90" s="7" t="s">
        <v>115</v>
      </c>
      <c r="K90" s="7" t="s">
        <v>64</v>
      </c>
      <c r="L90" s="10">
        <v>3.7</v>
      </c>
      <c r="M90" s="7" t="s">
        <v>27</v>
      </c>
      <c r="N90" s="7" t="s">
        <v>80</v>
      </c>
      <c r="O90" s="7" t="s">
        <v>27</v>
      </c>
      <c r="P90" s="7" t="s">
        <v>27</v>
      </c>
      <c r="Q90" s="8">
        <v>44</v>
      </c>
      <c r="R90" s="7" t="s">
        <v>99</v>
      </c>
      <c r="S90" s="7" t="s">
        <v>30</v>
      </c>
    </row>
    <row r="91" spans="1:19" hidden="1" x14ac:dyDescent="0.55000000000000004">
      <c r="A91" s="7" t="s">
        <v>236</v>
      </c>
      <c r="B91" s="8">
        <v>89</v>
      </c>
      <c r="C91" s="8">
        <v>33</v>
      </c>
      <c r="D91" s="7" t="s">
        <v>20</v>
      </c>
      <c r="E91" s="7" t="s">
        <v>147</v>
      </c>
      <c r="F91" s="7" t="s">
        <v>22</v>
      </c>
      <c r="G91" s="9">
        <v>47</v>
      </c>
      <c r="H91" t="s">
        <v>57</v>
      </c>
      <c r="I91" t="s">
        <v>48</v>
      </c>
      <c r="J91" s="7" t="s">
        <v>162</v>
      </c>
      <c r="K91" s="7" t="s">
        <v>64</v>
      </c>
      <c r="L91" s="10">
        <v>3.5</v>
      </c>
      <c r="M91" s="7" t="s">
        <v>27</v>
      </c>
      <c r="N91" s="7" t="s">
        <v>41</v>
      </c>
      <c r="O91" s="7" t="s">
        <v>27</v>
      </c>
      <c r="P91" s="7" t="s">
        <v>27</v>
      </c>
      <c r="Q91" s="8">
        <v>35</v>
      </c>
      <c r="R91" s="7" t="s">
        <v>42</v>
      </c>
      <c r="S91" s="7" t="s">
        <v>102</v>
      </c>
    </row>
    <row r="92" spans="1:19" hidden="1" x14ac:dyDescent="0.55000000000000004">
      <c r="A92" s="7" t="s">
        <v>237</v>
      </c>
      <c r="B92" s="8">
        <v>90</v>
      </c>
      <c r="C92" s="8">
        <v>47</v>
      </c>
      <c r="D92" s="7" t="s">
        <v>20</v>
      </c>
      <c r="E92" s="7" t="s">
        <v>126</v>
      </c>
      <c r="F92" s="7" t="s">
        <v>72</v>
      </c>
      <c r="G92" s="9">
        <v>83</v>
      </c>
      <c r="H92" t="s">
        <v>121</v>
      </c>
      <c r="I92" t="s">
        <v>109</v>
      </c>
      <c r="J92" s="7" t="s">
        <v>79</v>
      </c>
      <c r="K92" s="7" t="s">
        <v>64</v>
      </c>
      <c r="L92" s="10">
        <v>3.6</v>
      </c>
      <c r="M92" s="7" t="s">
        <v>27</v>
      </c>
      <c r="N92" s="7" t="s">
        <v>49</v>
      </c>
      <c r="O92" s="7" t="s">
        <v>27</v>
      </c>
      <c r="P92" s="7" t="s">
        <v>27</v>
      </c>
      <c r="Q92" s="8">
        <v>15</v>
      </c>
      <c r="R92" s="7" t="s">
        <v>35</v>
      </c>
      <c r="S92" s="7" t="s">
        <v>65</v>
      </c>
    </row>
    <row r="93" spans="1:19" hidden="1" x14ac:dyDescent="0.55000000000000004">
      <c r="A93" s="7" t="s">
        <v>238</v>
      </c>
      <c r="B93" s="8">
        <v>91</v>
      </c>
      <c r="C93" s="8">
        <v>25</v>
      </c>
      <c r="D93" s="7" t="s">
        <v>20</v>
      </c>
      <c r="E93" s="7" t="s">
        <v>168</v>
      </c>
      <c r="F93" s="7" t="s">
        <v>77</v>
      </c>
      <c r="G93" s="9">
        <v>48</v>
      </c>
      <c r="H93" t="s">
        <v>186</v>
      </c>
      <c r="I93" t="s">
        <v>24</v>
      </c>
      <c r="J93" s="7" t="s">
        <v>103</v>
      </c>
      <c r="K93" s="7" t="s">
        <v>59</v>
      </c>
      <c r="L93" s="10">
        <v>2.9</v>
      </c>
      <c r="M93" s="7" t="s">
        <v>27</v>
      </c>
      <c r="N93" s="7" t="s">
        <v>28</v>
      </c>
      <c r="O93" s="7" t="s">
        <v>27</v>
      </c>
      <c r="P93" s="7" t="s">
        <v>27</v>
      </c>
      <c r="Q93" s="8">
        <v>29</v>
      </c>
      <c r="R93" s="7" t="s">
        <v>42</v>
      </c>
      <c r="S93" s="7" t="s">
        <v>102</v>
      </c>
    </row>
    <row r="94" spans="1:19" hidden="1" x14ac:dyDescent="0.55000000000000004">
      <c r="A94" s="7" t="s">
        <v>239</v>
      </c>
      <c r="B94" s="8">
        <v>92</v>
      </c>
      <c r="C94" s="8">
        <v>44</v>
      </c>
      <c r="D94" s="7" t="s">
        <v>20</v>
      </c>
      <c r="E94" s="7" t="s">
        <v>160</v>
      </c>
      <c r="F94" s="7" t="s">
        <v>77</v>
      </c>
      <c r="G94" s="9">
        <v>99</v>
      </c>
      <c r="H94" t="s">
        <v>186</v>
      </c>
      <c r="I94" t="s">
        <v>39</v>
      </c>
      <c r="J94" s="7" t="s">
        <v>115</v>
      </c>
      <c r="K94" s="7" t="s">
        <v>26</v>
      </c>
      <c r="L94" s="10">
        <v>4.5999999999999996</v>
      </c>
      <c r="M94" s="7" t="s">
        <v>27</v>
      </c>
      <c r="N94" s="7" t="s">
        <v>60</v>
      </c>
      <c r="O94" s="7" t="s">
        <v>27</v>
      </c>
      <c r="P94" s="7" t="s">
        <v>27</v>
      </c>
      <c r="Q94" s="8">
        <v>18</v>
      </c>
      <c r="R94" s="7" t="s">
        <v>42</v>
      </c>
      <c r="S94" s="7" t="s">
        <v>117</v>
      </c>
    </row>
    <row r="95" spans="1:19" hidden="1" x14ac:dyDescent="0.55000000000000004">
      <c r="A95" s="7" t="s">
        <v>240</v>
      </c>
      <c r="B95" s="8">
        <v>93</v>
      </c>
      <c r="C95" s="8">
        <v>61</v>
      </c>
      <c r="D95" s="7" t="s">
        <v>20</v>
      </c>
      <c r="E95" s="7" t="s">
        <v>126</v>
      </c>
      <c r="F95" s="7" t="s">
        <v>72</v>
      </c>
      <c r="G95" s="9">
        <v>87</v>
      </c>
      <c r="H95" t="s">
        <v>130</v>
      </c>
      <c r="I95" t="s">
        <v>48</v>
      </c>
      <c r="J95" s="7" t="s">
        <v>216</v>
      </c>
      <c r="K95" s="7" t="s">
        <v>26</v>
      </c>
      <c r="L95" s="10">
        <v>4.4000000000000004</v>
      </c>
      <c r="M95" s="7" t="s">
        <v>27</v>
      </c>
      <c r="N95" s="7" t="s">
        <v>80</v>
      </c>
      <c r="O95" s="7" t="s">
        <v>27</v>
      </c>
      <c r="P95" s="7" t="s">
        <v>27</v>
      </c>
      <c r="Q95" s="8">
        <v>13</v>
      </c>
      <c r="R95" s="7" t="s">
        <v>29</v>
      </c>
      <c r="S95" s="7" t="s">
        <v>117</v>
      </c>
    </row>
    <row r="96" spans="1:19" hidden="1" x14ac:dyDescent="0.55000000000000004">
      <c r="A96" s="7" t="s">
        <v>241</v>
      </c>
      <c r="B96" s="8">
        <v>94</v>
      </c>
      <c r="C96" s="8">
        <v>37</v>
      </c>
      <c r="D96" s="7" t="s">
        <v>20</v>
      </c>
      <c r="E96" s="7" t="s">
        <v>32</v>
      </c>
      <c r="F96" s="7" t="s">
        <v>22</v>
      </c>
      <c r="G96" s="9">
        <v>62</v>
      </c>
      <c r="H96" t="s">
        <v>127</v>
      </c>
      <c r="I96" t="s">
        <v>48</v>
      </c>
      <c r="J96" s="7" t="s">
        <v>84</v>
      </c>
      <c r="K96" s="7" t="s">
        <v>64</v>
      </c>
      <c r="L96" s="10">
        <v>4.5</v>
      </c>
      <c r="M96" s="7" t="s">
        <v>27</v>
      </c>
      <c r="N96" s="7" t="s">
        <v>60</v>
      </c>
      <c r="O96" s="7" t="s">
        <v>27</v>
      </c>
      <c r="P96" s="7" t="s">
        <v>27</v>
      </c>
      <c r="Q96" s="8">
        <v>46</v>
      </c>
      <c r="R96" s="7" t="s">
        <v>42</v>
      </c>
      <c r="S96" s="7" t="s">
        <v>43</v>
      </c>
    </row>
    <row r="97" spans="1:19" hidden="1" x14ac:dyDescent="0.55000000000000004">
      <c r="A97" s="7" t="s">
        <v>242</v>
      </c>
      <c r="B97" s="8">
        <v>95</v>
      </c>
      <c r="C97" s="8">
        <v>58</v>
      </c>
      <c r="D97" s="7" t="s">
        <v>20</v>
      </c>
      <c r="E97" s="7" t="s">
        <v>101</v>
      </c>
      <c r="F97" s="7" t="s">
        <v>22</v>
      </c>
      <c r="G97" s="9">
        <v>76</v>
      </c>
      <c r="H97" t="s">
        <v>133</v>
      </c>
      <c r="I97" t="s">
        <v>39</v>
      </c>
      <c r="J97" s="7" t="s">
        <v>74</v>
      </c>
      <c r="K97" s="7" t="s">
        <v>40</v>
      </c>
      <c r="L97" s="10">
        <v>4.5999999999999996</v>
      </c>
      <c r="M97" s="7" t="s">
        <v>27</v>
      </c>
      <c r="N97" s="7" t="s">
        <v>41</v>
      </c>
      <c r="O97" s="7" t="s">
        <v>27</v>
      </c>
      <c r="P97" s="7" t="s">
        <v>27</v>
      </c>
      <c r="Q97" s="8">
        <v>28</v>
      </c>
      <c r="R97" s="7" t="s">
        <v>42</v>
      </c>
      <c r="S97" s="7" t="s">
        <v>43</v>
      </c>
    </row>
    <row r="98" spans="1:19" hidden="1" x14ac:dyDescent="0.55000000000000004">
      <c r="A98" s="7" t="s">
        <v>243</v>
      </c>
      <c r="B98" s="8">
        <v>96</v>
      </c>
      <c r="C98" s="8">
        <v>37</v>
      </c>
      <c r="D98" s="7" t="s">
        <v>20</v>
      </c>
      <c r="E98" s="7" t="s">
        <v>56</v>
      </c>
      <c r="F98" s="7" t="s">
        <v>46</v>
      </c>
      <c r="G98" s="9">
        <v>100</v>
      </c>
      <c r="H98" t="s">
        <v>78</v>
      </c>
      <c r="I98" t="s">
        <v>24</v>
      </c>
      <c r="J98" s="7" t="s">
        <v>79</v>
      </c>
      <c r="K98" s="7" t="s">
        <v>64</v>
      </c>
      <c r="L98" s="10">
        <v>3.8</v>
      </c>
      <c r="M98" s="7" t="s">
        <v>27</v>
      </c>
      <c r="N98" s="7" t="s">
        <v>41</v>
      </c>
      <c r="O98" s="7" t="s">
        <v>27</v>
      </c>
      <c r="P98" s="7" t="s">
        <v>27</v>
      </c>
      <c r="Q98" s="8">
        <v>48</v>
      </c>
      <c r="R98" s="7" t="s">
        <v>50</v>
      </c>
      <c r="S98" s="7" t="s">
        <v>102</v>
      </c>
    </row>
    <row r="99" spans="1:19" hidden="1" x14ac:dyDescent="0.55000000000000004">
      <c r="A99" s="7" t="s">
        <v>244</v>
      </c>
      <c r="B99" s="8">
        <v>97</v>
      </c>
      <c r="C99" s="8">
        <v>32</v>
      </c>
      <c r="D99" s="7" t="s">
        <v>20</v>
      </c>
      <c r="E99" s="7" t="s">
        <v>219</v>
      </c>
      <c r="F99" s="7" t="s">
        <v>77</v>
      </c>
      <c r="G99" s="9">
        <v>73</v>
      </c>
      <c r="H99" t="s">
        <v>92</v>
      </c>
      <c r="I99" t="s">
        <v>39</v>
      </c>
      <c r="J99" s="7" t="s">
        <v>213</v>
      </c>
      <c r="K99" s="7" t="s">
        <v>40</v>
      </c>
      <c r="L99" s="10">
        <v>3.6</v>
      </c>
      <c r="M99" s="7" t="s">
        <v>27</v>
      </c>
      <c r="N99" s="7" t="s">
        <v>28</v>
      </c>
      <c r="O99" s="7" t="s">
        <v>27</v>
      </c>
      <c r="P99" s="7" t="s">
        <v>27</v>
      </c>
      <c r="Q99" s="8">
        <v>43</v>
      </c>
      <c r="R99" s="7" t="s">
        <v>29</v>
      </c>
      <c r="S99" s="7" t="s">
        <v>117</v>
      </c>
    </row>
    <row r="100" spans="1:19" hidden="1" x14ac:dyDescent="0.55000000000000004">
      <c r="A100" s="7" t="s">
        <v>245</v>
      </c>
      <c r="B100" s="8">
        <v>98</v>
      </c>
      <c r="C100" s="8">
        <v>21</v>
      </c>
      <c r="D100" s="7" t="s">
        <v>20</v>
      </c>
      <c r="E100" s="7" t="s">
        <v>82</v>
      </c>
      <c r="F100" s="7" t="s">
        <v>46</v>
      </c>
      <c r="G100" s="9">
        <v>92</v>
      </c>
      <c r="H100" t="s">
        <v>212</v>
      </c>
      <c r="I100" t="s">
        <v>48</v>
      </c>
      <c r="J100" s="7" t="s">
        <v>98</v>
      </c>
      <c r="K100" s="7" t="s">
        <v>26</v>
      </c>
      <c r="L100" s="10">
        <v>4.8</v>
      </c>
      <c r="M100" s="7" t="s">
        <v>27</v>
      </c>
      <c r="N100" s="7" t="s">
        <v>85</v>
      </c>
      <c r="O100" s="7" t="s">
        <v>27</v>
      </c>
      <c r="P100" s="7" t="s">
        <v>27</v>
      </c>
      <c r="Q100" s="8">
        <v>37</v>
      </c>
      <c r="R100" s="7" t="s">
        <v>35</v>
      </c>
      <c r="S100" s="7" t="s">
        <v>54</v>
      </c>
    </row>
    <row r="101" spans="1:19" hidden="1" x14ac:dyDescent="0.55000000000000004">
      <c r="A101" s="7" t="s">
        <v>246</v>
      </c>
      <c r="B101" s="8">
        <v>99</v>
      </c>
      <c r="C101" s="8">
        <v>20</v>
      </c>
      <c r="D101" s="7" t="s">
        <v>20</v>
      </c>
      <c r="E101" s="7" t="s">
        <v>37</v>
      </c>
      <c r="F101" s="7" t="s">
        <v>22</v>
      </c>
      <c r="G101" s="9">
        <v>67</v>
      </c>
      <c r="H101" t="s">
        <v>97</v>
      </c>
      <c r="I101" t="s">
        <v>109</v>
      </c>
      <c r="J101" s="7" t="s">
        <v>98</v>
      </c>
      <c r="K101" s="7" t="s">
        <v>40</v>
      </c>
      <c r="L101" s="10">
        <v>2.6</v>
      </c>
      <c r="M101" s="7" t="s">
        <v>27</v>
      </c>
      <c r="N101" s="7" t="s">
        <v>49</v>
      </c>
      <c r="O101" s="7" t="s">
        <v>27</v>
      </c>
      <c r="P101" s="7" t="s">
        <v>27</v>
      </c>
      <c r="Q101" s="8">
        <v>20</v>
      </c>
      <c r="R101" s="7" t="s">
        <v>86</v>
      </c>
      <c r="S101" s="7" t="s">
        <v>54</v>
      </c>
    </row>
    <row r="102" spans="1:19" hidden="1" x14ac:dyDescent="0.55000000000000004">
      <c r="A102" s="7" t="s">
        <v>247</v>
      </c>
      <c r="B102" s="8">
        <v>100</v>
      </c>
      <c r="C102" s="8">
        <v>26</v>
      </c>
      <c r="D102" s="7" t="s">
        <v>20</v>
      </c>
      <c r="E102" s="7" t="s">
        <v>129</v>
      </c>
      <c r="F102" s="7" t="s">
        <v>22</v>
      </c>
      <c r="G102" s="9">
        <v>40</v>
      </c>
      <c r="H102" t="s">
        <v>78</v>
      </c>
      <c r="I102" t="s">
        <v>109</v>
      </c>
      <c r="J102" s="7" t="s">
        <v>171</v>
      </c>
      <c r="K102" s="7" t="s">
        <v>59</v>
      </c>
      <c r="L102" s="10">
        <v>3.7</v>
      </c>
      <c r="M102" s="7" t="s">
        <v>27</v>
      </c>
      <c r="N102" s="7" t="s">
        <v>28</v>
      </c>
      <c r="O102" s="7" t="s">
        <v>27</v>
      </c>
      <c r="P102" s="7" t="s">
        <v>27</v>
      </c>
      <c r="Q102" s="8">
        <v>33</v>
      </c>
      <c r="R102" s="7" t="s">
        <v>99</v>
      </c>
      <c r="S102" s="7" t="s">
        <v>65</v>
      </c>
    </row>
    <row r="103" spans="1:19" hidden="1" x14ac:dyDescent="0.55000000000000004">
      <c r="A103" s="7" t="s">
        <v>248</v>
      </c>
      <c r="B103" s="8">
        <v>101</v>
      </c>
      <c r="C103" s="8">
        <v>62</v>
      </c>
      <c r="D103" s="7" t="s">
        <v>20</v>
      </c>
      <c r="E103" s="7" t="s">
        <v>105</v>
      </c>
      <c r="F103" s="7" t="s">
        <v>77</v>
      </c>
      <c r="G103" s="9">
        <v>98</v>
      </c>
      <c r="H103" t="s">
        <v>249</v>
      </c>
      <c r="I103" t="s">
        <v>48</v>
      </c>
      <c r="J103" s="7" t="s">
        <v>34</v>
      </c>
      <c r="K103" s="7" t="s">
        <v>64</v>
      </c>
      <c r="L103" s="10">
        <v>2.7</v>
      </c>
      <c r="M103" s="7" t="s">
        <v>27</v>
      </c>
      <c r="N103" s="7" t="s">
        <v>28</v>
      </c>
      <c r="O103" s="7" t="s">
        <v>27</v>
      </c>
      <c r="P103" s="7" t="s">
        <v>27</v>
      </c>
      <c r="Q103" s="8">
        <v>31</v>
      </c>
      <c r="R103" s="7" t="s">
        <v>35</v>
      </c>
      <c r="S103" s="7" t="s">
        <v>30</v>
      </c>
    </row>
    <row r="104" spans="1:19" hidden="1" x14ac:dyDescent="0.55000000000000004">
      <c r="A104" s="7" t="s">
        <v>250</v>
      </c>
      <c r="B104" s="8">
        <v>102</v>
      </c>
      <c r="C104" s="8">
        <v>27</v>
      </c>
      <c r="D104" s="7" t="s">
        <v>20</v>
      </c>
      <c r="E104" s="7" t="s">
        <v>71</v>
      </c>
      <c r="F104" s="7" t="s">
        <v>72</v>
      </c>
      <c r="G104" s="9">
        <v>85</v>
      </c>
      <c r="H104" t="s">
        <v>148</v>
      </c>
      <c r="I104" t="s">
        <v>109</v>
      </c>
      <c r="J104" s="7" t="s">
        <v>58</v>
      </c>
      <c r="K104" s="7" t="s">
        <v>40</v>
      </c>
      <c r="L104" s="10">
        <v>4.5999999999999996</v>
      </c>
      <c r="M104" s="7" t="s">
        <v>27</v>
      </c>
      <c r="N104" s="7" t="s">
        <v>28</v>
      </c>
      <c r="O104" s="7" t="s">
        <v>27</v>
      </c>
      <c r="P104" s="7" t="s">
        <v>27</v>
      </c>
      <c r="Q104" s="8">
        <v>50</v>
      </c>
      <c r="R104" s="7" t="s">
        <v>42</v>
      </c>
      <c r="S104" s="7" t="s">
        <v>87</v>
      </c>
    </row>
    <row r="105" spans="1:19" hidden="1" x14ac:dyDescent="0.55000000000000004">
      <c r="A105" s="7" t="s">
        <v>251</v>
      </c>
      <c r="B105" s="8">
        <v>103</v>
      </c>
      <c r="C105" s="8">
        <v>51</v>
      </c>
      <c r="D105" s="7" t="s">
        <v>20</v>
      </c>
      <c r="E105" s="7" t="s">
        <v>170</v>
      </c>
      <c r="F105" s="7" t="s">
        <v>22</v>
      </c>
      <c r="G105" s="9">
        <v>67</v>
      </c>
      <c r="H105" t="s">
        <v>124</v>
      </c>
      <c r="I105" t="s">
        <v>24</v>
      </c>
      <c r="J105" s="7" t="s">
        <v>103</v>
      </c>
      <c r="K105" s="7" t="s">
        <v>26</v>
      </c>
      <c r="L105" s="10">
        <v>4.8</v>
      </c>
      <c r="M105" s="7" t="s">
        <v>27</v>
      </c>
      <c r="N105" s="7" t="s">
        <v>49</v>
      </c>
      <c r="O105" s="7" t="s">
        <v>27</v>
      </c>
      <c r="P105" s="7" t="s">
        <v>27</v>
      </c>
      <c r="Q105" s="8">
        <v>35</v>
      </c>
      <c r="R105" s="7" t="s">
        <v>42</v>
      </c>
      <c r="S105" s="7" t="s">
        <v>65</v>
      </c>
    </row>
    <row r="106" spans="1:19" hidden="1" x14ac:dyDescent="0.55000000000000004">
      <c r="A106" s="7" t="s">
        <v>252</v>
      </c>
      <c r="B106" s="8">
        <v>104</v>
      </c>
      <c r="C106" s="8">
        <v>54</v>
      </c>
      <c r="D106" s="7" t="s">
        <v>20</v>
      </c>
      <c r="E106" s="7" t="s">
        <v>201</v>
      </c>
      <c r="F106" s="7" t="s">
        <v>46</v>
      </c>
      <c r="G106" s="9">
        <v>89</v>
      </c>
      <c r="H106" t="s">
        <v>73</v>
      </c>
      <c r="I106" t="s">
        <v>24</v>
      </c>
      <c r="J106" s="7" t="s">
        <v>134</v>
      </c>
      <c r="K106" s="7" t="s">
        <v>26</v>
      </c>
      <c r="L106" s="10">
        <v>4</v>
      </c>
      <c r="M106" s="7" t="s">
        <v>27</v>
      </c>
      <c r="N106" s="7" t="s">
        <v>49</v>
      </c>
      <c r="O106" s="7" t="s">
        <v>27</v>
      </c>
      <c r="P106" s="7" t="s">
        <v>27</v>
      </c>
      <c r="Q106" s="8">
        <v>22</v>
      </c>
      <c r="R106" s="7" t="s">
        <v>29</v>
      </c>
      <c r="S106" s="7" t="s">
        <v>87</v>
      </c>
    </row>
    <row r="107" spans="1:19" hidden="1" x14ac:dyDescent="0.55000000000000004">
      <c r="A107" s="7" t="s">
        <v>253</v>
      </c>
      <c r="B107" s="8">
        <v>105</v>
      </c>
      <c r="C107" s="8">
        <v>55</v>
      </c>
      <c r="D107" s="7" t="s">
        <v>20</v>
      </c>
      <c r="E107" s="7" t="s">
        <v>105</v>
      </c>
      <c r="F107" s="7" t="s">
        <v>77</v>
      </c>
      <c r="G107" s="9">
        <v>24</v>
      </c>
      <c r="H107" t="s">
        <v>95</v>
      </c>
      <c r="I107" t="s">
        <v>24</v>
      </c>
      <c r="J107" s="7" t="s">
        <v>79</v>
      </c>
      <c r="K107" s="7" t="s">
        <v>40</v>
      </c>
      <c r="L107" s="10">
        <v>4.4000000000000004</v>
      </c>
      <c r="M107" s="7" t="s">
        <v>27</v>
      </c>
      <c r="N107" s="7" t="s">
        <v>80</v>
      </c>
      <c r="O107" s="7" t="s">
        <v>27</v>
      </c>
      <c r="P107" s="7" t="s">
        <v>27</v>
      </c>
      <c r="Q107" s="8">
        <v>1</v>
      </c>
      <c r="R107" s="7" t="s">
        <v>50</v>
      </c>
      <c r="S107" s="7" t="s">
        <v>102</v>
      </c>
    </row>
    <row r="108" spans="1:19" hidden="1" x14ac:dyDescent="0.55000000000000004">
      <c r="A108" s="7" t="s">
        <v>254</v>
      </c>
      <c r="B108" s="8">
        <v>106</v>
      </c>
      <c r="C108" s="8">
        <v>69</v>
      </c>
      <c r="D108" s="7" t="s">
        <v>20</v>
      </c>
      <c r="E108" s="7" t="s">
        <v>188</v>
      </c>
      <c r="F108" s="7" t="s">
        <v>77</v>
      </c>
      <c r="G108" s="9">
        <v>96</v>
      </c>
      <c r="H108" t="s">
        <v>97</v>
      </c>
      <c r="I108" t="s">
        <v>48</v>
      </c>
      <c r="J108" s="7" t="s">
        <v>69</v>
      </c>
      <c r="K108" s="7" t="s">
        <v>64</v>
      </c>
      <c r="L108" s="10">
        <v>3.6</v>
      </c>
      <c r="M108" s="7" t="s">
        <v>27</v>
      </c>
      <c r="N108" s="7" t="s">
        <v>49</v>
      </c>
      <c r="O108" s="7" t="s">
        <v>27</v>
      </c>
      <c r="P108" s="7" t="s">
        <v>27</v>
      </c>
      <c r="Q108" s="8">
        <v>4</v>
      </c>
      <c r="R108" s="7" t="s">
        <v>86</v>
      </c>
      <c r="S108" s="7" t="s">
        <v>54</v>
      </c>
    </row>
    <row r="109" spans="1:19" hidden="1" x14ac:dyDescent="0.55000000000000004">
      <c r="A109" s="7" t="s">
        <v>255</v>
      </c>
      <c r="B109" s="8">
        <v>107</v>
      </c>
      <c r="C109" s="8">
        <v>64</v>
      </c>
      <c r="D109" s="7" t="s">
        <v>20</v>
      </c>
      <c r="E109" s="7" t="s">
        <v>126</v>
      </c>
      <c r="F109" s="7" t="s">
        <v>72</v>
      </c>
      <c r="G109" s="9">
        <v>35</v>
      </c>
      <c r="H109" t="s">
        <v>256</v>
      </c>
      <c r="I109" t="s">
        <v>24</v>
      </c>
      <c r="J109" s="7" t="s">
        <v>58</v>
      </c>
      <c r="K109" s="7" t="s">
        <v>59</v>
      </c>
      <c r="L109" s="10">
        <v>3.7</v>
      </c>
      <c r="M109" s="7" t="s">
        <v>27</v>
      </c>
      <c r="N109" s="7" t="s">
        <v>60</v>
      </c>
      <c r="O109" s="7" t="s">
        <v>27</v>
      </c>
      <c r="P109" s="7" t="s">
        <v>27</v>
      </c>
      <c r="Q109" s="8">
        <v>31</v>
      </c>
      <c r="R109" s="7" t="s">
        <v>42</v>
      </c>
      <c r="S109" s="7" t="s">
        <v>102</v>
      </c>
    </row>
    <row r="110" spans="1:19" hidden="1" x14ac:dyDescent="0.55000000000000004">
      <c r="A110" s="7" t="s">
        <v>257</v>
      </c>
      <c r="B110" s="8">
        <v>108</v>
      </c>
      <c r="C110" s="8">
        <v>28</v>
      </c>
      <c r="D110" s="7" t="s">
        <v>20</v>
      </c>
      <c r="E110" s="7" t="s">
        <v>56</v>
      </c>
      <c r="F110" s="7" t="s">
        <v>46</v>
      </c>
      <c r="G110" s="9">
        <v>67</v>
      </c>
      <c r="H110" t="s">
        <v>178</v>
      </c>
      <c r="I110" t="s">
        <v>24</v>
      </c>
      <c r="J110" s="7" t="s">
        <v>216</v>
      </c>
      <c r="K110" s="7" t="s">
        <v>26</v>
      </c>
      <c r="L110" s="10">
        <v>3.1</v>
      </c>
      <c r="M110" s="7" t="s">
        <v>27</v>
      </c>
      <c r="N110" s="7" t="s">
        <v>49</v>
      </c>
      <c r="O110" s="7" t="s">
        <v>27</v>
      </c>
      <c r="P110" s="7" t="s">
        <v>27</v>
      </c>
      <c r="Q110" s="8">
        <v>46</v>
      </c>
      <c r="R110" s="7" t="s">
        <v>50</v>
      </c>
      <c r="S110" s="7" t="s">
        <v>30</v>
      </c>
    </row>
    <row r="111" spans="1:19" hidden="1" x14ac:dyDescent="0.55000000000000004">
      <c r="A111" s="7" t="s">
        <v>258</v>
      </c>
      <c r="B111" s="8">
        <v>109</v>
      </c>
      <c r="C111" s="8">
        <v>70</v>
      </c>
      <c r="D111" s="7" t="s">
        <v>20</v>
      </c>
      <c r="E111" s="7" t="s">
        <v>170</v>
      </c>
      <c r="F111" s="7" t="s">
        <v>22</v>
      </c>
      <c r="G111" s="9">
        <v>79</v>
      </c>
      <c r="H111" t="s">
        <v>63</v>
      </c>
      <c r="I111" t="s">
        <v>24</v>
      </c>
      <c r="J111" s="7" t="s">
        <v>84</v>
      </c>
      <c r="K111" s="7" t="s">
        <v>40</v>
      </c>
      <c r="L111" s="10">
        <v>3.4</v>
      </c>
      <c r="M111" s="7" t="s">
        <v>27</v>
      </c>
      <c r="N111" s="7" t="s">
        <v>49</v>
      </c>
      <c r="O111" s="7" t="s">
        <v>27</v>
      </c>
      <c r="P111" s="7" t="s">
        <v>27</v>
      </c>
      <c r="Q111" s="8">
        <v>32</v>
      </c>
      <c r="R111" s="7" t="s">
        <v>86</v>
      </c>
      <c r="S111" s="7" t="s">
        <v>87</v>
      </c>
    </row>
    <row r="112" spans="1:19" hidden="1" x14ac:dyDescent="0.55000000000000004">
      <c r="A112" s="7" t="s">
        <v>259</v>
      </c>
      <c r="B112" s="8">
        <v>110</v>
      </c>
      <c r="C112" s="8">
        <v>58</v>
      </c>
      <c r="D112" s="7" t="s">
        <v>20</v>
      </c>
      <c r="E112" s="7" t="s">
        <v>147</v>
      </c>
      <c r="F112" s="7" t="s">
        <v>22</v>
      </c>
      <c r="G112" s="9">
        <v>85</v>
      </c>
      <c r="H112" t="s">
        <v>106</v>
      </c>
      <c r="I112" t="s">
        <v>48</v>
      </c>
      <c r="J112" s="7" t="s">
        <v>103</v>
      </c>
      <c r="K112" s="7" t="s">
        <v>40</v>
      </c>
      <c r="L112" s="10">
        <v>2.6</v>
      </c>
      <c r="M112" s="7" t="s">
        <v>27</v>
      </c>
      <c r="N112" s="7" t="s">
        <v>49</v>
      </c>
      <c r="O112" s="7" t="s">
        <v>27</v>
      </c>
      <c r="P112" s="7" t="s">
        <v>27</v>
      </c>
      <c r="Q112" s="8">
        <v>43</v>
      </c>
      <c r="R112" s="7" t="s">
        <v>86</v>
      </c>
      <c r="S112" s="7" t="s">
        <v>30</v>
      </c>
    </row>
    <row r="113" spans="1:19" hidden="1" x14ac:dyDescent="0.55000000000000004">
      <c r="A113" s="7" t="s">
        <v>260</v>
      </c>
      <c r="B113" s="8">
        <v>111</v>
      </c>
      <c r="C113" s="8">
        <v>56</v>
      </c>
      <c r="D113" s="7" t="s">
        <v>20</v>
      </c>
      <c r="E113" s="7" t="s">
        <v>188</v>
      </c>
      <c r="F113" s="7" t="s">
        <v>77</v>
      </c>
      <c r="G113" s="9">
        <v>26</v>
      </c>
      <c r="H113" t="s">
        <v>97</v>
      </c>
      <c r="I113" t="s">
        <v>48</v>
      </c>
      <c r="J113" s="7" t="s">
        <v>112</v>
      </c>
      <c r="K113" s="7" t="s">
        <v>59</v>
      </c>
      <c r="L113" s="10">
        <v>4</v>
      </c>
      <c r="M113" s="7" t="s">
        <v>27</v>
      </c>
      <c r="N113" s="7" t="s">
        <v>60</v>
      </c>
      <c r="O113" s="7" t="s">
        <v>27</v>
      </c>
      <c r="P113" s="7" t="s">
        <v>27</v>
      </c>
      <c r="Q113" s="8">
        <v>26</v>
      </c>
      <c r="R113" s="7" t="s">
        <v>29</v>
      </c>
      <c r="S113" s="7" t="s">
        <v>30</v>
      </c>
    </row>
    <row r="114" spans="1:19" hidden="1" x14ac:dyDescent="0.55000000000000004">
      <c r="A114" s="7" t="s">
        <v>261</v>
      </c>
      <c r="B114" s="8">
        <v>112</v>
      </c>
      <c r="C114" s="8">
        <v>26</v>
      </c>
      <c r="D114" s="7" t="s">
        <v>20</v>
      </c>
      <c r="E114" s="7" t="s">
        <v>192</v>
      </c>
      <c r="F114" s="7" t="s">
        <v>77</v>
      </c>
      <c r="G114" s="9">
        <v>75</v>
      </c>
      <c r="H114" t="s">
        <v>38</v>
      </c>
      <c r="I114" t="s">
        <v>24</v>
      </c>
      <c r="J114" s="7" t="s">
        <v>84</v>
      </c>
      <c r="K114" s="7" t="s">
        <v>59</v>
      </c>
      <c r="L114" s="10">
        <v>5</v>
      </c>
      <c r="M114" s="7" t="s">
        <v>27</v>
      </c>
      <c r="N114" s="7" t="s">
        <v>41</v>
      </c>
      <c r="O114" s="7" t="s">
        <v>27</v>
      </c>
      <c r="P114" s="7" t="s">
        <v>27</v>
      </c>
      <c r="Q114" s="8">
        <v>9</v>
      </c>
      <c r="R114" s="7" t="s">
        <v>42</v>
      </c>
      <c r="S114" s="7" t="s">
        <v>54</v>
      </c>
    </row>
    <row r="115" spans="1:19" hidden="1" x14ac:dyDescent="0.55000000000000004">
      <c r="A115" s="7" t="s">
        <v>262</v>
      </c>
      <c r="B115" s="8">
        <v>113</v>
      </c>
      <c r="C115" s="8">
        <v>37</v>
      </c>
      <c r="D115" s="7" t="s">
        <v>20</v>
      </c>
      <c r="E115" s="7" t="s">
        <v>219</v>
      </c>
      <c r="F115" s="7" t="s">
        <v>77</v>
      </c>
      <c r="G115" s="9">
        <v>65</v>
      </c>
      <c r="H115" t="s">
        <v>127</v>
      </c>
      <c r="I115" t="s">
        <v>48</v>
      </c>
      <c r="J115" s="7" t="s">
        <v>134</v>
      </c>
      <c r="K115" s="7" t="s">
        <v>40</v>
      </c>
      <c r="L115" s="10">
        <v>4.3</v>
      </c>
      <c r="M115" s="7" t="s">
        <v>27</v>
      </c>
      <c r="N115" s="7" t="s">
        <v>41</v>
      </c>
      <c r="O115" s="7" t="s">
        <v>27</v>
      </c>
      <c r="P115" s="7" t="s">
        <v>27</v>
      </c>
      <c r="Q115" s="8">
        <v>28</v>
      </c>
      <c r="R115" s="7" t="s">
        <v>50</v>
      </c>
      <c r="S115" s="7" t="s">
        <v>87</v>
      </c>
    </row>
    <row r="116" spans="1:19" hidden="1" x14ac:dyDescent="0.55000000000000004">
      <c r="A116" s="7" t="s">
        <v>263</v>
      </c>
      <c r="B116" s="8">
        <v>114</v>
      </c>
      <c r="C116" s="8">
        <v>44</v>
      </c>
      <c r="D116" s="7" t="s">
        <v>20</v>
      </c>
      <c r="E116" s="7" t="s">
        <v>168</v>
      </c>
      <c r="F116" s="7" t="s">
        <v>77</v>
      </c>
      <c r="G116" s="9">
        <v>54</v>
      </c>
      <c r="H116" t="s">
        <v>176</v>
      </c>
      <c r="I116" t="s">
        <v>24</v>
      </c>
      <c r="J116" s="7" t="s">
        <v>34</v>
      </c>
      <c r="K116" s="7" t="s">
        <v>26</v>
      </c>
      <c r="L116" s="10">
        <v>3.1</v>
      </c>
      <c r="M116" s="7" t="s">
        <v>27</v>
      </c>
      <c r="N116" s="7" t="s">
        <v>49</v>
      </c>
      <c r="O116" s="7" t="s">
        <v>27</v>
      </c>
      <c r="P116" s="7" t="s">
        <v>27</v>
      </c>
      <c r="Q116" s="8">
        <v>20</v>
      </c>
      <c r="R116" s="7" t="s">
        <v>50</v>
      </c>
      <c r="S116" s="7" t="s">
        <v>65</v>
      </c>
    </row>
    <row r="117" spans="1:19" hidden="1" x14ac:dyDescent="0.55000000000000004">
      <c r="A117" s="7" t="s">
        <v>264</v>
      </c>
      <c r="B117" s="8">
        <v>115</v>
      </c>
      <c r="C117" s="8">
        <v>70</v>
      </c>
      <c r="D117" s="7" t="s">
        <v>20</v>
      </c>
      <c r="E117" s="7" t="s">
        <v>71</v>
      </c>
      <c r="F117" s="7" t="s">
        <v>72</v>
      </c>
      <c r="G117" s="9">
        <v>95</v>
      </c>
      <c r="H117" t="s">
        <v>38</v>
      </c>
      <c r="I117" t="s">
        <v>39</v>
      </c>
      <c r="J117" s="7" t="s">
        <v>221</v>
      </c>
      <c r="K117" s="7" t="s">
        <v>59</v>
      </c>
      <c r="L117" s="10">
        <v>3.7</v>
      </c>
      <c r="M117" s="7" t="s">
        <v>27</v>
      </c>
      <c r="N117" s="7" t="s">
        <v>85</v>
      </c>
      <c r="O117" s="7" t="s">
        <v>27</v>
      </c>
      <c r="P117" s="7" t="s">
        <v>27</v>
      </c>
      <c r="Q117" s="8">
        <v>9</v>
      </c>
      <c r="R117" s="7" t="s">
        <v>35</v>
      </c>
      <c r="S117" s="7" t="s">
        <v>43</v>
      </c>
    </row>
    <row r="118" spans="1:19" hidden="1" x14ac:dyDescent="0.55000000000000004">
      <c r="A118" s="7" t="s">
        <v>265</v>
      </c>
      <c r="B118" s="8">
        <v>116</v>
      </c>
      <c r="C118" s="8">
        <v>53</v>
      </c>
      <c r="D118" s="7" t="s">
        <v>20</v>
      </c>
      <c r="E118" s="7" t="s">
        <v>101</v>
      </c>
      <c r="F118" s="7" t="s">
        <v>22</v>
      </c>
      <c r="G118" s="9">
        <v>94</v>
      </c>
      <c r="H118" t="s">
        <v>57</v>
      </c>
      <c r="I118" t="s">
        <v>48</v>
      </c>
      <c r="J118" s="7" t="s">
        <v>25</v>
      </c>
      <c r="K118" s="7" t="s">
        <v>40</v>
      </c>
      <c r="L118" s="10">
        <v>3.8</v>
      </c>
      <c r="M118" s="7" t="s">
        <v>27</v>
      </c>
      <c r="N118" s="7" t="s">
        <v>60</v>
      </c>
      <c r="O118" s="7" t="s">
        <v>27</v>
      </c>
      <c r="P118" s="7" t="s">
        <v>27</v>
      </c>
      <c r="Q118" s="8">
        <v>48</v>
      </c>
      <c r="R118" s="7" t="s">
        <v>99</v>
      </c>
      <c r="S118" s="7" t="s">
        <v>117</v>
      </c>
    </row>
    <row r="119" spans="1:19" hidden="1" x14ac:dyDescent="0.55000000000000004">
      <c r="A119" s="7" t="s">
        <v>266</v>
      </c>
      <c r="B119" s="8">
        <v>117</v>
      </c>
      <c r="C119" s="8">
        <v>55</v>
      </c>
      <c r="D119" s="7" t="s">
        <v>20</v>
      </c>
      <c r="E119" s="7" t="s">
        <v>82</v>
      </c>
      <c r="F119" s="7" t="s">
        <v>46</v>
      </c>
      <c r="G119" s="9">
        <v>86</v>
      </c>
      <c r="H119" t="s">
        <v>212</v>
      </c>
      <c r="I119" t="s">
        <v>39</v>
      </c>
      <c r="J119" s="7" t="s">
        <v>221</v>
      </c>
      <c r="K119" s="7" t="s">
        <v>40</v>
      </c>
      <c r="L119" s="10">
        <v>3.4</v>
      </c>
      <c r="M119" s="7" t="s">
        <v>27</v>
      </c>
      <c r="N119" s="7" t="s">
        <v>41</v>
      </c>
      <c r="O119" s="7" t="s">
        <v>27</v>
      </c>
      <c r="P119" s="7" t="s">
        <v>27</v>
      </c>
      <c r="Q119" s="8">
        <v>12</v>
      </c>
      <c r="R119" s="7" t="s">
        <v>29</v>
      </c>
      <c r="S119" s="7" t="s">
        <v>54</v>
      </c>
    </row>
    <row r="120" spans="1:19" hidden="1" x14ac:dyDescent="0.55000000000000004">
      <c r="A120" s="7" t="s">
        <v>267</v>
      </c>
      <c r="B120" s="8">
        <v>118</v>
      </c>
      <c r="C120" s="8">
        <v>50</v>
      </c>
      <c r="D120" s="7" t="s">
        <v>20</v>
      </c>
      <c r="E120" s="7" t="s">
        <v>45</v>
      </c>
      <c r="F120" s="7" t="s">
        <v>46</v>
      </c>
      <c r="G120" s="9">
        <v>32</v>
      </c>
      <c r="H120" t="s">
        <v>249</v>
      </c>
      <c r="I120" t="s">
        <v>24</v>
      </c>
      <c r="J120" s="7" t="s">
        <v>193</v>
      </c>
      <c r="K120" s="7" t="s">
        <v>59</v>
      </c>
      <c r="L120" s="10">
        <v>4.5999999999999996</v>
      </c>
      <c r="M120" s="7" t="s">
        <v>27</v>
      </c>
      <c r="N120" s="7" t="s">
        <v>28</v>
      </c>
      <c r="O120" s="7" t="s">
        <v>27</v>
      </c>
      <c r="P120" s="7" t="s">
        <v>27</v>
      </c>
      <c r="Q120" s="8">
        <v>29</v>
      </c>
      <c r="R120" s="7" t="s">
        <v>35</v>
      </c>
      <c r="S120" s="7" t="s">
        <v>30</v>
      </c>
    </row>
    <row r="121" spans="1:19" hidden="1" x14ac:dyDescent="0.55000000000000004">
      <c r="A121" s="7" t="s">
        <v>268</v>
      </c>
      <c r="B121" s="8">
        <v>119</v>
      </c>
      <c r="C121" s="8">
        <v>50</v>
      </c>
      <c r="D121" s="7" t="s">
        <v>20</v>
      </c>
      <c r="E121" s="7" t="s">
        <v>32</v>
      </c>
      <c r="F121" s="7" t="s">
        <v>22</v>
      </c>
      <c r="G121" s="9">
        <v>45</v>
      </c>
      <c r="H121" t="s">
        <v>23</v>
      </c>
      <c r="I121" t="s">
        <v>24</v>
      </c>
      <c r="J121" s="7" t="s">
        <v>162</v>
      </c>
      <c r="K121" s="7" t="s">
        <v>64</v>
      </c>
      <c r="L121" s="10">
        <v>4.8</v>
      </c>
      <c r="M121" s="7" t="s">
        <v>27</v>
      </c>
      <c r="N121" s="7" t="s">
        <v>80</v>
      </c>
      <c r="O121" s="7" t="s">
        <v>27</v>
      </c>
      <c r="P121" s="7" t="s">
        <v>27</v>
      </c>
      <c r="Q121" s="8">
        <v>27</v>
      </c>
      <c r="R121" s="7" t="s">
        <v>35</v>
      </c>
      <c r="S121" s="7" t="s">
        <v>87</v>
      </c>
    </row>
    <row r="122" spans="1:19" hidden="1" x14ac:dyDescent="0.55000000000000004">
      <c r="A122" s="7" t="s">
        <v>269</v>
      </c>
      <c r="B122" s="8">
        <v>120</v>
      </c>
      <c r="C122" s="8">
        <v>38</v>
      </c>
      <c r="D122" s="7" t="s">
        <v>20</v>
      </c>
      <c r="E122" s="7" t="s">
        <v>71</v>
      </c>
      <c r="F122" s="7" t="s">
        <v>72</v>
      </c>
      <c r="G122" s="9">
        <v>76</v>
      </c>
      <c r="H122" t="s">
        <v>57</v>
      </c>
      <c r="I122" t="s">
        <v>48</v>
      </c>
      <c r="J122" s="7" t="s">
        <v>162</v>
      </c>
      <c r="K122" s="7" t="s">
        <v>64</v>
      </c>
      <c r="L122" s="10">
        <v>4.3</v>
      </c>
      <c r="M122" s="7" t="s">
        <v>27</v>
      </c>
      <c r="N122" s="7" t="s">
        <v>28</v>
      </c>
      <c r="O122" s="7" t="s">
        <v>27</v>
      </c>
      <c r="P122" s="7" t="s">
        <v>27</v>
      </c>
      <c r="Q122" s="8">
        <v>44</v>
      </c>
      <c r="R122" s="7" t="s">
        <v>35</v>
      </c>
      <c r="S122" s="7" t="s">
        <v>54</v>
      </c>
    </row>
    <row r="123" spans="1:19" hidden="1" x14ac:dyDescent="0.55000000000000004">
      <c r="A123" s="7" t="s">
        <v>270</v>
      </c>
      <c r="B123" s="8">
        <v>121</v>
      </c>
      <c r="C123" s="8">
        <v>64</v>
      </c>
      <c r="D123" s="7" t="s">
        <v>20</v>
      </c>
      <c r="E123" s="7" t="s">
        <v>168</v>
      </c>
      <c r="F123" s="7" t="s">
        <v>77</v>
      </c>
      <c r="G123" s="9">
        <v>84</v>
      </c>
      <c r="H123" t="s">
        <v>73</v>
      </c>
      <c r="I123" t="s">
        <v>24</v>
      </c>
      <c r="J123" s="7" t="s">
        <v>134</v>
      </c>
      <c r="K123" s="7" t="s">
        <v>59</v>
      </c>
      <c r="L123" s="10">
        <v>4</v>
      </c>
      <c r="M123" s="7" t="s">
        <v>27</v>
      </c>
      <c r="N123" s="7" t="s">
        <v>28</v>
      </c>
      <c r="O123" s="7" t="s">
        <v>27</v>
      </c>
      <c r="P123" s="7" t="s">
        <v>27</v>
      </c>
      <c r="Q123" s="8">
        <v>32</v>
      </c>
      <c r="R123" s="7" t="s">
        <v>86</v>
      </c>
      <c r="S123" s="7" t="s">
        <v>54</v>
      </c>
    </row>
    <row r="124" spans="1:19" x14ac:dyDescent="0.55000000000000004">
      <c r="A124" s="7" t="s">
        <v>271</v>
      </c>
      <c r="B124" s="8">
        <v>122</v>
      </c>
      <c r="C124" s="8">
        <v>19</v>
      </c>
      <c r="D124" s="7" t="s">
        <v>20</v>
      </c>
      <c r="E124" s="7" t="s">
        <v>67</v>
      </c>
      <c r="F124" s="7" t="s">
        <v>22</v>
      </c>
      <c r="G124" s="9">
        <v>72</v>
      </c>
      <c r="H124" t="s">
        <v>212</v>
      </c>
      <c r="I124" t="s">
        <v>48</v>
      </c>
      <c r="J124" s="7" t="s">
        <v>216</v>
      </c>
      <c r="K124" s="7" t="s">
        <v>26</v>
      </c>
      <c r="L124" s="10">
        <v>4.2</v>
      </c>
      <c r="M124" s="7" t="s">
        <v>27</v>
      </c>
      <c r="N124" s="7" t="s">
        <v>60</v>
      </c>
      <c r="O124" s="7" t="s">
        <v>27</v>
      </c>
      <c r="P124" s="7" t="s">
        <v>27</v>
      </c>
      <c r="Q124" s="8">
        <v>11</v>
      </c>
      <c r="R124" s="7" t="s">
        <v>35</v>
      </c>
      <c r="S124" s="7" t="s">
        <v>30</v>
      </c>
    </row>
    <row r="125" spans="1:19" hidden="1" x14ac:dyDescent="0.55000000000000004">
      <c r="A125" s="7" t="s">
        <v>272</v>
      </c>
      <c r="B125" s="8">
        <v>123</v>
      </c>
      <c r="C125" s="8">
        <v>40</v>
      </c>
      <c r="D125" s="7" t="s">
        <v>20</v>
      </c>
      <c r="E125" s="7" t="s">
        <v>188</v>
      </c>
      <c r="F125" s="7" t="s">
        <v>77</v>
      </c>
      <c r="G125" s="9">
        <v>40</v>
      </c>
      <c r="H125" t="s">
        <v>273</v>
      </c>
      <c r="I125" t="s">
        <v>24</v>
      </c>
      <c r="J125" s="7" t="s">
        <v>141</v>
      </c>
      <c r="K125" s="7" t="s">
        <v>40</v>
      </c>
      <c r="L125" s="10">
        <v>4.8</v>
      </c>
      <c r="M125" s="7" t="s">
        <v>27</v>
      </c>
      <c r="N125" s="7" t="s">
        <v>80</v>
      </c>
      <c r="O125" s="7" t="s">
        <v>27</v>
      </c>
      <c r="P125" s="7" t="s">
        <v>27</v>
      </c>
      <c r="Q125" s="8">
        <v>44</v>
      </c>
      <c r="R125" s="7" t="s">
        <v>35</v>
      </c>
      <c r="S125" s="7" t="s">
        <v>30</v>
      </c>
    </row>
    <row r="126" spans="1:19" hidden="1" x14ac:dyDescent="0.55000000000000004">
      <c r="A126" s="7" t="s">
        <v>274</v>
      </c>
      <c r="B126" s="8">
        <v>124</v>
      </c>
      <c r="C126" s="8">
        <v>57</v>
      </c>
      <c r="D126" s="7" t="s">
        <v>20</v>
      </c>
      <c r="E126" s="7" t="s">
        <v>32</v>
      </c>
      <c r="F126" s="7" t="s">
        <v>22</v>
      </c>
      <c r="G126" s="9">
        <v>89</v>
      </c>
      <c r="H126" t="s">
        <v>68</v>
      </c>
      <c r="I126" t="s">
        <v>24</v>
      </c>
      <c r="J126" s="7" t="s">
        <v>141</v>
      </c>
      <c r="K126" s="7" t="s">
        <v>64</v>
      </c>
      <c r="L126" s="10">
        <v>3.1</v>
      </c>
      <c r="M126" s="7" t="s">
        <v>27</v>
      </c>
      <c r="N126" s="7" t="s">
        <v>41</v>
      </c>
      <c r="O126" s="7" t="s">
        <v>27</v>
      </c>
      <c r="P126" s="7" t="s">
        <v>27</v>
      </c>
      <c r="Q126" s="8">
        <v>46</v>
      </c>
      <c r="R126" s="7" t="s">
        <v>35</v>
      </c>
      <c r="S126" s="7" t="s">
        <v>43</v>
      </c>
    </row>
    <row r="127" spans="1:19" hidden="1" x14ac:dyDescent="0.55000000000000004">
      <c r="A127" s="7" t="s">
        <v>275</v>
      </c>
      <c r="B127" s="8">
        <v>125</v>
      </c>
      <c r="C127" s="8">
        <v>44</v>
      </c>
      <c r="D127" s="7" t="s">
        <v>20</v>
      </c>
      <c r="E127" s="7" t="s">
        <v>32</v>
      </c>
      <c r="F127" s="7" t="s">
        <v>22</v>
      </c>
      <c r="G127" s="9">
        <v>86</v>
      </c>
      <c r="H127" t="s">
        <v>133</v>
      </c>
      <c r="I127" t="s">
        <v>48</v>
      </c>
      <c r="J127" s="7" t="s">
        <v>25</v>
      </c>
      <c r="K127" s="7" t="s">
        <v>40</v>
      </c>
      <c r="L127" s="10">
        <v>3.1</v>
      </c>
      <c r="M127" s="7" t="s">
        <v>27</v>
      </c>
      <c r="N127" s="7" t="s">
        <v>49</v>
      </c>
      <c r="O127" s="7" t="s">
        <v>27</v>
      </c>
      <c r="P127" s="7" t="s">
        <v>27</v>
      </c>
      <c r="Q127" s="8">
        <v>50</v>
      </c>
      <c r="R127" s="7" t="s">
        <v>50</v>
      </c>
      <c r="S127" s="7" t="s">
        <v>54</v>
      </c>
    </row>
    <row r="128" spans="1:19" hidden="1" x14ac:dyDescent="0.55000000000000004">
      <c r="A128" s="7" t="s">
        <v>276</v>
      </c>
      <c r="B128" s="8">
        <v>126</v>
      </c>
      <c r="C128" s="8">
        <v>49</v>
      </c>
      <c r="D128" s="7" t="s">
        <v>20</v>
      </c>
      <c r="E128" s="7" t="s">
        <v>67</v>
      </c>
      <c r="F128" s="7" t="s">
        <v>22</v>
      </c>
      <c r="G128" s="9">
        <v>54</v>
      </c>
      <c r="H128" t="s">
        <v>121</v>
      </c>
      <c r="I128" t="s">
        <v>48</v>
      </c>
      <c r="J128" s="7" t="s">
        <v>171</v>
      </c>
      <c r="K128" s="7" t="s">
        <v>26</v>
      </c>
      <c r="L128" s="10">
        <v>3.6</v>
      </c>
      <c r="M128" s="7" t="s">
        <v>27</v>
      </c>
      <c r="N128" s="7" t="s">
        <v>49</v>
      </c>
      <c r="O128" s="7" t="s">
        <v>27</v>
      </c>
      <c r="P128" s="7" t="s">
        <v>27</v>
      </c>
      <c r="Q128" s="8">
        <v>45</v>
      </c>
      <c r="R128" s="7" t="s">
        <v>29</v>
      </c>
      <c r="S128" s="7" t="s">
        <v>117</v>
      </c>
    </row>
    <row r="129" spans="1:19" hidden="1" x14ac:dyDescent="0.55000000000000004">
      <c r="A129" s="7" t="s">
        <v>277</v>
      </c>
      <c r="B129" s="8">
        <v>127</v>
      </c>
      <c r="C129" s="8">
        <v>43</v>
      </c>
      <c r="D129" s="7" t="s">
        <v>20</v>
      </c>
      <c r="E129" s="7" t="s">
        <v>67</v>
      </c>
      <c r="F129" s="7" t="s">
        <v>22</v>
      </c>
      <c r="G129" s="9">
        <v>36</v>
      </c>
      <c r="H129" t="s">
        <v>108</v>
      </c>
      <c r="I129" t="s">
        <v>24</v>
      </c>
      <c r="J129" s="7" t="s">
        <v>79</v>
      </c>
      <c r="K129" s="7" t="s">
        <v>40</v>
      </c>
      <c r="L129" s="10">
        <v>3.9</v>
      </c>
      <c r="M129" s="7" t="s">
        <v>27</v>
      </c>
      <c r="N129" s="7" t="s">
        <v>85</v>
      </c>
      <c r="O129" s="7" t="s">
        <v>27</v>
      </c>
      <c r="P129" s="7" t="s">
        <v>27</v>
      </c>
      <c r="Q129" s="8">
        <v>48</v>
      </c>
      <c r="R129" s="7" t="s">
        <v>35</v>
      </c>
      <c r="S129" s="7" t="s">
        <v>117</v>
      </c>
    </row>
    <row r="130" spans="1:19" hidden="1" x14ac:dyDescent="0.55000000000000004">
      <c r="A130" s="7" t="s">
        <v>278</v>
      </c>
      <c r="B130" s="8">
        <v>128</v>
      </c>
      <c r="C130" s="8">
        <v>24</v>
      </c>
      <c r="D130" s="7" t="s">
        <v>20</v>
      </c>
      <c r="E130" s="7" t="s">
        <v>32</v>
      </c>
      <c r="F130" s="7" t="s">
        <v>22</v>
      </c>
      <c r="G130" s="9">
        <v>89</v>
      </c>
      <c r="H130" t="s">
        <v>108</v>
      </c>
      <c r="I130" t="s">
        <v>48</v>
      </c>
      <c r="J130" s="7" t="s">
        <v>25</v>
      </c>
      <c r="K130" s="7" t="s">
        <v>26</v>
      </c>
      <c r="L130" s="10">
        <v>4.8</v>
      </c>
      <c r="M130" s="7" t="s">
        <v>27</v>
      </c>
      <c r="N130" s="7" t="s">
        <v>49</v>
      </c>
      <c r="O130" s="7" t="s">
        <v>27</v>
      </c>
      <c r="P130" s="7" t="s">
        <v>27</v>
      </c>
      <c r="Q130" s="8">
        <v>26</v>
      </c>
      <c r="R130" s="7" t="s">
        <v>42</v>
      </c>
      <c r="S130" s="7" t="s">
        <v>43</v>
      </c>
    </row>
    <row r="131" spans="1:19" hidden="1" x14ac:dyDescent="0.55000000000000004">
      <c r="A131" s="7" t="s">
        <v>279</v>
      </c>
      <c r="B131" s="8">
        <v>129</v>
      </c>
      <c r="C131" s="8">
        <v>20</v>
      </c>
      <c r="D131" s="7" t="s">
        <v>20</v>
      </c>
      <c r="E131" s="7" t="s">
        <v>160</v>
      </c>
      <c r="F131" s="7" t="s">
        <v>77</v>
      </c>
      <c r="G131" s="9">
        <v>32</v>
      </c>
      <c r="H131" t="s">
        <v>121</v>
      </c>
      <c r="I131" t="s">
        <v>48</v>
      </c>
      <c r="J131" s="7" t="s">
        <v>213</v>
      </c>
      <c r="K131" s="7" t="s">
        <v>40</v>
      </c>
      <c r="L131" s="10">
        <v>4.7</v>
      </c>
      <c r="M131" s="7" t="s">
        <v>27</v>
      </c>
      <c r="N131" s="7" t="s">
        <v>60</v>
      </c>
      <c r="O131" s="7" t="s">
        <v>27</v>
      </c>
      <c r="P131" s="7" t="s">
        <v>27</v>
      </c>
      <c r="Q131" s="8">
        <v>21</v>
      </c>
      <c r="R131" s="7" t="s">
        <v>42</v>
      </c>
      <c r="S131" s="7" t="s">
        <v>30</v>
      </c>
    </row>
    <row r="132" spans="1:19" hidden="1" x14ac:dyDescent="0.55000000000000004">
      <c r="A132" s="7" t="s">
        <v>280</v>
      </c>
      <c r="B132" s="8">
        <v>130</v>
      </c>
      <c r="C132" s="8">
        <v>24</v>
      </c>
      <c r="D132" s="7" t="s">
        <v>20</v>
      </c>
      <c r="E132" s="7" t="s">
        <v>94</v>
      </c>
      <c r="F132" s="7" t="s">
        <v>22</v>
      </c>
      <c r="G132" s="9">
        <v>67</v>
      </c>
      <c r="H132" t="s">
        <v>204</v>
      </c>
      <c r="I132" t="s">
        <v>109</v>
      </c>
      <c r="J132" s="7" t="s">
        <v>216</v>
      </c>
      <c r="K132" s="7" t="s">
        <v>59</v>
      </c>
      <c r="L132" s="10">
        <v>4.2</v>
      </c>
      <c r="M132" s="7" t="s">
        <v>27</v>
      </c>
      <c r="N132" s="7" t="s">
        <v>80</v>
      </c>
      <c r="O132" s="7" t="s">
        <v>27</v>
      </c>
      <c r="P132" s="7" t="s">
        <v>27</v>
      </c>
      <c r="Q132" s="8">
        <v>49</v>
      </c>
      <c r="R132" s="7" t="s">
        <v>50</v>
      </c>
      <c r="S132" s="7" t="s">
        <v>87</v>
      </c>
    </row>
    <row r="133" spans="1:19" hidden="1" x14ac:dyDescent="0.55000000000000004">
      <c r="A133" s="7" t="s">
        <v>281</v>
      </c>
      <c r="B133" s="8">
        <v>131</v>
      </c>
      <c r="C133" s="8">
        <v>44</v>
      </c>
      <c r="D133" s="7" t="s">
        <v>20</v>
      </c>
      <c r="E133" s="7" t="s">
        <v>160</v>
      </c>
      <c r="F133" s="7" t="s">
        <v>77</v>
      </c>
      <c r="G133" s="9">
        <v>39</v>
      </c>
      <c r="H133" t="s">
        <v>23</v>
      </c>
      <c r="I133" t="s">
        <v>24</v>
      </c>
      <c r="J133" s="7" t="s">
        <v>103</v>
      </c>
      <c r="K133" s="7" t="s">
        <v>64</v>
      </c>
      <c r="L133" s="10">
        <v>3.7</v>
      </c>
      <c r="M133" s="7" t="s">
        <v>27</v>
      </c>
      <c r="N133" s="7" t="s">
        <v>49</v>
      </c>
      <c r="O133" s="7" t="s">
        <v>27</v>
      </c>
      <c r="P133" s="7" t="s">
        <v>27</v>
      </c>
      <c r="Q133" s="8">
        <v>13</v>
      </c>
      <c r="R133" s="7" t="s">
        <v>50</v>
      </c>
      <c r="S133" s="7" t="s">
        <v>30</v>
      </c>
    </row>
    <row r="134" spans="1:19" hidden="1" x14ac:dyDescent="0.55000000000000004">
      <c r="A134" s="7" t="s">
        <v>282</v>
      </c>
      <c r="B134" s="8">
        <v>132</v>
      </c>
      <c r="C134" s="8">
        <v>28</v>
      </c>
      <c r="D134" s="7" t="s">
        <v>20</v>
      </c>
      <c r="E134" s="7" t="s">
        <v>101</v>
      </c>
      <c r="F134" s="7" t="s">
        <v>22</v>
      </c>
      <c r="G134" s="9">
        <v>29</v>
      </c>
      <c r="H134" t="s">
        <v>33</v>
      </c>
      <c r="I134" t="s">
        <v>24</v>
      </c>
      <c r="J134" s="7" t="s">
        <v>171</v>
      </c>
      <c r="K134" s="7" t="s">
        <v>59</v>
      </c>
      <c r="L134" s="10">
        <v>3.9</v>
      </c>
      <c r="M134" s="7" t="s">
        <v>27</v>
      </c>
      <c r="N134" s="7" t="s">
        <v>60</v>
      </c>
      <c r="O134" s="7" t="s">
        <v>27</v>
      </c>
      <c r="P134" s="7" t="s">
        <v>27</v>
      </c>
      <c r="Q134" s="8">
        <v>46</v>
      </c>
      <c r="R134" s="7" t="s">
        <v>42</v>
      </c>
      <c r="S134" s="7" t="s">
        <v>43</v>
      </c>
    </row>
    <row r="135" spans="1:19" hidden="1" x14ac:dyDescent="0.55000000000000004">
      <c r="A135" s="7" t="s">
        <v>283</v>
      </c>
      <c r="B135" s="8">
        <v>133</v>
      </c>
      <c r="C135" s="8">
        <v>30</v>
      </c>
      <c r="D135" s="7" t="s">
        <v>20</v>
      </c>
      <c r="E135" s="7" t="s">
        <v>188</v>
      </c>
      <c r="F135" s="7" t="s">
        <v>77</v>
      </c>
      <c r="G135" s="9">
        <v>58</v>
      </c>
      <c r="H135" t="s">
        <v>184</v>
      </c>
      <c r="I135" t="s">
        <v>48</v>
      </c>
      <c r="J135" s="7" t="s">
        <v>162</v>
      </c>
      <c r="K135" s="7" t="s">
        <v>64</v>
      </c>
      <c r="L135" s="10">
        <v>4.7</v>
      </c>
      <c r="M135" s="7" t="s">
        <v>27</v>
      </c>
      <c r="N135" s="7" t="s">
        <v>80</v>
      </c>
      <c r="O135" s="7" t="s">
        <v>27</v>
      </c>
      <c r="P135" s="7" t="s">
        <v>27</v>
      </c>
      <c r="Q135" s="8">
        <v>42</v>
      </c>
      <c r="R135" s="7" t="s">
        <v>50</v>
      </c>
      <c r="S135" s="7" t="s">
        <v>43</v>
      </c>
    </row>
    <row r="136" spans="1:19" hidden="1" x14ac:dyDescent="0.55000000000000004">
      <c r="A136" s="7" t="s">
        <v>284</v>
      </c>
      <c r="B136" s="8">
        <v>134</v>
      </c>
      <c r="C136" s="8">
        <v>52</v>
      </c>
      <c r="D136" s="7" t="s">
        <v>20</v>
      </c>
      <c r="E136" s="7" t="s">
        <v>32</v>
      </c>
      <c r="F136" s="7" t="s">
        <v>22</v>
      </c>
      <c r="G136" s="9">
        <v>65</v>
      </c>
      <c r="H136" t="s">
        <v>63</v>
      </c>
      <c r="I136" t="s">
        <v>48</v>
      </c>
      <c r="J136" s="7" t="s">
        <v>103</v>
      </c>
      <c r="K136" s="7" t="s">
        <v>26</v>
      </c>
      <c r="L136" s="10">
        <v>2.5</v>
      </c>
      <c r="M136" s="7" t="s">
        <v>27</v>
      </c>
      <c r="N136" s="7" t="s">
        <v>49</v>
      </c>
      <c r="O136" s="7" t="s">
        <v>27</v>
      </c>
      <c r="P136" s="7" t="s">
        <v>27</v>
      </c>
      <c r="Q136" s="8">
        <v>25</v>
      </c>
      <c r="R136" s="7" t="s">
        <v>29</v>
      </c>
      <c r="S136" s="7" t="s">
        <v>54</v>
      </c>
    </row>
    <row r="137" spans="1:19" hidden="1" x14ac:dyDescent="0.55000000000000004">
      <c r="A137" s="7" t="s">
        <v>285</v>
      </c>
      <c r="B137" s="8">
        <v>135</v>
      </c>
      <c r="C137" s="8">
        <v>43</v>
      </c>
      <c r="D137" s="7" t="s">
        <v>20</v>
      </c>
      <c r="E137" s="7" t="s">
        <v>168</v>
      </c>
      <c r="F137" s="7" t="s">
        <v>77</v>
      </c>
      <c r="G137" s="9">
        <v>94</v>
      </c>
      <c r="H137" t="s">
        <v>130</v>
      </c>
      <c r="I137" t="s">
        <v>24</v>
      </c>
      <c r="J137" s="7" t="s">
        <v>25</v>
      </c>
      <c r="K137" s="7" t="s">
        <v>64</v>
      </c>
      <c r="L137" s="10">
        <v>4.9000000000000004</v>
      </c>
      <c r="M137" s="7" t="s">
        <v>27</v>
      </c>
      <c r="N137" s="7" t="s">
        <v>85</v>
      </c>
      <c r="O137" s="7" t="s">
        <v>27</v>
      </c>
      <c r="P137" s="7" t="s">
        <v>27</v>
      </c>
      <c r="Q137" s="8">
        <v>25</v>
      </c>
      <c r="R137" s="7" t="s">
        <v>35</v>
      </c>
      <c r="S137" s="7" t="s">
        <v>102</v>
      </c>
    </row>
    <row r="138" spans="1:19" hidden="1" x14ac:dyDescent="0.55000000000000004">
      <c r="A138" s="7" t="s">
        <v>286</v>
      </c>
      <c r="B138" s="8">
        <v>136</v>
      </c>
      <c r="C138" s="8">
        <v>43</v>
      </c>
      <c r="D138" s="7" t="s">
        <v>20</v>
      </c>
      <c r="E138" s="7" t="s">
        <v>45</v>
      </c>
      <c r="F138" s="7" t="s">
        <v>46</v>
      </c>
      <c r="G138" s="9">
        <v>81</v>
      </c>
      <c r="H138" t="s">
        <v>143</v>
      </c>
      <c r="I138" t="s">
        <v>48</v>
      </c>
      <c r="J138" s="7" t="s">
        <v>84</v>
      </c>
      <c r="K138" s="7" t="s">
        <v>64</v>
      </c>
      <c r="L138" s="10">
        <v>4.0999999999999996</v>
      </c>
      <c r="M138" s="7" t="s">
        <v>27</v>
      </c>
      <c r="N138" s="7" t="s">
        <v>28</v>
      </c>
      <c r="O138" s="7" t="s">
        <v>27</v>
      </c>
      <c r="P138" s="7" t="s">
        <v>27</v>
      </c>
      <c r="Q138" s="8">
        <v>12</v>
      </c>
      <c r="R138" s="7" t="s">
        <v>50</v>
      </c>
      <c r="S138" s="7" t="s">
        <v>65</v>
      </c>
    </row>
    <row r="139" spans="1:19" hidden="1" x14ac:dyDescent="0.55000000000000004">
      <c r="A139" s="7" t="s">
        <v>287</v>
      </c>
      <c r="B139" s="8">
        <v>137</v>
      </c>
      <c r="C139" s="8">
        <v>39</v>
      </c>
      <c r="D139" s="7" t="s">
        <v>20</v>
      </c>
      <c r="E139" s="7" t="s">
        <v>21</v>
      </c>
      <c r="F139" s="7" t="s">
        <v>22</v>
      </c>
      <c r="G139" s="9">
        <v>86</v>
      </c>
      <c r="H139" t="s">
        <v>186</v>
      </c>
      <c r="I139" t="s">
        <v>48</v>
      </c>
      <c r="J139" s="7" t="s">
        <v>58</v>
      </c>
      <c r="K139" s="7" t="s">
        <v>26</v>
      </c>
      <c r="L139" s="10">
        <v>3.3</v>
      </c>
      <c r="M139" s="7" t="s">
        <v>27</v>
      </c>
      <c r="N139" s="7" t="s">
        <v>41</v>
      </c>
      <c r="O139" s="7" t="s">
        <v>27</v>
      </c>
      <c r="P139" s="7" t="s">
        <v>27</v>
      </c>
      <c r="Q139" s="8">
        <v>4</v>
      </c>
      <c r="R139" s="7" t="s">
        <v>99</v>
      </c>
      <c r="S139" s="7" t="s">
        <v>65</v>
      </c>
    </row>
    <row r="140" spans="1:19" hidden="1" x14ac:dyDescent="0.55000000000000004">
      <c r="A140" s="7" t="s">
        <v>288</v>
      </c>
      <c r="B140" s="8">
        <v>138</v>
      </c>
      <c r="C140" s="8">
        <v>68</v>
      </c>
      <c r="D140" s="7" t="s">
        <v>20</v>
      </c>
      <c r="E140" s="7" t="s">
        <v>56</v>
      </c>
      <c r="F140" s="7" t="s">
        <v>46</v>
      </c>
      <c r="G140" s="9">
        <v>43</v>
      </c>
      <c r="H140" t="s">
        <v>145</v>
      </c>
      <c r="I140" t="s">
        <v>48</v>
      </c>
      <c r="J140" s="7" t="s">
        <v>53</v>
      </c>
      <c r="K140" s="7" t="s">
        <v>40</v>
      </c>
      <c r="L140" s="10">
        <v>4.7</v>
      </c>
      <c r="M140" s="7" t="s">
        <v>27</v>
      </c>
      <c r="N140" s="7" t="s">
        <v>41</v>
      </c>
      <c r="O140" s="7" t="s">
        <v>27</v>
      </c>
      <c r="P140" s="7" t="s">
        <v>27</v>
      </c>
      <c r="Q140" s="8">
        <v>38</v>
      </c>
      <c r="R140" s="7" t="s">
        <v>50</v>
      </c>
      <c r="S140" s="7" t="s">
        <v>43</v>
      </c>
    </row>
    <row r="141" spans="1:19" hidden="1" x14ac:dyDescent="0.55000000000000004">
      <c r="A141" s="7" t="s">
        <v>289</v>
      </c>
      <c r="B141" s="8">
        <v>139</v>
      </c>
      <c r="C141" s="8">
        <v>68</v>
      </c>
      <c r="D141" s="7" t="s">
        <v>20</v>
      </c>
      <c r="E141" s="7" t="s">
        <v>101</v>
      </c>
      <c r="F141" s="7" t="s">
        <v>22</v>
      </c>
      <c r="G141" s="9">
        <v>29</v>
      </c>
      <c r="H141" t="s">
        <v>215</v>
      </c>
      <c r="I141" t="s">
        <v>48</v>
      </c>
      <c r="J141" s="7" t="s">
        <v>34</v>
      </c>
      <c r="K141" s="7" t="s">
        <v>26</v>
      </c>
      <c r="L141" s="10">
        <v>4.4000000000000004</v>
      </c>
      <c r="M141" s="7" t="s">
        <v>27</v>
      </c>
      <c r="N141" s="7" t="s">
        <v>85</v>
      </c>
      <c r="O141" s="7" t="s">
        <v>27</v>
      </c>
      <c r="P141" s="7" t="s">
        <v>27</v>
      </c>
      <c r="Q141" s="8">
        <v>42</v>
      </c>
      <c r="R141" s="7" t="s">
        <v>86</v>
      </c>
      <c r="S141" s="7" t="s">
        <v>43</v>
      </c>
    </row>
    <row r="142" spans="1:19" hidden="1" x14ac:dyDescent="0.55000000000000004">
      <c r="A142" s="7" t="s">
        <v>290</v>
      </c>
      <c r="B142" s="8">
        <v>140</v>
      </c>
      <c r="C142" s="8">
        <v>49</v>
      </c>
      <c r="D142" s="7" t="s">
        <v>20</v>
      </c>
      <c r="E142" s="7" t="s">
        <v>71</v>
      </c>
      <c r="F142" s="7" t="s">
        <v>72</v>
      </c>
      <c r="G142" s="9">
        <v>95</v>
      </c>
      <c r="H142" t="s">
        <v>127</v>
      </c>
      <c r="I142" t="s">
        <v>48</v>
      </c>
      <c r="J142" s="7" t="s">
        <v>58</v>
      </c>
      <c r="K142" s="7" t="s">
        <v>64</v>
      </c>
      <c r="L142" s="10">
        <v>3.8</v>
      </c>
      <c r="M142" s="7" t="s">
        <v>27</v>
      </c>
      <c r="N142" s="7" t="s">
        <v>85</v>
      </c>
      <c r="O142" s="7" t="s">
        <v>27</v>
      </c>
      <c r="P142" s="7" t="s">
        <v>27</v>
      </c>
      <c r="Q142" s="8">
        <v>30</v>
      </c>
      <c r="R142" s="7" t="s">
        <v>29</v>
      </c>
      <c r="S142" s="7" t="s">
        <v>54</v>
      </c>
    </row>
    <row r="143" spans="1:19" hidden="1" x14ac:dyDescent="0.55000000000000004">
      <c r="A143" s="7" t="s">
        <v>291</v>
      </c>
      <c r="B143" s="8">
        <v>141</v>
      </c>
      <c r="C143" s="8">
        <v>63</v>
      </c>
      <c r="D143" s="7" t="s">
        <v>20</v>
      </c>
      <c r="E143" s="7" t="s">
        <v>62</v>
      </c>
      <c r="F143" s="7" t="s">
        <v>22</v>
      </c>
      <c r="G143" s="9">
        <v>28</v>
      </c>
      <c r="H143" t="s">
        <v>119</v>
      </c>
      <c r="I143" t="s">
        <v>24</v>
      </c>
      <c r="J143" s="7" t="s">
        <v>193</v>
      </c>
      <c r="K143" s="7" t="s">
        <v>64</v>
      </c>
      <c r="L143" s="10">
        <v>3.9</v>
      </c>
      <c r="M143" s="7" t="s">
        <v>27</v>
      </c>
      <c r="N143" s="7" t="s">
        <v>80</v>
      </c>
      <c r="O143" s="7" t="s">
        <v>27</v>
      </c>
      <c r="P143" s="7" t="s">
        <v>27</v>
      </c>
      <c r="Q143" s="8">
        <v>50</v>
      </c>
      <c r="R143" s="7" t="s">
        <v>42</v>
      </c>
      <c r="S143" s="7" t="s">
        <v>43</v>
      </c>
    </row>
    <row r="144" spans="1:19" hidden="1" x14ac:dyDescent="0.55000000000000004">
      <c r="A144" s="7" t="s">
        <v>292</v>
      </c>
      <c r="B144" s="8">
        <v>142</v>
      </c>
      <c r="C144" s="8">
        <v>56</v>
      </c>
      <c r="D144" s="7" t="s">
        <v>20</v>
      </c>
      <c r="E144" s="7" t="s">
        <v>219</v>
      </c>
      <c r="F144" s="7" t="s">
        <v>77</v>
      </c>
      <c r="G144" s="9">
        <v>46</v>
      </c>
      <c r="H144" t="s">
        <v>212</v>
      </c>
      <c r="I144" t="s">
        <v>48</v>
      </c>
      <c r="J144" s="7" t="s">
        <v>53</v>
      </c>
      <c r="K144" s="7" t="s">
        <v>64</v>
      </c>
      <c r="L144" s="10">
        <v>4.9000000000000004</v>
      </c>
      <c r="M144" s="7" t="s">
        <v>27</v>
      </c>
      <c r="N144" s="7" t="s">
        <v>41</v>
      </c>
      <c r="O144" s="7" t="s">
        <v>27</v>
      </c>
      <c r="P144" s="7" t="s">
        <v>27</v>
      </c>
      <c r="Q144" s="8">
        <v>45</v>
      </c>
      <c r="R144" s="7" t="s">
        <v>50</v>
      </c>
      <c r="S144" s="7" t="s">
        <v>43</v>
      </c>
    </row>
    <row r="145" spans="1:19" hidden="1" x14ac:dyDescent="0.55000000000000004">
      <c r="A145" s="7" t="s">
        <v>293</v>
      </c>
      <c r="B145" s="8">
        <v>143</v>
      </c>
      <c r="C145" s="8">
        <v>37</v>
      </c>
      <c r="D145" s="7" t="s">
        <v>20</v>
      </c>
      <c r="E145" s="7" t="s">
        <v>126</v>
      </c>
      <c r="F145" s="7" t="s">
        <v>72</v>
      </c>
      <c r="G145" s="9">
        <v>58</v>
      </c>
      <c r="H145" t="s">
        <v>225</v>
      </c>
      <c r="I145" t="s">
        <v>24</v>
      </c>
      <c r="J145" s="7" t="s">
        <v>103</v>
      </c>
      <c r="K145" s="7" t="s">
        <v>64</v>
      </c>
      <c r="L145" s="10">
        <v>3.1</v>
      </c>
      <c r="M145" s="7" t="s">
        <v>27</v>
      </c>
      <c r="N145" s="7" t="s">
        <v>41</v>
      </c>
      <c r="O145" s="7" t="s">
        <v>27</v>
      </c>
      <c r="P145" s="7" t="s">
        <v>27</v>
      </c>
      <c r="Q145" s="8">
        <v>33</v>
      </c>
      <c r="R145" s="7" t="s">
        <v>42</v>
      </c>
      <c r="S145" s="7" t="s">
        <v>30</v>
      </c>
    </row>
    <row r="146" spans="1:19" hidden="1" x14ac:dyDescent="0.55000000000000004">
      <c r="A146" s="7" t="s">
        <v>294</v>
      </c>
      <c r="B146" s="8">
        <v>144</v>
      </c>
      <c r="C146" s="8">
        <v>30</v>
      </c>
      <c r="D146" s="7" t="s">
        <v>20</v>
      </c>
      <c r="E146" s="7" t="s">
        <v>71</v>
      </c>
      <c r="F146" s="7" t="s">
        <v>72</v>
      </c>
      <c r="G146" s="9">
        <v>48</v>
      </c>
      <c r="H146" t="s">
        <v>78</v>
      </c>
      <c r="I146" t="s">
        <v>48</v>
      </c>
      <c r="J146" s="7" t="s">
        <v>158</v>
      </c>
      <c r="K146" s="7" t="s">
        <v>64</v>
      </c>
      <c r="L146" s="10">
        <v>2.7</v>
      </c>
      <c r="M146" s="7" t="s">
        <v>27</v>
      </c>
      <c r="N146" s="7" t="s">
        <v>85</v>
      </c>
      <c r="O146" s="7" t="s">
        <v>27</v>
      </c>
      <c r="P146" s="7" t="s">
        <v>27</v>
      </c>
      <c r="Q146" s="8">
        <v>25</v>
      </c>
      <c r="R146" s="7" t="s">
        <v>50</v>
      </c>
      <c r="S146" s="7" t="s">
        <v>65</v>
      </c>
    </row>
    <row r="147" spans="1:19" hidden="1" x14ac:dyDescent="0.55000000000000004">
      <c r="A147" s="7" t="s">
        <v>295</v>
      </c>
      <c r="B147" s="8">
        <v>145</v>
      </c>
      <c r="C147" s="8">
        <v>19</v>
      </c>
      <c r="D147" s="7" t="s">
        <v>20</v>
      </c>
      <c r="E147" s="7" t="s">
        <v>82</v>
      </c>
      <c r="F147" s="7" t="s">
        <v>46</v>
      </c>
      <c r="G147" s="9">
        <v>43</v>
      </c>
      <c r="H147" t="s">
        <v>176</v>
      </c>
      <c r="I147" t="s">
        <v>48</v>
      </c>
      <c r="J147" s="7" t="s">
        <v>74</v>
      </c>
      <c r="K147" s="7" t="s">
        <v>64</v>
      </c>
      <c r="L147" s="10">
        <v>3.2</v>
      </c>
      <c r="M147" s="7" t="s">
        <v>27</v>
      </c>
      <c r="N147" s="7" t="s">
        <v>28</v>
      </c>
      <c r="O147" s="7" t="s">
        <v>27</v>
      </c>
      <c r="P147" s="7" t="s">
        <v>27</v>
      </c>
      <c r="Q147" s="8">
        <v>25</v>
      </c>
      <c r="R147" s="7" t="s">
        <v>35</v>
      </c>
      <c r="S147" s="7" t="s">
        <v>102</v>
      </c>
    </row>
    <row r="148" spans="1:19" hidden="1" x14ac:dyDescent="0.55000000000000004">
      <c r="A148" s="7" t="s">
        <v>296</v>
      </c>
      <c r="B148" s="8">
        <v>146</v>
      </c>
      <c r="C148" s="8">
        <v>24</v>
      </c>
      <c r="D148" s="7" t="s">
        <v>20</v>
      </c>
      <c r="E148" s="7" t="s">
        <v>132</v>
      </c>
      <c r="F148" s="7" t="s">
        <v>77</v>
      </c>
      <c r="G148" s="9">
        <v>95</v>
      </c>
      <c r="H148" t="s">
        <v>78</v>
      </c>
      <c r="I148" t="s">
        <v>48</v>
      </c>
      <c r="J148" s="7" t="s">
        <v>98</v>
      </c>
      <c r="K148" s="7" t="s">
        <v>64</v>
      </c>
      <c r="L148" s="10">
        <v>4.5</v>
      </c>
      <c r="M148" s="7" t="s">
        <v>27</v>
      </c>
      <c r="N148" s="7" t="s">
        <v>60</v>
      </c>
      <c r="O148" s="7" t="s">
        <v>27</v>
      </c>
      <c r="P148" s="7" t="s">
        <v>27</v>
      </c>
      <c r="Q148" s="8">
        <v>44</v>
      </c>
      <c r="R148" s="7" t="s">
        <v>99</v>
      </c>
      <c r="S148" s="7" t="s">
        <v>65</v>
      </c>
    </row>
    <row r="149" spans="1:19" hidden="1" x14ac:dyDescent="0.55000000000000004">
      <c r="A149" s="7" t="s">
        <v>297</v>
      </c>
      <c r="B149" s="8">
        <v>147</v>
      </c>
      <c r="C149" s="8">
        <v>52</v>
      </c>
      <c r="D149" s="7" t="s">
        <v>20</v>
      </c>
      <c r="E149" s="7" t="s">
        <v>101</v>
      </c>
      <c r="F149" s="7" t="s">
        <v>22</v>
      </c>
      <c r="G149" s="9">
        <v>30</v>
      </c>
      <c r="H149" t="s">
        <v>145</v>
      </c>
      <c r="I149" t="s">
        <v>39</v>
      </c>
      <c r="J149" s="7" t="s">
        <v>112</v>
      </c>
      <c r="K149" s="7" t="s">
        <v>64</v>
      </c>
      <c r="L149" s="10">
        <v>4</v>
      </c>
      <c r="M149" s="7" t="s">
        <v>27</v>
      </c>
      <c r="N149" s="7" t="s">
        <v>60</v>
      </c>
      <c r="O149" s="7" t="s">
        <v>27</v>
      </c>
      <c r="P149" s="7" t="s">
        <v>27</v>
      </c>
      <c r="Q149" s="8">
        <v>21</v>
      </c>
      <c r="R149" s="7" t="s">
        <v>29</v>
      </c>
      <c r="S149" s="7" t="s">
        <v>30</v>
      </c>
    </row>
    <row r="150" spans="1:19" hidden="1" x14ac:dyDescent="0.55000000000000004">
      <c r="A150" s="7" t="s">
        <v>298</v>
      </c>
      <c r="B150" s="8">
        <v>148</v>
      </c>
      <c r="C150" s="8">
        <v>63</v>
      </c>
      <c r="D150" s="7" t="s">
        <v>20</v>
      </c>
      <c r="E150" s="7" t="s">
        <v>82</v>
      </c>
      <c r="F150" s="7" t="s">
        <v>46</v>
      </c>
      <c r="G150" s="9">
        <v>64</v>
      </c>
      <c r="H150" t="s">
        <v>195</v>
      </c>
      <c r="I150" t="s">
        <v>48</v>
      </c>
      <c r="J150" s="7" t="s">
        <v>84</v>
      </c>
      <c r="K150" s="7" t="s">
        <v>59</v>
      </c>
      <c r="L150" s="10">
        <v>3.5</v>
      </c>
      <c r="M150" s="7" t="s">
        <v>27</v>
      </c>
      <c r="N150" s="7" t="s">
        <v>80</v>
      </c>
      <c r="O150" s="7" t="s">
        <v>27</v>
      </c>
      <c r="P150" s="7" t="s">
        <v>27</v>
      </c>
      <c r="Q150" s="8">
        <v>31</v>
      </c>
      <c r="R150" s="7" t="s">
        <v>86</v>
      </c>
      <c r="S150" s="7" t="s">
        <v>30</v>
      </c>
    </row>
    <row r="151" spans="1:19" hidden="1" x14ac:dyDescent="0.55000000000000004">
      <c r="A151" s="7" t="s">
        <v>299</v>
      </c>
      <c r="B151" s="8">
        <v>149</v>
      </c>
      <c r="C151" s="8">
        <v>37</v>
      </c>
      <c r="D151" s="7" t="s">
        <v>20</v>
      </c>
      <c r="E151" s="7" t="s">
        <v>219</v>
      </c>
      <c r="F151" s="7" t="s">
        <v>77</v>
      </c>
      <c r="G151" s="9">
        <v>90</v>
      </c>
      <c r="H151" t="s">
        <v>57</v>
      </c>
      <c r="I151" t="s">
        <v>48</v>
      </c>
      <c r="J151" s="7" t="s">
        <v>25</v>
      </c>
      <c r="K151" s="7" t="s">
        <v>64</v>
      </c>
      <c r="L151" s="10">
        <v>2.6</v>
      </c>
      <c r="M151" s="7" t="s">
        <v>27</v>
      </c>
      <c r="N151" s="7" t="s">
        <v>85</v>
      </c>
      <c r="O151" s="7" t="s">
        <v>27</v>
      </c>
      <c r="P151" s="7" t="s">
        <v>27</v>
      </c>
      <c r="Q151" s="8">
        <v>47</v>
      </c>
      <c r="R151" s="7" t="s">
        <v>99</v>
      </c>
      <c r="S151" s="7" t="s">
        <v>54</v>
      </c>
    </row>
    <row r="152" spans="1:19" hidden="1" x14ac:dyDescent="0.55000000000000004">
      <c r="A152" s="7" t="s">
        <v>300</v>
      </c>
      <c r="B152" s="8">
        <v>150</v>
      </c>
      <c r="C152" s="8">
        <v>38</v>
      </c>
      <c r="D152" s="7" t="s">
        <v>20</v>
      </c>
      <c r="E152" s="7" t="s">
        <v>114</v>
      </c>
      <c r="F152" s="7" t="s">
        <v>22</v>
      </c>
      <c r="G152" s="9">
        <v>76</v>
      </c>
      <c r="H152" t="s">
        <v>92</v>
      </c>
      <c r="I152" t="s">
        <v>48</v>
      </c>
      <c r="J152" s="7" t="s">
        <v>58</v>
      </c>
      <c r="K152" s="7" t="s">
        <v>59</v>
      </c>
      <c r="L152" s="10">
        <v>3.2</v>
      </c>
      <c r="M152" s="7" t="s">
        <v>27</v>
      </c>
      <c r="N152" s="7" t="s">
        <v>41</v>
      </c>
      <c r="O152" s="7" t="s">
        <v>27</v>
      </c>
      <c r="P152" s="7" t="s">
        <v>27</v>
      </c>
      <c r="Q152" s="8">
        <v>14</v>
      </c>
      <c r="R152" s="7" t="s">
        <v>50</v>
      </c>
      <c r="S152" s="7" t="s">
        <v>102</v>
      </c>
    </row>
    <row r="153" spans="1:19" hidden="1" x14ac:dyDescent="0.55000000000000004">
      <c r="A153" s="7" t="s">
        <v>301</v>
      </c>
      <c r="B153" s="8">
        <v>151</v>
      </c>
      <c r="C153" s="8">
        <v>35</v>
      </c>
      <c r="D153" s="7" t="s">
        <v>20</v>
      </c>
      <c r="E153" s="7" t="s">
        <v>201</v>
      </c>
      <c r="F153" s="7" t="s">
        <v>46</v>
      </c>
      <c r="G153" s="9">
        <v>96</v>
      </c>
      <c r="H153" t="s">
        <v>121</v>
      </c>
      <c r="I153" t="s">
        <v>24</v>
      </c>
      <c r="J153" s="7" t="s">
        <v>136</v>
      </c>
      <c r="K153" s="7" t="s">
        <v>64</v>
      </c>
      <c r="L153" s="10">
        <v>4.9000000000000004</v>
      </c>
      <c r="M153" s="7" t="s">
        <v>27</v>
      </c>
      <c r="N153" s="7" t="s">
        <v>60</v>
      </c>
      <c r="O153" s="7" t="s">
        <v>27</v>
      </c>
      <c r="P153" s="7" t="s">
        <v>27</v>
      </c>
      <c r="Q153" s="8">
        <v>17</v>
      </c>
      <c r="R153" s="7" t="s">
        <v>99</v>
      </c>
      <c r="S153" s="7" t="s">
        <v>117</v>
      </c>
    </row>
    <row r="154" spans="1:19" hidden="1" x14ac:dyDescent="0.55000000000000004">
      <c r="A154" s="7" t="s">
        <v>302</v>
      </c>
      <c r="B154" s="8">
        <v>152</v>
      </c>
      <c r="C154" s="8">
        <v>28</v>
      </c>
      <c r="D154" s="7" t="s">
        <v>20</v>
      </c>
      <c r="E154" s="7" t="s">
        <v>105</v>
      </c>
      <c r="F154" s="7" t="s">
        <v>77</v>
      </c>
      <c r="G154" s="9">
        <v>47</v>
      </c>
      <c r="H154" t="s">
        <v>148</v>
      </c>
      <c r="I154" t="s">
        <v>24</v>
      </c>
      <c r="J154" s="7" t="s">
        <v>53</v>
      </c>
      <c r="K154" s="7" t="s">
        <v>64</v>
      </c>
      <c r="L154" s="10">
        <v>4.5</v>
      </c>
      <c r="M154" s="7" t="s">
        <v>27</v>
      </c>
      <c r="N154" s="7" t="s">
        <v>49</v>
      </c>
      <c r="O154" s="7" t="s">
        <v>27</v>
      </c>
      <c r="P154" s="7" t="s">
        <v>27</v>
      </c>
      <c r="Q154" s="8">
        <v>3</v>
      </c>
      <c r="R154" s="7" t="s">
        <v>29</v>
      </c>
      <c r="S154" s="7" t="s">
        <v>54</v>
      </c>
    </row>
    <row r="155" spans="1:19" hidden="1" x14ac:dyDescent="0.55000000000000004">
      <c r="A155" s="7" t="s">
        <v>303</v>
      </c>
      <c r="B155" s="8">
        <v>153</v>
      </c>
      <c r="C155" s="8">
        <v>30</v>
      </c>
      <c r="D155" s="7" t="s">
        <v>20</v>
      </c>
      <c r="E155" s="7" t="s">
        <v>62</v>
      </c>
      <c r="F155" s="7" t="s">
        <v>22</v>
      </c>
      <c r="G155" s="9">
        <v>85</v>
      </c>
      <c r="H155" t="s">
        <v>186</v>
      </c>
      <c r="I155" t="s">
        <v>39</v>
      </c>
      <c r="J155" s="7" t="s">
        <v>141</v>
      </c>
      <c r="K155" s="7" t="s">
        <v>59</v>
      </c>
      <c r="L155" s="10">
        <v>4.3</v>
      </c>
      <c r="M155" s="7" t="s">
        <v>27</v>
      </c>
      <c r="N155" s="7" t="s">
        <v>28</v>
      </c>
      <c r="O155" s="7" t="s">
        <v>27</v>
      </c>
      <c r="P155" s="7" t="s">
        <v>27</v>
      </c>
      <c r="Q155" s="8">
        <v>42</v>
      </c>
      <c r="R155" s="7" t="s">
        <v>29</v>
      </c>
      <c r="S155" s="7" t="s">
        <v>54</v>
      </c>
    </row>
    <row r="156" spans="1:19" hidden="1" x14ac:dyDescent="0.55000000000000004">
      <c r="A156" s="7" t="s">
        <v>304</v>
      </c>
      <c r="B156" s="8">
        <v>154</v>
      </c>
      <c r="C156" s="8">
        <v>69</v>
      </c>
      <c r="D156" s="7" t="s">
        <v>20</v>
      </c>
      <c r="E156" s="7" t="s">
        <v>129</v>
      </c>
      <c r="F156" s="7" t="s">
        <v>22</v>
      </c>
      <c r="G156" s="9">
        <v>55</v>
      </c>
      <c r="H156" t="s">
        <v>119</v>
      </c>
      <c r="I156" t="s">
        <v>48</v>
      </c>
      <c r="J156" s="7" t="s">
        <v>34</v>
      </c>
      <c r="K156" s="7" t="s">
        <v>26</v>
      </c>
      <c r="L156" s="10">
        <v>3.2</v>
      </c>
      <c r="M156" s="7" t="s">
        <v>27</v>
      </c>
      <c r="N156" s="7" t="s">
        <v>60</v>
      </c>
      <c r="O156" s="7" t="s">
        <v>27</v>
      </c>
      <c r="P156" s="7" t="s">
        <v>27</v>
      </c>
      <c r="Q156" s="8">
        <v>22</v>
      </c>
      <c r="R156" s="7" t="s">
        <v>99</v>
      </c>
      <c r="S156" s="7" t="s">
        <v>54</v>
      </c>
    </row>
    <row r="157" spans="1:19" hidden="1" x14ac:dyDescent="0.55000000000000004">
      <c r="A157" s="7" t="s">
        <v>305</v>
      </c>
      <c r="B157" s="8">
        <v>155</v>
      </c>
      <c r="C157" s="8">
        <v>41</v>
      </c>
      <c r="D157" s="7" t="s">
        <v>20</v>
      </c>
      <c r="E157" s="7" t="s">
        <v>94</v>
      </c>
      <c r="F157" s="7" t="s">
        <v>22</v>
      </c>
      <c r="G157" s="9">
        <v>98</v>
      </c>
      <c r="H157" t="s">
        <v>124</v>
      </c>
      <c r="I157" t="s">
        <v>48</v>
      </c>
      <c r="J157" s="7" t="s">
        <v>69</v>
      </c>
      <c r="K157" s="7" t="s">
        <v>64</v>
      </c>
      <c r="L157" s="10">
        <v>3.6</v>
      </c>
      <c r="M157" s="7" t="s">
        <v>27</v>
      </c>
      <c r="N157" s="7" t="s">
        <v>49</v>
      </c>
      <c r="O157" s="7" t="s">
        <v>27</v>
      </c>
      <c r="P157" s="7" t="s">
        <v>27</v>
      </c>
      <c r="Q157" s="8">
        <v>21</v>
      </c>
      <c r="R157" s="7" t="s">
        <v>29</v>
      </c>
      <c r="S157" s="7" t="s">
        <v>65</v>
      </c>
    </row>
    <row r="158" spans="1:19" hidden="1" x14ac:dyDescent="0.55000000000000004">
      <c r="A158" s="7" t="s">
        <v>306</v>
      </c>
      <c r="B158" s="8">
        <v>156</v>
      </c>
      <c r="C158" s="8">
        <v>63</v>
      </c>
      <c r="D158" s="7" t="s">
        <v>20</v>
      </c>
      <c r="E158" s="7" t="s">
        <v>170</v>
      </c>
      <c r="F158" s="7" t="s">
        <v>22</v>
      </c>
      <c r="G158" s="9">
        <v>77</v>
      </c>
      <c r="H158" t="s">
        <v>33</v>
      </c>
      <c r="I158" t="s">
        <v>39</v>
      </c>
      <c r="J158" s="7" t="s">
        <v>216</v>
      </c>
      <c r="K158" s="7" t="s">
        <v>40</v>
      </c>
      <c r="L158" s="10">
        <v>4.3</v>
      </c>
      <c r="M158" s="7" t="s">
        <v>27</v>
      </c>
      <c r="N158" s="7" t="s">
        <v>41</v>
      </c>
      <c r="O158" s="7" t="s">
        <v>27</v>
      </c>
      <c r="P158" s="7" t="s">
        <v>27</v>
      </c>
      <c r="Q158" s="8">
        <v>21</v>
      </c>
      <c r="R158" s="7" t="s">
        <v>86</v>
      </c>
      <c r="S158" s="7" t="s">
        <v>65</v>
      </c>
    </row>
    <row r="159" spans="1:19" hidden="1" x14ac:dyDescent="0.55000000000000004">
      <c r="A159" s="7" t="s">
        <v>307</v>
      </c>
      <c r="B159" s="8">
        <v>157</v>
      </c>
      <c r="C159" s="8">
        <v>35</v>
      </c>
      <c r="D159" s="7" t="s">
        <v>20</v>
      </c>
      <c r="E159" s="7" t="s">
        <v>67</v>
      </c>
      <c r="F159" s="7" t="s">
        <v>22</v>
      </c>
      <c r="G159" s="9">
        <v>26</v>
      </c>
      <c r="H159" t="s">
        <v>78</v>
      </c>
      <c r="I159" t="s">
        <v>48</v>
      </c>
      <c r="J159" s="7" t="s">
        <v>110</v>
      </c>
      <c r="K159" s="7" t="s">
        <v>64</v>
      </c>
      <c r="L159" s="10">
        <v>4</v>
      </c>
      <c r="M159" s="7" t="s">
        <v>27</v>
      </c>
      <c r="N159" s="7" t="s">
        <v>60</v>
      </c>
      <c r="O159" s="7" t="s">
        <v>27</v>
      </c>
      <c r="P159" s="7" t="s">
        <v>27</v>
      </c>
      <c r="Q159" s="8">
        <v>40</v>
      </c>
      <c r="R159" s="7" t="s">
        <v>99</v>
      </c>
      <c r="S159" s="7" t="s">
        <v>54</v>
      </c>
    </row>
    <row r="160" spans="1:19" hidden="1" x14ac:dyDescent="0.55000000000000004">
      <c r="A160" s="7" t="s">
        <v>308</v>
      </c>
      <c r="B160" s="8">
        <v>158</v>
      </c>
      <c r="C160" s="8">
        <v>36</v>
      </c>
      <c r="D160" s="7" t="s">
        <v>20</v>
      </c>
      <c r="E160" s="7" t="s">
        <v>168</v>
      </c>
      <c r="F160" s="7" t="s">
        <v>77</v>
      </c>
      <c r="G160" s="9">
        <v>68</v>
      </c>
      <c r="H160" t="s">
        <v>180</v>
      </c>
      <c r="I160" t="s">
        <v>39</v>
      </c>
      <c r="J160" s="7" t="s">
        <v>193</v>
      </c>
      <c r="K160" s="7" t="s">
        <v>64</v>
      </c>
      <c r="L160" s="10">
        <v>3</v>
      </c>
      <c r="M160" s="7" t="s">
        <v>27</v>
      </c>
      <c r="N160" s="7" t="s">
        <v>49</v>
      </c>
      <c r="O160" s="7" t="s">
        <v>27</v>
      </c>
      <c r="P160" s="7" t="s">
        <v>27</v>
      </c>
      <c r="Q160" s="8">
        <v>1</v>
      </c>
      <c r="R160" s="7" t="s">
        <v>86</v>
      </c>
      <c r="S160" s="7" t="s">
        <v>30</v>
      </c>
    </row>
    <row r="161" spans="1:19" hidden="1" x14ac:dyDescent="0.55000000000000004">
      <c r="A161" s="7" t="s">
        <v>309</v>
      </c>
      <c r="B161" s="8">
        <v>159</v>
      </c>
      <c r="C161" s="8">
        <v>25</v>
      </c>
      <c r="D161" s="7" t="s">
        <v>20</v>
      </c>
      <c r="E161" s="7" t="s">
        <v>62</v>
      </c>
      <c r="F161" s="7" t="s">
        <v>22</v>
      </c>
      <c r="G161" s="9">
        <v>73</v>
      </c>
      <c r="H161" t="s">
        <v>206</v>
      </c>
      <c r="I161" t="s">
        <v>109</v>
      </c>
      <c r="J161" s="7" t="s">
        <v>98</v>
      </c>
      <c r="K161" s="7" t="s">
        <v>64</v>
      </c>
      <c r="L161" s="10">
        <v>4.0999999999999996</v>
      </c>
      <c r="M161" s="7" t="s">
        <v>27</v>
      </c>
      <c r="N161" s="7" t="s">
        <v>60</v>
      </c>
      <c r="O161" s="7" t="s">
        <v>27</v>
      </c>
      <c r="P161" s="7" t="s">
        <v>27</v>
      </c>
      <c r="Q161" s="8">
        <v>50</v>
      </c>
      <c r="R161" s="7" t="s">
        <v>86</v>
      </c>
      <c r="S161" s="7" t="s">
        <v>102</v>
      </c>
    </row>
    <row r="162" spans="1:19" hidden="1" x14ac:dyDescent="0.55000000000000004">
      <c r="A162" s="7" t="s">
        <v>310</v>
      </c>
      <c r="B162" s="8">
        <v>160</v>
      </c>
      <c r="C162" s="8">
        <v>58</v>
      </c>
      <c r="D162" s="7" t="s">
        <v>20</v>
      </c>
      <c r="E162" s="7" t="s">
        <v>219</v>
      </c>
      <c r="F162" s="7" t="s">
        <v>77</v>
      </c>
      <c r="G162" s="9">
        <v>27</v>
      </c>
      <c r="H162" t="s">
        <v>95</v>
      </c>
      <c r="I162" t="s">
        <v>48</v>
      </c>
      <c r="J162" s="7" t="s">
        <v>69</v>
      </c>
      <c r="K162" s="7" t="s">
        <v>64</v>
      </c>
      <c r="L162" s="10">
        <v>3.8</v>
      </c>
      <c r="M162" s="7" t="s">
        <v>27</v>
      </c>
      <c r="N162" s="7" t="s">
        <v>85</v>
      </c>
      <c r="O162" s="7" t="s">
        <v>27</v>
      </c>
      <c r="P162" s="7" t="s">
        <v>27</v>
      </c>
      <c r="Q162" s="8">
        <v>39</v>
      </c>
      <c r="R162" s="7" t="s">
        <v>86</v>
      </c>
      <c r="S162" s="7" t="s">
        <v>117</v>
      </c>
    </row>
    <row r="163" spans="1:19" hidden="1" x14ac:dyDescent="0.55000000000000004">
      <c r="A163" s="7" t="s">
        <v>311</v>
      </c>
      <c r="B163" s="8">
        <v>161</v>
      </c>
      <c r="C163" s="8">
        <v>27</v>
      </c>
      <c r="D163" s="7" t="s">
        <v>20</v>
      </c>
      <c r="E163" s="7" t="s">
        <v>219</v>
      </c>
      <c r="F163" s="7" t="s">
        <v>77</v>
      </c>
      <c r="G163" s="9">
        <v>23</v>
      </c>
      <c r="H163" t="s">
        <v>130</v>
      </c>
      <c r="I163" t="s">
        <v>48</v>
      </c>
      <c r="J163" s="7" t="s">
        <v>162</v>
      </c>
      <c r="K163" s="7" t="s">
        <v>59</v>
      </c>
      <c r="L163" s="10">
        <v>4.5999999999999996</v>
      </c>
      <c r="M163" s="7" t="s">
        <v>27</v>
      </c>
      <c r="N163" s="7" t="s">
        <v>41</v>
      </c>
      <c r="O163" s="7" t="s">
        <v>27</v>
      </c>
      <c r="P163" s="7" t="s">
        <v>27</v>
      </c>
      <c r="Q163" s="8">
        <v>34</v>
      </c>
      <c r="R163" s="7" t="s">
        <v>29</v>
      </c>
      <c r="S163" s="7" t="s">
        <v>102</v>
      </c>
    </row>
    <row r="164" spans="1:19" hidden="1" x14ac:dyDescent="0.55000000000000004">
      <c r="A164" s="7" t="s">
        <v>312</v>
      </c>
      <c r="B164" s="8">
        <v>162</v>
      </c>
      <c r="C164" s="8">
        <v>65</v>
      </c>
      <c r="D164" s="7" t="s">
        <v>20</v>
      </c>
      <c r="E164" s="7" t="s">
        <v>188</v>
      </c>
      <c r="F164" s="7" t="s">
        <v>77</v>
      </c>
      <c r="G164" s="9">
        <v>49</v>
      </c>
      <c r="H164" t="s">
        <v>148</v>
      </c>
      <c r="I164" t="s">
        <v>48</v>
      </c>
      <c r="J164" s="7" t="s">
        <v>216</v>
      </c>
      <c r="K164" s="7" t="s">
        <v>64</v>
      </c>
      <c r="L164" s="10">
        <v>3</v>
      </c>
      <c r="M164" s="7" t="s">
        <v>27</v>
      </c>
      <c r="N164" s="7" t="s">
        <v>28</v>
      </c>
      <c r="O164" s="7" t="s">
        <v>27</v>
      </c>
      <c r="P164" s="7" t="s">
        <v>27</v>
      </c>
      <c r="Q164" s="8">
        <v>29</v>
      </c>
      <c r="R164" s="7" t="s">
        <v>29</v>
      </c>
      <c r="S164" s="7" t="s">
        <v>30</v>
      </c>
    </row>
    <row r="165" spans="1:19" hidden="1" x14ac:dyDescent="0.55000000000000004">
      <c r="A165" s="7" t="s">
        <v>313</v>
      </c>
      <c r="B165" s="8">
        <v>163</v>
      </c>
      <c r="C165" s="8">
        <v>54</v>
      </c>
      <c r="D165" s="7" t="s">
        <v>20</v>
      </c>
      <c r="E165" s="7" t="s">
        <v>105</v>
      </c>
      <c r="F165" s="7" t="s">
        <v>77</v>
      </c>
      <c r="G165" s="9">
        <v>74</v>
      </c>
      <c r="H165" t="s">
        <v>121</v>
      </c>
      <c r="I165" t="s">
        <v>48</v>
      </c>
      <c r="J165" s="7" t="s">
        <v>53</v>
      </c>
      <c r="K165" s="7" t="s">
        <v>59</v>
      </c>
      <c r="L165" s="10">
        <v>3</v>
      </c>
      <c r="M165" s="7" t="s">
        <v>27</v>
      </c>
      <c r="N165" s="7" t="s">
        <v>85</v>
      </c>
      <c r="O165" s="7" t="s">
        <v>27</v>
      </c>
      <c r="P165" s="7" t="s">
        <v>27</v>
      </c>
      <c r="Q165" s="8">
        <v>31</v>
      </c>
      <c r="R165" s="7" t="s">
        <v>50</v>
      </c>
      <c r="S165" s="7" t="s">
        <v>87</v>
      </c>
    </row>
    <row r="166" spans="1:19" hidden="1" x14ac:dyDescent="0.55000000000000004">
      <c r="A166" s="7" t="s">
        <v>314</v>
      </c>
      <c r="B166" s="8">
        <v>164</v>
      </c>
      <c r="C166" s="8">
        <v>54</v>
      </c>
      <c r="D166" s="7" t="s">
        <v>20</v>
      </c>
      <c r="E166" s="7" t="s">
        <v>101</v>
      </c>
      <c r="F166" s="7" t="s">
        <v>22</v>
      </c>
      <c r="G166" s="9">
        <v>67</v>
      </c>
      <c r="H166" t="s">
        <v>212</v>
      </c>
      <c r="I166" t="s">
        <v>48</v>
      </c>
      <c r="J166" s="7" t="s">
        <v>84</v>
      </c>
      <c r="K166" s="7" t="s">
        <v>59</v>
      </c>
      <c r="L166" s="10">
        <v>3.4</v>
      </c>
      <c r="M166" s="7" t="s">
        <v>27</v>
      </c>
      <c r="N166" s="7" t="s">
        <v>60</v>
      </c>
      <c r="O166" s="7" t="s">
        <v>27</v>
      </c>
      <c r="P166" s="7" t="s">
        <v>27</v>
      </c>
      <c r="Q166" s="8">
        <v>8</v>
      </c>
      <c r="R166" s="7" t="s">
        <v>99</v>
      </c>
      <c r="S166" s="7" t="s">
        <v>43</v>
      </c>
    </row>
    <row r="167" spans="1:19" hidden="1" x14ac:dyDescent="0.55000000000000004">
      <c r="A167" s="7" t="s">
        <v>315</v>
      </c>
      <c r="B167" s="8">
        <v>165</v>
      </c>
      <c r="C167" s="8">
        <v>59</v>
      </c>
      <c r="D167" s="7" t="s">
        <v>20</v>
      </c>
      <c r="E167" s="7" t="s">
        <v>76</v>
      </c>
      <c r="F167" s="7" t="s">
        <v>77</v>
      </c>
      <c r="G167" s="9">
        <v>65</v>
      </c>
      <c r="H167" t="s">
        <v>92</v>
      </c>
      <c r="I167" t="s">
        <v>39</v>
      </c>
      <c r="J167" s="7" t="s">
        <v>84</v>
      </c>
      <c r="K167" s="7" t="s">
        <v>40</v>
      </c>
      <c r="L167" s="10">
        <v>2.6</v>
      </c>
      <c r="M167" s="7" t="s">
        <v>27</v>
      </c>
      <c r="N167" s="7" t="s">
        <v>41</v>
      </c>
      <c r="O167" s="7" t="s">
        <v>27</v>
      </c>
      <c r="P167" s="7" t="s">
        <v>27</v>
      </c>
      <c r="Q167" s="8">
        <v>5</v>
      </c>
      <c r="R167" s="7" t="s">
        <v>42</v>
      </c>
      <c r="S167" s="7" t="s">
        <v>30</v>
      </c>
    </row>
    <row r="168" spans="1:19" hidden="1" x14ac:dyDescent="0.55000000000000004">
      <c r="A168" s="7" t="s">
        <v>316</v>
      </c>
      <c r="B168" s="8">
        <v>166</v>
      </c>
      <c r="C168" s="8">
        <v>42</v>
      </c>
      <c r="D168" s="7" t="s">
        <v>20</v>
      </c>
      <c r="E168" s="7" t="s">
        <v>76</v>
      </c>
      <c r="F168" s="7" t="s">
        <v>77</v>
      </c>
      <c r="G168" s="9">
        <v>60</v>
      </c>
      <c r="H168" t="s">
        <v>23</v>
      </c>
      <c r="I168" t="s">
        <v>39</v>
      </c>
      <c r="J168" s="7" t="s">
        <v>193</v>
      </c>
      <c r="K168" s="7" t="s">
        <v>26</v>
      </c>
      <c r="L168" s="10">
        <v>2.8</v>
      </c>
      <c r="M168" s="7" t="s">
        <v>27</v>
      </c>
      <c r="N168" s="7" t="s">
        <v>85</v>
      </c>
      <c r="O168" s="7" t="s">
        <v>27</v>
      </c>
      <c r="P168" s="7" t="s">
        <v>27</v>
      </c>
      <c r="Q168" s="8">
        <v>7</v>
      </c>
      <c r="R168" s="7" t="s">
        <v>35</v>
      </c>
      <c r="S168" s="7" t="s">
        <v>102</v>
      </c>
    </row>
    <row r="169" spans="1:19" hidden="1" x14ac:dyDescent="0.55000000000000004">
      <c r="A169" s="7" t="s">
        <v>317</v>
      </c>
      <c r="B169" s="8">
        <v>167</v>
      </c>
      <c r="C169" s="8">
        <v>46</v>
      </c>
      <c r="D169" s="7" t="s">
        <v>20</v>
      </c>
      <c r="E169" s="7" t="s">
        <v>56</v>
      </c>
      <c r="F169" s="7" t="s">
        <v>46</v>
      </c>
      <c r="G169" s="9">
        <v>31</v>
      </c>
      <c r="H169" t="s">
        <v>92</v>
      </c>
      <c r="I169" t="s">
        <v>109</v>
      </c>
      <c r="J169" s="7" t="s">
        <v>171</v>
      </c>
      <c r="K169" s="7" t="s">
        <v>64</v>
      </c>
      <c r="L169" s="10">
        <v>4</v>
      </c>
      <c r="M169" s="7" t="s">
        <v>27</v>
      </c>
      <c r="N169" s="7" t="s">
        <v>85</v>
      </c>
      <c r="O169" s="7" t="s">
        <v>27</v>
      </c>
      <c r="P169" s="7" t="s">
        <v>27</v>
      </c>
      <c r="Q169" s="8">
        <v>30</v>
      </c>
      <c r="R169" s="7" t="s">
        <v>35</v>
      </c>
      <c r="S169" s="7" t="s">
        <v>102</v>
      </c>
    </row>
    <row r="170" spans="1:19" hidden="1" x14ac:dyDescent="0.55000000000000004">
      <c r="A170" s="7" t="s">
        <v>318</v>
      </c>
      <c r="B170" s="8">
        <v>168</v>
      </c>
      <c r="C170" s="8">
        <v>33</v>
      </c>
      <c r="D170" s="7" t="s">
        <v>20</v>
      </c>
      <c r="E170" s="7" t="s">
        <v>219</v>
      </c>
      <c r="F170" s="7" t="s">
        <v>77</v>
      </c>
      <c r="G170" s="9">
        <v>27</v>
      </c>
      <c r="H170" t="s">
        <v>83</v>
      </c>
      <c r="I170" t="s">
        <v>48</v>
      </c>
      <c r="J170" s="7" t="s">
        <v>115</v>
      </c>
      <c r="K170" s="7" t="s">
        <v>64</v>
      </c>
      <c r="L170" s="10">
        <v>4</v>
      </c>
      <c r="M170" s="7" t="s">
        <v>27</v>
      </c>
      <c r="N170" s="7" t="s">
        <v>28</v>
      </c>
      <c r="O170" s="7" t="s">
        <v>27</v>
      </c>
      <c r="P170" s="7" t="s">
        <v>27</v>
      </c>
      <c r="Q170" s="8">
        <v>14</v>
      </c>
      <c r="R170" s="7" t="s">
        <v>42</v>
      </c>
      <c r="S170" s="7" t="s">
        <v>117</v>
      </c>
    </row>
    <row r="171" spans="1:19" hidden="1" x14ac:dyDescent="0.55000000000000004">
      <c r="A171" s="7" t="s">
        <v>319</v>
      </c>
      <c r="B171" s="8">
        <v>169</v>
      </c>
      <c r="C171" s="8">
        <v>34</v>
      </c>
      <c r="D171" s="7" t="s">
        <v>20</v>
      </c>
      <c r="E171" s="7" t="s">
        <v>82</v>
      </c>
      <c r="F171" s="7" t="s">
        <v>46</v>
      </c>
      <c r="G171" s="9">
        <v>80</v>
      </c>
      <c r="H171" t="s">
        <v>68</v>
      </c>
      <c r="I171" t="s">
        <v>48</v>
      </c>
      <c r="J171" s="7" t="s">
        <v>198</v>
      </c>
      <c r="K171" s="7" t="s">
        <v>59</v>
      </c>
      <c r="L171" s="10">
        <v>3</v>
      </c>
      <c r="M171" s="7" t="s">
        <v>27</v>
      </c>
      <c r="N171" s="7" t="s">
        <v>28</v>
      </c>
      <c r="O171" s="7" t="s">
        <v>27</v>
      </c>
      <c r="P171" s="7" t="s">
        <v>27</v>
      </c>
      <c r="Q171" s="8">
        <v>5</v>
      </c>
      <c r="R171" s="7" t="s">
        <v>35</v>
      </c>
      <c r="S171" s="7" t="s">
        <v>30</v>
      </c>
    </row>
    <row r="172" spans="1:19" hidden="1" x14ac:dyDescent="0.55000000000000004">
      <c r="A172" s="7" t="s">
        <v>320</v>
      </c>
      <c r="B172" s="8">
        <v>170</v>
      </c>
      <c r="C172" s="8">
        <v>27</v>
      </c>
      <c r="D172" s="7" t="s">
        <v>20</v>
      </c>
      <c r="E172" s="7" t="s">
        <v>126</v>
      </c>
      <c r="F172" s="7" t="s">
        <v>72</v>
      </c>
      <c r="G172" s="9">
        <v>30</v>
      </c>
      <c r="H172" t="s">
        <v>133</v>
      </c>
      <c r="I172" t="s">
        <v>39</v>
      </c>
      <c r="J172" s="7" t="s">
        <v>213</v>
      </c>
      <c r="K172" s="7" t="s">
        <v>59</v>
      </c>
      <c r="L172" s="10">
        <v>3.3</v>
      </c>
      <c r="M172" s="7" t="s">
        <v>27</v>
      </c>
      <c r="N172" s="7" t="s">
        <v>60</v>
      </c>
      <c r="O172" s="7" t="s">
        <v>27</v>
      </c>
      <c r="P172" s="7" t="s">
        <v>27</v>
      </c>
      <c r="Q172" s="8">
        <v>3</v>
      </c>
      <c r="R172" s="7" t="s">
        <v>50</v>
      </c>
      <c r="S172" s="7" t="s">
        <v>117</v>
      </c>
    </row>
    <row r="173" spans="1:19" hidden="1" x14ac:dyDescent="0.55000000000000004">
      <c r="A173" s="7" t="s">
        <v>321</v>
      </c>
      <c r="B173" s="8">
        <v>171</v>
      </c>
      <c r="C173" s="8">
        <v>52</v>
      </c>
      <c r="D173" s="7" t="s">
        <v>20</v>
      </c>
      <c r="E173" s="7" t="s">
        <v>62</v>
      </c>
      <c r="F173" s="7" t="s">
        <v>22</v>
      </c>
      <c r="G173" s="9">
        <v>25</v>
      </c>
      <c r="H173" t="s">
        <v>57</v>
      </c>
      <c r="I173" t="s">
        <v>48</v>
      </c>
      <c r="J173" s="7" t="s">
        <v>34</v>
      </c>
      <c r="K173" s="7" t="s">
        <v>64</v>
      </c>
      <c r="L173" s="10">
        <v>2.6</v>
      </c>
      <c r="M173" s="7" t="s">
        <v>27</v>
      </c>
      <c r="N173" s="7" t="s">
        <v>85</v>
      </c>
      <c r="O173" s="7" t="s">
        <v>27</v>
      </c>
      <c r="P173" s="7" t="s">
        <v>27</v>
      </c>
      <c r="Q173" s="8">
        <v>46</v>
      </c>
      <c r="R173" s="7" t="s">
        <v>29</v>
      </c>
      <c r="S173" s="7" t="s">
        <v>87</v>
      </c>
    </row>
    <row r="174" spans="1:19" hidden="1" x14ac:dyDescent="0.55000000000000004">
      <c r="A174" s="7" t="s">
        <v>322</v>
      </c>
      <c r="B174" s="8">
        <v>172</v>
      </c>
      <c r="C174" s="8">
        <v>29</v>
      </c>
      <c r="D174" s="7" t="s">
        <v>20</v>
      </c>
      <c r="E174" s="7" t="s">
        <v>67</v>
      </c>
      <c r="F174" s="7" t="s">
        <v>22</v>
      </c>
      <c r="G174" s="9">
        <v>35</v>
      </c>
      <c r="H174" t="s">
        <v>212</v>
      </c>
      <c r="I174" t="s">
        <v>48</v>
      </c>
      <c r="J174" s="7" t="s">
        <v>221</v>
      </c>
      <c r="K174" s="7" t="s">
        <v>59</v>
      </c>
      <c r="L174" s="10">
        <v>3.6</v>
      </c>
      <c r="M174" s="7" t="s">
        <v>27</v>
      </c>
      <c r="N174" s="7" t="s">
        <v>85</v>
      </c>
      <c r="O174" s="7" t="s">
        <v>27</v>
      </c>
      <c r="P174" s="7" t="s">
        <v>27</v>
      </c>
      <c r="Q174" s="8">
        <v>4</v>
      </c>
      <c r="R174" s="7" t="s">
        <v>42</v>
      </c>
      <c r="S174" s="7" t="s">
        <v>43</v>
      </c>
    </row>
    <row r="175" spans="1:19" hidden="1" x14ac:dyDescent="0.55000000000000004">
      <c r="A175" s="7" t="s">
        <v>323</v>
      </c>
      <c r="B175" s="8">
        <v>173</v>
      </c>
      <c r="C175" s="8">
        <v>54</v>
      </c>
      <c r="D175" s="7" t="s">
        <v>20</v>
      </c>
      <c r="E175" s="7" t="s">
        <v>132</v>
      </c>
      <c r="F175" s="7" t="s">
        <v>77</v>
      </c>
      <c r="G175" s="9">
        <v>67</v>
      </c>
      <c r="H175" t="s">
        <v>225</v>
      </c>
      <c r="I175" t="s">
        <v>48</v>
      </c>
      <c r="J175" s="7" t="s">
        <v>103</v>
      </c>
      <c r="K175" s="7" t="s">
        <v>59</v>
      </c>
      <c r="L175" s="10">
        <v>3.9</v>
      </c>
      <c r="M175" s="7" t="s">
        <v>27</v>
      </c>
      <c r="N175" s="7" t="s">
        <v>49</v>
      </c>
      <c r="O175" s="7" t="s">
        <v>27</v>
      </c>
      <c r="P175" s="7" t="s">
        <v>27</v>
      </c>
      <c r="Q175" s="8">
        <v>42</v>
      </c>
      <c r="R175" s="7" t="s">
        <v>42</v>
      </c>
      <c r="S175" s="7" t="s">
        <v>87</v>
      </c>
    </row>
    <row r="176" spans="1:19" hidden="1" x14ac:dyDescent="0.55000000000000004">
      <c r="A176" s="7" t="s">
        <v>324</v>
      </c>
      <c r="B176" s="8">
        <v>174</v>
      </c>
      <c r="C176" s="8">
        <v>25</v>
      </c>
      <c r="D176" s="7" t="s">
        <v>20</v>
      </c>
      <c r="E176" s="7" t="s">
        <v>168</v>
      </c>
      <c r="F176" s="7" t="s">
        <v>77</v>
      </c>
      <c r="G176" s="9">
        <v>46</v>
      </c>
      <c r="H176" t="s">
        <v>89</v>
      </c>
      <c r="I176" t="s">
        <v>48</v>
      </c>
      <c r="J176" s="7" t="s">
        <v>53</v>
      </c>
      <c r="K176" s="7" t="s">
        <v>64</v>
      </c>
      <c r="L176" s="10">
        <v>3.4</v>
      </c>
      <c r="M176" s="7" t="s">
        <v>27</v>
      </c>
      <c r="N176" s="7" t="s">
        <v>60</v>
      </c>
      <c r="O176" s="7" t="s">
        <v>27</v>
      </c>
      <c r="P176" s="7" t="s">
        <v>27</v>
      </c>
      <c r="Q176" s="8">
        <v>30</v>
      </c>
      <c r="R176" s="7" t="s">
        <v>35</v>
      </c>
      <c r="S176" s="7" t="s">
        <v>54</v>
      </c>
    </row>
    <row r="177" spans="1:19" hidden="1" x14ac:dyDescent="0.55000000000000004">
      <c r="A177" s="7" t="s">
        <v>325</v>
      </c>
      <c r="B177" s="8">
        <v>175</v>
      </c>
      <c r="C177" s="8">
        <v>41</v>
      </c>
      <c r="D177" s="7" t="s">
        <v>20</v>
      </c>
      <c r="E177" s="7" t="s">
        <v>82</v>
      </c>
      <c r="F177" s="7" t="s">
        <v>46</v>
      </c>
      <c r="G177" s="9">
        <v>35</v>
      </c>
      <c r="H177" t="s">
        <v>180</v>
      </c>
      <c r="I177" t="s">
        <v>24</v>
      </c>
      <c r="J177" s="7" t="s">
        <v>141</v>
      </c>
      <c r="K177" s="7" t="s">
        <v>26</v>
      </c>
      <c r="L177" s="10">
        <v>3.5</v>
      </c>
      <c r="M177" s="7" t="s">
        <v>27</v>
      </c>
      <c r="N177" s="7" t="s">
        <v>28</v>
      </c>
      <c r="O177" s="7" t="s">
        <v>27</v>
      </c>
      <c r="P177" s="7" t="s">
        <v>27</v>
      </c>
      <c r="Q177" s="8">
        <v>37</v>
      </c>
      <c r="R177" s="7" t="s">
        <v>29</v>
      </c>
      <c r="S177" s="7" t="s">
        <v>54</v>
      </c>
    </row>
    <row r="178" spans="1:19" hidden="1" x14ac:dyDescent="0.55000000000000004">
      <c r="A178" s="7" t="s">
        <v>326</v>
      </c>
      <c r="B178" s="8">
        <v>176</v>
      </c>
      <c r="C178" s="8">
        <v>53</v>
      </c>
      <c r="D178" s="7" t="s">
        <v>20</v>
      </c>
      <c r="E178" s="7" t="s">
        <v>71</v>
      </c>
      <c r="F178" s="7" t="s">
        <v>72</v>
      </c>
      <c r="G178" s="9">
        <v>86</v>
      </c>
      <c r="H178" t="s">
        <v>124</v>
      </c>
      <c r="I178" t="s">
        <v>24</v>
      </c>
      <c r="J178" s="7" t="s">
        <v>103</v>
      </c>
      <c r="K178" s="7" t="s">
        <v>64</v>
      </c>
      <c r="L178" s="10">
        <v>2.8</v>
      </c>
      <c r="M178" s="7" t="s">
        <v>27</v>
      </c>
      <c r="N178" s="7" t="s">
        <v>49</v>
      </c>
      <c r="O178" s="7" t="s">
        <v>27</v>
      </c>
      <c r="P178" s="7" t="s">
        <v>27</v>
      </c>
      <c r="Q178" s="8">
        <v>2</v>
      </c>
      <c r="R178" s="7" t="s">
        <v>86</v>
      </c>
      <c r="S178" s="7" t="s">
        <v>54</v>
      </c>
    </row>
    <row r="179" spans="1:19" hidden="1" x14ac:dyDescent="0.55000000000000004">
      <c r="A179" s="7" t="s">
        <v>327</v>
      </c>
      <c r="B179" s="8">
        <v>177</v>
      </c>
      <c r="C179" s="8">
        <v>53</v>
      </c>
      <c r="D179" s="7" t="s">
        <v>20</v>
      </c>
      <c r="E179" s="7" t="s">
        <v>188</v>
      </c>
      <c r="F179" s="7" t="s">
        <v>77</v>
      </c>
      <c r="G179" s="9">
        <v>81</v>
      </c>
      <c r="H179" t="s">
        <v>95</v>
      </c>
      <c r="I179" t="s">
        <v>24</v>
      </c>
      <c r="J179" s="7" t="s">
        <v>112</v>
      </c>
      <c r="K179" s="7" t="s">
        <v>40</v>
      </c>
      <c r="L179" s="10">
        <v>2.7</v>
      </c>
      <c r="M179" s="7" t="s">
        <v>27</v>
      </c>
      <c r="N179" s="7" t="s">
        <v>49</v>
      </c>
      <c r="O179" s="7" t="s">
        <v>27</v>
      </c>
      <c r="P179" s="7" t="s">
        <v>27</v>
      </c>
      <c r="Q179" s="8">
        <v>30</v>
      </c>
      <c r="R179" s="7" t="s">
        <v>42</v>
      </c>
      <c r="S179" s="7" t="s">
        <v>65</v>
      </c>
    </row>
    <row r="180" spans="1:19" hidden="1" x14ac:dyDescent="0.55000000000000004">
      <c r="A180" s="7" t="s">
        <v>328</v>
      </c>
      <c r="B180" s="8">
        <v>178</v>
      </c>
      <c r="C180" s="8">
        <v>21</v>
      </c>
      <c r="D180" s="7" t="s">
        <v>20</v>
      </c>
      <c r="E180" s="7" t="s">
        <v>129</v>
      </c>
      <c r="F180" s="7" t="s">
        <v>22</v>
      </c>
      <c r="G180" s="9">
        <v>42</v>
      </c>
      <c r="H180" t="s">
        <v>143</v>
      </c>
      <c r="I180" t="s">
        <v>24</v>
      </c>
      <c r="J180" s="7" t="s">
        <v>198</v>
      </c>
      <c r="K180" s="7" t="s">
        <v>64</v>
      </c>
      <c r="L180" s="10">
        <v>3.7</v>
      </c>
      <c r="M180" s="7" t="s">
        <v>27</v>
      </c>
      <c r="N180" s="7" t="s">
        <v>49</v>
      </c>
      <c r="O180" s="7" t="s">
        <v>27</v>
      </c>
      <c r="P180" s="7" t="s">
        <v>27</v>
      </c>
      <c r="Q180" s="8">
        <v>47</v>
      </c>
      <c r="R180" s="7" t="s">
        <v>86</v>
      </c>
      <c r="S180" s="7" t="s">
        <v>102</v>
      </c>
    </row>
    <row r="181" spans="1:19" hidden="1" x14ac:dyDescent="0.55000000000000004">
      <c r="A181" s="7" t="s">
        <v>329</v>
      </c>
      <c r="B181" s="8">
        <v>179</v>
      </c>
      <c r="C181" s="8">
        <v>61</v>
      </c>
      <c r="D181" s="7" t="s">
        <v>20</v>
      </c>
      <c r="E181" s="7" t="s">
        <v>101</v>
      </c>
      <c r="F181" s="7" t="s">
        <v>22</v>
      </c>
      <c r="G181" s="9">
        <v>43</v>
      </c>
      <c r="H181" t="s">
        <v>195</v>
      </c>
      <c r="I181" t="s">
        <v>24</v>
      </c>
      <c r="J181" s="7" t="s">
        <v>110</v>
      </c>
      <c r="K181" s="7" t="s">
        <v>64</v>
      </c>
      <c r="L181" s="10">
        <v>4.3</v>
      </c>
      <c r="M181" s="7" t="s">
        <v>27</v>
      </c>
      <c r="N181" s="7" t="s">
        <v>80</v>
      </c>
      <c r="O181" s="7" t="s">
        <v>27</v>
      </c>
      <c r="P181" s="7" t="s">
        <v>27</v>
      </c>
      <c r="Q181" s="8">
        <v>21</v>
      </c>
      <c r="R181" s="7" t="s">
        <v>50</v>
      </c>
      <c r="S181" s="7" t="s">
        <v>65</v>
      </c>
    </row>
    <row r="182" spans="1:19" hidden="1" x14ac:dyDescent="0.55000000000000004">
      <c r="A182" s="7" t="s">
        <v>330</v>
      </c>
      <c r="B182" s="8">
        <v>180</v>
      </c>
      <c r="C182" s="8">
        <v>64</v>
      </c>
      <c r="D182" s="7" t="s">
        <v>20</v>
      </c>
      <c r="E182" s="7" t="s">
        <v>201</v>
      </c>
      <c r="F182" s="7" t="s">
        <v>46</v>
      </c>
      <c r="G182" s="9">
        <v>31</v>
      </c>
      <c r="H182" t="s">
        <v>151</v>
      </c>
      <c r="I182" t="s">
        <v>48</v>
      </c>
      <c r="J182" s="7" t="s">
        <v>103</v>
      </c>
      <c r="K182" s="7" t="s">
        <v>64</v>
      </c>
      <c r="L182" s="10">
        <v>4.9000000000000004</v>
      </c>
      <c r="M182" s="7" t="s">
        <v>27</v>
      </c>
      <c r="N182" s="7" t="s">
        <v>85</v>
      </c>
      <c r="O182" s="7" t="s">
        <v>27</v>
      </c>
      <c r="P182" s="7" t="s">
        <v>27</v>
      </c>
      <c r="Q182" s="8">
        <v>9</v>
      </c>
      <c r="R182" s="7" t="s">
        <v>86</v>
      </c>
      <c r="S182" s="7" t="s">
        <v>30</v>
      </c>
    </row>
    <row r="183" spans="1:19" hidden="1" x14ac:dyDescent="0.55000000000000004">
      <c r="A183" s="7" t="s">
        <v>331</v>
      </c>
      <c r="B183" s="8">
        <v>181</v>
      </c>
      <c r="C183" s="8">
        <v>51</v>
      </c>
      <c r="D183" s="7" t="s">
        <v>20</v>
      </c>
      <c r="E183" s="7" t="s">
        <v>45</v>
      </c>
      <c r="F183" s="7" t="s">
        <v>46</v>
      </c>
      <c r="G183" s="9">
        <v>81</v>
      </c>
      <c r="H183" t="s">
        <v>249</v>
      </c>
      <c r="I183" t="s">
        <v>24</v>
      </c>
      <c r="J183" s="7" t="s">
        <v>115</v>
      </c>
      <c r="K183" s="7" t="s">
        <v>64</v>
      </c>
      <c r="L183" s="10">
        <v>3.3</v>
      </c>
      <c r="M183" s="7" t="s">
        <v>27</v>
      </c>
      <c r="N183" s="7" t="s">
        <v>85</v>
      </c>
      <c r="O183" s="7" t="s">
        <v>27</v>
      </c>
      <c r="P183" s="7" t="s">
        <v>27</v>
      </c>
      <c r="Q183" s="8">
        <v>12</v>
      </c>
      <c r="R183" s="7" t="s">
        <v>99</v>
      </c>
      <c r="S183" s="7" t="s">
        <v>30</v>
      </c>
    </row>
    <row r="184" spans="1:19" hidden="1" x14ac:dyDescent="0.55000000000000004">
      <c r="A184" s="7" t="s">
        <v>332</v>
      </c>
      <c r="B184" s="8">
        <v>182</v>
      </c>
      <c r="C184" s="8">
        <v>32</v>
      </c>
      <c r="D184" s="7" t="s">
        <v>20</v>
      </c>
      <c r="E184" s="7" t="s">
        <v>114</v>
      </c>
      <c r="F184" s="7" t="s">
        <v>22</v>
      </c>
      <c r="G184" s="9">
        <v>61</v>
      </c>
      <c r="H184" t="s">
        <v>38</v>
      </c>
      <c r="I184" t="s">
        <v>48</v>
      </c>
      <c r="J184" s="7" t="s">
        <v>158</v>
      </c>
      <c r="K184" s="7" t="s">
        <v>59</v>
      </c>
      <c r="L184" s="10">
        <v>4.7</v>
      </c>
      <c r="M184" s="7" t="s">
        <v>27</v>
      </c>
      <c r="N184" s="7" t="s">
        <v>49</v>
      </c>
      <c r="O184" s="7" t="s">
        <v>27</v>
      </c>
      <c r="P184" s="7" t="s">
        <v>27</v>
      </c>
      <c r="Q184" s="8">
        <v>4</v>
      </c>
      <c r="R184" s="7" t="s">
        <v>86</v>
      </c>
      <c r="S184" s="7" t="s">
        <v>43</v>
      </c>
    </row>
    <row r="185" spans="1:19" hidden="1" x14ac:dyDescent="0.55000000000000004">
      <c r="A185" s="7" t="s">
        <v>333</v>
      </c>
      <c r="B185" s="8">
        <v>183</v>
      </c>
      <c r="C185" s="8">
        <v>38</v>
      </c>
      <c r="D185" s="7" t="s">
        <v>20</v>
      </c>
      <c r="E185" s="7" t="s">
        <v>219</v>
      </c>
      <c r="F185" s="7" t="s">
        <v>77</v>
      </c>
      <c r="G185" s="9">
        <v>96</v>
      </c>
      <c r="H185" t="s">
        <v>106</v>
      </c>
      <c r="I185" t="s">
        <v>109</v>
      </c>
      <c r="J185" s="7" t="s">
        <v>84</v>
      </c>
      <c r="K185" s="7" t="s">
        <v>59</v>
      </c>
      <c r="L185" s="10">
        <v>2.8</v>
      </c>
      <c r="M185" s="7" t="s">
        <v>27</v>
      </c>
      <c r="N185" s="7" t="s">
        <v>85</v>
      </c>
      <c r="O185" s="7" t="s">
        <v>27</v>
      </c>
      <c r="P185" s="7" t="s">
        <v>27</v>
      </c>
      <c r="Q185" s="8">
        <v>10</v>
      </c>
      <c r="R185" s="7" t="s">
        <v>99</v>
      </c>
      <c r="S185" s="7" t="s">
        <v>54</v>
      </c>
    </row>
    <row r="186" spans="1:19" hidden="1" x14ac:dyDescent="0.55000000000000004">
      <c r="A186" s="7" t="s">
        <v>334</v>
      </c>
      <c r="B186" s="8">
        <v>184</v>
      </c>
      <c r="C186" s="8">
        <v>58</v>
      </c>
      <c r="D186" s="7" t="s">
        <v>20</v>
      </c>
      <c r="E186" s="7" t="s">
        <v>101</v>
      </c>
      <c r="F186" s="7" t="s">
        <v>22</v>
      </c>
      <c r="G186" s="9">
        <v>29</v>
      </c>
      <c r="H186" t="s">
        <v>166</v>
      </c>
      <c r="I186" t="s">
        <v>109</v>
      </c>
      <c r="J186" s="7" t="s">
        <v>158</v>
      </c>
      <c r="K186" s="7" t="s">
        <v>40</v>
      </c>
      <c r="L186" s="10">
        <v>3.6</v>
      </c>
      <c r="M186" s="7" t="s">
        <v>27</v>
      </c>
      <c r="N186" s="7" t="s">
        <v>80</v>
      </c>
      <c r="O186" s="7" t="s">
        <v>27</v>
      </c>
      <c r="P186" s="7" t="s">
        <v>27</v>
      </c>
      <c r="Q186" s="8">
        <v>26</v>
      </c>
      <c r="R186" s="7" t="s">
        <v>42</v>
      </c>
      <c r="S186" s="7" t="s">
        <v>43</v>
      </c>
    </row>
    <row r="187" spans="1:19" hidden="1" x14ac:dyDescent="0.55000000000000004">
      <c r="A187" s="7" t="s">
        <v>335</v>
      </c>
      <c r="B187" s="8">
        <v>185</v>
      </c>
      <c r="C187" s="8">
        <v>32</v>
      </c>
      <c r="D187" s="7" t="s">
        <v>20</v>
      </c>
      <c r="E187" s="7" t="s">
        <v>56</v>
      </c>
      <c r="F187" s="7" t="s">
        <v>46</v>
      </c>
      <c r="G187" s="9">
        <v>33</v>
      </c>
      <c r="H187" t="s">
        <v>89</v>
      </c>
      <c r="I187" t="s">
        <v>24</v>
      </c>
      <c r="J187" s="7" t="s">
        <v>136</v>
      </c>
      <c r="K187" s="7" t="s">
        <v>40</v>
      </c>
      <c r="L187" s="10">
        <v>3</v>
      </c>
      <c r="M187" s="7" t="s">
        <v>27</v>
      </c>
      <c r="N187" s="7" t="s">
        <v>28</v>
      </c>
      <c r="O187" s="7" t="s">
        <v>27</v>
      </c>
      <c r="P187" s="7" t="s">
        <v>27</v>
      </c>
      <c r="Q187" s="8">
        <v>40</v>
      </c>
      <c r="R187" s="7" t="s">
        <v>35</v>
      </c>
      <c r="S187" s="7" t="s">
        <v>30</v>
      </c>
    </row>
    <row r="188" spans="1:19" hidden="1" x14ac:dyDescent="0.55000000000000004">
      <c r="A188" s="7" t="s">
        <v>336</v>
      </c>
      <c r="B188" s="8">
        <v>186</v>
      </c>
      <c r="C188" s="8">
        <v>46</v>
      </c>
      <c r="D188" s="7" t="s">
        <v>20</v>
      </c>
      <c r="E188" s="7" t="s">
        <v>147</v>
      </c>
      <c r="F188" s="7" t="s">
        <v>22</v>
      </c>
      <c r="G188" s="9">
        <v>32</v>
      </c>
      <c r="H188" t="s">
        <v>337</v>
      </c>
      <c r="I188" t="s">
        <v>109</v>
      </c>
      <c r="J188" s="7" t="s">
        <v>74</v>
      </c>
      <c r="K188" s="7" t="s">
        <v>59</v>
      </c>
      <c r="L188" s="10">
        <v>4.5</v>
      </c>
      <c r="M188" s="7" t="s">
        <v>27</v>
      </c>
      <c r="N188" s="7" t="s">
        <v>85</v>
      </c>
      <c r="O188" s="7" t="s">
        <v>27</v>
      </c>
      <c r="P188" s="7" t="s">
        <v>27</v>
      </c>
      <c r="Q188" s="8">
        <v>34</v>
      </c>
      <c r="R188" s="7" t="s">
        <v>86</v>
      </c>
      <c r="S188" s="7" t="s">
        <v>30</v>
      </c>
    </row>
    <row r="189" spans="1:19" hidden="1" x14ac:dyDescent="0.55000000000000004">
      <c r="A189" s="7" t="s">
        <v>338</v>
      </c>
      <c r="B189" s="8">
        <v>187</v>
      </c>
      <c r="C189" s="8">
        <v>39</v>
      </c>
      <c r="D189" s="7" t="s">
        <v>20</v>
      </c>
      <c r="E189" s="7" t="s">
        <v>188</v>
      </c>
      <c r="F189" s="7" t="s">
        <v>77</v>
      </c>
      <c r="G189" s="9">
        <v>56</v>
      </c>
      <c r="H189" t="s">
        <v>256</v>
      </c>
      <c r="I189" t="s">
        <v>39</v>
      </c>
      <c r="J189" s="7" t="s">
        <v>110</v>
      </c>
      <c r="K189" s="7" t="s">
        <v>59</v>
      </c>
      <c r="L189" s="10">
        <v>2.9</v>
      </c>
      <c r="M189" s="7" t="s">
        <v>27</v>
      </c>
      <c r="N189" s="7" t="s">
        <v>60</v>
      </c>
      <c r="O189" s="7" t="s">
        <v>27</v>
      </c>
      <c r="P189" s="7" t="s">
        <v>27</v>
      </c>
      <c r="Q189" s="8">
        <v>31</v>
      </c>
      <c r="R189" s="7" t="s">
        <v>99</v>
      </c>
      <c r="S189" s="7" t="s">
        <v>54</v>
      </c>
    </row>
    <row r="190" spans="1:19" hidden="1" x14ac:dyDescent="0.55000000000000004">
      <c r="A190" s="7" t="s">
        <v>339</v>
      </c>
      <c r="B190" s="8">
        <v>188</v>
      </c>
      <c r="C190" s="8">
        <v>19</v>
      </c>
      <c r="D190" s="7" t="s">
        <v>20</v>
      </c>
      <c r="E190" s="7" t="s">
        <v>82</v>
      </c>
      <c r="F190" s="7" t="s">
        <v>46</v>
      </c>
      <c r="G190" s="9">
        <v>94</v>
      </c>
      <c r="H190" t="s">
        <v>215</v>
      </c>
      <c r="I190" t="s">
        <v>39</v>
      </c>
      <c r="J190" s="7" t="s">
        <v>84</v>
      </c>
      <c r="K190" s="7" t="s">
        <v>40</v>
      </c>
      <c r="L190" s="10">
        <v>3.3</v>
      </c>
      <c r="M190" s="7" t="s">
        <v>27</v>
      </c>
      <c r="N190" s="7" t="s">
        <v>85</v>
      </c>
      <c r="O190" s="7" t="s">
        <v>27</v>
      </c>
      <c r="P190" s="7" t="s">
        <v>27</v>
      </c>
      <c r="Q190" s="8">
        <v>1</v>
      </c>
      <c r="R190" s="7" t="s">
        <v>86</v>
      </c>
      <c r="S190" s="7" t="s">
        <v>87</v>
      </c>
    </row>
    <row r="191" spans="1:19" hidden="1" x14ac:dyDescent="0.55000000000000004">
      <c r="A191" s="7" t="s">
        <v>340</v>
      </c>
      <c r="B191" s="8">
        <v>189</v>
      </c>
      <c r="C191" s="8">
        <v>50</v>
      </c>
      <c r="D191" s="7" t="s">
        <v>20</v>
      </c>
      <c r="E191" s="7" t="s">
        <v>129</v>
      </c>
      <c r="F191" s="7" t="s">
        <v>22</v>
      </c>
      <c r="G191" s="9">
        <v>53</v>
      </c>
      <c r="H191" t="s">
        <v>83</v>
      </c>
      <c r="I191" t="s">
        <v>48</v>
      </c>
      <c r="J191" s="7" t="s">
        <v>79</v>
      </c>
      <c r="K191" s="7" t="s">
        <v>40</v>
      </c>
      <c r="L191" s="10">
        <v>3.1</v>
      </c>
      <c r="M191" s="7" t="s">
        <v>27</v>
      </c>
      <c r="N191" s="7" t="s">
        <v>28</v>
      </c>
      <c r="O191" s="7" t="s">
        <v>27</v>
      </c>
      <c r="P191" s="7" t="s">
        <v>27</v>
      </c>
      <c r="Q191" s="8">
        <v>5</v>
      </c>
      <c r="R191" s="7" t="s">
        <v>86</v>
      </c>
      <c r="S191" s="7" t="s">
        <v>87</v>
      </c>
    </row>
    <row r="192" spans="1:19" hidden="1" x14ac:dyDescent="0.55000000000000004">
      <c r="A192" s="7" t="s">
        <v>341</v>
      </c>
      <c r="B192" s="8">
        <v>190</v>
      </c>
      <c r="C192" s="8">
        <v>36</v>
      </c>
      <c r="D192" s="7" t="s">
        <v>20</v>
      </c>
      <c r="E192" s="7" t="s">
        <v>21</v>
      </c>
      <c r="F192" s="7" t="s">
        <v>22</v>
      </c>
      <c r="G192" s="9">
        <v>82</v>
      </c>
      <c r="H192" t="s">
        <v>73</v>
      </c>
      <c r="I192" t="s">
        <v>48</v>
      </c>
      <c r="J192" s="7" t="s">
        <v>34</v>
      </c>
      <c r="K192" s="7" t="s">
        <v>64</v>
      </c>
      <c r="L192" s="10">
        <v>4.4000000000000004</v>
      </c>
      <c r="M192" s="7" t="s">
        <v>27</v>
      </c>
      <c r="N192" s="7" t="s">
        <v>49</v>
      </c>
      <c r="O192" s="7" t="s">
        <v>27</v>
      </c>
      <c r="P192" s="7" t="s">
        <v>27</v>
      </c>
      <c r="Q192" s="8">
        <v>4</v>
      </c>
      <c r="R192" s="7" t="s">
        <v>42</v>
      </c>
      <c r="S192" s="7" t="s">
        <v>43</v>
      </c>
    </row>
    <row r="193" spans="1:19" hidden="1" x14ac:dyDescent="0.55000000000000004">
      <c r="A193" s="7" t="s">
        <v>342</v>
      </c>
      <c r="B193" s="8">
        <v>191</v>
      </c>
      <c r="C193" s="8">
        <v>65</v>
      </c>
      <c r="D193" s="7" t="s">
        <v>20</v>
      </c>
      <c r="E193" s="7" t="s">
        <v>71</v>
      </c>
      <c r="F193" s="7" t="s">
        <v>72</v>
      </c>
      <c r="G193" s="9">
        <v>70</v>
      </c>
      <c r="H193" t="s">
        <v>153</v>
      </c>
      <c r="I193" t="s">
        <v>109</v>
      </c>
      <c r="J193" s="7" t="s">
        <v>158</v>
      </c>
      <c r="K193" s="7" t="s">
        <v>64</v>
      </c>
      <c r="L193" s="10">
        <v>3</v>
      </c>
      <c r="M193" s="7" t="s">
        <v>27</v>
      </c>
      <c r="N193" s="7" t="s">
        <v>41</v>
      </c>
      <c r="O193" s="7" t="s">
        <v>27</v>
      </c>
      <c r="P193" s="7" t="s">
        <v>27</v>
      </c>
      <c r="Q193" s="8">
        <v>48</v>
      </c>
      <c r="R193" s="7" t="s">
        <v>29</v>
      </c>
      <c r="S193" s="7" t="s">
        <v>65</v>
      </c>
    </row>
    <row r="194" spans="1:19" hidden="1" x14ac:dyDescent="0.55000000000000004">
      <c r="A194" s="7" t="s">
        <v>343</v>
      </c>
      <c r="B194" s="8">
        <v>192</v>
      </c>
      <c r="C194" s="8">
        <v>64</v>
      </c>
      <c r="D194" s="7" t="s">
        <v>20</v>
      </c>
      <c r="E194" s="7" t="s">
        <v>168</v>
      </c>
      <c r="F194" s="7" t="s">
        <v>77</v>
      </c>
      <c r="G194" s="9">
        <v>76</v>
      </c>
      <c r="H194" t="s">
        <v>208</v>
      </c>
      <c r="I194" t="s">
        <v>48</v>
      </c>
      <c r="J194" s="7" t="s">
        <v>25</v>
      </c>
      <c r="K194" s="7" t="s">
        <v>64</v>
      </c>
      <c r="L194" s="10">
        <v>3.9</v>
      </c>
      <c r="M194" s="7" t="s">
        <v>27</v>
      </c>
      <c r="N194" s="7" t="s">
        <v>41</v>
      </c>
      <c r="O194" s="7" t="s">
        <v>27</v>
      </c>
      <c r="P194" s="7" t="s">
        <v>27</v>
      </c>
      <c r="Q194" s="8">
        <v>29</v>
      </c>
      <c r="R194" s="7" t="s">
        <v>35</v>
      </c>
      <c r="S194" s="7" t="s">
        <v>117</v>
      </c>
    </row>
    <row r="195" spans="1:19" hidden="1" x14ac:dyDescent="0.55000000000000004">
      <c r="A195" s="7" t="s">
        <v>344</v>
      </c>
      <c r="B195" s="8">
        <v>193</v>
      </c>
      <c r="C195" s="8">
        <v>46</v>
      </c>
      <c r="D195" s="7" t="s">
        <v>20</v>
      </c>
      <c r="E195" s="7" t="s">
        <v>82</v>
      </c>
      <c r="F195" s="7" t="s">
        <v>46</v>
      </c>
      <c r="G195" s="9">
        <v>29</v>
      </c>
      <c r="H195" t="s">
        <v>225</v>
      </c>
      <c r="I195" t="s">
        <v>24</v>
      </c>
      <c r="J195" s="7" t="s">
        <v>53</v>
      </c>
      <c r="K195" s="7" t="s">
        <v>59</v>
      </c>
      <c r="L195" s="10">
        <v>2.9</v>
      </c>
      <c r="M195" s="7" t="s">
        <v>27</v>
      </c>
      <c r="N195" s="7" t="s">
        <v>28</v>
      </c>
      <c r="O195" s="7" t="s">
        <v>27</v>
      </c>
      <c r="P195" s="7" t="s">
        <v>27</v>
      </c>
      <c r="Q195" s="8">
        <v>12</v>
      </c>
      <c r="R195" s="7" t="s">
        <v>50</v>
      </c>
      <c r="S195" s="7" t="s">
        <v>87</v>
      </c>
    </row>
    <row r="196" spans="1:19" hidden="1" x14ac:dyDescent="0.55000000000000004">
      <c r="A196" s="7" t="s">
        <v>345</v>
      </c>
      <c r="B196" s="8">
        <v>194</v>
      </c>
      <c r="C196" s="8">
        <v>36</v>
      </c>
      <c r="D196" s="7" t="s">
        <v>20</v>
      </c>
      <c r="E196" s="7" t="s">
        <v>192</v>
      </c>
      <c r="F196" s="7" t="s">
        <v>77</v>
      </c>
      <c r="G196" s="9">
        <v>100</v>
      </c>
      <c r="H196" t="s">
        <v>148</v>
      </c>
      <c r="I196" t="s">
        <v>39</v>
      </c>
      <c r="J196" s="7" t="s">
        <v>74</v>
      </c>
      <c r="K196" s="7" t="s">
        <v>64</v>
      </c>
      <c r="L196" s="10">
        <v>3</v>
      </c>
      <c r="M196" s="7" t="s">
        <v>27</v>
      </c>
      <c r="N196" s="7" t="s">
        <v>60</v>
      </c>
      <c r="O196" s="7" t="s">
        <v>27</v>
      </c>
      <c r="P196" s="7" t="s">
        <v>27</v>
      </c>
      <c r="Q196" s="8">
        <v>29</v>
      </c>
      <c r="R196" s="7" t="s">
        <v>29</v>
      </c>
      <c r="S196" s="7" t="s">
        <v>54</v>
      </c>
    </row>
    <row r="197" spans="1:19" hidden="1" x14ac:dyDescent="0.55000000000000004">
      <c r="A197" s="7" t="s">
        <v>346</v>
      </c>
      <c r="B197" s="8">
        <v>195</v>
      </c>
      <c r="C197" s="8">
        <v>51</v>
      </c>
      <c r="D197" s="7" t="s">
        <v>20</v>
      </c>
      <c r="E197" s="7" t="s">
        <v>188</v>
      </c>
      <c r="F197" s="7" t="s">
        <v>77</v>
      </c>
      <c r="G197" s="9">
        <v>94</v>
      </c>
      <c r="H197" t="s">
        <v>78</v>
      </c>
      <c r="I197" t="s">
        <v>48</v>
      </c>
      <c r="J197" s="7" t="s">
        <v>216</v>
      </c>
      <c r="K197" s="7" t="s">
        <v>40</v>
      </c>
      <c r="L197" s="10">
        <v>3.1</v>
      </c>
      <c r="M197" s="7" t="s">
        <v>27</v>
      </c>
      <c r="N197" s="7" t="s">
        <v>28</v>
      </c>
      <c r="O197" s="7" t="s">
        <v>27</v>
      </c>
      <c r="P197" s="7" t="s">
        <v>27</v>
      </c>
      <c r="Q197" s="8">
        <v>15</v>
      </c>
      <c r="R197" s="7" t="s">
        <v>99</v>
      </c>
      <c r="S197" s="7" t="s">
        <v>65</v>
      </c>
    </row>
    <row r="198" spans="1:19" hidden="1" x14ac:dyDescent="0.55000000000000004">
      <c r="A198" s="7" t="s">
        <v>347</v>
      </c>
      <c r="B198" s="8">
        <v>196</v>
      </c>
      <c r="C198" s="8">
        <v>51</v>
      </c>
      <c r="D198" s="7" t="s">
        <v>20</v>
      </c>
      <c r="E198" s="7" t="s">
        <v>126</v>
      </c>
      <c r="F198" s="7" t="s">
        <v>72</v>
      </c>
      <c r="G198" s="9">
        <v>25</v>
      </c>
      <c r="H198" t="s">
        <v>97</v>
      </c>
      <c r="I198" t="s">
        <v>48</v>
      </c>
      <c r="J198" s="7" t="s">
        <v>198</v>
      </c>
      <c r="K198" s="7" t="s">
        <v>64</v>
      </c>
      <c r="L198" s="10">
        <v>4.3</v>
      </c>
      <c r="M198" s="7" t="s">
        <v>27</v>
      </c>
      <c r="N198" s="7" t="s">
        <v>41</v>
      </c>
      <c r="O198" s="7" t="s">
        <v>27</v>
      </c>
      <c r="P198" s="7" t="s">
        <v>27</v>
      </c>
      <c r="Q198" s="8">
        <v>34</v>
      </c>
      <c r="R198" s="7" t="s">
        <v>42</v>
      </c>
      <c r="S198" s="7" t="s">
        <v>102</v>
      </c>
    </row>
    <row r="199" spans="1:19" hidden="1" x14ac:dyDescent="0.55000000000000004">
      <c r="A199" s="7" t="s">
        <v>348</v>
      </c>
      <c r="B199" s="8">
        <v>197</v>
      </c>
      <c r="C199" s="8">
        <v>38</v>
      </c>
      <c r="D199" s="7" t="s">
        <v>20</v>
      </c>
      <c r="E199" s="7" t="s">
        <v>201</v>
      </c>
      <c r="F199" s="7" t="s">
        <v>46</v>
      </c>
      <c r="G199" s="9">
        <v>88</v>
      </c>
      <c r="H199" t="s">
        <v>273</v>
      </c>
      <c r="I199" t="s">
        <v>48</v>
      </c>
      <c r="J199" s="7" t="s">
        <v>110</v>
      </c>
      <c r="K199" s="7" t="s">
        <v>59</v>
      </c>
      <c r="L199" s="10">
        <v>3.9</v>
      </c>
      <c r="M199" s="7" t="s">
        <v>27</v>
      </c>
      <c r="N199" s="7" t="s">
        <v>49</v>
      </c>
      <c r="O199" s="7" t="s">
        <v>27</v>
      </c>
      <c r="P199" s="7" t="s">
        <v>27</v>
      </c>
      <c r="Q199" s="8">
        <v>41</v>
      </c>
      <c r="R199" s="7" t="s">
        <v>42</v>
      </c>
      <c r="S199" s="7" t="s">
        <v>30</v>
      </c>
    </row>
    <row r="200" spans="1:19" hidden="1" x14ac:dyDescent="0.55000000000000004">
      <c r="A200" s="7" t="s">
        <v>349</v>
      </c>
      <c r="B200" s="8">
        <v>198</v>
      </c>
      <c r="C200" s="8">
        <v>59</v>
      </c>
      <c r="D200" s="7" t="s">
        <v>20</v>
      </c>
      <c r="E200" s="7" t="s">
        <v>160</v>
      </c>
      <c r="F200" s="7" t="s">
        <v>77</v>
      </c>
      <c r="G200" s="9">
        <v>78</v>
      </c>
      <c r="H200" t="s">
        <v>186</v>
      </c>
      <c r="I200" t="s">
        <v>48</v>
      </c>
      <c r="J200" s="7" t="s">
        <v>112</v>
      </c>
      <c r="K200" s="7" t="s">
        <v>64</v>
      </c>
      <c r="L200" s="10">
        <v>3.2</v>
      </c>
      <c r="M200" s="7" t="s">
        <v>27</v>
      </c>
      <c r="N200" s="7" t="s">
        <v>80</v>
      </c>
      <c r="O200" s="7" t="s">
        <v>27</v>
      </c>
      <c r="P200" s="7" t="s">
        <v>27</v>
      </c>
      <c r="Q200" s="8">
        <v>41</v>
      </c>
      <c r="R200" s="7" t="s">
        <v>42</v>
      </c>
      <c r="S200" s="7" t="s">
        <v>102</v>
      </c>
    </row>
    <row r="201" spans="1:19" hidden="1" x14ac:dyDescent="0.55000000000000004">
      <c r="A201" s="7" t="s">
        <v>350</v>
      </c>
      <c r="B201" s="8">
        <v>199</v>
      </c>
      <c r="C201" s="8">
        <v>57</v>
      </c>
      <c r="D201" s="7" t="s">
        <v>20</v>
      </c>
      <c r="E201" s="7" t="s">
        <v>132</v>
      </c>
      <c r="F201" s="7" t="s">
        <v>77</v>
      </c>
      <c r="G201" s="9">
        <v>45</v>
      </c>
      <c r="H201" t="s">
        <v>208</v>
      </c>
      <c r="I201" t="s">
        <v>48</v>
      </c>
      <c r="J201" s="7" t="s">
        <v>53</v>
      </c>
      <c r="K201" s="7" t="s">
        <v>26</v>
      </c>
      <c r="L201" s="10">
        <v>4.8</v>
      </c>
      <c r="M201" s="7" t="s">
        <v>27</v>
      </c>
      <c r="N201" s="7" t="s">
        <v>60</v>
      </c>
      <c r="O201" s="7" t="s">
        <v>27</v>
      </c>
      <c r="P201" s="7" t="s">
        <v>27</v>
      </c>
      <c r="Q201" s="8">
        <v>39</v>
      </c>
      <c r="R201" s="7" t="s">
        <v>42</v>
      </c>
      <c r="S201" s="7" t="s">
        <v>30</v>
      </c>
    </row>
    <row r="202" spans="1:19" hidden="1" x14ac:dyDescent="0.55000000000000004">
      <c r="A202" s="7" t="s">
        <v>351</v>
      </c>
      <c r="B202" s="8">
        <v>200</v>
      </c>
      <c r="C202" s="8">
        <v>54</v>
      </c>
      <c r="D202" s="7" t="s">
        <v>20</v>
      </c>
      <c r="E202" s="7" t="s">
        <v>168</v>
      </c>
      <c r="F202" s="7" t="s">
        <v>77</v>
      </c>
      <c r="G202" s="9">
        <v>73</v>
      </c>
      <c r="H202" t="s">
        <v>195</v>
      </c>
      <c r="I202" t="s">
        <v>109</v>
      </c>
      <c r="J202" s="7" t="s">
        <v>115</v>
      </c>
      <c r="K202" s="7" t="s">
        <v>59</v>
      </c>
      <c r="L202" s="10">
        <v>3.8</v>
      </c>
      <c r="M202" s="7" t="s">
        <v>27</v>
      </c>
      <c r="N202" s="7" t="s">
        <v>28</v>
      </c>
      <c r="O202" s="7" t="s">
        <v>27</v>
      </c>
      <c r="P202" s="7" t="s">
        <v>27</v>
      </c>
      <c r="Q202" s="8">
        <v>32</v>
      </c>
      <c r="R202" s="7" t="s">
        <v>35</v>
      </c>
      <c r="S202" s="7" t="s">
        <v>43</v>
      </c>
    </row>
    <row r="203" spans="1:19" hidden="1" x14ac:dyDescent="0.55000000000000004">
      <c r="A203" s="7" t="s">
        <v>352</v>
      </c>
      <c r="B203" s="8">
        <v>201</v>
      </c>
      <c r="C203" s="8">
        <v>25</v>
      </c>
      <c r="D203" s="7" t="s">
        <v>20</v>
      </c>
      <c r="E203" s="7" t="s">
        <v>94</v>
      </c>
      <c r="F203" s="7" t="s">
        <v>22</v>
      </c>
      <c r="G203" s="9">
        <v>61</v>
      </c>
      <c r="H203" t="s">
        <v>204</v>
      </c>
      <c r="I203" t="s">
        <v>39</v>
      </c>
      <c r="J203" s="7" t="s">
        <v>98</v>
      </c>
      <c r="K203" s="7" t="s">
        <v>59</v>
      </c>
      <c r="L203" s="10">
        <v>3.3</v>
      </c>
      <c r="M203" s="7" t="s">
        <v>27</v>
      </c>
      <c r="N203" s="7" t="s">
        <v>49</v>
      </c>
      <c r="O203" s="7" t="s">
        <v>27</v>
      </c>
      <c r="P203" s="7" t="s">
        <v>27</v>
      </c>
      <c r="Q203" s="8">
        <v>29</v>
      </c>
      <c r="R203" s="7" t="s">
        <v>29</v>
      </c>
      <c r="S203" s="7" t="s">
        <v>102</v>
      </c>
    </row>
    <row r="204" spans="1:19" hidden="1" x14ac:dyDescent="0.55000000000000004">
      <c r="A204" s="7" t="s">
        <v>353</v>
      </c>
      <c r="B204" s="8">
        <v>202</v>
      </c>
      <c r="C204" s="8">
        <v>69</v>
      </c>
      <c r="D204" s="7" t="s">
        <v>20</v>
      </c>
      <c r="E204" s="7" t="s">
        <v>21</v>
      </c>
      <c r="F204" s="7" t="s">
        <v>22</v>
      </c>
      <c r="G204" s="9">
        <v>22</v>
      </c>
      <c r="H204" t="s">
        <v>78</v>
      </c>
      <c r="I204" t="s">
        <v>39</v>
      </c>
      <c r="J204" s="7" t="s">
        <v>158</v>
      </c>
      <c r="K204" s="7" t="s">
        <v>64</v>
      </c>
      <c r="L204" s="10">
        <v>4.3</v>
      </c>
      <c r="M204" s="7" t="s">
        <v>27</v>
      </c>
      <c r="N204" s="7" t="s">
        <v>41</v>
      </c>
      <c r="O204" s="7" t="s">
        <v>27</v>
      </c>
      <c r="P204" s="7" t="s">
        <v>27</v>
      </c>
      <c r="Q204" s="8">
        <v>15</v>
      </c>
      <c r="R204" s="7" t="s">
        <v>86</v>
      </c>
      <c r="S204" s="7" t="s">
        <v>54</v>
      </c>
    </row>
    <row r="205" spans="1:19" hidden="1" x14ac:dyDescent="0.55000000000000004">
      <c r="A205" s="7" t="s">
        <v>354</v>
      </c>
      <c r="B205" s="8">
        <v>203</v>
      </c>
      <c r="C205" s="8">
        <v>57</v>
      </c>
      <c r="D205" s="7" t="s">
        <v>20</v>
      </c>
      <c r="E205" s="7" t="s">
        <v>168</v>
      </c>
      <c r="F205" s="7" t="s">
        <v>77</v>
      </c>
      <c r="G205" s="9">
        <v>38</v>
      </c>
      <c r="H205" t="s">
        <v>225</v>
      </c>
      <c r="I205" t="s">
        <v>24</v>
      </c>
      <c r="J205" s="7" t="s">
        <v>198</v>
      </c>
      <c r="K205" s="7" t="s">
        <v>40</v>
      </c>
      <c r="L205" s="10">
        <v>2.7</v>
      </c>
      <c r="M205" s="7" t="s">
        <v>27</v>
      </c>
      <c r="N205" s="7" t="s">
        <v>28</v>
      </c>
      <c r="O205" s="7" t="s">
        <v>27</v>
      </c>
      <c r="P205" s="7" t="s">
        <v>27</v>
      </c>
      <c r="Q205" s="8">
        <v>33</v>
      </c>
      <c r="R205" s="7" t="s">
        <v>29</v>
      </c>
      <c r="S205" s="7" t="s">
        <v>54</v>
      </c>
    </row>
    <row r="206" spans="1:19" hidden="1" x14ac:dyDescent="0.55000000000000004">
      <c r="A206" s="7" t="s">
        <v>355</v>
      </c>
      <c r="B206" s="8">
        <v>204</v>
      </c>
      <c r="C206" s="8">
        <v>70</v>
      </c>
      <c r="D206" s="7" t="s">
        <v>20</v>
      </c>
      <c r="E206" s="7" t="s">
        <v>160</v>
      </c>
      <c r="F206" s="7" t="s">
        <v>77</v>
      </c>
      <c r="G206" s="9">
        <v>38</v>
      </c>
      <c r="H206" t="s">
        <v>153</v>
      </c>
      <c r="I206" t="s">
        <v>39</v>
      </c>
      <c r="J206" s="7" t="s">
        <v>193</v>
      </c>
      <c r="K206" s="7" t="s">
        <v>64</v>
      </c>
      <c r="L206" s="10">
        <v>3.2</v>
      </c>
      <c r="M206" s="7" t="s">
        <v>27</v>
      </c>
      <c r="N206" s="7" t="s">
        <v>49</v>
      </c>
      <c r="O206" s="7" t="s">
        <v>27</v>
      </c>
      <c r="P206" s="7" t="s">
        <v>27</v>
      </c>
      <c r="Q206" s="8">
        <v>18</v>
      </c>
      <c r="R206" s="7" t="s">
        <v>86</v>
      </c>
      <c r="S206" s="7" t="s">
        <v>43</v>
      </c>
    </row>
    <row r="207" spans="1:19" hidden="1" x14ac:dyDescent="0.55000000000000004">
      <c r="A207" s="7" t="s">
        <v>356</v>
      </c>
      <c r="B207" s="8">
        <v>205</v>
      </c>
      <c r="C207" s="8">
        <v>24</v>
      </c>
      <c r="D207" s="7" t="s">
        <v>20</v>
      </c>
      <c r="E207" s="7" t="s">
        <v>56</v>
      </c>
      <c r="F207" s="7" t="s">
        <v>46</v>
      </c>
      <c r="G207" s="9">
        <v>100</v>
      </c>
      <c r="H207" t="s">
        <v>156</v>
      </c>
      <c r="I207" t="s">
        <v>48</v>
      </c>
      <c r="J207" s="7" t="s">
        <v>193</v>
      </c>
      <c r="K207" s="7" t="s">
        <v>64</v>
      </c>
      <c r="L207" s="10">
        <v>4</v>
      </c>
      <c r="M207" s="7" t="s">
        <v>27</v>
      </c>
      <c r="N207" s="7" t="s">
        <v>85</v>
      </c>
      <c r="O207" s="7" t="s">
        <v>27</v>
      </c>
      <c r="P207" s="7" t="s">
        <v>27</v>
      </c>
      <c r="Q207" s="8">
        <v>35</v>
      </c>
      <c r="R207" s="7" t="s">
        <v>35</v>
      </c>
      <c r="S207" s="7" t="s">
        <v>87</v>
      </c>
    </row>
    <row r="208" spans="1:19" hidden="1" x14ac:dyDescent="0.55000000000000004">
      <c r="A208" s="7" t="s">
        <v>357</v>
      </c>
      <c r="B208" s="8">
        <v>206</v>
      </c>
      <c r="C208" s="8">
        <v>67</v>
      </c>
      <c r="D208" s="7" t="s">
        <v>20</v>
      </c>
      <c r="E208" s="7" t="s">
        <v>62</v>
      </c>
      <c r="F208" s="7" t="s">
        <v>22</v>
      </c>
      <c r="G208" s="9">
        <v>64</v>
      </c>
      <c r="H208" t="s">
        <v>89</v>
      </c>
      <c r="I208" t="s">
        <v>48</v>
      </c>
      <c r="J208" s="7" t="s">
        <v>74</v>
      </c>
      <c r="K208" s="7" t="s">
        <v>26</v>
      </c>
      <c r="L208" s="10">
        <v>3</v>
      </c>
      <c r="M208" s="7" t="s">
        <v>27</v>
      </c>
      <c r="N208" s="7" t="s">
        <v>60</v>
      </c>
      <c r="O208" s="7" t="s">
        <v>27</v>
      </c>
      <c r="P208" s="7" t="s">
        <v>27</v>
      </c>
      <c r="Q208" s="8">
        <v>25</v>
      </c>
      <c r="R208" s="7" t="s">
        <v>50</v>
      </c>
      <c r="S208" s="7" t="s">
        <v>43</v>
      </c>
    </row>
    <row r="209" spans="1:19" hidden="1" x14ac:dyDescent="0.55000000000000004">
      <c r="A209" s="7" t="s">
        <v>358</v>
      </c>
      <c r="B209" s="8">
        <v>207</v>
      </c>
      <c r="C209" s="8">
        <v>24</v>
      </c>
      <c r="D209" s="7" t="s">
        <v>20</v>
      </c>
      <c r="E209" s="7" t="s">
        <v>147</v>
      </c>
      <c r="F209" s="7" t="s">
        <v>22</v>
      </c>
      <c r="G209" s="9">
        <v>55</v>
      </c>
      <c r="H209" t="s">
        <v>337</v>
      </c>
      <c r="I209" t="s">
        <v>24</v>
      </c>
      <c r="J209" s="7" t="s">
        <v>74</v>
      </c>
      <c r="K209" s="7" t="s">
        <v>59</v>
      </c>
      <c r="L209" s="10">
        <v>4.2</v>
      </c>
      <c r="M209" s="7" t="s">
        <v>27</v>
      </c>
      <c r="N209" s="7" t="s">
        <v>41</v>
      </c>
      <c r="O209" s="7" t="s">
        <v>27</v>
      </c>
      <c r="P209" s="7" t="s">
        <v>27</v>
      </c>
      <c r="Q209" s="8">
        <v>6</v>
      </c>
      <c r="R209" s="7" t="s">
        <v>29</v>
      </c>
      <c r="S209" s="7" t="s">
        <v>30</v>
      </c>
    </row>
    <row r="210" spans="1:19" hidden="1" x14ac:dyDescent="0.55000000000000004">
      <c r="A210" s="7" t="s">
        <v>359</v>
      </c>
      <c r="B210" s="8">
        <v>208</v>
      </c>
      <c r="C210" s="8">
        <v>62</v>
      </c>
      <c r="D210" s="7" t="s">
        <v>20</v>
      </c>
      <c r="E210" s="7" t="s">
        <v>219</v>
      </c>
      <c r="F210" s="7" t="s">
        <v>77</v>
      </c>
      <c r="G210" s="9">
        <v>91</v>
      </c>
      <c r="H210" t="s">
        <v>47</v>
      </c>
      <c r="I210" t="s">
        <v>48</v>
      </c>
      <c r="J210" s="7" t="s">
        <v>74</v>
      </c>
      <c r="K210" s="7" t="s">
        <v>59</v>
      </c>
      <c r="L210" s="10">
        <v>2.9</v>
      </c>
      <c r="M210" s="7" t="s">
        <v>27</v>
      </c>
      <c r="N210" s="7" t="s">
        <v>28</v>
      </c>
      <c r="O210" s="7" t="s">
        <v>27</v>
      </c>
      <c r="P210" s="7" t="s">
        <v>27</v>
      </c>
      <c r="Q210" s="8">
        <v>17</v>
      </c>
      <c r="R210" s="7" t="s">
        <v>86</v>
      </c>
      <c r="S210" s="7" t="s">
        <v>87</v>
      </c>
    </row>
    <row r="211" spans="1:19" hidden="1" x14ac:dyDescent="0.55000000000000004">
      <c r="A211" s="7" t="s">
        <v>360</v>
      </c>
      <c r="B211" s="8">
        <v>209</v>
      </c>
      <c r="C211" s="8">
        <v>57</v>
      </c>
      <c r="D211" s="7" t="s">
        <v>20</v>
      </c>
      <c r="E211" s="7" t="s">
        <v>101</v>
      </c>
      <c r="F211" s="7" t="s">
        <v>22</v>
      </c>
      <c r="G211" s="9">
        <v>38</v>
      </c>
      <c r="H211" t="s">
        <v>337</v>
      </c>
      <c r="I211" t="s">
        <v>48</v>
      </c>
      <c r="J211" s="7" t="s">
        <v>213</v>
      </c>
      <c r="K211" s="7" t="s">
        <v>40</v>
      </c>
      <c r="L211" s="10">
        <v>4.0999999999999996</v>
      </c>
      <c r="M211" s="7" t="s">
        <v>27</v>
      </c>
      <c r="N211" s="7" t="s">
        <v>85</v>
      </c>
      <c r="O211" s="7" t="s">
        <v>27</v>
      </c>
      <c r="P211" s="7" t="s">
        <v>27</v>
      </c>
      <c r="Q211" s="8">
        <v>17</v>
      </c>
      <c r="R211" s="7" t="s">
        <v>42</v>
      </c>
      <c r="S211" s="7" t="s">
        <v>102</v>
      </c>
    </row>
    <row r="212" spans="1:19" hidden="1" x14ac:dyDescent="0.55000000000000004">
      <c r="A212" s="7" t="s">
        <v>361</v>
      </c>
      <c r="B212" s="8">
        <v>210</v>
      </c>
      <c r="C212" s="8">
        <v>55</v>
      </c>
      <c r="D212" s="7" t="s">
        <v>20</v>
      </c>
      <c r="E212" s="7" t="s">
        <v>45</v>
      </c>
      <c r="F212" s="7" t="s">
        <v>46</v>
      </c>
      <c r="G212" s="9">
        <v>97</v>
      </c>
      <c r="H212" t="s">
        <v>256</v>
      </c>
      <c r="I212" t="s">
        <v>39</v>
      </c>
      <c r="J212" s="7" t="s">
        <v>216</v>
      </c>
      <c r="K212" s="7" t="s">
        <v>26</v>
      </c>
      <c r="L212" s="10">
        <v>3.2</v>
      </c>
      <c r="M212" s="7" t="s">
        <v>27</v>
      </c>
      <c r="N212" s="7" t="s">
        <v>85</v>
      </c>
      <c r="O212" s="7" t="s">
        <v>27</v>
      </c>
      <c r="P212" s="7" t="s">
        <v>27</v>
      </c>
      <c r="Q212" s="8">
        <v>44</v>
      </c>
      <c r="R212" s="7" t="s">
        <v>35</v>
      </c>
      <c r="S212" s="7" t="s">
        <v>117</v>
      </c>
    </row>
    <row r="213" spans="1:19" hidden="1" x14ac:dyDescent="0.55000000000000004">
      <c r="A213" s="7" t="s">
        <v>362</v>
      </c>
      <c r="B213" s="8">
        <v>211</v>
      </c>
      <c r="C213" s="8">
        <v>45</v>
      </c>
      <c r="D213" s="7" t="s">
        <v>20</v>
      </c>
      <c r="E213" s="7" t="s">
        <v>126</v>
      </c>
      <c r="F213" s="7" t="s">
        <v>72</v>
      </c>
      <c r="G213" s="9">
        <v>22</v>
      </c>
      <c r="H213" t="s">
        <v>180</v>
      </c>
      <c r="I213" t="s">
        <v>24</v>
      </c>
      <c r="J213" s="7" t="s">
        <v>98</v>
      </c>
      <c r="K213" s="7" t="s">
        <v>64</v>
      </c>
      <c r="L213" s="10">
        <v>3</v>
      </c>
      <c r="M213" s="7" t="s">
        <v>27</v>
      </c>
      <c r="N213" s="7" t="s">
        <v>80</v>
      </c>
      <c r="O213" s="7" t="s">
        <v>27</v>
      </c>
      <c r="P213" s="7" t="s">
        <v>27</v>
      </c>
      <c r="Q213" s="8">
        <v>6</v>
      </c>
      <c r="R213" s="7" t="s">
        <v>50</v>
      </c>
      <c r="S213" s="7" t="s">
        <v>30</v>
      </c>
    </row>
    <row r="214" spans="1:19" hidden="1" x14ac:dyDescent="0.55000000000000004">
      <c r="A214" s="7" t="s">
        <v>363</v>
      </c>
      <c r="B214" s="8">
        <v>212</v>
      </c>
      <c r="C214" s="8">
        <v>69</v>
      </c>
      <c r="D214" s="7" t="s">
        <v>20</v>
      </c>
      <c r="E214" s="7" t="s">
        <v>101</v>
      </c>
      <c r="F214" s="7" t="s">
        <v>22</v>
      </c>
      <c r="G214" s="9">
        <v>92</v>
      </c>
      <c r="H214" t="s">
        <v>249</v>
      </c>
      <c r="I214" t="s">
        <v>24</v>
      </c>
      <c r="J214" s="7" t="s">
        <v>34</v>
      </c>
      <c r="K214" s="7" t="s">
        <v>64</v>
      </c>
      <c r="L214" s="10">
        <v>4.2</v>
      </c>
      <c r="M214" s="7" t="s">
        <v>27</v>
      </c>
      <c r="N214" s="7" t="s">
        <v>80</v>
      </c>
      <c r="O214" s="7" t="s">
        <v>27</v>
      </c>
      <c r="P214" s="7" t="s">
        <v>27</v>
      </c>
      <c r="Q214" s="8">
        <v>45</v>
      </c>
      <c r="R214" s="7" t="s">
        <v>99</v>
      </c>
      <c r="S214" s="7" t="s">
        <v>30</v>
      </c>
    </row>
    <row r="215" spans="1:19" hidden="1" x14ac:dyDescent="0.55000000000000004">
      <c r="A215" s="7" t="s">
        <v>364</v>
      </c>
      <c r="B215" s="8">
        <v>213</v>
      </c>
      <c r="C215" s="8">
        <v>67</v>
      </c>
      <c r="D215" s="7" t="s">
        <v>20</v>
      </c>
      <c r="E215" s="7" t="s">
        <v>76</v>
      </c>
      <c r="F215" s="7" t="s">
        <v>77</v>
      </c>
      <c r="G215" s="9">
        <v>84</v>
      </c>
      <c r="H215" t="s">
        <v>212</v>
      </c>
      <c r="I215" t="s">
        <v>24</v>
      </c>
      <c r="J215" s="7" t="s">
        <v>221</v>
      </c>
      <c r="K215" s="7" t="s">
        <v>64</v>
      </c>
      <c r="L215" s="10">
        <v>4.2</v>
      </c>
      <c r="M215" s="7" t="s">
        <v>27</v>
      </c>
      <c r="N215" s="7" t="s">
        <v>28</v>
      </c>
      <c r="O215" s="7" t="s">
        <v>27</v>
      </c>
      <c r="P215" s="7" t="s">
        <v>27</v>
      </c>
      <c r="Q215" s="8">
        <v>7</v>
      </c>
      <c r="R215" s="7" t="s">
        <v>99</v>
      </c>
      <c r="S215" s="7" t="s">
        <v>54</v>
      </c>
    </row>
    <row r="216" spans="1:19" x14ac:dyDescent="0.55000000000000004">
      <c r="A216" s="7" t="s">
        <v>365</v>
      </c>
      <c r="B216" s="8">
        <v>214</v>
      </c>
      <c r="C216" s="8">
        <v>30</v>
      </c>
      <c r="D216" s="7" t="s">
        <v>20</v>
      </c>
      <c r="E216" s="7" t="s">
        <v>76</v>
      </c>
      <c r="F216" s="7" t="s">
        <v>77</v>
      </c>
      <c r="G216" s="9">
        <v>93</v>
      </c>
      <c r="H216" t="s">
        <v>133</v>
      </c>
      <c r="I216" t="s">
        <v>24</v>
      </c>
      <c r="J216" s="7" t="s">
        <v>122</v>
      </c>
      <c r="K216" s="7" t="s">
        <v>64</v>
      </c>
      <c r="L216" s="10">
        <v>4.4000000000000004</v>
      </c>
      <c r="M216" s="7" t="s">
        <v>27</v>
      </c>
      <c r="N216" s="7" t="s">
        <v>85</v>
      </c>
      <c r="O216" s="7" t="s">
        <v>27</v>
      </c>
      <c r="P216" s="7" t="s">
        <v>27</v>
      </c>
      <c r="Q216" s="8">
        <v>11</v>
      </c>
      <c r="R216" s="7" t="s">
        <v>99</v>
      </c>
      <c r="S216" s="7" t="s">
        <v>117</v>
      </c>
    </row>
    <row r="217" spans="1:19" hidden="1" x14ac:dyDescent="0.55000000000000004">
      <c r="A217" s="7" t="s">
        <v>366</v>
      </c>
      <c r="B217" s="8">
        <v>215</v>
      </c>
      <c r="C217" s="8">
        <v>24</v>
      </c>
      <c r="D217" s="7" t="s">
        <v>20</v>
      </c>
      <c r="E217" s="7" t="s">
        <v>126</v>
      </c>
      <c r="F217" s="7" t="s">
        <v>72</v>
      </c>
      <c r="G217" s="9">
        <v>50</v>
      </c>
      <c r="H217" t="s">
        <v>89</v>
      </c>
      <c r="I217" t="s">
        <v>24</v>
      </c>
      <c r="J217" s="7" t="s">
        <v>221</v>
      </c>
      <c r="K217" s="7" t="s">
        <v>59</v>
      </c>
      <c r="L217" s="10">
        <v>4.2</v>
      </c>
      <c r="M217" s="7" t="s">
        <v>27</v>
      </c>
      <c r="N217" s="7" t="s">
        <v>49</v>
      </c>
      <c r="O217" s="7" t="s">
        <v>27</v>
      </c>
      <c r="P217" s="7" t="s">
        <v>27</v>
      </c>
      <c r="Q217" s="8">
        <v>41</v>
      </c>
      <c r="R217" s="7" t="s">
        <v>35</v>
      </c>
      <c r="S217" s="7" t="s">
        <v>117</v>
      </c>
    </row>
    <row r="218" spans="1:19" hidden="1" x14ac:dyDescent="0.55000000000000004">
      <c r="A218" s="7" t="s">
        <v>367</v>
      </c>
      <c r="B218" s="8">
        <v>216</v>
      </c>
      <c r="C218" s="8">
        <v>62</v>
      </c>
      <c r="D218" s="7" t="s">
        <v>20</v>
      </c>
      <c r="E218" s="7" t="s">
        <v>160</v>
      </c>
      <c r="F218" s="7" t="s">
        <v>77</v>
      </c>
      <c r="G218" s="9">
        <v>64</v>
      </c>
      <c r="H218" t="s">
        <v>176</v>
      </c>
      <c r="I218" t="s">
        <v>39</v>
      </c>
      <c r="J218" s="7" t="s">
        <v>162</v>
      </c>
      <c r="K218" s="7" t="s">
        <v>40</v>
      </c>
      <c r="L218" s="10">
        <v>2.8</v>
      </c>
      <c r="M218" s="7" t="s">
        <v>27</v>
      </c>
      <c r="N218" s="7" t="s">
        <v>80</v>
      </c>
      <c r="O218" s="7" t="s">
        <v>27</v>
      </c>
      <c r="P218" s="7" t="s">
        <v>27</v>
      </c>
      <c r="Q218" s="8">
        <v>24</v>
      </c>
      <c r="R218" s="7" t="s">
        <v>50</v>
      </c>
      <c r="S218" s="7" t="s">
        <v>87</v>
      </c>
    </row>
    <row r="219" spans="1:19" hidden="1" x14ac:dyDescent="0.55000000000000004">
      <c r="A219" s="7" t="s">
        <v>368</v>
      </c>
      <c r="B219" s="8">
        <v>217</v>
      </c>
      <c r="C219" s="8">
        <v>43</v>
      </c>
      <c r="D219" s="7" t="s">
        <v>20</v>
      </c>
      <c r="E219" s="7" t="s">
        <v>67</v>
      </c>
      <c r="F219" s="7" t="s">
        <v>22</v>
      </c>
      <c r="G219" s="9">
        <v>61</v>
      </c>
      <c r="H219" t="s">
        <v>38</v>
      </c>
      <c r="I219" t="s">
        <v>24</v>
      </c>
      <c r="J219" s="7" t="s">
        <v>193</v>
      </c>
      <c r="K219" s="7" t="s">
        <v>40</v>
      </c>
      <c r="L219" s="10">
        <v>3.7</v>
      </c>
      <c r="M219" s="7" t="s">
        <v>27</v>
      </c>
      <c r="N219" s="7" t="s">
        <v>41</v>
      </c>
      <c r="O219" s="7" t="s">
        <v>27</v>
      </c>
      <c r="P219" s="7" t="s">
        <v>27</v>
      </c>
      <c r="Q219" s="8">
        <v>21</v>
      </c>
      <c r="R219" s="7" t="s">
        <v>29</v>
      </c>
      <c r="S219" s="7" t="s">
        <v>43</v>
      </c>
    </row>
    <row r="220" spans="1:19" hidden="1" x14ac:dyDescent="0.55000000000000004">
      <c r="A220" s="7" t="s">
        <v>369</v>
      </c>
      <c r="B220" s="8">
        <v>218</v>
      </c>
      <c r="C220" s="8">
        <v>35</v>
      </c>
      <c r="D220" s="7" t="s">
        <v>20</v>
      </c>
      <c r="E220" s="7" t="s">
        <v>105</v>
      </c>
      <c r="F220" s="7" t="s">
        <v>77</v>
      </c>
      <c r="G220" s="9">
        <v>48</v>
      </c>
      <c r="H220" t="s">
        <v>124</v>
      </c>
      <c r="I220" t="s">
        <v>48</v>
      </c>
      <c r="J220" s="7" t="s">
        <v>84</v>
      </c>
      <c r="K220" s="7" t="s">
        <v>26</v>
      </c>
      <c r="L220" s="10">
        <v>3.5</v>
      </c>
      <c r="M220" s="7" t="s">
        <v>27</v>
      </c>
      <c r="N220" s="7" t="s">
        <v>49</v>
      </c>
      <c r="O220" s="7" t="s">
        <v>27</v>
      </c>
      <c r="P220" s="7" t="s">
        <v>27</v>
      </c>
      <c r="Q220" s="8">
        <v>24</v>
      </c>
      <c r="R220" s="7" t="s">
        <v>86</v>
      </c>
      <c r="S220" s="7" t="s">
        <v>54</v>
      </c>
    </row>
    <row r="221" spans="1:19" hidden="1" x14ac:dyDescent="0.55000000000000004">
      <c r="A221" s="7" t="s">
        <v>370</v>
      </c>
      <c r="B221" s="8">
        <v>219</v>
      </c>
      <c r="C221" s="8">
        <v>28</v>
      </c>
      <c r="D221" s="7" t="s">
        <v>20</v>
      </c>
      <c r="E221" s="7" t="s">
        <v>147</v>
      </c>
      <c r="F221" s="7" t="s">
        <v>22</v>
      </c>
      <c r="G221" s="9">
        <v>45</v>
      </c>
      <c r="H221" t="s">
        <v>121</v>
      </c>
      <c r="I221" t="s">
        <v>39</v>
      </c>
      <c r="J221" s="7" t="s">
        <v>198</v>
      </c>
      <c r="K221" s="7" t="s">
        <v>40</v>
      </c>
      <c r="L221" s="10">
        <v>2.9</v>
      </c>
      <c r="M221" s="7" t="s">
        <v>27</v>
      </c>
      <c r="N221" s="7" t="s">
        <v>85</v>
      </c>
      <c r="O221" s="7" t="s">
        <v>27</v>
      </c>
      <c r="P221" s="7" t="s">
        <v>27</v>
      </c>
      <c r="Q221" s="8">
        <v>8</v>
      </c>
      <c r="R221" s="7" t="s">
        <v>42</v>
      </c>
      <c r="S221" s="7" t="s">
        <v>65</v>
      </c>
    </row>
    <row r="222" spans="1:19" hidden="1" x14ac:dyDescent="0.55000000000000004">
      <c r="A222" s="7" t="s">
        <v>371</v>
      </c>
      <c r="B222" s="8">
        <v>220</v>
      </c>
      <c r="C222" s="8">
        <v>32</v>
      </c>
      <c r="D222" s="7" t="s">
        <v>20</v>
      </c>
      <c r="E222" s="7" t="s">
        <v>192</v>
      </c>
      <c r="F222" s="7" t="s">
        <v>77</v>
      </c>
      <c r="G222" s="9">
        <v>88</v>
      </c>
      <c r="H222" t="s">
        <v>133</v>
      </c>
      <c r="I222" t="s">
        <v>48</v>
      </c>
      <c r="J222" s="7" t="s">
        <v>136</v>
      </c>
      <c r="K222" s="7" t="s">
        <v>40</v>
      </c>
      <c r="L222" s="10">
        <v>3</v>
      </c>
      <c r="M222" s="7" t="s">
        <v>27</v>
      </c>
      <c r="N222" s="7" t="s">
        <v>41</v>
      </c>
      <c r="O222" s="7" t="s">
        <v>27</v>
      </c>
      <c r="P222" s="7" t="s">
        <v>27</v>
      </c>
      <c r="Q222" s="8">
        <v>12</v>
      </c>
      <c r="R222" s="7" t="s">
        <v>35</v>
      </c>
      <c r="S222" s="7" t="s">
        <v>30</v>
      </c>
    </row>
    <row r="223" spans="1:19" hidden="1" x14ac:dyDescent="0.55000000000000004">
      <c r="A223" s="7" t="s">
        <v>372</v>
      </c>
      <c r="B223" s="8">
        <v>221</v>
      </c>
      <c r="C223" s="8">
        <v>39</v>
      </c>
      <c r="D223" s="7" t="s">
        <v>20</v>
      </c>
      <c r="E223" s="7" t="s">
        <v>56</v>
      </c>
      <c r="F223" s="7" t="s">
        <v>46</v>
      </c>
      <c r="G223" s="9">
        <v>57</v>
      </c>
      <c r="H223" t="s">
        <v>156</v>
      </c>
      <c r="I223" t="s">
        <v>39</v>
      </c>
      <c r="J223" s="7" t="s">
        <v>171</v>
      </c>
      <c r="K223" s="7" t="s">
        <v>40</v>
      </c>
      <c r="L223" s="10">
        <v>3.7</v>
      </c>
      <c r="M223" s="7" t="s">
        <v>27</v>
      </c>
      <c r="N223" s="7" t="s">
        <v>28</v>
      </c>
      <c r="O223" s="7" t="s">
        <v>27</v>
      </c>
      <c r="P223" s="7" t="s">
        <v>27</v>
      </c>
      <c r="Q223" s="8">
        <v>48</v>
      </c>
      <c r="R223" s="7" t="s">
        <v>99</v>
      </c>
      <c r="S223" s="7" t="s">
        <v>30</v>
      </c>
    </row>
    <row r="224" spans="1:19" hidden="1" x14ac:dyDescent="0.55000000000000004">
      <c r="A224" s="7" t="s">
        <v>373</v>
      </c>
      <c r="B224" s="8">
        <v>222</v>
      </c>
      <c r="C224" s="8">
        <v>28</v>
      </c>
      <c r="D224" s="7" t="s">
        <v>20</v>
      </c>
      <c r="E224" s="7" t="s">
        <v>168</v>
      </c>
      <c r="F224" s="7" t="s">
        <v>77</v>
      </c>
      <c r="G224" s="9">
        <v>68</v>
      </c>
      <c r="H224" t="s">
        <v>119</v>
      </c>
      <c r="I224" t="s">
        <v>109</v>
      </c>
      <c r="J224" s="7" t="s">
        <v>198</v>
      </c>
      <c r="K224" s="7" t="s">
        <v>59</v>
      </c>
      <c r="L224" s="10">
        <v>4.4000000000000004</v>
      </c>
      <c r="M224" s="7" t="s">
        <v>27</v>
      </c>
      <c r="N224" s="7" t="s">
        <v>85</v>
      </c>
      <c r="O224" s="7" t="s">
        <v>27</v>
      </c>
      <c r="P224" s="7" t="s">
        <v>27</v>
      </c>
      <c r="Q224" s="8">
        <v>6</v>
      </c>
      <c r="R224" s="7" t="s">
        <v>86</v>
      </c>
      <c r="S224" s="7" t="s">
        <v>65</v>
      </c>
    </row>
    <row r="225" spans="1:19" hidden="1" x14ac:dyDescent="0.55000000000000004">
      <c r="A225" s="7" t="s">
        <v>374</v>
      </c>
      <c r="B225" s="8">
        <v>223</v>
      </c>
      <c r="C225" s="8">
        <v>47</v>
      </c>
      <c r="D225" s="7" t="s">
        <v>20</v>
      </c>
      <c r="E225" s="7" t="s">
        <v>219</v>
      </c>
      <c r="F225" s="7" t="s">
        <v>77</v>
      </c>
      <c r="G225" s="9">
        <v>94</v>
      </c>
      <c r="H225" t="s">
        <v>97</v>
      </c>
      <c r="I225" t="s">
        <v>109</v>
      </c>
      <c r="J225" s="7" t="s">
        <v>25</v>
      </c>
      <c r="K225" s="7" t="s">
        <v>40</v>
      </c>
      <c r="L225" s="10">
        <v>4.5</v>
      </c>
      <c r="M225" s="7" t="s">
        <v>27</v>
      </c>
      <c r="N225" s="7" t="s">
        <v>80</v>
      </c>
      <c r="O225" s="7" t="s">
        <v>27</v>
      </c>
      <c r="P225" s="7" t="s">
        <v>27</v>
      </c>
      <c r="Q225" s="8">
        <v>14</v>
      </c>
      <c r="R225" s="7" t="s">
        <v>50</v>
      </c>
      <c r="S225" s="7" t="s">
        <v>30</v>
      </c>
    </row>
    <row r="226" spans="1:19" hidden="1" x14ac:dyDescent="0.55000000000000004">
      <c r="A226" s="7" t="s">
        <v>375</v>
      </c>
      <c r="B226" s="8">
        <v>224</v>
      </c>
      <c r="C226" s="8">
        <v>20</v>
      </c>
      <c r="D226" s="7" t="s">
        <v>20</v>
      </c>
      <c r="E226" s="7" t="s">
        <v>114</v>
      </c>
      <c r="F226" s="7" t="s">
        <v>22</v>
      </c>
      <c r="G226" s="9">
        <v>41</v>
      </c>
      <c r="H226" t="s">
        <v>57</v>
      </c>
      <c r="I226" t="s">
        <v>48</v>
      </c>
      <c r="J226" s="7" t="s">
        <v>53</v>
      </c>
      <c r="K226" s="7" t="s">
        <v>40</v>
      </c>
      <c r="L226" s="10">
        <v>4.8</v>
      </c>
      <c r="M226" s="7" t="s">
        <v>27</v>
      </c>
      <c r="N226" s="7" t="s">
        <v>41</v>
      </c>
      <c r="O226" s="7" t="s">
        <v>27</v>
      </c>
      <c r="P226" s="7" t="s">
        <v>27</v>
      </c>
      <c r="Q226" s="8">
        <v>34</v>
      </c>
      <c r="R226" s="7" t="s">
        <v>50</v>
      </c>
      <c r="S226" s="7" t="s">
        <v>54</v>
      </c>
    </row>
    <row r="227" spans="1:19" hidden="1" x14ac:dyDescent="0.55000000000000004">
      <c r="A227" s="7" t="s">
        <v>376</v>
      </c>
      <c r="B227" s="8">
        <v>225</v>
      </c>
      <c r="C227" s="8">
        <v>63</v>
      </c>
      <c r="D227" s="7" t="s">
        <v>20</v>
      </c>
      <c r="E227" s="7" t="s">
        <v>170</v>
      </c>
      <c r="F227" s="7" t="s">
        <v>22</v>
      </c>
      <c r="G227" s="9">
        <v>83</v>
      </c>
      <c r="H227" t="s">
        <v>249</v>
      </c>
      <c r="I227" t="s">
        <v>39</v>
      </c>
      <c r="J227" s="7" t="s">
        <v>158</v>
      </c>
      <c r="K227" s="7" t="s">
        <v>59</v>
      </c>
      <c r="L227" s="10">
        <v>2.9</v>
      </c>
      <c r="M227" s="7" t="s">
        <v>27</v>
      </c>
      <c r="N227" s="7" t="s">
        <v>41</v>
      </c>
      <c r="O227" s="7" t="s">
        <v>27</v>
      </c>
      <c r="P227" s="7" t="s">
        <v>27</v>
      </c>
      <c r="Q227" s="8">
        <v>12</v>
      </c>
      <c r="R227" s="7" t="s">
        <v>35</v>
      </c>
      <c r="S227" s="7" t="s">
        <v>117</v>
      </c>
    </row>
    <row r="228" spans="1:19" x14ac:dyDescent="0.55000000000000004">
      <c r="A228" s="7" t="s">
        <v>377</v>
      </c>
      <c r="B228" s="8">
        <v>226</v>
      </c>
      <c r="C228" s="8">
        <v>25</v>
      </c>
      <c r="D228" s="7" t="s">
        <v>20</v>
      </c>
      <c r="E228" s="7" t="s">
        <v>126</v>
      </c>
      <c r="F228" s="7" t="s">
        <v>72</v>
      </c>
      <c r="G228" s="9">
        <v>22</v>
      </c>
      <c r="H228" t="s">
        <v>83</v>
      </c>
      <c r="I228" t="s">
        <v>48</v>
      </c>
      <c r="J228" s="7" t="s">
        <v>216</v>
      </c>
      <c r="K228" s="7" t="s">
        <v>40</v>
      </c>
      <c r="L228" s="10">
        <v>3.2</v>
      </c>
      <c r="M228" s="7" t="s">
        <v>27</v>
      </c>
      <c r="N228" s="7" t="s">
        <v>49</v>
      </c>
      <c r="O228" s="7" t="s">
        <v>27</v>
      </c>
      <c r="P228" s="7" t="s">
        <v>27</v>
      </c>
      <c r="Q228" s="8">
        <v>11</v>
      </c>
      <c r="R228" s="7" t="s">
        <v>86</v>
      </c>
      <c r="S228" s="7" t="s">
        <v>54</v>
      </c>
    </row>
    <row r="229" spans="1:19" hidden="1" x14ac:dyDescent="0.55000000000000004">
      <c r="A229" s="7" t="s">
        <v>378</v>
      </c>
      <c r="B229" s="8">
        <v>227</v>
      </c>
      <c r="C229" s="8">
        <v>29</v>
      </c>
      <c r="D229" s="7" t="s">
        <v>20</v>
      </c>
      <c r="E229" s="7" t="s">
        <v>82</v>
      </c>
      <c r="F229" s="7" t="s">
        <v>46</v>
      </c>
      <c r="G229" s="9">
        <v>74</v>
      </c>
      <c r="H229" t="s">
        <v>130</v>
      </c>
      <c r="I229" t="s">
        <v>24</v>
      </c>
      <c r="J229" s="7" t="s">
        <v>103</v>
      </c>
      <c r="K229" s="7" t="s">
        <v>40</v>
      </c>
      <c r="L229" s="10">
        <v>3.3</v>
      </c>
      <c r="M229" s="7" t="s">
        <v>27</v>
      </c>
      <c r="N229" s="7" t="s">
        <v>41</v>
      </c>
      <c r="O229" s="7" t="s">
        <v>27</v>
      </c>
      <c r="P229" s="7" t="s">
        <v>27</v>
      </c>
      <c r="Q229" s="8">
        <v>5</v>
      </c>
      <c r="R229" s="7" t="s">
        <v>50</v>
      </c>
      <c r="S229" s="7" t="s">
        <v>102</v>
      </c>
    </row>
    <row r="230" spans="1:19" hidden="1" x14ac:dyDescent="0.55000000000000004">
      <c r="A230" s="7" t="s">
        <v>379</v>
      </c>
      <c r="B230" s="8">
        <v>228</v>
      </c>
      <c r="C230" s="8">
        <v>50</v>
      </c>
      <c r="D230" s="7" t="s">
        <v>20</v>
      </c>
      <c r="E230" s="7" t="s">
        <v>37</v>
      </c>
      <c r="F230" s="7" t="s">
        <v>22</v>
      </c>
      <c r="G230" s="9">
        <v>90</v>
      </c>
      <c r="H230" t="s">
        <v>47</v>
      </c>
      <c r="I230" t="s">
        <v>48</v>
      </c>
      <c r="J230" s="7" t="s">
        <v>53</v>
      </c>
      <c r="K230" s="7" t="s">
        <v>26</v>
      </c>
      <c r="L230" s="10">
        <v>4.2</v>
      </c>
      <c r="M230" s="7" t="s">
        <v>27</v>
      </c>
      <c r="N230" s="7" t="s">
        <v>60</v>
      </c>
      <c r="O230" s="7" t="s">
        <v>27</v>
      </c>
      <c r="P230" s="7" t="s">
        <v>27</v>
      </c>
      <c r="Q230" s="8">
        <v>25</v>
      </c>
      <c r="R230" s="7" t="s">
        <v>29</v>
      </c>
      <c r="S230" s="7" t="s">
        <v>30</v>
      </c>
    </row>
    <row r="231" spans="1:19" x14ac:dyDescent="0.55000000000000004">
      <c r="A231" s="7" t="s">
        <v>380</v>
      </c>
      <c r="B231" s="8">
        <v>229</v>
      </c>
      <c r="C231" s="8">
        <v>18</v>
      </c>
      <c r="D231" s="7" t="s">
        <v>20</v>
      </c>
      <c r="E231" s="7" t="s">
        <v>170</v>
      </c>
      <c r="F231" s="7" t="s">
        <v>22</v>
      </c>
      <c r="G231" s="9">
        <v>79</v>
      </c>
      <c r="H231" t="s">
        <v>95</v>
      </c>
      <c r="I231" t="s">
        <v>48</v>
      </c>
      <c r="J231" s="7" t="s">
        <v>58</v>
      </c>
      <c r="K231" s="7" t="s">
        <v>40</v>
      </c>
      <c r="L231" s="10">
        <v>2.9</v>
      </c>
      <c r="M231" s="7" t="s">
        <v>27</v>
      </c>
      <c r="N231" s="7" t="s">
        <v>85</v>
      </c>
      <c r="O231" s="7" t="s">
        <v>27</v>
      </c>
      <c r="P231" s="7" t="s">
        <v>27</v>
      </c>
      <c r="Q231" s="8">
        <v>11</v>
      </c>
      <c r="R231" s="7" t="s">
        <v>42</v>
      </c>
      <c r="S231" s="7" t="s">
        <v>54</v>
      </c>
    </row>
    <row r="232" spans="1:19" hidden="1" x14ac:dyDescent="0.55000000000000004">
      <c r="A232" s="7" t="s">
        <v>381</v>
      </c>
      <c r="B232" s="8">
        <v>230</v>
      </c>
      <c r="C232" s="8">
        <v>70</v>
      </c>
      <c r="D232" s="7" t="s">
        <v>20</v>
      </c>
      <c r="E232" s="7" t="s">
        <v>45</v>
      </c>
      <c r="F232" s="7" t="s">
        <v>46</v>
      </c>
      <c r="G232" s="9">
        <v>28</v>
      </c>
      <c r="H232" t="s">
        <v>166</v>
      </c>
      <c r="I232" t="s">
        <v>39</v>
      </c>
      <c r="J232" s="7" t="s">
        <v>74</v>
      </c>
      <c r="K232" s="7" t="s">
        <v>40</v>
      </c>
      <c r="L232" s="10">
        <v>4.5999999999999996</v>
      </c>
      <c r="M232" s="7" t="s">
        <v>27</v>
      </c>
      <c r="N232" s="7" t="s">
        <v>49</v>
      </c>
      <c r="O232" s="7" t="s">
        <v>27</v>
      </c>
      <c r="P232" s="7" t="s">
        <v>27</v>
      </c>
      <c r="Q232" s="8">
        <v>27</v>
      </c>
      <c r="R232" s="7" t="s">
        <v>50</v>
      </c>
      <c r="S232" s="7" t="s">
        <v>117</v>
      </c>
    </row>
    <row r="233" spans="1:19" hidden="1" x14ac:dyDescent="0.55000000000000004">
      <c r="A233" s="7" t="s">
        <v>382</v>
      </c>
      <c r="B233" s="8">
        <v>231</v>
      </c>
      <c r="C233" s="8">
        <v>66</v>
      </c>
      <c r="D233" s="7" t="s">
        <v>20</v>
      </c>
      <c r="E233" s="7" t="s">
        <v>160</v>
      </c>
      <c r="F233" s="7" t="s">
        <v>77</v>
      </c>
      <c r="G233" s="9">
        <v>88</v>
      </c>
      <c r="H233" t="s">
        <v>208</v>
      </c>
      <c r="I233" t="s">
        <v>24</v>
      </c>
      <c r="J233" s="7" t="s">
        <v>216</v>
      </c>
      <c r="K233" s="7" t="s">
        <v>64</v>
      </c>
      <c r="L233" s="10">
        <v>4.0999999999999996</v>
      </c>
      <c r="M233" s="7" t="s">
        <v>27</v>
      </c>
      <c r="N233" s="7" t="s">
        <v>60</v>
      </c>
      <c r="O233" s="7" t="s">
        <v>27</v>
      </c>
      <c r="P233" s="7" t="s">
        <v>27</v>
      </c>
      <c r="Q233" s="8">
        <v>43</v>
      </c>
      <c r="R233" s="7" t="s">
        <v>42</v>
      </c>
      <c r="S233" s="7" t="s">
        <v>54</v>
      </c>
    </row>
    <row r="234" spans="1:19" hidden="1" x14ac:dyDescent="0.55000000000000004">
      <c r="A234" s="7" t="s">
        <v>383</v>
      </c>
      <c r="B234" s="8">
        <v>232</v>
      </c>
      <c r="C234" s="8">
        <v>28</v>
      </c>
      <c r="D234" s="7" t="s">
        <v>20</v>
      </c>
      <c r="E234" s="7" t="s">
        <v>21</v>
      </c>
      <c r="F234" s="7" t="s">
        <v>22</v>
      </c>
      <c r="G234" s="9">
        <v>26</v>
      </c>
      <c r="H234" t="s">
        <v>164</v>
      </c>
      <c r="I234" t="s">
        <v>48</v>
      </c>
      <c r="J234" s="7" t="s">
        <v>221</v>
      </c>
      <c r="K234" s="7" t="s">
        <v>40</v>
      </c>
      <c r="L234" s="10">
        <v>3.1</v>
      </c>
      <c r="M234" s="7" t="s">
        <v>27</v>
      </c>
      <c r="N234" s="7" t="s">
        <v>80</v>
      </c>
      <c r="O234" s="7" t="s">
        <v>27</v>
      </c>
      <c r="P234" s="7" t="s">
        <v>27</v>
      </c>
      <c r="Q234" s="8">
        <v>18</v>
      </c>
      <c r="R234" s="7" t="s">
        <v>99</v>
      </c>
      <c r="S234" s="7" t="s">
        <v>117</v>
      </c>
    </row>
    <row r="235" spans="1:19" hidden="1" x14ac:dyDescent="0.55000000000000004">
      <c r="A235" s="7" t="s">
        <v>384</v>
      </c>
      <c r="B235" s="8">
        <v>233</v>
      </c>
      <c r="C235" s="8">
        <v>54</v>
      </c>
      <c r="D235" s="7" t="s">
        <v>20</v>
      </c>
      <c r="E235" s="7" t="s">
        <v>132</v>
      </c>
      <c r="F235" s="7" t="s">
        <v>77</v>
      </c>
      <c r="G235" s="9">
        <v>27</v>
      </c>
      <c r="H235" t="s">
        <v>89</v>
      </c>
      <c r="I235" t="s">
        <v>24</v>
      </c>
      <c r="J235" s="7" t="s">
        <v>84</v>
      </c>
      <c r="K235" s="7" t="s">
        <v>26</v>
      </c>
      <c r="L235" s="10">
        <v>4.2</v>
      </c>
      <c r="M235" s="7" t="s">
        <v>27</v>
      </c>
      <c r="N235" s="7" t="s">
        <v>28</v>
      </c>
      <c r="O235" s="7" t="s">
        <v>27</v>
      </c>
      <c r="P235" s="7" t="s">
        <v>27</v>
      </c>
      <c r="Q235" s="8">
        <v>32</v>
      </c>
      <c r="R235" s="7" t="s">
        <v>86</v>
      </c>
      <c r="S235" s="7" t="s">
        <v>87</v>
      </c>
    </row>
    <row r="236" spans="1:19" hidden="1" x14ac:dyDescent="0.55000000000000004">
      <c r="A236" s="7" t="s">
        <v>385</v>
      </c>
      <c r="B236" s="8">
        <v>234</v>
      </c>
      <c r="C236" s="8">
        <v>19</v>
      </c>
      <c r="D236" s="7" t="s">
        <v>20</v>
      </c>
      <c r="E236" s="7" t="s">
        <v>32</v>
      </c>
      <c r="F236" s="7" t="s">
        <v>22</v>
      </c>
      <c r="G236" s="9">
        <v>83</v>
      </c>
      <c r="H236" t="s">
        <v>156</v>
      </c>
      <c r="I236" t="s">
        <v>109</v>
      </c>
      <c r="J236" s="7" t="s">
        <v>193</v>
      </c>
      <c r="K236" s="7" t="s">
        <v>64</v>
      </c>
      <c r="L236" s="10">
        <v>4.5</v>
      </c>
      <c r="M236" s="7" t="s">
        <v>27</v>
      </c>
      <c r="N236" s="7" t="s">
        <v>49</v>
      </c>
      <c r="O236" s="7" t="s">
        <v>27</v>
      </c>
      <c r="P236" s="7" t="s">
        <v>27</v>
      </c>
      <c r="Q236" s="8">
        <v>27</v>
      </c>
      <c r="R236" s="7" t="s">
        <v>86</v>
      </c>
      <c r="S236" s="7" t="s">
        <v>117</v>
      </c>
    </row>
    <row r="237" spans="1:19" hidden="1" x14ac:dyDescent="0.55000000000000004">
      <c r="A237" s="7" t="s">
        <v>386</v>
      </c>
      <c r="B237" s="8">
        <v>235</v>
      </c>
      <c r="C237" s="8">
        <v>20</v>
      </c>
      <c r="D237" s="7" t="s">
        <v>20</v>
      </c>
      <c r="E237" s="7" t="s">
        <v>219</v>
      </c>
      <c r="F237" s="7" t="s">
        <v>77</v>
      </c>
      <c r="G237" s="9">
        <v>39</v>
      </c>
      <c r="H237" t="s">
        <v>249</v>
      </c>
      <c r="I237" t="s">
        <v>39</v>
      </c>
      <c r="J237" s="7" t="s">
        <v>74</v>
      </c>
      <c r="K237" s="7" t="s">
        <v>59</v>
      </c>
      <c r="L237" s="10">
        <v>3.7</v>
      </c>
      <c r="M237" s="7" t="s">
        <v>27</v>
      </c>
      <c r="N237" s="7" t="s">
        <v>49</v>
      </c>
      <c r="O237" s="7" t="s">
        <v>27</v>
      </c>
      <c r="P237" s="7" t="s">
        <v>27</v>
      </c>
      <c r="Q237" s="8">
        <v>24</v>
      </c>
      <c r="R237" s="7" t="s">
        <v>42</v>
      </c>
      <c r="S237" s="7" t="s">
        <v>43</v>
      </c>
    </row>
    <row r="238" spans="1:19" hidden="1" x14ac:dyDescent="0.55000000000000004">
      <c r="A238" s="7" t="s">
        <v>387</v>
      </c>
      <c r="B238" s="8">
        <v>236</v>
      </c>
      <c r="C238" s="8">
        <v>43</v>
      </c>
      <c r="D238" s="7" t="s">
        <v>20</v>
      </c>
      <c r="E238" s="7" t="s">
        <v>105</v>
      </c>
      <c r="F238" s="7" t="s">
        <v>77</v>
      </c>
      <c r="G238" s="9">
        <v>89</v>
      </c>
      <c r="H238" t="s">
        <v>176</v>
      </c>
      <c r="I238" t="s">
        <v>48</v>
      </c>
      <c r="J238" s="7" t="s">
        <v>136</v>
      </c>
      <c r="K238" s="7" t="s">
        <v>26</v>
      </c>
      <c r="L238" s="10">
        <v>3.7</v>
      </c>
      <c r="M238" s="7" t="s">
        <v>27</v>
      </c>
      <c r="N238" s="7" t="s">
        <v>41</v>
      </c>
      <c r="O238" s="7" t="s">
        <v>27</v>
      </c>
      <c r="P238" s="7" t="s">
        <v>27</v>
      </c>
      <c r="Q238" s="8">
        <v>31</v>
      </c>
      <c r="R238" s="7" t="s">
        <v>99</v>
      </c>
      <c r="S238" s="7" t="s">
        <v>65</v>
      </c>
    </row>
    <row r="239" spans="1:19" hidden="1" x14ac:dyDescent="0.55000000000000004">
      <c r="A239" s="7" t="s">
        <v>388</v>
      </c>
      <c r="B239" s="8">
        <v>237</v>
      </c>
      <c r="C239" s="8">
        <v>38</v>
      </c>
      <c r="D239" s="7" t="s">
        <v>20</v>
      </c>
      <c r="E239" s="7" t="s">
        <v>71</v>
      </c>
      <c r="F239" s="7" t="s">
        <v>72</v>
      </c>
      <c r="G239" s="9">
        <v>68</v>
      </c>
      <c r="H239" t="s">
        <v>148</v>
      </c>
      <c r="I239" t="s">
        <v>24</v>
      </c>
      <c r="J239" s="7" t="s">
        <v>115</v>
      </c>
      <c r="K239" s="7" t="s">
        <v>26</v>
      </c>
      <c r="L239" s="10">
        <v>3.4</v>
      </c>
      <c r="M239" s="7" t="s">
        <v>27</v>
      </c>
      <c r="N239" s="7" t="s">
        <v>49</v>
      </c>
      <c r="O239" s="7" t="s">
        <v>27</v>
      </c>
      <c r="P239" s="7" t="s">
        <v>27</v>
      </c>
      <c r="Q239" s="8">
        <v>39</v>
      </c>
      <c r="R239" s="7" t="s">
        <v>50</v>
      </c>
      <c r="S239" s="7" t="s">
        <v>30</v>
      </c>
    </row>
    <row r="240" spans="1:19" hidden="1" x14ac:dyDescent="0.55000000000000004">
      <c r="A240" s="7" t="s">
        <v>389</v>
      </c>
      <c r="B240" s="8">
        <v>238</v>
      </c>
      <c r="C240" s="8">
        <v>50</v>
      </c>
      <c r="D240" s="7" t="s">
        <v>20</v>
      </c>
      <c r="E240" s="7" t="s">
        <v>94</v>
      </c>
      <c r="F240" s="7" t="s">
        <v>22</v>
      </c>
      <c r="G240" s="9">
        <v>90</v>
      </c>
      <c r="H240" t="s">
        <v>227</v>
      </c>
      <c r="I240" t="s">
        <v>48</v>
      </c>
      <c r="J240" s="7" t="s">
        <v>158</v>
      </c>
      <c r="K240" s="7" t="s">
        <v>59</v>
      </c>
      <c r="L240" s="10">
        <v>3</v>
      </c>
      <c r="M240" s="7" t="s">
        <v>27</v>
      </c>
      <c r="N240" s="7" t="s">
        <v>85</v>
      </c>
      <c r="O240" s="7" t="s">
        <v>27</v>
      </c>
      <c r="P240" s="7" t="s">
        <v>27</v>
      </c>
      <c r="Q240" s="8">
        <v>36</v>
      </c>
      <c r="R240" s="7" t="s">
        <v>99</v>
      </c>
      <c r="S240" s="7" t="s">
        <v>30</v>
      </c>
    </row>
    <row r="241" spans="1:19" hidden="1" x14ac:dyDescent="0.55000000000000004">
      <c r="A241" s="7" t="s">
        <v>390</v>
      </c>
      <c r="B241" s="8">
        <v>239</v>
      </c>
      <c r="C241" s="8">
        <v>64</v>
      </c>
      <c r="D241" s="7" t="s">
        <v>20</v>
      </c>
      <c r="E241" s="7" t="s">
        <v>101</v>
      </c>
      <c r="F241" s="7" t="s">
        <v>22</v>
      </c>
      <c r="G241" s="9">
        <v>34</v>
      </c>
      <c r="H241" t="s">
        <v>166</v>
      </c>
      <c r="I241" t="s">
        <v>48</v>
      </c>
      <c r="J241" s="7" t="s">
        <v>122</v>
      </c>
      <c r="K241" s="7" t="s">
        <v>64</v>
      </c>
      <c r="L241" s="10">
        <v>4.2</v>
      </c>
      <c r="M241" s="7" t="s">
        <v>27</v>
      </c>
      <c r="N241" s="7" t="s">
        <v>41</v>
      </c>
      <c r="O241" s="7" t="s">
        <v>27</v>
      </c>
      <c r="P241" s="7" t="s">
        <v>27</v>
      </c>
      <c r="Q241" s="8">
        <v>5</v>
      </c>
      <c r="R241" s="7" t="s">
        <v>35</v>
      </c>
      <c r="S241" s="7" t="s">
        <v>54</v>
      </c>
    </row>
    <row r="242" spans="1:19" hidden="1" x14ac:dyDescent="0.55000000000000004">
      <c r="A242" s="7" t="s">
        <v>391</v>
      </c>
      <c r="B242" s="8">
        <v>240</v>
      </c>
      <c r="C242" s="8">
        <v>49</v>
      </c>
      <c r="D242" s="7" t="s">
        <v>20</v>
      </c>
      <c r="E242" s="7" t="s">
        <v>114</v>
      </c>
      <c r="F242" s="7" t="s">
        <v>22</v>
      </c>
      <c r="G242" s="9">
        <v>51</v>
      </c>
      <c r="H242" t="s">
        <v>180</v>
      </c>
      <c r="I242" t="s">
        <v>24</v>
      </c>
      <c r="J242" s="7" t="s">
        <v>193</v>
      </c>
      <c r="K242" s="7" t="s">
        <v>59</v>
      </c>
      <c r="L242" s="10">
        <v>2.9</v>
      </c>
      <c r="M242" s="7" t="s">
        <v>27</v>
      </c>
      <c r="N242" s="7" t="s">
        <v>28</v>
      </c>
      <c r="O242" s="7" t="s">
        <v>27</v>
      </c>
      <c r="P242" s="7" t="s">
        <v>27</v>
      </c>
      <c r="Q242" s="8">
        <v>47</v>
      </c>
      <c r="R242" s="7" t="s">
        <v>42</v>
      </c>
      <c r="S242" s="7" t="s">
        <v>87</v>
      </c>
    </row>
    <row r="243" spans="1:19" hidden="1" x14ac:dyDescent="0.55000000000000004">
      <c r="A243" s="7" t="s">
        <v>392</v>
      </c>
      <c r="B243" s="8">
        <v>241</v>
      </c>
      <c r="C243" s="8">
        <v>47</v>
      </c>
      <c r="D243" s="7" t="s">
        <v>20</v>
      </c>
      <c r="E243" s="7" t="s">
        <v>32</v>
      </c>
      <c r="F243" s="7" t="s">
        <v>22</v>
      </c>
      <c r="G243" s="9">
        <v>45</v>
      </c>
      <c r="H243" t="s">
        <v>63</v>
      </c>
      <c r="I243" t="s">
        <v>109</v>
      </c>
      <c r="J243" s="7" t="s">
        <v>53</v>
      </c>
      <c r="K243" s="7" t="s">
        <v>26</v>
      </c>
      <c r="L243" s="10">
        <v>3.5</v>
      </c>
      <c r="M243" s="7" t="s">
        <v>27</v>
      </c>
      <c r="N243" s="7" t="s">
        <v>41</v>
      </c>
      <c r="O243" s="7" t="s">
        <v>27</v>
      </c>
      <c r="P243" s="7" t="s">
        <v>27</v>
      </c>
      <c r="Q243" s="8">
        <v>29</v>
      </c>
      <c r="R243" s="7" t="s">
        <v>86</v>
      </c>
      <c r="S243" s="7" t="s">
        <v>30</v>
      </c>
    </row>
    <row r="244" spans="1:19" hidden="1" x14ac:dyDescent="0.55000000000000004">
      <c r="A244" s="7" t="s">
        <v>393</v>
      </c>
      <c r="B244" s="8">
        <v>242</v>
      </c>
      <c r="C244" s="8">
        <v>36</v>
      </c>
      <c r="D244" s="7" t="s">
        <v>20</v>
      </c>
      <c r="E244" s="7" t="s">
        <v>129</v>
      </c>
      <c r="F244" s="7" t="s">
        <v>22</v>
      </c>
      <c r="G244" s="9">
        <v>88</v>
      </c>
      <c r="H244" t="s">
        <v>92</v>
      </c>
      <c r="I244" t="s">
        <v>48</v>
      </c>
      <c r="J244" s="7" t="s">
        <v>122</v>
      </c>
      <c r="K244" s="7" t="s">
        <v>26</v>
      </c>
      <c r="L244" s="10">
        <v>4.0999999999999996</v>
      </c>
      <c r="M244" s="7" t="s">
        <v>27</v>
      </c>
      <c r="N244" s="7" t="s">
        <v>41</v>
      </c>
      <c r="O244" s="7" t="s">
        <v>27</v>
      </c>
      <c r="P244" s="7" t="s">
        <v>27</v>
      </c>
      <c r="Q244" s="8">
        <v>43</v>
      </c>
      <c r="R244" s="7" t="s">
        <v>29</v>
      </c>
      <c r="S244" s="7" t="s">
        <v>87</v>
      </c>
    </row>
    <row r="245" spans="1:19" hidden="1" x14ac:dyDescent="0.55000000000000004">
      <c r="A245" s="7" t="s">
        <v>394</v>
      </c>
      <c r="B245" s="8">
        <v>243</v>
      </c>
      <c r="C245" s="8">
        <v>55</v>
      </c>
      <c r="D245" s="7" t="s">
        <v>20</v>
      </c>
      <c r="E245" s="7" t="s">
        <v>71</v>
      </c>
      <c r="F245" s="7" t="s">
        <v>72</v>
      </c>
      <c r="G245" s="9">
        <v>85</v>
      </c>
      <c r="H245" t="s">
        <v>97</v>
      </c>
      <c r="I245" t="s">
        <v>24</v>
      </c>
      <c r="J245" s="7" t="s">
        <v>25</v>
      </c>
      <c r="K245" s="7" t="s">
        <v>59</v>
      </c>
      <c r="L245" s="10">
        <v>4.3</v>
      </c>
      <c r="M245" s="7" t="s">
        <v>27</v>
      </c>
      <c r="N245" s="7" t="s">
        <v>85</v>
      </c>
      <c r="O245" s="7" t="s">
        <v>27</v>
      </c>
      <c r="P245" s="7" t="s">
        <v>27</v>
      </c>
      <c r="Q245" s="8">
        <v>40</v>
      </c>
      <c r="R245" s="7" t="s">
        <v>99</v>
      </c>
      <c r="S245" s="7" t="s">
        <v>117</v>
      </c>
    </row>
    <row r="246" spans="1:19" hidden="1" x14ac:dyDescent="0.55000000000000004">
      <c r="A246" s="7" t="s">
        <v>395</v>
      </c>
      <c r="B246" s="8">
        <v>244</v>
      </c>
      <c r="C246" s="8">
        <v>25</v>
      </c>
      <c r="D246" s="7" t="s">
        <v>20</v>
      </c>
      <c r="E246" s="7" t="s">
        <v>132</v>
      </c>
      <c r="F246" s="7" t="s">
        <v>77</v>
      </c>
      <c r="G246" s="9">
        <v>100</v>
      </c>
      <c r="H246" t="s">
        <v>23</v>
      </c>
      <c r="I246" t="s">
        <v>48</v>
      </c>
      <c r="J246" s="7" t="s">
        <v>216</v>
      </c>
      <c r="K246" s="7" t="s">
        <v>26</v>
      </c>
      <c r="L246" s="10">
        <v>2.8</v>
      </c>
      <c r="M246" s="7" t="s">
        <v>27</v>
      </c>
      <c r="N246" s="7" t="s">
        <v>80</v>
      </c>
      <c r="O246" s="7" t="s">
        <v>27</v>
      </c>
      <c r="P246" s="7" t="s">
        <v>27</v>
      </c>
      <c r="Q246" s="8">
        <v>4</v>
      </c>
      <c r="R246" s="7" t="s">
        <v>99</v>
      </c>
      <c r="S246" s="7" t="s">
        <v>102</v>
      </c>
    </row>
    <row r="247" spans="1:19" hidden="1" x14ac:dyDescent="0.55000000000000004">
      <c r="A247" s="7" t="s">
        <v>396</v>
      </c>
      <c r="B247" s="8">
        <v>245</v>
      </c>
      <c r="C247" s="8">
        <v>53</v>
      </c>
      <c r="D247" s="7" t="s">
        <v>20</v>
      </c>
      <c r="E247" s="7" t="s">
        <v>192</v>
      </c>
      <c r="F247" s="7" t="s">
        <v>77</v>
      </c>
      <c r="G247" s="9">
        <v>42</v>
      </c>
      <c r="H247" t="s">
        <v>52</v>
      </c>
      <c r="I247" t="s">
        <v>39</v>
      </c>
      <c r="J247" s="7" t="s">
        <v>171</v>
      </c>
      <c r="K247" s="7" t="s">
        <v>40</v>
      </c>
      <c r="L247" s="10">
        <v>4.9000000000000004</v>
      </c>
      <c r="M247" s="7" t="s">
        <v>27</v>
      </c>
      <c r="N247" s="7" t="s">
        <v>80</v>
      </c>
      <c r="O247" s="7" t="s">
        <v>27</v>
      </c>
      <c r="P247" s="7" t="s">
        <v>27</v>
      </c>
      <c r="Q247" s="8">
        <v>39</v>
      </c>
      <c r="R247" s="7" t="s">
        <v>50</v>
      </c>
      <c r="S247" s="7" t="s">
        <v>43</v>
      </c>
    </row>
    <row r="248" spans="1:19" hidden="1" x14ac:dyDescent="0.55000000000000004">
      <c r="A248" s="7" t="s">
        <v>397</v>
      </c>
      <c r="B248" s="8">
        <v>246</v>
      </c>
      <c r="C248" s="8">
        <v>49</v>
      </c>
      <c r="D248" s="7" t="s">
        <v>20</v>
      </c>
      <c r="E248" s="7" t="s">
        <v>45</v>
      </c>
      <c r="F248" s="7" t="s">
        <v>46</v>
      </c>
      <c r="G248" s="9">
        <v>53</v>
      </c>
      <c r="H248" t="s">
        <v>47</v>
      </c>
      <c r="I248" t="s">
        <v>24</v>
      </c>
      <c r="J248" s="7" t="s">
        <v>69</v>
      </c>
      <c r="K248" s="7" t="s">
        <v>59</v>
      </c>
      <c r="L248" s="10">
        <v>3.3</v>
      </c>
      <c r="M248" s="7" t="s">
        <v>27</v>
      </c>
      <c r="N248" s="7" t="s">
        <v>49</v>
      </c>
      <c r="O248" s="7" t="s">
        <v>27</v>
      </c>
      <c r="P248" s="7" t="s">
        <v>27</v>
      </c>
      <c r="Q248" s="8">
        <v>45</v>
      </c>
      <c r="R248" s="7" t="s">
        <v>29</v>
      </c>
      <c r="S248" s="7" t="s">
        <v>30</v>
      </c>
    </row>
    <row r="249" spans="1:19" hidden="1" x14ac:dyDescent="0.55000000000000004">
      <c r="A249" s="7" t="s">
        <v>398</v>
      </c>
      <c r="B249" s="8">
        <v>247</v>
      </c>
      <c r="C249" s="8">
        <v>35</v>
      </c>
      <c r="D249" s="7" t="s">
        <v>20</v>
      </c>
      <c r="E249" s="7" t="s">
        <v>105</v>
      </c>
      <c r="F249" s="7" t="s">
        <v>77</v>
      </c>
      <c r="G249" s="9">
        <v>86</v>
      </c>
      <c r="H249" t="s">
        <v>133</v>
      </c>
      <c r="I249" t="s">
        <v>109</v>
      </c>
      <c r="J249" s="7" t="s">
        <v>158</v>
      </c>
      <c r="K249" s="7" t="s">
        <v>40</v>
      </c>
      <c r="L249" s="10">
        <v>3.2</v>
      </c>
      <c r="M249" s="7" t="s">
        <v>27</v>
      </c>
      <c r="N249" s="7" t="s">
        <v>28</v>
      </c>
      <c r="O249" s="7" t="s">
        <v>27</v>
      </c>
      <c r="P249" s="7" t="s">
        <v>27</v>
      </c>
      <c r="Q249" s="8">
        <v>20</v>
      </c>
      <c r="R249" s="7" t="s">
        <v>29</v>
      </c>
      <c r="S249" s="7" t="s">
        <v>87</v>
      </c>
    </row>
    <row r="250" spans="1:19" hidden="1" x14ac:dyDescent="0.55000000000000004">
      <c r="A250" s="7" t="s">
        <v>399</v>
      </c>
      <c r="B250" s="8">
        <v>248</v>
      </c>
      <c r="C250" s="8">
        <v>29</v>
      </c>
      <c r="D250" s="7" t="s">
        <v>20</v>
      </c>
      <c r="E250" s="7" t="s">
        <v>32</v>
      </c>
      <c r="F250" s="7" t="s">
        <v>22</v>
      </c>
      <c r="G250" s="9">
        <v>66</v>
      </c>
      <c r="H250" t="s">
        <v>63</v>
      </c>
      <c r="I250" t="s">
        <v>109</v>
      </c>
      <c r="J250" s="7" t="s">
        <v>141</v>
      </c>
      <c r="K250" s="7" t="s">
        <v>40</v>
      </c>
      <c r="L250" s="10">
        <v>4.4000000000000004</v>
      </c>
      <c r="M250" s="7" t="s">
        <v>27</v>
      </c>
      <c r="N250" s="7" t="s">
        <v>60</v>
      </c>
      <c r="O250" s="7" t="s">
        <v>27</v>
      </c>
      <c r="P250" s="7" t="s">
        <v>27</v>
      </c>
      <c r="Q250" s="8">
        <v>14</v>
      </c>
      <c r="R250" s="7" t="s">
        <v>99</v>
      </c>
      <c r="S250" s="7" t="s">
        <v>43</v>
      </c>
    </row>
    <row r="251" spans="1:19" hidden="1" x14ac:dyDescent="0.55000000000000004">
      <c r="A251" s="7" t="s">
        <v>400</v>
      </c>
      <c r="B251" s="8">
        <v>249</v>
      </c>
      <c r="C251" s="8">
        <v>47</v>
      </c>
      <c r="D251" s="7" t="s">
        <v>20</v>
      </c>
      <c r="E251" s="7" t="s">
        <v>192</v>
      </c>
      <c r="F251" s="7" t="s">
        <v>77</v>
      </c>
      <c r="G251" s="9">
        <v>100</v>
      </c>
      <c r="H251" t="s">
        <v>204</v>
      </c>
      <c r="I251" t="s">
        <v>48</v>
      </c>
      <c r="J251" s="7" t="s">
        <v>221</v>
      </c>
      <c r="K251" s="7" t="s">
        <v>26</v>
      </c>
      <c r="L251" s="10">
        <v>4.8</v>
      </c>
      <c r="M251" s="7" t="s">
        <v>27</v>
      </c>
      <c r="N251" s="7" t="s">
        <v>28</v>
      </c>
      <c r="O251" s="7" t="s">
        <v>27</v>
      </c>
      <c r="P251" s="7" t="s">
        <v>27</v>
      </c>
      <c r="Q251" s="8">
        <v>33</v>
      </c>
      <c r="R251" s="7" t="s">
        <v>50</v>
      </c>
      <c r="S251" s="7" t="s">
        <v>43</v>
      </c>
    </row>
    <row r="252" spans="1:19" hidden="1" x14ac:dyDescent="0.55000000000000004">
      <c r="A252" s="7" t="s">
        <v>401</v>
      </c>
      <c r="B252" s="8">
        <v>250</v>
      </c>
      <c r="C252" s="8">
        <v>53</v>
      </c>
      <c r="D252" s="7" t="s">
        <v>20</v>
      </c>
      <c r="E252" s="7" t="s">
        <v>76</v>
      </c>
      <c r="F252" s="7" t="s">
        <v>77</v>
      </c>
      <c r="G252" s="9">
        <v>47</v>
      </c>
      <c r="H252" t="s">
        <v>161</v>
      </c>
      <c r="I252" t="s">
        <v>39</v>
      </c>
      <c r="J252" s="7" t="s">
        <v>98</v>
      </c>
      <c r="K252" s="7" t="s">
        <v>64</v>
      </c>
      <c r="L252" s="10">
        <v>4.2</v>
      </c>
      <c r="M252" s="7" t="s">
        <v>27</v>
      </c>
      <c r="N252" s="7" t="s">
        <v>60</v>
      </c>
      <c r="O252" s="7" t="s">
        <v>27</v>
      </c>
      <c r="P252" s="7" t="s">
        <v>27</v>
      </c>
      <c r="Q252" s="8">
        <v>18</v>
      </c>
      <c r="R252" s="7" t="s">
        <v>42</v>
      </c>
      <c r="S252" s="7" t="s">
        <v>54</v>
      </c>
    </row>
    <row r="253" spans="1:19" hidden="1" x14ac:dyDescent="0.55000000000000004">
      <c r="A253" s="7" t="s">
        <v>402</v>
      </c>
      <c r="B253" s="8">
        <v>251</v>
      </c>
      <c r="C253" s="8">
        <v>33</v>
      </c>
      <c r="D253" s="7" t="s">
        <v>20</v>
      </c>
      <c r="E253" s="7" t="s">
        <v>101</v>
      </c>
      <c r="F253" s="7" t="s">
        <v>22</v>
      </c>
      <c r="G253" s="9">
        <v>25</v>
      </c>
      <c r="H253" t="s">
        <v>108</v>
      </c>
      <c r="I253" t="s">
        <v>24</v>
      </c>
      <c r="J253" s="7" t="s">
        <v>112</v>
      </c>
      <c r="K253" s="7" t="s">
        <v>64</v>
      </c>
      <c r="L253" s="10">
        <v>4</v>
      </c>
      <c r="M253" s="7" t="s">
        <v>27</v>
      </c>
      <c r="N253" s="7" t="s">
        <v>28</v>
      </c>
      <c r="O253" s="7" t="s">
        <v>27</v>
      </c>
      <c r="P253" s="7" t="s">
        <v>27</v>
      </c>
      <c r="Q253" s="8">
        <v>9</v>
      </c>
      <c r="R253" s="7" t="s">
        <v>86</v>
      </c>
      <c r="S253" s="7" t="s">
        <v>43</v>
      </c>
    </row>
    <row r="254" spans="1:19" hidden="1" x14ac:dyDescent="0.55000000000000004">
      <c r="A254" s="7" t="s">
        <v>403</v>
      </c>
      <c r="B254" s="8">
        <v>252</v>
      </c>
      <c r="C254" s="8">
        <v>21</v>
      </c>
      <c r="D254" s="7" t="s">
        <v>20</v>
      </c>
      <c r="E254" s="7" t="s">
        <v>76</v>
      </c>
      <c r="F254" s="7" t="s">
        <v>77</v>
      </c>
      <c r="G254" s="9">
        <v>51</v>
      </c>
      <c r="H254" t="s">
        <v>57</v>
      </c>
      <c r="I254" t="s">
        <v>109</v>
      </c>
      <c r="J254" s="7" t="s">
        <v>213</v>
      </c>
      <c r="K254" s="7" t="s">
        <v>26</v>
      </c>
      <c r="L254" s="10">
        <v>2.5</v>
      </c>
      <c r="M254" s="7" t="s">
        <v>27</v>
      </c>
      <c r="N254" s="7" t="s">
        <v>60</v>
      </c>
      <c r="O254" s="7" t="s">
        <v>27</v>
      </c>
      <c r="P254" s="7" t="s">
        <v>27</v>
      </c>
      <c r="Q254" s="8">
        <v>34</v>
      </c>
      <c r="R254" s="7" t="s">
        <v>50</v>
      </c>
      <c r="S254" s="7" t="s">
        <v>54</v>
      </c>
    </row>
    <row r="255" spans="1:19" hidden="1" x14ac:dyDescent="0.55000000000000004">
      <c r="A255" s="7" t="s">
        <v>404</v>
      </c>
      <c r="B255" s="8">
        <v>253</v>
      </c>
      <c r="C255" s="8">
        <v>32</v>
      </c>
      <c r="D255" s="7" t="s">
        <v>20</v>
      </c>
      <c r="E255" s="7" t="s">
        <v>67</v>
      </c>
      <c r="F255" s="7" t="s">
        <v>22</v>
      </c>
      <c r="G255" s="9">
        <v>41</v>
      </c>
      <c r="H255" t="s">
        <v>92</v>
      </c>
      <c r="I255" t="s">
        <v>48</v>
      </c>
      <c r="J255" s="7" t="s">
        <v>103</v>
      </c>
      <c r="K255" s="7" t="s">
        <v>59</v>
      </c>
      <c r="L255" s="10">
        <v>3.9</v>
      </c>
      <c r="M255" s="7" t="s">
        <v>27</v>
      </c>
      <c r="N255" s="7" t="s">
        <v>41</v>
      </c>
      <c r="O255" s="7" t="s">
        <v>27</v>
      </c>
      <c r="P255" s="7" t="s">
        <v>27</v>
      </c>
      <c r="Q255" s="8">
        <v>33</v>
      </c>
      <c r="R255" s="7" t="s">
        <v>29</v>
      </c>
      <c r="S255" s="7" t="s">
        <v>30</v>
      </c>
    </row>
    <row r="256" spans="1:19" hidden="1" x14ac:dyDescent="0.55000000000000004">
      <c r="A256" s="7" t="s">
        <v>405</v>
      </c>
      <c r="B256" s="8">
        <v>254</v>
      </c>
      <c r="C256" s="8">
        <v>52</v>
      </c>
      <c r="D256" s="7" t="s">
        <v>20</v>
      </c>
      <c r="E256" s="7" t="s">
        <v>201</v>
      </c>
      <c r="F256" s="7" t="s">
        <v>46</v>
      </c>
      <c r="G256" s="9">
        <v>73</v>
      </c>
      <c r="H256" t="s">
        <v>124</v>
      </c>
      <c r="I256" t="s">
        <v>24</v>
      </c>
      <c r="J256" s="7" t="s">
        <v>136</v>
      </c>
      <c r="K256" s="7" t="s">
        <v>26</v>
      </c>
      <c r="L256" s="10">
        <v>4.9000000000000004</v>
      </c>
      <c r="M256" s="7" t="s">
        <v>27</v>
      </c>
      <c r="N256" s="7" t="s">
        <v>80</v>
      </c>
      <c r="O256" s="7" t="s">
        <v>27</v>
      </c>
      <c r="P256" s="7" t="s">
        <v>27</v>
      </c>
      <c r="Q256" s="8">
        <v>15</v>
      </c>
      <c r="R256" s="7" t="s">
        <v>86</v>
      </c>
      <c r="S256" s="7" t="s">
        <v>87</v>
      </c>
    </row>
    <row r="257" spans="1:19" hidden="1" x14ac:dyDescent="0.55000000000000004">
      <c r="A257" s="7" t="s">
        <v>406</v>
      </c>
      <c r="B257" s="8">
        <v>255</v>
      </c>
      <c r="C257" s="8">
        <v>67</v>
      </c>
      <c r="D257" s="7" t="s">
        <v>20</v>
      </c>
      <c r="E257" s="7" t="s">
        <v>105</v>
      </c>
      <c r="F257" s="7" t="s">
        <v>77</v>
      </c>
      <c r="G257" s="9">
        <v>42</v>
      </c>
      <c r="H257" t="s">
        <v>153</v>
      </c>
      <c r="I257" t="s">
        <v>48</v>
      </c>
      <c r="J257" s="7" t="s">
        <v>58</v>
      </c>
      <c r="K257" s="7" t="s">
        <v>26</v>
      </c>
      <c r="L257" s="10">
        <v>3.5</v>
      </c>
      <c r="M257" s="7" t="s">
        <v>27</v>
      </c>
      <c r="N257" s="7" t="s">
        <v>85</v>
      </c>
      <c r="O257" s="7" t="s">
        <v>27</v>
      </c>
      <c r="P257" s="7" t="s">
        <v>27</v>
      </c>
      <c r="Q257" s="8">
        <v>4</v>
      </c>
      <c r="R257" s="7" t="s">
        <v>50</v>
      </c>
      <c r="S257" s="7" t="s">
        <v>87</v>
      </c>
    </row>
    <row r="258" spans="1:19" hidden="1" x14ac:dyDescent="0.55000000000000004">
      <c r="A258" s="7" t="s">
        <v>407</v>
      </c>
      <c r="B258" s="8">
        <v>256</v>
      </c>
      <c r="C258" s="8">
        <v>43</v>
      </c>
      <c r="D258" s="7" t="s">
        <v>20</v>
      </c>
      <c r="E258" s="7" t="s">
        <v>160</v>
      </c>
      <c r="F258" s="7" t="s">
        <v>77</v>
      </c>
      <c r="G258" s="9">
        <v>20</v>
      </c>
      <c r="H258" t="s">
        <v>178</v>
      </c>
      <c r="I258" t="s">
        <v>48</v>
      </c>
      <c r="J258" s="7" t="s">
        <v>69</v>
      </c>
      <c r="K258" s="7" t="s">
        <v>40</v>
      </c>
      <c r="L258" s="10">
        <v>4.2</v>
      </c>
      <c r="M258" s="7" t="s">
        <v>27</v>
      </c>
      <c r="N258" s="7" t="s">
        <v>41</v>
      </c>
      <c r="O258" s="7" t="s">
        <v>27</v>
      </c>
      <c r="P258" s="7" t="s">
        <v>27</v>
      </c>
      <c r="Q258" s="8">
        <v>25</v>
      </c>
      <c r="R258" s="7" t="s">
        <v>99</v>
      </c>
      <c r="S258" s="7" t="s">
        <v>54</v>
      </c>
    </row>
    <row r="259" spans="1:19" hidden="1" x14ac:dyDescent="0.55000000000000004">
      <c r="A259" s="7" t="s">
        <v>408</v>
      </c>
      <c r="B259" s="8">
        <v>257</v>
      </c>
      <c r="C259" s="8">
        <v>58</v>
      </c>
      <c r="D259" s="7" t="s">
        <v>20</v>
      </c>
      <c r="E259" s="7" t="s">
        <v>132</v>
      </c>
      <c r="F259" s="7" t="s">
        <v>77</v>
      </c>
      <c r="G259" s="9">
        <v>30</v>
      </c>
      <c r="H259" t="s">
        <v>249</v>
      </c>
      <c r="I259" t="s">
        <v>109</v>
      </c>
      <c r="J259" s="7" t="s">
        <v>103</v>
      </c>
      <c r="K259" s="7" t="s">
        <v>40</v>
      </c>
      <c r="L259" s="10">
        <v>4.7</v>
      </c>
      <c r="M259" s="7" t="s">
        <v>27</v>
      </c>
      <c r="N259" s="7" t="s">
        <v>28</v>
      </c>
      <c r="O259" s="7" t="s">
        <v>27</v>
      </c>
      <c r="P259" s="7" t="s">
        <v>27</v>
      </c>
      <c r="Q259" s="8">
        <v>20</v>
      </c>
      <c r="R259" s="7" t="s">
        <v>42</v>
      </c>
      <c r="S259" s="7" t="s">
        <v>117</v>
      </c>
    </row>
    <row r="260" spans="1:19" hidden="1" x14ac:dyDescent="0.55000000000000004">
      <c r="A260" s="7" t="s">
        <v>409</v>
      </c>
      <c r="B260" s="8">
        <v>258</v>
      </c>
      <c r="C260" s="8">
        <v>20</v>
      </c>
      <c r="D260" s="7" t="s">
        <v>20</v>
      </c>
      <c r="E260" s="7" t="s">
        <v>76</v>
      </c>
      <c r="F260" s="7" t="s">
        <v>77</v>
      </c>
      <c r="G260" s="9">
        <v>53</v>
      </c>
      <c r="H260" t="s">
        <v>73</v>
      </c>
      <c r="I260" t="s">
        <v>48</v>
      </c>
      <c r="J260" s="7" t="s">
        <v>134</v>
      </c>
      <c r="K260" s="7" t="s">
        <v>59</v>
      </c>
      <c r="L260" s="10">
        <v>4.5</v>
      </c>
      <c r="M260" s="7" t="s">
        <v>27</v>
      </c>
      <c r="N260" s="7" t="s">
        <v>28</v>
      </c>
      <c r="O260" s="7" t="s">
        <v>27</v>
      </c>
      <c r="P260" s="7" t="s">
        <v>27</v>
      </c>
      <c r="Q260" s="8">
        <v>5</v>
      </c>
      <c r="R260" s="7" t="s">
        <v>42</v>
      </c>
      <c r="S260" s="7" t="s">
        <v>65</v>
      </c>
    </row>
    <row r="261" spans="1:19" hidden="1" x14ac:dyDescent="0.55000000000000004">
      <c r="A261" s="7" t="s">
        <v>410</v>
      </c>
      <c r="B261" s="8">
        <v>259</v>
      </c>
      <c r="C261" s="8">
        <v>61</v>
      </c>
      <c r="D261" s="7" t="s">
        <v>20</v>
      </c>
      <c r="E261" s="7" t="s">
        <v>219</v>
      </c>
      <c r="F261" s="7" t="s">
        <v>77</v>
      </c>
      <c r="G261" s="9">
        <v>74</v>
      </c>
      <c r="H261" t="s">
        <v>106</v>
      </c>
      <c r="I261" t="s">
        <v>39</v>
      </c>
      <c r="J261" s="7" t="s">
        <v>110</v>
      </c>
      <c r="K261" s="7" t="s">
        <v>40</v>
      </c>
      <c r="L261" s="10">
        <v>2.8</v>
      </c>
      <c r="M261" s="7" t="s">
        <v>27</v>
      </c>
      <c r="N261" s="7" t="s">
        <v>28</v>
      </c>
      <c r="O261" s="7" t="s">
        <v>27</v>
      </c>
      <c r="P261" s="7" t="s">
        <v>27</v>
      </c>
      <c r="Q261" s="8">
        <v>16</v>
      </c>
      <c r="R261" s="7" t="s">
        <v>35</v>
      </c>
      <c r="S261" s="7" t="s">
        <v>65</v>
      </c>
    </row>
    <row r="262" spans="1:19" hidden="1" x14ac:dyDescent="0.55000000000000004">
      <c r="A262" s="7" t="s">
        <v>411</v>
      </c>
      <c r="B262" s="8">
        <v>260</v>
      </c>
      <c r="C262" s="8">
        <v>32</v>
      </c>
      <c r="D262" s="7" t="s">
        <v>20</v>
      </c>
      <c r="E262" s="7" t="s">
        <v>37</v>
      </c>
      <c r="F262" s="7" t="s">
        <v>22</v>
      </c>
      <c r="G262" s="9">
        <v>57</v>
      </c>
      <c r="H262" t="s">
        <v>68</v>
      </c>
      <c r="I262" t="s">
        <v>48</v>
      </c>
      <c r="J262" s="7" t="s">
        <v>213</v>
      </c>
      <c r="K262" s="7" t="s">
        <v>64</v>
      </c>
      <c r="L262" s="10">
        <v>2.9</v>
      </c>
      <c r="M262" s="7" t="s">
        <v>27</v>
      </c>
      <c r="N262" s="7" t="s">
        <v>60</v>
      </c>
      <c r="O262" s="7" t="s">
        <v>27</v>
      </c>
      <c r="P262" s="7" t="s">
        <v>27</v>
      </c>
      <c r="Q262" s="8">
        <v>13</v>
      </c>
      <c r="R262" s="7" t="s">
        <v>99</v>
      </c>
      <c r="S262" s="7" t="s">
        <v>54</v>
      </c>
    </row>
    <row r="263" spans="1:19" x14ac:dyDescent="0.55000000000000004">
      <c r="A263" s="7" t="s">
        <v>412</v>
      </c>
      <c r="B263" s="8">
        <v>261</v>
      </c>
      <c r="C263" s="8">
        <v>38</v>
      </c>
      <c r="D263" s="7" t="s">
        <v>20</v>
      </c>
      <c r="E263" s="7" t="s">
        <v>168</v>
      </c>
      <c r="F263" s="7" t="s">
        <v>77</v>
      </c>
      <c r="G263" s="9">
        <v>57</v>
      </c>
      <c r="H263" t="s">
        <v>63</v>
      </c>
      <c r="I263" t="s">
        <v>39</v>
      </c>
      <c r="J263" s="7" t="s">
        <v>134</v>
      </c>
      <c r="K263" s="7" t="s">
        <v>26</v>
      </c>
      <c r="L263" s="10">
        <v>3.2</v>
      </c>
      <c r="M263" s="7" t="s">
        <v>27</v>
      </c>
      <c r="N263" s="7" t="s">
        <v>80</v>
      </c>
      <c r="O263" s="7" t="s">
        <v>27</v>
      </c>
      <c r="P263" s="7" t="s">
        <v>27</v>
      </c>
      <c r="Q263" s="8">
        <v>11</v>
      </c>
      <c r="R263" s="7" t="s">
        <v>42</v>
      </c>
      <c r="S263" s="7" t="s">
        <v>117</v>
      </c>
    </row>
    <row r="264" spans="1:19" hidden="1" x14ac:dyDescent="0.55000000000000004">
      <c r="A264" s="7" t="s">
        <v>413</v>
      </c>
      <c r="B264" s="8">
        <v>262</v>
      </c>
      <c r="C264" s="8">
        <v>21</v>
      </c>
      <c r="D264" s="7" t="s">
        <v>20</v>
      </c>
      <c r="E264" s="7" t="s">
        <v>37</v>
      </c>
      <c r="F264" s="7" t="s">
        <v>22</v>
      </c>
      <c r="G264" s="9">
        <v>77</v>
      </c>
      <c r="H264" t="s">
        <v>121</v>
      </c>
      <c r="I264" t="s">
        <v>24</v>
      </c>
      <c r="J264" s="7" t="s">
        <v>198</v>
      </c>
      <c r="K264" s="7" t="s">
        <v>26</v>
      </c>
      <c r="L264" s="10">
        <v>4.9000000000000004</v>
      </c>
      <c r="M264" s="7" t="s">
        <v>27</v>
      </c>
      <c r="N264" s="7" t="s">
        <v>60</v>
      </c>
      <c r="O264" s="7" t="s">
        <v>27</v>
      </c>
      <c r="P264" s="7" t="s">
        <v>27</v>
      </c>
      <c r="Q264" s="8">
        <v>21</v>
      </c>
      <c r="R264" s="7" t="s">
        <v>42</v>
      </c>
      <c r="S264" s="7" t="s">
        <v>54</v>
      </c>
    </row>
    <row r="265" spans="1:19" hidden="1" x14ac:dyDescent="0.55000000000000004">
      <c r="A265" s="7" t="s">
        <v>414</v>
      </c>
      <c r="B265" s="8">
        <v>263</v>
      </c>
      <c r="C265" s="8">
        <v>37</v>
      </c>
      <c r="D265" s="7" t="s">
        <v>20</v>
      </c>
      <c r="E265" s="7" t="s">
        <v>114</v>
      </c>
      <c r="F265" s="7" t="s">
        <v>22</v>
      </c>
      <c r="G265" s="9">
        <v>40</v>
      </c>
      <c r="H265" t="s">
        <v>89</v>
      </c>
      <c r="I265" t="s">
        <v>48</v>
      </c>
      <c r="J265" s="7" t="s">
        <v>98</v>
      </c>
      <c r="K265" s="7" t="s">
        <v>59</v>
      </c>
      <c r="L265" s="10">
        <v>3.7</v>
      </c>
      <c r="M265" s="7" t="s">
        <v>27</v>
      </c>
      <c r="N265" s="7" t="s">
        <v>49</v>
      </c>
      <c r="O265" s="7" t="s">
        <v>27</v>
      </c>
      <c r="P265" s="7" t="s">
        <v>27</v>
      </c>
      <c r="Q265" s="8">
        <v>6</v>
      </c>
      <c r="R265" s="7" t="s">
        <v>99</v>
      </c>
      <c r="S265" s="7" t="s">
        <v>54</v>
      </c>
    </row>
    <row r="266" spans="1:19" hidden="1" x14ac:dyDescent="0.55000000000000004">
      <c r="A266" s="7" t="s">
        <v>415</v>
      </c>
      <c r="B266" s="8">
        <v>264</v>
      </c>
      <c r="C266" s="8">
        <v>27</v>
      </c>
      <c r="D266" s="7" t="s">
        <v>20</v>
      </c>
      <c r="E266" s="7" t="s">
        <v>67</v>
      </c>
      <c r="F266" s="7" t="s">
        <v>22</v>
      </c>
      <c r="G266" s="9">
        <v>46</v>
      </c>
      <c r="H266" t="s">
        <v>227</v>
      </c>
      <c r="I266" t="s">
        <v>48</v>
      </c>
      <c r="J266" s="7" t="s">
        <v>84</v>
      </c>
      <c r="K266" s="7" t="s">
        <v>59</v>
      </c>
      <c r="L266" s="10">
        <v>4.3</v>
      </c>
      <c r="M266" s="7" t="s">
        <v>27</v>
      </c>
      <c r="N266" s="7" t="s">
        <v>85</v>
      </c>
      <c r="O266" s="7" t="s">
        <v>27</v>
      </c>
      <c r="P266" s="7" t="s">
        <v>27</v>
      </c>
      <c r="Q266" s="8">
        <v>29</v>
      </c>
      <c r="R266" s="7" t="s">
        <v>29</v>
      </c>
      <c r="S266" s="7" t="s">
        <v>102</v>
      </c>
    </row>
    <row r="267" spans="1:19" hidden="1" x14ac:dyDescent="0.55000000000000004">
      <c r="A267" s="7" t="s">
        <v>416</v>
      </c>
      <c r="B267" s="8">
        <v>265</v>
      </c>
      <c r="C267" s="8">
        <v>36</v>
      </c>
      <c r="D267" s="7" t="s">
        <v>20</v>
      </c>
      <c r="E267" s="7" t="s">
        <v>114</v>
      </c>
      <c r="F267" s="7" t="s">
        <v>22</v>
      </c>
      <c r="G267" s="9">
        <v>78</v>
      </c>
      <c r="H267" t="s">
        <v>145</v>
      </c>
      <c r="I267" t="s">
        <v>39</v>
      </c>
      <c r="J267" s="7" t="s">
        <v>69</v>
      </c>
      <c r="K267" s="7" t="s">
        <v>64</v>
      </c>
      <c r="L267" s="10">
        <v>3.9</v>
      </c>
      <c r="M267" s="7" t="s">
        <v>27</v>
      </c>
      <c r="N267" s="7" t="s">
        <v>85</v>
      </c>
      <c r="O267" s="7" t="s">
        <v>27</v>
      </c>
      <c r="P267" s="7" t="s">
        <v>27</v>
      </c>
      <c r="Q267" s="8">
        <v>15</v>
      </c>
      <c r="R267" s="7" t="s">
        <v>35</v>
      </c>
      <c r="S267" s="7" t="s">
        <v>54</v>
      </c>
    </row>
    <row r="268" spans="1:19" hidden="1" x14ac:dyDescent="0.55000000000000004">
      <c r="A268" s="7" t="s">
        <v>417</v>
      </c>
      <c r="B268" s="8">
        <v>266</v>
      </c>
      <c r="C268" s="8">
        <v>32</v>
      </c>
      <c r="D268" s="7" t="s">
        <v>20</v>
      </c>
      <c r="E268" s="7" t="s">
        <v>188</v>
      </c>
      <c r="F268" s="7" t="s">
        <v>77</v>
      </c>
      <c r="G268" s="9">
        <v>59</v>
      </c>
      <c r="H268" t="s">
        <v>418</v>
      </c>
      <c r="I268" t="s">
        <v>48</v>
      </c>
      <c r="J268" s="7" t="s">
        <v>25</v>
      </c>
      <c r="K268" s="7" t="s">
        <v>40</v>
      </c>
      <c r="L268" s="10">
        <v>3.2</v>
      </c>
      <c r="M268" s="7" t="s">
        <v>27</v>
      </c>
      <c r="N268" s="7" t="s">
        <v>80</v>
      </c>
      <c r="O268" s="7" t="s">
        <v>27</v>
      </c>
      <c r="P268" s="7" t="s">
        <v>27</v>
      </c>
      <c r="Q268" s="8">
        <v>17</v>
      </c>
      <c r="R268" s="7" t="s">
        <v>86</v>
      </c>
      <c r="S268" s="7" t="s">
        <v>87</v>
      </c>
    </row>
    <row r="269" spans="1:19" hidden="1" x14ac:dyDescent="0.55000000000000004">
      <c r="A269" s="7" t="s">
        <v>419</v>
      </c>
      <c r="B269" s="8">
        <v>267</v>
      </c>
      <c r="C269" s="8">
        <v>51</v>
      </c>
      <c r="D269" s="7" t="s">
        <v>20</v>
      </c>
      <c r="E269" s="7" t="s">
        <v>132</v>
      </c>
      <c r="F269" s="7" t="s">
        <v>77</v>
      </c>
      <c r="G269" s="9">
        <v>75</v>
      </c>
      <c r="H269" t="s">
        <v>68</v>
      </c>
      <c r="I269" t="s">
        <v>24</v>
      </c>
      <c r="J269" s="7" t="s">
        <v>58</v>
      </c>
      <c r="K269" s="7" t="s">
        <v>59</v>
      </c>
      <c r="L269" s="10">
        <v>3.1</v>
      </c>
      <c r="M269" s="7" t="s">
        <v>27</v>
      </c>
      <c r="N269" s="7" t="s">
        <v>28</v>
      </c>
      <c r="O269" s="7" t="s">
        <v>27</v>
      </c>
      <c r="P269" s="7" t="s">
        <v>27</v>
      </c>
      <c r="Q269" s="8">
        <v>32</v>
      </c>
      <c r="R269" s="7" t="s">
        <v>42</v>
      </c>
      <c r="S269" s="7" t="s">
        <v>43</v>
      </c>
    </row>
    <row r="270" spans="1:19" hidden="1" x14ac:dyDescent="0.55000000000000004">
      <c r="A270" s="7" t="s">
        <v>420</v>
      </c>
      <c r="B270" s="8">
        <v>268</v>
      </c>
      <c r="C270" s="8">
        <v>64</v>
      </c>
      <c r="D270" s="7" t="s">
        <v>20</v>
      </c>
      <c r="E270" s="7" t="s">
        <v>32</v>
      </c>
      <c r="F270" s="7" t="s">
        <v>22</v>
      </c>
      <c r="G270" s="9">
        <v>54</v>
      </c>
      <c r="H270" t="s">
        <v>178</v>
      </c>
      <c r="I270" t="s">
        <v>48</v>
      </c>
      <c r="J270" s="7" t="s">
        <v>216</v>
      </c>
      <c r="K270" s="7" t="s">
        <v>40</v>
      </c>
      <c r="L270" s="10">
        <v>3.9</v>
      </c>
      <c r="M270" s="7" t="s">
        <v>27</v>
      </c>
      <c r="N270" s="7" t="s">
        <v>80</v>
      </c>
      <c r="O270" s="7" t="s">
        <v>27</v>
      </c>
      <c r="P270" s="7" t="s">
        <v>27</v>
      </c>
      <c r="Q270" s="8">
        <v>42</v>
      </c>
      <c r="R270" s="7" t="s">
        <v>29</v>
      </c>
      <c r="S270" s="7" t="s">
        <v>54</v>
      </c>
    </row>
    <row r="271" spans="1:19" hidden="1" x14ac:dyDescent="0.55000000000000004">
      <c r="A271" s="7" t="s">
        <v>421</v>
      </c>
      <c r="B271" s="8">
        <v>269</v>
      </c>
      <c r="C271" s="8">
        <v>68</v>
      </c>
      <c r="D271" s="7" t="s">
        <v>20</v>
      </c>
      <c r="E271" s="7" t="s">
        <v>82</v>
      </c>
      <c r="F271" s="7" t="s">
        <v>46</v>
      </c>
      <c r="G271" s="9">
        <v>42</v>
      </c>
      <c r="H271" t="s">
        <v>215</v>
      </c>
      <c r="I271" t="s">
        <v>48</v>
      </c>
      <c r="J271" s="7" t="s">
        <v>69</v>
      </c>
      <c r="K271" s="7" t="s">
        <v>40</v>
      </c>
      <c r="L271" s="10">
        <v>2.6</v>
      </c>
      <c r="M271" s="7" t="s">
        <v>27</v>
      </c>
      <c r="N271" s="7" t="s">
        <v>85</v>
      </c>
      <c r="O271" s="7" t="s">
        <v>27</v>
      </c>
      <c r="P271" s="7" t="s">
        <v>27</v>
      </c>
      <c r="Q271" s="8">
        <v>21</v>
      </c>
      <c r="R271" s="7" t="s">
        <v>35</v>
      </c>
      <c r="S271" s="7" t="s">
        <v>102</v>
      </c>
    </row>
    <row r="272" spans="1:19" hidden="1" x14ac:dyDescent="0.55000000000000004">
      <c r="A272" s="7" t="s">
        <v>422</v>
      </c>
      <c r="B272" s="8">
        <v>270</v>
      </c>
      <c r="C272" s="8">
        <v>68</v>
      </c>
      <c r="D272" s="7" t="s">
        <v>20</v>
      </c>
      <c r="E272" s="7" t="s">
        <v>21</v>
      </c>
      <c r="F272" s="7" t="s">
        <v>22</v>
      </c>
      <c r="G272" s="9">
        <v>44</v>
      </c>
      <c r="H272" t="s">
        <v>215</v>
      </c>
      <c r="I272" t="s">
        <v>48</v>
      </c>
      <c r="J272" s="7" t="s">
        <v>69</v>
      </c>
      <c r="K272" s="7" t="s">
        <v>26</v>
      </c>
      <c r="L272" s="10">
        <v>3.3</v>
      </c>
      <c r="M272" s="7" t="s">
        <v>27</v>
      </c>
      <c r="N272" s="7" t="s">
        <v>49</v>
      </c>
      <c r="O272" s="7" t="s">
        <v>27</v>
      </c>
      <c r="P272" s="7" t="s">
        <v>27</v>
      </c>
      <c r="Q272" s="8">
        <v>9</v>
      </c>
      <c r="R272" s="7" t="s">
        <v>35</v>
      </c>
      <c r="S272" s="7" t="s">
        <v>87</v>
      </c>
    </row>
    <row r="273" spans="1:19" hidden="1" x14ac:dyDescent="0.55000000000000004">
      <c r="A273" s="7" t="s">
        <v>423</v>
      </c>
      <c r="B273" s="8">
        <v>271</v>
      </c>
      <c r="C273" s="8">
        <v>33</v>
      </c>
      <c r="D273" s="7" t="s">
        <v>20</v>
      </c>
      <c r="E273" s="7" t="s">
        <v>37</v>
      </c>
      <c r="F273" s="7" t="s">
        <v>22</v>
      </c>
      <c r="G273" s="9">
        <v>52</v>
      </c>
      <c r="H273" t="s">
        <v>148</v>
      </c>
      <c r="I273" t="s">
        <v>109</v>
      </c>
      <c r="J273" s="7" t="s">
        <v>162</v>
      </c>
      <c r="K273" s="7" t="s">
        <v>64</v>
      </c>
      <c r="L273" s="10">
        <v>4.5999999999999996</v>
      </c>
      <c r="M273" s="7" t="s">
        <v>27</v>
      </c>
      <c r="N273" s="7" t="s">
        <v>41</v>
      </c>
      <c r="O273" s="7" t="s">
        <v>27</v>
      </c>
      <c r="P273" s="7" t="s">
        <v>27</v>
      </c>
      <c r="Q273" s="8">
        <v>16</v>
      </c>
      <c r="R273" s="7" t="s">
        <v>86</v>
      </c>
      <c r="S273" s="7" t="s">
        <v>54</v>
      </c>
    </row>
    <row r="274" spans="1:19" hidden="1" x14ac:dyDescent="0.55000000000000004">
      <c r="A274" s="7" t="s">
        <v>424</v>
      </c>
      <c r="B274" s="8">
        <v>272</v>
      </c>
      <c r="C274" s="8">
        <v>65</v>
      </c>
      <c r="D274" s="7" t="s">
        <v>20</v>
      </c>
      <c r="E274" s="7" t="s">
        <v>105</v>
      </c>
      <c r="F274" s="7" t="s">
        <v>77</v>
      </c>
      <c r="G274" s="9">
        <v>69</v>
      </c>
      <c r="H274" t="s">
        <v>178</v>
      </c>
      <c r="I274" t="s">
        <v>109</v>
      </c>
      <c r="J274" s="7" t="s">
        <v>193</v>
      </c>
      <c r="K274" s="7" t="s">
        <v>59</v>
      </c>
      <c r="L274" s="10">
        <v>4.5999999999999996</v>
      </c>
      <c r="M274" s="7" t="s">
        <v>27</v>
      </c>
      <c r="N274" s="7" t="s">
        <v>28</v>
      </c>
      <c r="O274" s="7" t="s">
        <v>27</v>
      </c>
      <c r="P274" s="7" t="s">
        <v>27</v>
      </c>
      <c r="Q274" s="8">
        <v>42</v>
      </c>
      <c r="R274" s="7" t="s">
        <v>42</v>
      </c>
      <c r="S274" s="7" t="s">
        <v>30</v>
      </c>
    </row>
    <row r="275" spans="1:19" hidden="1" x14ac:dyDescent="0.55000000000000004">
      <c r="A275" s="7" t="s">
        <v>425</v>
      </c>
      <c r="B275" s="8">
        <v>273</v>
      </c>
      <c r="C275" s="8">
        <v>48</v>
      </c>
      <c r="D275" s="7" t="s">
        <v>20</v>
      </c>
      <c r="E275" s="7" t="s">
        <v>132</v>
      </c>
      <c r="F275" s="7" t="s">
        <v>77</v>
      </c>
      <c r="G275" s="9">
        <v>26</v>
      </c>
      <c r="H275" t="s">
        <v>52</v>
      </c>
      <c r="I275" t="s">
        <v>48</v>
      </c>
      <c r="J275" s="7" t="s">
        <v>158</v>
      </c>
      <c r="K275" s="7" t="s">
        <v>59</v>
      </c>
      <c r="L275" s="10">
        <v>4.4000000000000004</v>
      </c>
      <c r="M275" s="7" t="s">
        <v>27</v>
      </c>
      <c r="N275" s="7" t="s">
        <v>80</v>
      </c>
      <c r="O275" s="7" t="s">
        <v>27</v>
      </c>
      <c r="P275" s="7" t="s">
        <v>27</v>
      </c>
      <c r="Q275" s="8">
        <v>37</v>
      </c>
      <c r="R275" s="7" t="s">
        <v>99</v>
      </c>
      <c r="S275" s="7" t="s">
        <v>87</v>
      </c>
    </row>
    <row r="276" spans="1:19" hidden="1" x14ac:dyDescent="0.55000000000000004">
      <c r="A276" s="7" t="s">
        <v>426</v>
      </c>
      <c r="B276" s="8">
        <v>274</v>
      </c>
      <c r="C276" s="8">
        <v>69</v>
      </c>
      <c r="D276" s="7" t="s">
        <v>20</v>
      </c>
      <c r="E276" s="7" t="s">
        <v>71</v>
      </c>
      <c r="F276" s="7" t="s">
        <v>72</v>
      </c>
      <c r="G276" s="9">
        <v>33</v>
      </c>
      <c r="H276" t="s">
        <v>148</v>
      </c>
      <c r="I276" t="s">
        <v>39</v>
      </c>
      <c r="J276" s="7" t="s">
        <v>74</v>
      </c>
      <c r="K276" s="7" t="s">
        <v>40</v>
      </c>
      <c r="L276" s="10">
        <v>4.2</v>
      </c>
      <c r="M276" s="7" t="s">
        <v>27</v>
      </c>
      <c r="N276" s="7" t="s">
        <v>28</v>
      </c>
      <c r="O276" s="7" t="s">
        <v>27</v>
      </c>
      <c r="P276" s="7" t="s">
        <v>27</v>
      </c>
      <c r="Q276" s="8">
        <v>32</v>
      </c>
      <c r="R276" s="7" t="s">
        <v>99</v>
      </c>
      <c r="S276" s="7" t="s">
        <v>65</v>
      </c>
    </row>
    <row r="277" spans="1:19" hidden="1" x14ac:dyDescent="0.55000000000000004">
      <c r="A277" s="7" t="s">
        <v>427</v>
      </c>
      <c r="B277" s="8">
        <v>275</v>
      </c>
      <c r="C277" s="8">
        <v>59</v>
      </c>
      <c r="D277" s="7" t="s">
        <v>20</v>
      </c>
      <c r="E277" s="7" t="s">
        <v>132</v>
      </c>
      <c r="F277" s="7" t="s">
        <v>77</v>
      </c>
      <c r="G277" s="9">
        <v>32</v>
      </c>
      <c r="H277" t="s">
        <v>178</v>
      </c>
      <c r="I277" t="s">
        <v>48</v>
      </c>
      <c r="J277" s="7" t="s">
        <v>171</v>
      </c>
      <c r="K277" s="7" t="s">
        <v>40</v>
      </c>
      <c r="L277" s="10">
        <v>3</v>
      </c>
      <c r="M277" s="7" t="s">
        <v>27</v>
      </c>
      <c r="N277" s="7" t="s">
        <v>28</v>
      </c>
      <c r="O277" s="7" t="s">
        <v>27</v>
      </c>
      <c r="P277" s="7" t="s">
        <v>27</v>
      </c>
      <c r="Q277" s="8">
        <v>28</v>
      </c>
      <c r="R277" s="7" t="s">
        <v>35</v>
      </c>
      <c r="S277" s="7" t="s">
        <v>87</v>
      </c>
    </row>
    <row r="278" spans="1:19" hidden="1" x14ac:dyDescent="0.55000000000000004">
      <c r="A278" s="7" t="s">
        <v>428</v>
      </c>
      <c r="B278" s="8">
        <v>276</v>
      </c>
      <c r="C278" s="8">
        <v>48</v>
      </c>
      <c r="D278" s="7" t="s">
        <v>20</v>
      </c>
      <c r="E278" s="7" t="s">
        <v>188</v>
      </c>
      <c r="F278" s="7" t="s">
        <v>77</v>
      </c>
      <c r="G278" s="9">
        <v>85</v>
      </c>
      <c r="H278" t="s">
        <v>212</v>
      </c>
      <c r="I278" t="s">
        <v>109</v>
      </c>
      <c r="J278" s="7" t="s">
        <v>110</v>
      </c>
      <c r="K278" s="7" t="s">
        <v>26</v>
      </c>
      <c r="L278" s="10">
        <v>4</v>
      </c>
      <c r="M278" s="7" t="s">
        <v>27</v>
      </c>
      <c r="N278" s="7" t="s">
        <v>28</v>
      </c>
      <c r="O278" s="7" t="s">
        <v>27</v>
      </c>
      <c r="P278" s="7" t="s">
        <v>27</v>
      </c>
      <c r="Q278" s="8">
        <v>13</v>
      </c>
      <c r="R278" s="7" t="s">
        <v>42</v>
      </c>
      <c r="S278" s="7" t="s">
        <v>43</v>
      </c>
    </row>
    <row r="279" spans="1:19" x14ac:dyDescent="0.55000000000000004">
      <c r="A279" s="7" t="s">
        <v>429</v>
      </c>
      <c r="B279" s="8">
        <v>277</v>
      </c>
      <c r="C279" s="8">
        <v>25</v>
      </c>
      <c r="D279" s="7" t="s">
        <v>20</v>
      </c>
      <c r="E279" s="7" t="s">
        <v>101</v>
      </c>
      <c r="F279" s="7" t="s">
        <v>22</v>
      </c>
      <c r="G279" s="9">
        <v>30</v>
      </c>
      <c r="H279" t="s">
        <v>249</v>
      </c>
      <c r="I279" t="s">
        <v>109</v>
      </c>
      <c r="J279" s="7" t="s">
        <v>53</v>
      </c>
      <c r="K279" s="7" t="s">
        <v>64</v>
      </c>
      <c r="L279" s="10">
        <v>3.5</v>
      </c>
      <c r="M279" s="7" t="s">
        <v>27</v>
      </c>
      <c r="N279" s="7" t="s">
        <v>28</v>
      </c>
      <c r="O279" s="7" t="s">
        <v>27</v>
      </c>
      <c r="P279" s="7" t="s">
        <v>27</v>
      </c>
      <c r="Q279" s="8">
        <v>11</v>
      </c>
      <c r="R279" s="7" t="s">
        <v>86</v>
      </c>
      <c r="S279" s="7" t="s">
        <v>30</v>
      </c>
    </row>
    <row r="280" spans="1:19" hidden="1" x14ac:dyDescent="0.55000000000000004">
      <c r="A280" s="7" t="s">
        <v>430</v>
      </c>
      <c r="B280" s="8">
        <v>278</v>
      </c>
      <c r="C280" s="8">
        <v>29</v>
      </c>
      <c r="D280" s="7" t="s">
        <v>20</v>
      </c>
      <c r="E280" s="7" t="s">
        <v>62</v>
      </c>
      <c r="F280" s="7" t="s">
        <v>22</v>
      </c>
      <c r="G280" s="9">
        <v>29</v>
      </c>
      <c r="H280" t="s">
        <v>215</v>
      </c>
      <c r="I280" t="s">
        <v>48</v>
      </c>
      <c r="J280" s="7" t="s">
        <v>115</v>
      </c>
      <c r="K280" s="7" t="s">
        <v>26</v>
      </c>
      <c r="L280" s="10">
        <v>3</v>
      </c>
      <c r="M280" s="7" t="s">
        <v>27</v>
      </c>
      <c r="N280" s="7" t="s">
        <v>85</v>
      </c>
      <c r="O280" s="7" t="s">
        <v>27</v>
      </c>
      <c r="P280" s="7" t="s">
        <v>27</v>
      </c>
      <c r="Q280" s="8">
        <v>36</v>
      </c>
      <c r="R280" s="7" t="s">
        <v>86</v>
      </c>
      <c r="S280" s="7" t="s">
        <v>87</v>
      </c>
    </row>
    <row r="281" spans="1:19" hidden="1" x14ac:dyDescent="0.55000000000000004">
      <c r="A281" s="7" t="s">
        <v>431</v>
      </c>
      <c r="B281" s="8">
        <v>279</v>
      </c>
      <c r="C281" s="8">
        <v>57</v>
      </c>
      <c r="D281" s="7" t="s">
        <v>20</v>
      </c>
      <c r="E281" s="7" t="s">
        <v>32</v>
      </c>
      <c r="F281" s="7" t="s">
        <v>22</v>
      </c>
      <c r="G281" s="9">
        <v>95</v>
      </c>
      <c r="H281" t="s">
        <v>89</v>
      </c>
      <c r="I281" t="s">
        <v>48</v>
      </c>
      <c r="J281" s="7" t="s">
        <v>162</v>
      </c>
      <c r="K281" s="7" t="s">
        <v>40</v>
      </c>
      <c r="L281" s="10">
        <v>3.7</v>
      </c>
      <c r="M281" s="7" t="s">
        <v>27</v>
      </c>
      <c r="N281" s="7" t="s">
        <v>28</v>
      </c>
      <c r="O281" s="7" t="s">
        <v>27</v>
      </c>
      <c r="P281" s="7" t="s">
        <v>27</v>
      </c>
      <c r="Q281" s="8">
        <v>23</v>
      </c>
      <c r="R281" s="7" t="s">
        <v>99</v>
      </c>
      <c r="S281" s="7" t="s">
        <v>54</v>
      </c>
    </row>
    <row r="282" spans="1:19" hidden="1" x14ac:dyDescent="0.55000000000000004">
      <c r="A282" s="7" t="s">
        <v>432</v>
      </c>
      <c r="B282" s="8">
        <v>280</v>
      </c>
      <c r="C282" s="8">
        <v>23</v>
      </c>
      <c r="D282" s="7" t="s">
        <v>20</v>
      </c>
      <c r="E282" s="7" t="s">
        <v>56</v>
      </c>
      <c r="F282" s="7" t="s">
        <v>46</v>
      </c>
      <c r="G282" s="9">
        <v>69</v>
      </c>
      <c r="H282" t="s">
        <v>83</v>
      </c>
      <c r="I282" t="s">
        <v>24</v>
      </c>
      <c r="J282" s="7" t="s">
        <v>53</v>
      </c>
      <c r="K282" s="7" t="s">
        <v>59</v>
      </c>
      <c r="L282" s="10">
        <v>4</v>
      </c>
      <c r="M282" s="7" t="s">
        <v>27</v>
      </c>
      <c r="N282" s="7" t="s">
        <v>60</v>
      </c>
      <c r="O282" s="7" t="s">
        <v>27</v>
      </c>
      <c r="P282" s="7" t="s">
        <v>27</v>
      </c>
      <c r="Q282" s="8">
        <v>37</v>
      </c>
      <c r="R282" s="7" t="s">
        <v>86</v>
      </c>
      <c r="S282" s="7" t="s">
        <v>102</v>
      </c>
    </row>
    <row r="283" spans="1:19" hidden="1" x14ac:dyDescent="0.55000000000000004">
      <c r="A283" s="7" t="s">
        <v>433</v>
      </c>
      <c r="B283" s="8">
        <v>281</v>
      </c>
      <c r="C283" s="8">
        <v>45</v>
      </c>
      <c r="D283" s="7" t="s">
        <v>20</v>
      </c>
      <c r="E283" s="7" t="s">
        <v>45</v>
      </c>
      <c r="F283" s="7" t="s">
        <v>46</v>
      </c>
      <c r="G283" s="9">
        <v>69</v>
      </c>
      <c r="H283" t="s">
        <v>63</v>
      </c>
      <c r="I283" t="s">
        <v>39</v>
      </c>
      <c r="J283" s="7" t="s">
        <v>136</v>
      </c>
      <c r="K283" s="7" t="s">
        <v>64</v>
      </c>
      <c r="L283" s="10">
        <v>4.2</v>
      </c>
      <c r="M283" s="7" t="s">
        <v>27</v>
      </c>
      <c r="N283" s="7" t="s">
        <v>80</v>
      </c>
      <c r="O283" s="7" t="s">
        <v>27</v>
      </c>
      <c r="P283" s="7" t="s">
        <v>27</v>
      </c>
      <c r="Q283" s="8">
        <v>21</v>
      </c>
      <c r="R283" s="7" t="s">
        <v>35</v>
      </c>
      <c r="S283" s="7" t="s">
        <v>87</v>
      </c>
    </row>
    <row r="284" spans="1:19" hidden="1" x14ac:dyDescent="0.55000000000000004">
      <c r="A284" s="7" t="s">
        <v>434</v>
      </c>
      <c r="B284" s="8">
        <v>282</v>
      </c>
      <c r="C284" s="8">
        <v>38</v>
      </c>
      <c r="D284" s="7" t="s">
        <v>20</v>
      </c>
      <c r="E284" s="7" t="s">
        <v>192</v>
      </c>
      <c r="F284" s="7" t="s">
        <v>77</v>
      </c>
      <c r="G284" s="9">
        <v>61</v>
      </c>
      <c r="H284" t="s">
        <v>124</v>
      </c>
      <c r="I284" t="s">
        <v>109</v>
      </c>
      <c r="J284" s="7" t="s">
        <v>69</v>
      </c>
      <c r="K284" s="7" t="s">
        <v>40</v>
      </c>
      <c r="L284" s="10">
        <v>2.5</v>
      </c>
      <c r="M284" s="7" t="s">
        <v>27</v>
      </c>
      <c r="N284" s="7" t="s">
        <v>60</v>
      </c>
      <c r="O284" s="7" t="s">
        <v>27</v>
      </c>
      <c r="P284" s="7" t="s">
        <v>27</v>
      </c>
      <c r="Q284" s="8">
        <v>22</v>
      </c>
      <c r="R284" s="7" t="s">
        <v>99</v>
      </c>
      <c r="S284" s="7" t="s">
        <v>87</v>
      </c>
    </row>
    <row r="285" spans="1:19" hidden="1" x14ac:dyDescent="0.55000000000000004">
      <c r="A285" s="7" t="s">
        <v>435</v>
      </c>
      <c r="B285" s="8">
        <v>283</v>
      </c>
      <c r="C285" s="8">
        <v>21</v>
      </c>
      <c r="D285" s="7" t="s">
        <v>20</v>
      </c>
      <c r="E285" s="7" t="s">
        <v>101</v>
      </c>
      <c r="F285" s="7" t="s">
        <v>22</v>
      </c>
      <c r="G285" s="9">
        <v>94</v>
      </c>
      <c r="H285" t="s">
        <v>256</v>
      </c>
      <c r="I285" t="s">
        <v>48</v>
      </c>
      <c r="J285" s="7" t="s">
        <v>98</v>
      </c>
      <c r="K285" s="7" t="s">
        <v>59</v>
      </c>
      <c r="L285" s="10">
        <v>3</v>
      </c>
      <c r="M285" s="7" t="s">
        <v>27</v>
      </c>
      <c r="N285" s="7" t="s">
        <v>80</v>
      </c>
      <c r="O285" s="7" t="s">
        <v>27</v>
      </c>
      <c r="P285" s="7" t="s">
        <v>27</v>
      </c>
      <c r="Q285" s="8">
        <v>9</v>
      </c>
      <c r="R285" s="7" t="s">
        <v>35</v>
      </c>
      <c r="S285" s="7" t="s">
        <v>102</v>
      </c>
    </row>
    <row r="286" spans="1:19" hidden="1" x14ac:dyDescent="0.55000000000000004">
      <c r="A286" s="7" t="s">
        <v>436</v>
      </c>
      <c r="B286" s="8">
        <v>284</v>
      </c>
      <c r="C286" s="8">
        <v>32</v>
      </c>
      <c r="D286" s="7" t="s">
        <v>20</v>
      </c>
      <c r="E286" s="7" t="s">
        <v>32</v>
      </c>
      <c r="F286" s="7" t="s">
        <v>22</v>
      </c>
      <c r="G286" s="9">
        <v>30</v>
      </c>
      <c r="H286" t="s">
        <v>63</v>
      </c>
      <c r="I286" t="s">
        <v>39</v>
      </c>
      <c r="J286" s="7" t="s">
        <v>34</v>
      </c>
      <c r="K286" s="7" t="s">
        <v>64</v>
      </c>
      <c r="L286" s="10">
        <v>3.2</v>
      </c>
      <c r="M286" s="7" t="s">
        <v>27</v>
      </c>
      <c r="N286" s="7" t="s">
        <v>49</v>
      </c>
      <c r="O286" s="7" t="s">
        <v>27</v>
      </c>
      <c r="P286" s="7" t="s">
        <v>27</v>
      </c>
      <c r="Q286" s="8">
        <v>16</v>
      </c>
      <c r="R286" s="7" t="s">
        <v>29</v>
      </c>
      <c r="S286" s="7" t="s">
        <v>54</v>
      </c>
    </row>
    <row r="287" spans="1:19" hidden="1" x14ac:dyDescent="0.55000000000000004">
      <c r="A287" s="7" t="s">
        <v>437</v>
      </c>
      <c r="B287" s="8">
        <v>285</v>
      </c>
      <c r="C287" s="8">
        <v>63</v>
      </c>
      <c r="D287" s="7" t="s">
        <v>20</v>
      </c>
      <c r="E287" s="7" t="s">
        <v>101</v>
      </c>
      <c r="F287" s="7" t="s">
        <v>22</v>
      </c>
      <c r="G287" s="9">
        <v>45</v>
      </c>
      <c r="H287" t="s">
        <v>166</v>
      </c>
      <c r="I287" t="s">
        <v>48</v>
      </c>
      <c r="J287" s="7" t="s">
        <v>134</v>
      </c>
      <c r="K287" s="7" t="s">
        <v>59</v>
      </c>
      <c r="L287" s="10">
        <v>3.5</v>
      </c>
      <c r="M287" s="7" t="s">
        <v>27</v>
      </c>
      <c r="N287" s="7" t="s">
        <v>60</v>
      </c>
      <c r="O287" s="7" t="s">
        <v>27</v>
      </c>
      <c r="P287" s="7" t="s">
        <v>27</v>
      </c>
      <c r="Q287" s="8">
        <v>4</v>
      </c>
      <c r="R287" s="7" t="s">
        <v>50</v>
      </c>
      <c r="S287" s="7" t="s">
        <v>65</v>
      </c>
    </row>
    <row r="288" spans="1:19" hidden="1" x14ac:dyDescent="0.55000000000000004">
      <c r="A288" s="7" t="s">
        <v>438</v>
      </c>
      <c r="B288" s="8">
        <v>286</v>
      </c>
      <c r="C288" s="8">
        <v>29</v>
      </c>
      <c r="D288" s="7" t="s">
        <v>20</v>
      </c>
      <c r="E288" s="7" t="s">
        <v>76</v>
      </c>
      <c r="F288" s="7" t="s">
        <v>77</v>
      </c>
      <c r="G288" s="9">
        <v>39</v>
      </c>
      <c r="H288" t="s">
        <v>23</v>
      </c>
      <c r="I288" t="s">
        <v>109</v>
      </c>
      <c r="J288" s="7" t="s">
        <v>193</v>
      </c>
      <c r="K288" s="7" t="s">
        <v>59</v>
      </c>
      <c r="L288" s="10">
        <v>4.8</v>
      </c>
      <c r="M288" s="7" t="s">
        <v>27</v>
      </c>
      <c r="N288" s="7" t="s">
        <v>28</v>
      </c>
      <c r="O288" s="7" t="s">
        <v>27</v>
      </c>
      <c r="P288" s="7" t="s">
        <v>27</v>
      </c>
      <c r="Q288" s="8">
        <v>3</v>
      </c>
      <c r="R288" s="7" t="s">
        <v>99</v>
      </c>
      <c r="S288" s="7" t="s">
        <v>87</v>
      </c>
    </row>
    <row r="289" spans="1:19" hidden="1" x14ac:dyDescent="0.55000000000000004">
      <c r="A289" s="7" t="s">
        <v>439</v>
      </c>
      <c r="B289" s="8">
        <v>287</v>
      </c>
      <c r="C289" s="8">
        <v>27</v>
      </c>
      <c r="D289" s="7" t="s">
        <v>20</v>
      </c>
      <c r="E289" s="7" t="s">
        <v>132</v>
      </c>
      <c r="F289" s="7" t="s">
        <v>77</v>
      </c>
      <c r="G289" s="9">
        <v>51</v>
      </c>
      <c r="H289" t="s">
        <v>225</v>
      </c>
      <c r="I289" t="s">
        <v>24</v>
      </c>
      <c r="J289" s="7" t="s">
        <v>25</v>
      </c>
      <c r="K289" s="7" t="s">
        <v>59</v>
      </c>
      <c r="L289" s="10">
        <v>2.6</v>
      </c>
      <c r="M289" s="7" t="s">
        <v>27</v>
      </c>
      <c r="N289" s="7" t="s">
        <v>85</v>
      </c>
      <c r="O289" s="7" t="s">
        <v>27</v>
      </c>
      <c r="P289" s="7" t="s">
        <v>27</v>
      </c>
      <c r="Q289" s="8">
        <v>6</v>
      </c>
      <c r="R289" s="7" t="s">
        <v>99</v>
      </c>
      <c r="S289" s="7" t="s">
        <v>54</v>
      </c>
    </row>
    <row r="290" spans="1:19" hidden="1" x14ac:dyDescent="0.55000000000000004">
      <c r="A290" s="7" t="s">
        <v>440</v>
      </c>
      <c r="B290" s="8">
        <v>288</v>
      </c>
      <c r="C290" s="8">
        <v>56</v>
      </c>
      <c r="D290" s="7" t="s">
        <v>20</v>
      </c>
      <c r="E290" s="7" t="s">
        <v>160</v>
      </c>
      <c r="F290" s="7" t="s">
        <v>77</v>
      </c>
      <c r="G290" s="9">
        <v>37</v>
      </c>
      <c r="H290" t="s">
        <v>92</v>
      </c>
      <c r="I290" t="s">
        <v>24</v>
      </c>
      <c r="J290" s="7" t="s">
        <v>221</v>
      </c>
      <c r="K290" s="7" t="s">
        <v>40</v>
      </c>
      <c r="L290" s="10">
        <v>3.4</v>
      </c>
      <c r="M290" s="7" t="s">
        <v>27</v>
      </c>
      <c r="N290" s="7" t="s">
        <v>80</v>
      </c>
      <c r="O290" s="7" t="s">
        <v>27</v>
      </c>
      <c r="P290" s="7" t="s">
        <v>27</v>
      </c>
      <c r="Q290" s="8">
        <v>18</v>
      </c>
      <c r="R290" s="7" t="s">
        <v>29</v>
      </c>
      <c r="S290" s="7" t="s">
        <v>30</v>
      </c>
    </row>
    <row r="291" spans="1:19" hidden="1" x14ac:dyDescent="0.55000000000000004">
      <c r="A291" s="7" t="s">
        <v>441</v>
      </c>
      <c r="B291" s="8">
        <v>289</v>
      </c>
      <c r="C291" s="8">
        <v>30</v>
      </c>
      <c r="D291" s="7" t="s">
        <v>20</v>
      </c>
      <c r="E291" s="7" t="s">
        <v>147</v>
      </c>
      <c r="F291" s="7" t="s">
        <v>22</v>
      </c>
      <c r="G291" s="9">
        <v>62</v>
      </c>
      <c r="H291" t="s">
        <v>119</v>
      </c>
      <c r="I291" t="s">
        <v>48</v>
      </c>
      <c r="J291" s="7" t="s">
        <v>110</v>
      </c>
      <c r="K291" s="7" t="s">
        <v>26</v>
      </c>
      <c r="L291" s="10">
        <v>3.7</v>
      </c>
      <c r="M291" s="7" t="s">
        <v>27</v>
      </c>
      <c r="N291" s="7" t="s">
        <v>80</v>
      </c>
      <c r="O291" s="7" t="s">
        <v>27</v>
      </c>
      <c r="P291" s="7" t="s">
        <v>27</v>
      </c>
      <c r="Q291" s="8">
        <v>34</v>
      </c>
      <c r="R291" s="7" t="s">
        <v>29</v>
      </c>
      <c r="S291" s="7" t="s">
        <v>87</v>
      </c>
    </row>
    <row r="292" spans="1:19" hidden="1" x14ac:dyDescent="0.55000000000000004">
      <c r="A292" s="7" t="s">
        <v>442</v>
      </c>
      <c r="B292" s="8">
        <v>290</v>
      </c>
      <c r="C292" s="8">
        <v>49</v>
      </c>
      <c r="D292" s="7" t="s">
        <v>20</v>
      </c>
      <c r="E292" s="7" t="s">
        <v>71</v>
      </c>
      <c r="F292" s="7" t="s">
        <v>72</v>
      </c>
      <c r="G292" s="9">
        <v>85</v>
      </c>
      <c r="H292" t="s">
        <v>97</v>
      </c>
      <c r="I292" t="s">
        <v>48</v>
      </c>
      <c r="J292" s="7" t="s">
        <v>193</v>
      </c>
      <c r="K292" s="7" t="s">
        <v>64</v>
      </c>
      <c r="L292" s="10">
        <v>4.5</v>
      </c>
      <c r="M292" s="7" t="s">
        <v>27</v>
      </c>
      <c r="N292" s="7" t="s">
        <v>80</v>
      </c>
      <c r="O292" s="7" t="s">
        <v>27</v>
      </c>
      <c r="P292" s="7" t="s">
        <v>27</v>
      </c>
      <c r="Q292" s="8">
        <v>26</v>
      </c>
      <c r="R292" s="7" t="s">
        <v>42</v>
      </c>
      <c r="S292" s="7" t="s">
        <v>102</v>
      </c>
    </row>
    <row r="293" spans="1:19" hidden="1" x14ac:dyDescent="0.55000000000000004">
      <c r="A293" s="7" t="s">
        <v>443</v>
      </c>
      <c r="B293" s="8">
        <v>291</v>
      </c>
      <c r="C293" s="8">
        <v>58</v>
      </c>
      <c r="D293" s="7" t="s">
        <v>20</v>
      </c>
      <c r="E293" s="7" t="s">
        <v>147</v>
      </c>
      <c r="F293" s="7" t="s">
        <v>22</v>
      </c>
      <c r="G293" s="9">
        <v>33</v>
      </c>
      <c r="H293" t="s">
        <v>145</v>
      </c>
      <c r="I293" t="s">
        <v>48</v>
      </c>
      <c r="J293" s="7" t="s">
        <v>171</v>
      </c>
      <c r="K293" s="7" t="s">
        <v>26</v>
      </c>
      <c r="L293" s="10">
        <v>3.7</v>
      </c>
      <c r="M293" s="7" t="s">
        <v>27</v>
      </c>
      <c r="N293" s="7" t="s">
        <v>60</v>
      </c>
      <c r="O293" s="7" t="s">
        <v>27</v>
      </c>
      <c r="P293" s="7" t="s">
        <v>27</v>
      </c>
      <c r="Q293" s="8">
        <v>50</v>
      </c>
      <c r="R293" s="7" t="s">
        <v>50</v>
      </c>
      <c r="S293" s="7" t="s">
        <v>43</v>
      </c>
    </row>
    <row r="294" spans="1:19" hidden="1" x14ac:dyDescent="0.55000000000000004">
      <c r="A294" s="7" t="s">
        <v>444</v>
      </c>
      <c r="B294" s="8">
        <v>292</v>
      </c>
      <c r="C294" s="8">
        <v>57</v>
      </c>
      <c r="D294" s="7" t="s">
        <v>20</v>
      </c>
      <c r="E294" s="7" t="s">
        <v>94</v>
      </c>
      <c r="F294" s="7" t="s">
        <v>22</v>
      </c>
      <c r="G294" s="9">
        <v>26</v>
      </c>
      <c r="H294" t="s">
        <v>92</v>
      </c>
      <c r="I294" t="s">
        <v>109</v>
      </c>
      <c r="J294" s="7" t="s">
        <v>103</v>
      </c>
      <c r="K294" s="7" t="s">
        <v>64</v>
      </c>
      <c r="L294" s="10">
        <v>3.3</v>
      </c>
      <c r="M294" s="7" t="s">
        <v>27</v>
      </c>
      <c r="N294" s="7" t="s">
        <v>49</v>
      </c>
      <c r="O294" s="7" t="s">
        <v>27</v>
      </c>
      <c r="P294" s="7" t="s">
        <v>27</v>
      </c>
      <c r="Q294" s="8">
        <v>40</v>
      </c>
      <c r="R294" s="7" t="s">
        <v>86</v>
      </c>
      <c r="S294" s="7" t="s">
        <v>102</v>
      </c>
    </row>
    <row r="295" spans="1:19" hidden="1" x14ac:dyDescent="0.55000000000000004">
      <c r="A295" s="7" t="s">
        <v>445</v>
      </c>
      <c r="B295" s="8">
        <v>293</v>
      </c>
      <c r="C295" s="8">
        <v>60</v>
      </c>
      <c r="D295" s="7" t="s">
        <v>20</v>
      </c>
      <c r="E295" s="7" t="s">
        <v>82</v>
      </c>
      <c r="F295" s="7" t="s">
        <v>46</v>
      </c>
      <c r="G295" s="9">
        <v>99</v>
      </c>
      <c r="H295" t="s">
        <v>208</v>
      </c>
      <c r="I295" t="s">
        <v>48</v>
      </c>
      <c r="J295" s="7" t="s">
        <v>115</v>
      </c>
      <c r="K295" s="7" t="s">
        <v>40</v>
      </c>
      <c r="L295" s="10">
        <v>4.7</v>
      </c>
      <c r="M295" s="7" t="s">
        <v>27</v>
      </c>
      <c r="N295" s="7" t="s">
        <v>41</v>
      </c>
      <c r="O295" s="7" t="s">
        <v>27</v>
      </c>
      <c r="P295" s="7" t="s">
        <v>27</v>
      </c>
      <c r="Q295" s="8">
        <v>24</v>
      </c>
      <c r="R295" s="7" t="s">
        <v>35</v>
      </c>
      <c r="S295" s="7" t="s">
        <v>65</v>
      </c>
    </row>
    <row r="296" spans="1:19" hidden="1" x14ac:dyDescent="0.55000000000000004">
      <c r="A296" s="7" t="s">
        <v>446</v>
      </c>
      <c r="B296" s="8">
        <v>294</v>
      </c>
      <c r="C296" s="8">
        <v>69</v>
      </c>
      <c r="D296" s="7" t="s">
        <v>20</v>
      </c>
      <c r="E296" s="7" t="s">
        <v>76</v>
      </c>
      <c r="F296" s="7" t="s">
        <v>77</v>
      </c>
      <c r="G296" s="9">
        <v>39</v>
      </c>
      <c r="H296" t="s">
        <v>206</v>
      </c>
      <c r="I296" t="s">
        <v>48</v>
      </c>
      <c r="J296" s="7" t="s">
        <v>58</v>
      </c>
      <c r="K296" s="7" t="s">
        <v>40</v>
      </c>
      <c r="L296" s="10">
        <v>2.7</v>
      </c>
      <c r="M296" s="7" t="s">
        <v>27</v>
      </c>
      <c r="N296" s="7" t="s">
        <v>28</v>
      </c>
      <c r="O296" s="7" t="s">
        <v>27</v>
      </c>
      <c r="P296" s="7" t="s">
        <v>27</v>
      </c>
      <c r="Q296" s="8">
        <v>33</v>
      </c>
      <c r="R296" s="7" t="s">
        <v>50</v>
      </c>
      <c r="S296" s="7" t="s">
        <v>54</v>
      </c>
    </row>
    <row r="297" spans="1:19" hidden="1" x14ac:dyDescent="0.55000000000000004">
      <c r="A297" s="7" t="s">
        <v>447</v>
      </c>
      <c r="B297" s="8">
        <v>295</v>
      </c>
      <c r="C297" s="8">
        <v>70</v>
      </c>
      <c r="D297" s="7" t="s">
        <v>20</v>
      </c>
      <c r="E297" s="7" t="s">
        <v>101</v>
      </c>
      <c r="F297" s="7" t="s">
        <v>22</v>
      </c>
      <c r="G297" s="9">
        <v>20</v>
      </c>
      <c r="H297" t="s">
        <v>176</v>
      </c>
      <c r="I297" t="s">
        <v>48</v>
      </c>
      <c r="J297" s="7" t="s">
        <v>213</v>
      </c>
      <c r="K297" s="7" t="s">
        <v>40</v>
      </c>
      <c r="L297" s="10">
        <v>4.5999999999999996</v>
      </c>
      <c r="M297" s="7" t="s">
        <v>27</v>
      </c>
      <c r="N297" s="7" t="s">
        <v>85</v>
      </c>
      <c r="O297" s="7" t="s">
        <v>27</v>
      </c>
      <c r="P297" s="7" t="s">
        <v>27</v>
      </c>
      <c r="Q297" s="8">
        <v>19</v>
      </c>
      <c r="R297" s="7" t="s">
        <v>42</v>
      </c>
      <c r="S297" s="7" t="s">
        <v>117</v>
      </c>
    </row>
    <row r="298" spans="1:19" hidden="1" x14ac:dyDescent="0.55000000000000004">
      <c r="A298" s="7" t="s">
        <v>448</v>
      </c>
      <c r="B298" s="8">
        <v>296</v>
      </c>
      <c r="C298" s="8">
        <v>53</v>
      </c>
      <c r="D298" s="7" t="s">
        <v>20</v>
      </c>
      <c r="E298" s="7" t="s">
        <v>105</v>
      </c>
      <c r="F298" s="7" t="s">
        <v>77</v>
      </c>
      <c r="G298" s="9">
        <v>42</v>
      </c>
      <c r="H298" t="s">
        <v>73</v>
      </c>
      <c r="I298" t="s">
        <v>48</v>
      </c>
      <c r="J298" s="7" t="s">
        <v>171</v>
      </c>
      <c r="K298" s="7" t="s">
        <v>26</v>
      </c>
      <c r="L298" s="10">
        <v>2.7</v>
      </c>
      <c r="M298" s="7" t="s">
        <v>27</v>
      </c>
      <c r="N298" s="7" t="s">
        <v>85</v>
      </c>
      <c r="O298" s="7" t="s">
        <v>27</v>
      </c>
      <c r="P298" s="7" t="s">
        <v>27</v>
      </c>
      <c r="Q298" s="8">
        <v>24</v>
      </c>
      <c r="R298" s="7" t="s">
        <v>42</v>
      </c>
      <c r="S298" s="7" t="s">
        <v>65</v>
      </c>
    </row>
    <row r="299" spans="1:19" hidden="1" x14ac:dyDescent="0.55000000000000004">
      <c r="A299" s="7" t="s">
        <v>449</v>
      </c>
      <c r="B299" s="8">
        <v>297</v>
      </c>
      <c r="C299" s="8">
        <v>25</v>
      </c>
      <c r="D299" s="7" t="s">
        <v>20</v>
      </c>
      <c r="E299" s="7" t="s">
        <v>45</v>
      </c>
      <c r="F299" s="7" t="s">
        <v>46</v>
      </c>
      <c r="G299" s="9">
        <v>74</v>
      </c>
      <c r="H299" t="s">
        <v>153</v>
      </c>
      <c r="I299" t="s">
        <v>39</v>
      </c>
      <c r="J299" s="7" t="s">
        <v>110</v>
      </c>
      <c r="K299" s="7" t="s">
        <v>40</v>
      </c>
      <c r="L299" s="10">
        <v>4.8</v>
      </c>
      <c r="M299" s="7" t="s">
        <v>27</v>
      </c>
      <c r="N299" s="7" t="s">
        <v>80</v>
      </c>
      <c r="O299" s="7" t="s">
        <v>27</v>
      </c>
      <c r="P299" s="7" t="s">
        <v>27</v>
      </c>
      <c r="Q299" s="8">
        <v>19</v>
      </c>
      <c r="R299" s="7" t="s">
        <v>42</v>
      </c>
      <c r="S299" s="7" t="s">
        <v>43</v>
      </c>
    </row>
    <row r="300" spans="1:19" hidden="1" x14ac:dyDescent="0.55000000000000004">
      <c r="A300" s="7" t="s">
        <v>450</v>
      </c>
      <c r="B300" s="8">
        <v>298</v>
      </c>
      <c r="C300" s="8">
        <v>48</v>
      </c>
      <c r="D300" s="7" t="s">
        <v>20</v>
      </c>
      <c r="E300" s="7" t="s">
        <v>82</v>
      </c>
      <c r="F300" s="7" t="s">
        <v>46</v>
      </c>
      <c r="G300" s="9">
        <v>26</v>
      </c>
      <c r="H300" t="s">
        <v>92</v>
      </c>
      <c r="I300" t="s">
        <v>109</v>
      </c>
      <c r="J300" s="7" t="s">
        <v>84</v>
      </c>
      <c r="K300" s="7" t="s">
        <v>59</v>
      </c>
      <c r="L300" s="10">
        <v>4.4000000000000004</v>
      </c>
      <c r="M300" s="7" t="s">
        <v>27</v>
      </c>
      <c r="N300" s="7" t="s">
        <v>60</v>
      </c>
      <c r="O300" s="7" t="s">
        <v>27</v>
      </c>
      <c r="P300" s="7" t="s">
        <v>27</v>
      </c>
      <c r="Q300" s="8">
        <v>4</v>
      </c>
      <c r="R300" s="7" t="s">
        <v>42</v>
      </c>
      <c r="S300" s="7" t="s">
        <v>87</v>
      </c>
    </row>
    <row r="301" spans="1:19" x14ac:dyDescent="0.55000000000000004">
      <c r="A301" s="7" t="s">
        <v>451</v>
      </c>
      <c r="B301" s="8">
        <v>299</v>
      </c>
      <c r="C301" s="8">
        <v>69</v>
      </c>
      <c r="D301" s="7" t="s">
        <v>20</v>
      </c>
      <c r="E301" s="7" t="s">
        <v>147</v>
      </c>
      <c r="F301" s="7" t="s">
        <v>22</v>
      </c>
      <c r="G301" s="9">
        <v>53</v>
      </c>
      <c r="H301" t="s">
        <v>178</v>
      </c>
      <c r="I301" t="s">
        <v>48</v>
      </c>
      <c r="J301" s="7" t="s">
        <v>110</v>
      </c>
      <c r="K301" s="7" t="s">
        <v>26</v>
      </c>
      <c r="L301" s="10">
        <v>4</v>
      </c>
      <c r="M301" s="7" t="s">
        <v>27</v>
      </c>
      <c r="N301" s="7" t="s">
        <v>60</v>
      </c>
      <c r="O301" s="7" t="s">
        <v>27</v>
      </c>
      <c r="P301" s="7" t="s">
        <v>27</v>
      </c>
      <c r="Q301" s="8">
        <v>11</v>
      </c>
      <c r="R301" s="7" t="s">
        <v>29</v>
      </c>
      <c r="S301" s="7" t="s">
        <v>117</v>
      </c>
    </row>
    <row r="302" spans="1:19" hidden="1" x14ac:dyDescent="0.55000000000000004">
      <c r="A302" s="7" t="s">
        <v>452</v>
      </c>
      <c r="B302" s="8">
        <v>300</v>
      </c>
      <c r="C302" s="8">
        <v>25</v>
      </c>
      <c r="D302" s="7" t="s">
        <v>20</v>
      </c>
      <c r="E302" s="7" t="s">
        <v>56</v>
      </c>
      <c r="F302" s="7" t="s">
        <v>46</v>
      </c>
      <c r="G302" s="9">
        <v>80</v>
      </c>
      <c r="H302" t="s">
        <v>204</v>
      </c>
      <c r="I302" t="s">
        <v>48</v>
      </c>
      <c r="J302" s="7" t="s">
        <v>34</v>
      </c>
      <c r="K302" s="7" t="s">
        <v>59</v>
      </c>
      <c r="L302" s="10">
        <v>3.2</v>
      </c>
      <c r="M302" s="7" t="s">
        <v>27</v>
      </c>
      <c r="N302" s="7" t="s">
        <v>49</v>
      </c>
      <c r="O302" s="7" t="s">
        <v>27</v>
      </c>
      <c r="P302" s="7" t="s">
        <v>27</v>
      </c>
      <c r="Q302" s="8">
        <v>28</v>
      </c>
      <c r="R302" s="7" t="s">
        <v>50</v>
      </c>
      <c r="S302" s="7" t="s">
        <v>30</v>
      </c>
    </row>
    <row r="303" spans="1:19" hidden="1" x14ac:dyDescent="0.55000000000000004">
      <c r="A303" s="7" t="s">
        <v>453</v>
      </c>
      <c r="B303" s="8">
        <v>301</v>
      </c>
      <c r="C303" s="8">
        <v>29</v>
      </c>
      <c r="D303" s="7" t="s">
        <v>20</v>
      </c>
      <c r="E303" s="7" t="s">
        <v>168</v>
      </c>
      <c r="F303" s="7" t="s">
        <v>77</v>
      </c>
      <c r="G303" s="9">
        <v>98</v>
      </c>
      <c r="H303" t="s">
        <v>227</v>
      </c>
      <c r="I303" t="s">
        <v>48</v>
      </c>
      <c r="J303" s="7" t="s">
        <v>98</v>
      </c>
      <c r="K303" s="7" t="s">
        <v>40</v>
      </c>
      <c r="L303" s="10">
        <v>4.4000000000000004</v>
      </c>
      <c r="M303" s="7" t="s">
        <v>27</v>
      </c>
      <c r="N303" s="7" t="s">
        <v>85</v>
      </c>
      <c r="O303" s="7" t="s">
        <v>27</v>
      </c>
      <c r="P303" s="7" t="s">
        <v>27</v>
      </c>
      <c r="Q303" s="8">
        <v>24</v>
      </c>
      <c r="R303" s="7" t="s">
        <v>50</v>
      </c>
      <c r="S303" s="7" t="s">
        <v>43</v>
      </c>
    </row>
    <row r="304" spans="1:19" hidden="1" x14ac:dyDescent="0.55000000000000004">
      <c r="A304" s="7" t="s">
        <v>454</v>
      </c>
      <c r="B304" s="8">
        <v>302</v>
      </c>
      <c r="C304" s="8">
        <v>46</v>
      </c>
      <c r="D304" s="7" t="s">
        <v>20</v>
      </c>
      <c r="E304" s="7" t="s">
        <v>101</v>
      </c>
      <c r="F304" s="7" t="s">
        <v>22</v>
      </c>
      <c r="G304" s="9">
        <v>95</v>
      </c>
      <c r="H304" t="s">
        <v>204</v>
      </c>
      <c r="I304" t="s">
        <v>48</v>
      </c>
      <c r="J304" s="7" t="s">
        <v>115</v>
      </c>
      <c r="K304" s="7" t="s">
        <v>40</v>
      </c>
      <c r="L304" s="10">
        <v>3.8</v>
      </c>
      <c r="M304" s="7" t="s">
        <v>27</v>
      </c>
      <c r="N304" s="7" t="s">
        <v>60</v>
      </c>
      <c r="O304" s="7" t="s">
        <v>27</v>
      </c>
      <c r="P304" s="7" t="s">
        <v>27</v>
      </c>
      <c r="Q304" s="8">
        <v>25</v>
      </c>
      <c r="R304" s="7" t="s">
        <v>42</v>
      </c>
      <c r="S304" s="7" t="s">
        <v>117</v>
      </c>
    </row>
    <row r="305" spans="1:19" hidden="1" x14ac:dyDescent="0.55000000000000004">
      <c r="A305" s="7" t="s">
        <v>455</v>
      </c>
      <c r="B305" s="8">
        <v>303</v>
      </c>
      <c r="C305" s="8">
        <v>37</v>
      </c>
      <c r="D305" s="7" t="s">
        <v>20</v>
      </c>
      <c r="E305" s="7" t="s">
        <v>32</v>
      </c>
      <c r="F305" s="7" t="s">
        <v>22</v>
      </c>
      <c r="G305" s="9">
        <v>44</v>
      </c>
      <c r="H305" t="s">
        <v>92</v>
      </c>
      <c r="I305" t="s">
        <v>24</v>
      </c>
      <c r="J305" s="7" t="s">
        <v>216</v>
      </c>
      <c r="K305" s="7" t="s">
        <v>59</v>
      </c>
      <c r="L305" s="10">
        <v>3.6</v>
      </c>
      <c r="M305" s="7" t="s">
        <v>27</v>
      </c>
      <c r="N305" s="7" t="s">
        <v>28</v>
      </c>
      <c r="O305" s="7" t="s">
        <v>27</v>
      </c>
      <c r="P305" s="7" t="s">
        <v>27</v>
      </c>
      <c r="Q305" s="8">
        <v>27</v>
      </c>
      <c r="R305" s="7" t="s">
        <v>86</v>
      </c>
      <c r="S305" s="7" t="s">
        <v>117</v>
      </c>
    </row>
    <row r="306" spans="1:19" hidden="1" x14ac:dyDescent="0.55000000000000004">
      <c r="A306" s="7" t="s">
        <v>456</v>
      </c>
      <c r="B306" s="8">
        <v>304</v>
      </c>
      <c r="C306" s="8">
        <v>20</v>
      </c>
      <c r="D306" s="7" t="s">
        <v>20</v>
      </c>
      <c r="E306" s="7" t="s">
        <v>45</v>
      </c>
      <c r="F306" s="7" t="s">
        <v>46</v>
      </c>
      <c r="G306" s="9">
        <v>60</v>
      </c>
      <c r="H306" t="s">
        <v>52</v>
      </c>
      <c r="I306" t="s">
        <v>48</v>
      </c>
      <c r="J306" s="7" t="s">
        <v>53</v>
      </c>
      <c r="K306" s="7" t="s">
        <v>59</v>
      </c>
      <c r="L306" s="10">
        <v>3.3</v>
      </c>
      <c r="M306" s="7" t="s">
        <v>27</v>
      </c>
      <c r="N306" s="7" t="s">
        <v>49</v>
      </c>
      <c r="O306" s="7" t="s">
        <v>27</v>
      </c>
      <c r="P306" s="7" t="s">
        <v>27</v>
      </c>
      <c r="Q306" s="8">
        <v>49</v>
      </c>
      <c r="R306" s="7" t="s">
        <v>29</v>
      </c>
      <c r="S306" s="7" t="s">
        <v>43</v>
      </c>
    </row>
    <row r="307" spans="1:19" hidden="1" x14ac:dyDescent="0.55000000000000004">
      <c r="A307" s="7" t="s">
        <v>457</v>
      </c>
      <c r="B307" s="8">
        <v>305</v>
      </c>
      <c r="C307" s="8">
        <v>40</v>
      </c>
      <c r="D307" s="7" t="s">
        <v>20</v>
      </c>
      <c r="E307" s="7" t="s">
        <v>94</v>
      </c>
      <c r="F307" s="7" t="s">
        <v>22</v>
      </c>
      <c r="G307" s="9">
        <v>84</v>
      </c>
      <c r="H307" t="s">
        <v>52</v>
      </c>
      <c r="I307" t="s">
        <v>48</v>
      </c>
      <c r="J307" s="7" t="s">
        <v>115</v>
      </c>
      <c r="K307" s="7" t="s">
        <v>26</v>
      </c>
      <c r="L307" s="10">
        <v>3.4</v>
      </c>
      <c r="M307" s="7" t="s">
        <v>27</v>
      </c>
      <c r="N307" s="7" t="s">
        <v>49</v>
      </c>
      <c r="O307" s="7" t="s">
        <v>27</v>
      </c>
      <c r="P307" s="7" t="s">
        <v>27</v>
      </c>
      <c r="Q307" s="8">
        <v>45</v>
      </c>
      <c r="R307" s="7" t="s">
        <v>42</v>
      </c>
      <c r="S307" s="7" t="s">
        <v>87</v>
      </c>
    </row>
    <row r="308" spans="1:19" hidden="1" x14ac:dyDescent="0.55000000000000004">
      <c r="A308" s="7" t="s">
        <v>458</v>
      </c>
      <c r="B308" s="8">
        <v>306</v>
      </c>
      <c r="C308" s="8">
        <v>60</v>
      </c>
      <c r="D308" s="7" t="s">
        <v>20</v>
      </c>
      <c r="E308" s="7" t="s">
        <v>32</v>
      </c>
      <c r="F308" s="7" t="s">
        <v>22</v>
      </c>
      <c r="G308" s="9">
        <v>59</v>
      </c>
      <c r="H308" t="s">
        <v>208</v>
      </c>
      <c r="I308" t="s">
        <v>48</v>
      </c>
      <c r="J308" s="7" t="s">
        <v>98</v>
      </c>
      <c r="K308" s="7" t="s">
        <v>64</v>
      </c>
      <c r="L308" s="10">
        <v>3.5</v>
      </c>
      <c r="M308" s="7" t="s">
        <v>27</v>
      </c>
      <c r="N308" s="7" t="s">
        <v>80</v>
      </c>
      <c r="O308" s="7" t="s">
        <v>27</v>
      </c>
      <c r="P308" s="7" t="s">
        <v>27</v>
      </c>
      <c r="Q308" s="8">
        <v>26</v>
      </c>
      <c r="R308" s="7" t="s">
        <v>50</v>
      </c>
      <c r="S308" s="7" t="s">
        <v>54</v>
      </c>
    </row>
    <row r="309" spans="1:19" hidden="1" x14ac:dyDescent="0.55000000000000004">
      <c r="A309" s="7" t="s">
        <v>459</v>
      </c>
      <c r="B309" s="8">
        <v>307</v>
      </c>
      <c r="C309" s="8">
        <v>26</v>
      </c>
      <c r="D309" s="7" t="s">
        <v>20</v>
      </c>
      <c r="E309" s="7" t="s">
        <v>126</v>
      </c>
      <c r="F309" s="7" t="s">
        <v>72</v>
      </c>
      <c r="G309" s="9">
        <v>49</v>
      </c>
      <c r="H309" t="s">
        <v>148</v>
      </c>
      <c r="I309" t="s">
        <v>39</v>
      </c>
      <c r="J309" s="7" t="s">
        <v>58</v>
      </c>
      <c r="K309" s="7" t="s">
        <v>59</v>
      </c>
      <c r="L309" s="10">
        <v>3.6</v>
      </c>
      <c r="M309" s="7" t="s">
        <v>27</v>
      </c>
      <c r="N309" s="7" t="s">
        <v>28</v>
      </c>
      <c r="O309" s="7" t="s">
        <v>27</v>
      </c>
      <c r="P309" s="7" t="s">
        <v>27</v>
      </c>
      <c r="Q309" s="8">
        <v>4</v>
      </c>
      <c r="R309" s="7" t="s">
        <v>35</v>
      </c>
      <c r="S309" s="7" t="s">
        <v>54</v>
      </c>
    </row>
    <row r="310" spans="1:19" hidden="1" x14ac:dyDescent="0.55000000000000004">
      <c r="A310" s="7" t="s">
        <v>460</v>
      </c>
      <c r="B310" s="8">
        <v>308</v>
      </c>
      <c r="C310" s="8">
        <v>29</v>
      </c>
      <c r="D310" s="7" t="s">
        <v>20</v>
      </c>
      <c r="E310" s="7" t="s">
        <v>219</v>
      </c>
      <c r="F310" s="7" t="s">
        <v>77</v>
      </c>
      <c r="G310" s="9">
        <v>32</v>
      </c>
      <c r="H310" t="s">
        <v>127</v>
      </c>
      <c r="I310" t="s">
        <v>48</v>
      </c>
      <c r="J310" s="7" t="s">
        <v>162</v>
      </c>
      <c r="K310" s="7" t="s">
        <v>26</v>
      </c>
      <c r="L310" s="10">
        <v>3.2</v>
      </c>
      <c r="M310" s="7" t="s">
        <v>27</v>
      </c>
      <c r="N310" s="7" t="s">
        <v>41</v>
      </c>
      <c r="O310" s="7" t="s">
        <v>27</v>
      </c>
      <c r="P310" s="7" t="s">
        <v>27</v>
      </c>
      <c r="Q310" s="8">
        <v>3</v>
      </c>
      <c r="R310" s="7" t="s">
        <v>42</v>
      </c>
      <c r="S310" s="7" t="s">
        <v>117</v>
      </c>
    </row>
    <row r="311" spans="1:19" hidden="1" x14ac:dyDescent="0.55000000000000004">
      <c r="A311" s="7" t="s">
        <v>461</v>
      </c>
      <c r="B311" s="8">
        <v>309</v>
      </c>
      <c r="C311" s="8">
        <v>66</v>
      </c>
      <c r="D311" s="7" t="s">
        <v>20</v>
      </c>
      <c r="E311" s="7" t="s">
        <v>76</v>
      </c>
      <c r="F311" s="7" t="s">
        <v>77</v>
      </c>
      <c r="G311" s="9">
        <v>29</v>
      </c>
      <c r="H311" t="s">
        <v>178</v>
      </c>
      <c r="I311" t="s">
        <v>48</v>
      </c>
      <c r="J311" s="7" t="s">
        <v>158</v>
      </c>
      <c r="K311" s="7" t="s">
        <v>64</v>
      </c>
      <c r="L311" s="10">
        <v>3.7</v>
      </c>
      <c r="M311" s="7" t="s">
        <v>27</v>
      </c>
      <c r="N311" s="7" t="s">
        <v>60</v>
      </c>
      <c r="O311" s="7" t="s">
        <v>27</v>
      </c>
      <c r="P311" s="7" t="s">
        <v>27</v>
      </c>
      <c r="Q311" s="8">
        <v>45</v>
      </c>
      <c r="R311" s="7" t="s">
        <v>29</v>
      </c>
      <c r="S311" s="7" t="s">
        <v>87</v>
      </c>
    </row>
    <row r="312" spans="1:19" hidden="1" x14ac:dyDescent="0.55000000000000004">
      <c r="A312" s="7" t="s">
        <v>462</v>
      </c>
      <c r="B312" s="8">
        <v>310</v>
      </c>
      <c r="C312" s="8">
        <v>66</v>
      </c>
      <c r="D312" s="7" t="s">
        <v>20</v>
      </c>
      <c r="E312" s="7" t="s">
        <v>94</v>
      </c>
      <c r="F312" s="7" t="s">
        <v>22</v>
      </c>
      <c r="G312" s="9">
        <v>22</v>
      </c>
      <c r="H312" t="s">
        <v>256</v>
      </c>
      <c r="I312" t="s">
        <v>48</v>
      </c>
      <c r="J312" s="7" t="s">
        <v>193</v>
      </c>
      <c r="K312" s="7" t="s">
        <v>40</v>
      </c>
      <c r="L312" s="10">
        <v>4.5</v>
      </c>
      <c r="M312" s="7" t="s">
        <v>27</v>
      </c>
      <c r="N312" s="7" t="s">
        <v>60</v>
      </c>
      <c r="O312" s="7" t="s">
        <v>27</v>
      </c>
      <c r="P312" s="7" t="s">
        <v>27</v>
      </c>
      <c r="Q312" s="8">
        <v>21</v>
      </c>
      <c r="R312" s="7" t="s">
        <v>35</v>
      </c>
      <c r="S312" s="7" t="s">
        <v>30</v>
      </c>
    </row>
    <row r="313" spans="1:19" hidden="1" x14ac:dyDescent="0.55000000000000004">
      <c r="A313" s="7" t="s">
        <v>463</v>
      </c>
      <c r="B313" s="8">
        <v>311</v>
      </c>
      <c r="C313" s="8">
        <v>56</v>
      </c>
      <c r="D313" s="7" t="s">
        <v>20</v>
      </c>
      <c r="E313" s="7" t="s">
        <v>114</v>
      </c>
      <c r="F313" s="7" t="s">
        <v>22</v>
      </c>
      <c r="G313" s="9">
        <v>85</v>
      </c>
      <c r="H313" t="s">
        <v>63</v>
      </c>
      <c r="I313" t="s">
        <v>48</v>
      </c>
      <c r="J313" s="7" t="s">
        <v>69</v>
      </c>
      <c r="K313" s="7" t="s">
        <v>26</v>
      </c>
      <c r="L313" s="10">
        <v>4.5999999999999996</v>
      </c>
      <c r="M313" s="7" t="s">
        <v>27</v>
      </c>
      <c r="N313" s="7" t="s">
        <v>60</v>
      </c>
      <c r="O313" s="7" t="s">
        <v>27</v>
      </c>
      <c r="P313" s="7" t="s">
        <v>27</v>
      </c>
      <c r="Q313" s="8">
        <v>50</v>
      </c>
      <c r="R313" s="7" t="s">
        <v>35</v>
      </c>
      <c r="S313" s="7" t="s">
        <v>30</v>
      </c>
    </row>
    <row r="314" spans="1:19" hidden="1" x14ac:dyDescent="0.55000000000000004">
      <c r="A314" s="7" t="s">
        <v>464</v>
      </c>
      <c r="B314" s="8">
        <v>312</v>
      </c>
      <c r="C314" s="8">
        <v>69</v>
      </c>
      <c r="D314" s="7" t="s">
        <v>20</v>
      </c>
      <c r="E314" s="7" t="s">
        <v>37</v>
      </c>
      <c r="F314" s="7" t="s">
        <v>22</v>
      </c>
      <c r="G314" s="9">
        <v>52</v>
      </c>
      <c r="H314" t="s">
        <v>47</v>
      </c>
      <c r="I314" t="s">
        <v>24</v>
      </c>
      <c r="J314" s="7" t="s">
        <v>74</v>
      </c>
      <c r="K314" s="7" t="s">
        <v>26</v>
      </c>
      <c r="L314" s="10">
        <v>4.0999999999999996</v>
      </c>
      <c r="M314" s="7" t="s">
        <v>27</v>
      </c>
      <c r="N314" s="7" t="s">
        <v>85</v>
      </c>
      <c r="O314" s="7" t="s">
        <v>27</v>
      </c>
      <c r="P314" s="7" t="s">
        <v>27</v>
      </c>
      <c r="Q314" s="8">
        <v>19</v>
      </c>
      <c r="R314" s="7" t="s">
        <v>86</v>
      </c>
      <c r="S314" s="7" t="s">
        <v>102</v>
      </c>
    </row>
    <row r="315" spans="1:19" hidden="1" x14ac:dyDescent="0.55000000000000004">
      <c r="A315" s="7" t="s">
        <v>465</v>
      </c>
      <c r="B315" s="8">
        <v>313</v>
      </c>
      <c r="C315" s="8">
        <v>38</v>
      </c>
      <c r="D315" s="7" t="s">
        <v>20</v>
      </c>
      <c r="E315" s="7" t="s">
        <v>114</v>
      </c>
      <c r="F315" s="7" t="s">
        <v>22</v>
      </c>
      <c r="G315" s="9">
        <v>89</v>
      </c>
      <c r="H315" t="s">
        <v>38</v>
      </c>
      <c r="I315" t="s">
        <v>24</v>
      </c>
      <c r="J315" s="7" t="s">
        <v>115</v>
      </c>
      <c r="K315" s="7" t="s">
        <v>40</v>
      </c>
      <c r="L315" s="10">
        <v>3.4</v>
      </c>
      <c r="M315" s="7" t="s">
        <v>27</v>
      </c>
      <c r="N315" s="7" t="s">
        <v>49</v>
      </c>
      <c r="O315" s="7" t="s">
        <v>27</v>
      </c>
      <c r="P315" s="7" t="s">
        <v>27</v>
      </c>
      <c r="Q315" s="8">
        <v>6</v>
      </c>
      <c r="R315" s="7" t="s">
        <v>50</v>
      </c>
      <c r="S315" s="7" t="s">
        <v>54</v>
      </c>
    </row>
    <row r="316" spans="1:19" hidden="1" x14ac:dyDescent="0.55000000000000004">
      <c r="A316" s="7" t="s">
        <v>466</v>
      </c>
      <c r="B316" s="8">
        <v>314</v>
      </c>
      <c r="C316" s="8">
        <v>42</v>
      </c>
      <c r="D316" s="7" t="s">
        <v>20</v>
      </c>
      <c r="E316" s="7" t="s">
        <v>94</v>
      </c>
      <c r="F316" s="7" t="s">
        <v>22</v>
      </c>
      <c r="G316" s="9">
        <v>77</v>
      </c>
      <c r="H316" t="s">
        <v>180</v>
      </c>
      <c r="I316" t="s">
        <v>48</v>
      </c>
      <c r="J316" s="7" t="s">
        <v>79</v>
      </c>
      <c r="K316" s="7" t="s">
        <v>40</v>
      </c>
      <c r="L316" s="10">
        <v>3.7</v>
      </c>
      <c r="M316" s="7" t="s">
        <v>27</v>
      </c>
      <c r="N316" s="7" t="s">
        <v>28</v>
      </c>
      <c r="O316" s="7" t="s">
        <v>27</v>
      </c>
      <c r="P316" s="7" t="s">
        <v>27</v>
      </c>
      <c r="Q316" s="8">
        <v>50</v>
      </c>
      <c r="R316" s="7" t="s">
        <v>42</v>
      </c>
      <c r="S316" s="7" t="s">
        <v>117</v>
      </c>
    </row>
    <row r="317" spans="1:19" hidden="1" x14ac:dyDescent="0.55000000000000004">
      <c r="A317" s="7" t="s">
        <v>467</v>
      </c>
      <c r="B317" s="8">
        <v>315</v>
      </c>
      <c r="C317" s="8">
        <v>30</v>
      </c>
      <c r="D317" s="7" t="s">
        <v>20</v>
      </c>
      <c r="E317" s="7" t="s">
        <v>114</v>
      </c>
      <c r="F317" s="7" t="s">
        <v>22</v>
      </c>
      <c r="G317" s="9">
        <v>24</v>
      </c>
      <c r="H317" t="s">
        <v>176</v>
      </c>
      <c r="I317" t="s">
        <v>48</v>
      </c>
      <c r="J317" s="7" t="s">
        <v>84</v>
      </c>
      <c r="K317" s="7" t="s">
        <v>59</v>
      </c>
      <c r="L317" s="10">
        <v>3.3</v>
      </c>
      <c r="M317" s="7" t="s">
        <v>27</v>
      </c>
      <c r="N317" s="7" t="s">
        <v>85</v>
      </c>
      <c r="O317" s="7" t="s">
        <v>27</v>
      </c>
      <c r="P317" s="7" t="s">
        <v>27</v>
      </c>
      <c r="Q317" s="8">
        <v>17</v>
      </c>
      <c r="R317" s="7" t="s">
        <v>99</v>
      </c>
      <c r="S317" s="7" t="s">
        <v>117</v>
      </c>
    </row>
    <row r="318" spans="1:19" hidden="1" x14ac:dyDescent="0.55000000000000004">
      <c r="A318" s="7" t="s">
        <v>468</v>
      </c>
      <c r="B318" s="8">
        <v>316</v>
      </c>
      <c r="C318" s="8">
        <v>66</v>
      </c>
      <c r="D318" s="7" t="s">
        <v>20</v>
      </c>
      <c r="E318" s="7" t="s">
        <v>132</v>
      </c>
      <c r="F318" s="7" t="s">
        <v>77</v>
      </c>
      <c r="G318" s="9">
        <v>24</v>
      </c>
      <c r="H318" t="s">
        <v>337</v>
      </c>
      <c r="I318" t="s">
        <v>109</v>
      </c>
      <c r="J318" s="7" t="s">
        <v>162</v>
      </c>
      <c r="K318" s="7" t="s">
        <v>40</v>
      </c>
      <c r="L318" s="10">
        <v>4.5</v>
      </c>
      <c r="M318" s="7" t="s">
        <v>27</v>
      </c>
      <c r="N318" s="7" t="s">
        <v>28</v>
      </c>
      <c r="O318" s="7" t="s">
        <v>27</v>
      </c>
      <c r="P318" s="7" t="s">
        <v>27</v>
      </c>
      <c r="Q318" s="8">
        <v>24</v>
      </c>
      <c r="R318" s="7" t="s">
        <v>99</v>
      </c>
      <c r="S318" s="7" t="s">
        <v>54</v>
      </c>
    </row>
    <row r="319" spans="1:19" hidden="1" x14ac:dyDescent="0.55000000000000004">
      <c r="A319" s="7" t="s">
        <v>469</v>
      </c>
      <c r="B319" s="8">
        <v>317</v>
      </c>
      <c r="C319" s="8">
        <v>36</v>
      </c>
      <c r="D319" s="7" t="s">
        <v>20</v>
      </c>
      <c r="E319" s="7" t="s">
        <v>76</v>
      </c>
      <c r="F319" s="7" t="s">
        <v>77</v>
      </c>
      <c r="G319" s="9">
        <v>22</v>
      </c>
      <c r="H319" t="s">
        <v>121</v>
      </c>
      <c r="I319" t="s">
        <v>48</v>
      </c>
      <c r="J319" s="7" t="s">
        <v>69</v>
      </c>
      <c r="K319" s="7" t="s">
        <v>64</v>
      </c>
      <c r="L319" s="10">
        <v>3.3</v>
      </c>
      <c r="M319" s="7" t="s">
        <v>27</v>
      </c>
      <c r="N319" s="7" t="s">
        <v>41</v>
      </c>
      <c r="O319" s="7" t="s">
        <v>27</v>
      </c>
      <c r="P319" s="7" t="s">
        <v>27</v>
      </c>
      <c r="Q319" s="8">
        <v>46</v>
      </c>
      <c r="R319" s="7" t="s">
        <v>29</v>
      </c>
      <c r="S319" s="7" t="s">
        <v>102</v>
      </c>
    </row>
    <row r="320" spans="1:19" hidden="1" x14ac:dyDescent="0.55000000000000004">
      <c r="A320" s="7" t="s">
        <v>470</v>
      </c>
      <c r="B320" s="8">
        <v>318</v>
      </c>
      <c r="C320" s="8">
        <v>58</v>
      </c>
      <c r="D320" s="7" t="s">
        <v>20</v>
      </c>
      <c r="E320" s="7" t="s">
        <v>32</v>
      </c>
      <c r="F320" s="7" t="s">
        <v>22</v>
      </c>
      <c r="G320" s="9">
        <v>82</v>
      </c>
      <c r="H320" t="s">
        <v>73</v>
      </c>
      <c r="I320" t="s">
        <v>24</v>
      </c>
      <c r="J320" s="7" t="s">
        <v>98</v>
      </c>
      <c r="K320" s="7" t="s">
        <v>64</v>
      </c>
      <c r="L320" s="10">
        <v>4.3</v>
      </c>
      <c r="M320" s="7" t="s">
        <v>27</v>
      </c>
      <c r="N320" s="7" t="s">
        <v>60</v>
      </c>
      <c r="O320" s="7" t="s">
        <v>27</v>
      </c>
      <c r="P320" s="7" t="s">
        <v>27</v>
      </c>
      <c r="Q320" s="8">
        <v>42</v>
      </c>
      <c r="R320" s="7" t="s">
        <v>35</v>
      </c>
      <c r="S320" s="7" t="s">
        <v>117</v>
      </c>
    </row>
    <row r="321" spans="1:19" hidden="1" x14ac:dyDescent="0.55000000000000004">
      <c r="A321" s="7" t="s">
        <v>471</v>
      </c>
      <c r="B321" s="8">
        <v>319</v>
      </c>
      <c r="C321" s="8">
        <v>45</v>
      </c>
      <c r="D321" s="7" t="s">
        <v>20</v>
      </c>
      <c r="E321" s="7" t="s">
        <v>188</v>
      </c>
      <c r="F321" s="7" t="s">
        <v>77</v>
      </c>
      <c r="G321" s="9">
        <v>67</v>
      </c>
      <c r="H321" t="s">
        <v>249</v>
      </c>
      <c r="I321" t="s">
        <v>48</v>
      </c>
      <c r="J321" s="7" t="s">
        <v>158</v>
      </c>
      <c r="K321" s="7" t="s">
        <v>26</v>
      </c>
      <c r="L321" s="10">
        <v>2.5</v>
      </c>
      <c r="M321" s="7" t="s">
        <v>27</v>
      </c>
      <c r="N321" s="7" t="s">
        <v>60</v>
      </c>
      <c r="O321" s="7" t="s">
        <v>27</v>
      </c>
      <c r="P321" s="7" t="s">
        <v>27</v>
      </c>
      <c r="Q321" s="8">
        <v>10</v>
      </c>
      <c r="R321" s="7" t="s">
        <v>35</v>
      </c>
      <c r="S321" s="7" t="s">
        <v>54</v>
      </c>
    </row>
    <row r="322" spans="1:19" hidden="1" x14ac:dyDescent="0.55000000000000004">
      <c r="A322" s="7" t="s">
        <v>472</v>
      </c>
      <c r="B322" s="8">
        <v>320</v>
      </c>
      <c r="C322" s="8">
        <v>47</v>
      </c>
      <c r="D322" s="7" t="s">
        <v>20</v>
      </c>
      <c r="E322" s="7" t="s">
        <v>67</v>
      </c>
      <c r="F322" s="7" t="s">
        <v>22</v>
      </c>
      <c r="G322" s="9">
        <v>74</v>
      </c>
      <c r="H322" t="s">
        <v>33</v>
      </c>
      <c r="I322" t="s">
        <v>109</v>
      </c>
      <c r="J322" s="7" t="s">
        <v>58</v>
      </c>
      <c r="K322" s="7" t="s">
        <v>40</v>
      </c>
      <c r="L322" s="10">
        <v>2.6</v>
      </c>
      <c r="M322" s="7" t="s">
        <v>27</v>
      </c>
      <c r="N322" s="7" t="s">
        <v>60</v>
      </c>
      <c r="O322" s="7" t="s">
        <v>27</v>
      </c>
      <c r="P322" s="7" t="s">
        <v>27</v>
      </c>
      <c r="Q322" s="8">
        <v>1</v>
      </c>
      <c r="R322" s="7" t="s">
        <v>35</v>
      </c>
      <c r="S322" s="7" t="s">
        <v>117</v>
      </c>
    </row>
    <row r="323" spans="1:19" hidden="1" x14ac:dyDescent="0.55000000000000004">
      <c r="A323" s="7" t="s">
        <v>473</v>
      </c>
      <c r="B323" s="8">
        <v>321</v>
      </c>
      <c r="C323" s="8">
        <v>66</v>
      </c>
      <c r="D323" s="7" t="s">
        <v>20</v>
      </c>
      <c r="E323" s="7" t="s">
        <v>132</v>
      </c>
      <c r="F323" s="7" t="s">
        <v>77</v>
      </c>
      <c r="G323" s="9">
        <v>72</v>
      </c>
      <c r="H323" t="s">
        <v>143</v>
      </c>
      <c r="I323" t="s">
        <v>24</v>
      </c>
      <c r="J323" s="7" t="s">
        <v>58</v>
      </c>
      <c r="K323" s="7" t="s">
        <v>59</v>
      </c>
      <c r="L323" s="10">
        <v>4.9000000000000004</v>
      </c>
      <c r="M323" s="7" t="s">
        <v>27</v>
      </c>
      <c r="N323" s="7" t="s">
        <v>60</v>
      </c>
      <c r="O323" s="7" t="s">
        <v>27</v>
      </c>
      <c r="P323" s="7" t="s">
        <v>27</v>
      </c>
      <c r="Q323" s="8">
        <v>28</v>
      </c>
      <c r="R323" s="7" t="s">
        <v>99</v>
      </c>
      <c r="S323" s="7" t="s">
        <v>65</v>
      </c>
    </row>
    <row r="324" spans="1:19" hidden="1" x14ac:dyDescent="0.55000000000000004">
      <c r="A324" s="7" t="s">
        <v>474</v>
      </c>
      <c r="B324" s="8">
        <v>322</v>
      </c>
      <c r="C324" s="8">
        <v>41</v>
      </c>
      <c r="D324" s="7" t="s">
        <v>20</v>
      </c>
      <c r="E324" s="7" t="s">
        <v>56</v>
      </c>
      <c r="F324" s="7" t="s">
        <v>46</v>
      </c>
      <c r="G324" s="9">
        <v>36</v>
      </c>
      <c r="H324" t="s">
        <v>180</v>
      </c>
      <c r="I324" t="s">
        <v>24</v>
      </c>
      <c r="J324" s="7" t="s">
        <v>162</v>
      </c>
      <c r="K324" s="7" t="s">
        <v>59</v>
      </c>
      <c r="L324" s="10">
        <v>4.7</v>
      </c>
      <c r="M324" s="7" t="s">
        <v>27</v>
      </c>
      <c r="N324" s="7" t="s">
        <v>41</v>
      </c>
      <c r="O324" s="7" t="s">
        <v>27</v>
      </c>
      <c r="P324" s="7" t="s">
        <v>27</v>
      </c>
      <c r="Q324" s="8">
        <v>48</v>
      </c>
      <c r="R324" s="7" t="s">
        <v>99</v>
      </c>
      <c r="S324" s="7" t="s">
        <v>65</v>
      </c>
    </row>
    <row r="325" spans="1:19" hidden="1" x14ac:dyDescent="0.55000000000000004">
      <c r="A325" s="7" t="s">
        <v>475</v>
      </c>
      <c r="B325" s="8">
        <v>323</v>
      </c>
      <c r="C325" s="8">
        <v>41</v>
      </c>
      <c r="D325" s="7" t="s">
        <v>20</v>
      </c>
      <c r="E325" s="7" t="s">
        <v>192</v>
      </c>
      <c r="F325" s="7" t="s">
        <v>77</v>
      </c>
      <c r="G325" s="9">
        <v>95</v>
      </c>
      <c r="H325" t="s">
        <v>164</v>
      </c>
      <c r="I325" t="s">
        <v>39</v>
      </c>
      <c r="J325" s="7" t="s">
        <v>136</v>
      </c>
      <c r="K325" s="7" t="s">
        <v>26</v>
      </c>
      <c r="L325" s="10">
        <v>3</v>
      </c>
      <c r="M325" s="7" t="s">
        <v>27</v>
      </c>
      <c r="N325" s="7" t="s">
        <v>60</v>
      </c>
      <c r="O325" s="7" t="s">
        <v>27</v>
      </c>
      <c r="P325" s="7" t="s">
        <v>27</v>
      </c>
      <c r="Q325" s="8">
        <v>47</v>
      </c>
      <c r="R325" s="7" t="s">
        <v>42</v>
      </c>
      <c r="S325" s="7" t="s">
        <v>102</v>
      </c>
    </row>
    <row r="326" spans="1:19" hidden="1" x14ac:dyDescent="0.55000000000000004">
      <c r="A326" s="7" t="s">
        <v>476</v>
      </c>
      <c r="B326" s="8">
        <v>324</v>
      </c>
      <c r="C326" s="8">
        <v>66</v>
      </c>
      <c r="D326" s="7" t="s">
        <v>20</v>
      </c>
      <c r="E326" s="7" t="s">
        <v>129</v>
      </c>
      <c r="F326" s="7" t="s">
        <v>22</v>
      </c>
      <c r="G326" s="9">
        <v>78</v>
      </c>
      <c r="H326" t="s">
        <v>164</v>
      </c>
      <c r="I326" t="s">
        <v>48</v>
      </c>
      <c r="J326" s="7" t="s">
        <v>162</v>
      </c>
      <c r="K326" s="7" t="s">
        <v>26</v>
      </c>
      <c r="L326" s="10">
        <v>3.5</v>
      </c>
      <c r="M326" s="7" t="s">
        <v>27</v>
      </c>
      <c r="N326" s="7" t="s">
        <v>49</v>
      </c>
      <c r="O326" s="7" t="s">
        <v>27</v>
      </c>
      <c r="P326" s="7" t="s">
        <v>27</v>
      </c>
      <c r="Q326" s="8">
        <v>29</v>
      </c>
      <c r="R326" s="7" t="s">
        <v>50</v>
      </c>
      <c r="S326" s="7" t="s">
        <v>87</v>
      </c>
    </row>
    <row r="327" spans="1:19" hidden="1" x14ac:dyDescent="0.55000000000000004">
      <c r="A327" s="7" t="s">
        <v>477</v>
      </c>
      <c r="B327" s="8">
        <v>325</v>
      </c>
      <c r="C327" s="8">
        <v>37</v>
      </c>
      <c r="D327" s="7" t="s">
        <v>20</v>
      </c>
      <c r="E327" s="7" t="s">
        <v>62</v>
      </c>
      <c r="F327" s="7" t="s">
        <v>22</v>
      </c>
      <c r="G327" s="9">
        <v>82</v>
      </c>
      <c r="H327" t="s">
        <v>57</v>
      </c>
      <c r="I327" t="s">
        <v>48</v>
      </c>
      <c r="J327" s="7" t="s">
        <v>216</v>
      </c>
      <c r="K327" s="7" t="s">
        <v>59</v>
      </c>
      <c r="L327" s="10">
        <v>4.8</v>
      </c>
      <c r="M327" s="7" t="s">
        <v>27</v>
      </c>
      <c r="N327" s="7" t="s">
        <v>60</v>
      </c>
      <c r="O327" s="7" t="s">
        <v>27</v>
      </c>
      <c r="P327" s="7" t="s">
        <v>27</v>
      </c>
      <c r="Q327" s="8">
        <v>37</v>
      </c>
      <c r="R327" s="7" t="s">
        <v>29</v>
      </c>
      <c r="S327" s="7" t="s">
        <v>65</v>
      </c>
    </row>
    <row r="328" spans="1:19" hidden="1" x14ac:dyDescent="0.55000000000000004">
      <c r="A328" s="7" t="s">
        <v>478</v>
      </c>
      <c r="B328" s="8">
        <v>326</v>
      </c>
      <c r="C328" s="8">
        <v>70</v>
      </c>
      <c r="D328" s="7" t="s">
        <v>20</v>
      </c>
      <c r="E328" s="7" t="s">
        <v>114</v>
      </c>
      <c r="F328" s="7" t="s">
        <v>22</v>
      </c>
      <c r="G328" s="9">
        <v>70</v>
      </c>
      <c r="H328" t="s">
        <v>180</v>
      </c>
      <c r="I328" t="s">
        <v>48</v>
      </c>
      <c r="J328" s="7" t="s">
        <v>69</v>
      </c>
      <c r="K328" s="7" t="s">
        <v>26</v>
      </c>
      <c r="L328" s="10">
        <v>4.3</v>
      </c>
      <c r="M328" s="7" t="s">
        <v>27</v>
      </c>
      <c r="N328" s="7" t="s">
        <v>41</v>
      </c>
      <c r="O328" s="7" t="s">
        <v>27</v>
      </c>
      <c r="P328" s="7" t="s">
        <v>27</v>
      </c>
      <c r="Q328" s="8">
        <v>38</v>
      </c>
      <c r="R328" s="7" t="s">
        <v>99</v>
      </c>
      <c r="S328" s="7" t="s">
        <v>54</v>
      </c>
    </row>
    <row r="329" spans="1:19" hidden="1" x14ac:dyDescent="0.55000000000000004">
      <c r="A329" s="7" t="s">
        <v>479</v>
      </c>
      <c r="B329" s="8">
        <v>327</v>
      </c>
      <c r="C329" s="8">
        <v>62</v>
      </c>
      <c r="D329" s="7" t="s">
        <v>20</v>
      </c>
      <c r="E329" s="7" t="s">
        <v>160</v>
      </c>
      <c r="F329" s="7" t="s">
        <v>77</v>
      </c>
      <c r="G329" s="9">
        <v>41</v>
      </c>
      <c r="H329" t="s">
        <v>176</v>
      </c>
      <c r="I329" t="s">
        <v>48</v>
      </c>
      <c r="J329" s="7" t="s">
        <v>58</v>
      </c>
      <c r="K329" s="7" t="s">
        <v>64</v>
      </c>
      <c r="L329" s="10">
        <v>3.2</v>
      </c>
      <c r="M329" s="7" t="s">
        <v>27</v>
      </c>
      <c r="N329" s="7" t="s">
        <v>85</v>
      </c>
      <c r="O329" s="7" t="s">
        <v>27</v>
      </c>
      <c r="P329" s="7" t="s">
        <v>27</v>
      </c>
      <c r="Q329" s="8">
        <v>48</v>
      </c>
      <c r="R329" s="7" t="s">
        <v>86</v>
      </c>
      <c r="S329" s="7" t="s">
        <v>43</v>
      </c>
    </row>
    <row r="330" spans="1:19" hidden="1" x14ac:dyDescent="0.55000000000000004">
      <c r="A330" s="7" t="s">
        <v>480</v>
      </c>
      <c r="B330" s="8">
        <v>328</v>
      </c>
      <c r="C330" s="8">
        <v>61</v>
      </c>
      <c r="D330" s="7" t="s">
        <v>20</v>
      </c>
      <c r="E330" s="7" t="s">
        <v>71</v>
      </c>
      <c r="F330" s="7" t="s">
        <v>72</v>
      </c>
      <c r="G330" s="9">
        <v>42</v>
      </c>
      <c r="H330" t="s">
        <v>227</v>
      </c>
      <c r="I330" t="s">
        <v>48</v>
      </c>
      <c r="J330" s="7" t="s">
        <v>98</v>
      </c>
      <c r="K330" s="7" t="s">
        <v>59</v>
      </c>
      <c r="L330" s="10">
        <v>3.1</v>
      </c>
      <c r="M330" s="7" t="s">
        <v>27</v>
      </c>
      <c r="N330" s="7" t="s">
        <v>41</v>
      </c>
      <c r="O330" s="7" t="s">
        <v>27</v>
      </c>
      <c r="P330" s="7" t="s">
        <v>27</v>
      </c>
      <c r="Q330" s="8">
        <v>36</v>
      </c>
      <c r="R330" s="7" t="s">
        <v>50</v>
      </c>
      <c r="S330" s="7" t="s">
        <v>43</v>
      </c>
    </row>
    <row r="331" spans="1:19" hidden="1" x14ac:dyDescent="0.55000000000000004">
      <c r="A331" s="7" t="s">
        <v>481</v>
      </c>
      <c r="B331" s="8">
        <v>329</v>
      </c>
      <c r="C331" s="8">
        <v>48</v>
      </c>
      <c r="D331" s="7" t="s">
        <v>20</v>
      </c>
      <c r="E331" s="7" t="s">
        <v>71</v>
      </c>
      <c r="F331" s="7" t="s">
        <v>72</v>
      </c>
      <c r="G331" s="9">
        <v>50</v>
      </c>
      <c r="H331" t="s">
        <v>127</v>
      </c>
      <c r="I331" t="s">
        <v>48</v>
      </c>
      <c r="J331" s="7" t="s">
        <v>193</v>
      </c>
      <c r="K331" s="7" t="s">
        <v>64</v>
      </c>
      <c r="L331" s="10">
        <v>2.8</v>
      </c>
      <c r="M331" s="7" t="s">
        <v>27</v>
      </c>
      <c r="N331" s="7" t="s">
        <v>41</v>
      </c>
      <c r="O331" s="7" t="s">
        <v>27</v>
      </c>
      <c r="P331" s="7" t="s">
        <v>27</v>
      </c>
      <c r="Q331" s="8">
        <v>9</v>
      </c>
      <c r="R331" s="7" t="s">
        <v>42</v>
      </c>
      <c r="S331" s="7" t="s">
        <v>43</v>
      </c>
    </row>
    <row r="332" spans="1:19" hidden="1" x14ac:dyDescent="0.55000000000000004">
      <c r="A332" s="7" t="s">
        <v>482</v>
      </c>
      <c r="B332" s="8">
        <v>330</v>
      </c>
      <c r="C332" s="8">
        <v>70</v>
      </c>
      <c r="D332" s="7" t="s">
        <v>20</v>
      </c>
      <c r="E332" s="7" t="s">
        <v>170</v>
      </c>
      <c r="F332" s="7" t="s">
        <v>22</v>
      </c>
      <c r="G332" s="9">
        <v>31</v>
      </c>
      <c r="H332" t="s">
        <v>133</v>
      </c>
      <c r="I332" t="s">
        <v>39</v>
      </c>
      <c r="J332" s="7" t="s">
        <v>58</v>
      </c>
      <c r="K332" s="7" t="s">
        <v>59</v>
      </c>
      <c r="L332" s="10">
        <v>2.9</v>
      </c>
      <c r="M332" s="7" t="s">
        <v>27</v>
      </c>
      <c r="N332" s="7" t="s">
        <v>80</v>
      </c>
      <c r="O332" s="7" t="s">
        <v>27</v>
      </c>
      <c r="P332" s="7" t="s">
        <v>27</v>
      </c>
      <c r="Q332" s="8">
        <v>34</v>
      </c>
      <c r="R332" s="7" t="s">
        <v>86</v>
      </c>
      <c r="S332" s="7" t="s">
        <v>102</v>
      </c>
    </row>
    <row r="333" spans="1:19" hidden="1" x14ac:dyDescent="0.55000000000000004">
      <c r="A333" s="7" t="s">
        <v>483</v>
      </c>
      <c r="B333" s="8">
        <v>331</v>
      </c>
      <c r="C333" s="8">
        <v>46</v>
      </c>
      <c r="D333" s="7" t="s">
        <v>20</v>
      </c>
      <c r="E333" s="7" t="s">
        <v>32</v>
      </c>
      <c r="F333" s="7" t="s">
        <v>22</v>
      </c>
      <c r="G333" s="9">
        <v>51</v>
      </c>
      <c r="H333" t="s">
        <v>148</v>
      </c>
      <c r="I333" t="s">
        <v>48</v>
      </c>
      <c r="J333" s="7" t="s">
        <v>158</v>
      </c>
      <c r="K333" s="7" t="s">
        <v>26</v>
      </c>
      <c r="L333" s="10">
        <v>3.7</v>
      </c>
      <c r="M333" s="7" t="s">
        <v>27</v>
      </c>
      <c r="N333" s="7" t="s">
        <v>28</v>
      </c>
      <c r="O333" s="7" t="s">
        <v>27</v>
      </c>
      <c r="P333" s="7" t="s">
        <v>27</v>
      </c>
      <c r="Q333" s="8">
        <v>43</v>
      </c>
      <c r="R333" s="7" t="s">
        <v>29</v>
      </c>
      <c r="S333" s="7" t="s">
        <v>87</v>
      </c>
    </row>
    <row r="334" spans="1:19" hidden="1" x14ac:dyDescent="0.55000000000000004">
      <c r="A334" s="7" t="s">
        <v>484</v>
      </c>
      <c r="B334" s="8">
        <v>332</v>
      </c>
      <c r="C334" s="8">
        <v>31</v>
      </c>
      <c r="D334" s="7" t="s">
        <v>20</v>
      </c>
      <c r="E334" s="7" t="s">
        <v>62</v>
      </c>
      <c r="F334" s="7" t="s">
        <v>22</v>
      </c>
      <c r="G334" s="9">
        <v>98</v>
      </c>
      <c r="H334" t="s">
        <v>127</v>
      </c>
      <c r="I334" t="s">
        <v>24</v>
      </c>
      <c r="J334" s="7" t="s">
        <v>158</v>
      </c>
      <c r="K334" s="7" t="s">
        <v>64</v>
      </c>
      <c r="L334" s="10">
        <v>3.3</v>
      </c>
      <c r="M334" s="7" t="s">
        <v>27</v>
      </c>
      <c r="N334" s="7" t="s">
        <v>85</v>
      </c>
      <c r="O334" s="7" t="s">
        <v>27</v>
      </c>
      <c r="P334" s="7" t="s">
        <v>27</v>
      </c>
      <c r="Q334" s="8">
        <v>46</v>
      </c>
      <c r="R334" s="7" t="s">
        <v>50</v>
      </c>
      <c r="S334" s="7" t="s">
        <v>65</v>
      </c>
    </row>
    <row r="335" spans="1:19" hidden="1" x14ac:dyDescent="0.55000000000000004">
      <c r="A335" s="7" t="s">
        <v>485</v>
      </c>
      <c r="B335" s="8">
        <v>333</v>
      </c>
      <c r="C335" s="8">
        <v>19</v>
      </c>
      <c r="D335" s="7" t="s">
        <v>20</v>
      </c>
      <c r="E335" s="7" t="s">
        <v>62</v>
      </c>
      <c r="F335" s="7" t="s">
        <v>22</v>
      </c>
      <c r="G335" s="9">
        <v>86</v>
      </c>
      <c r="H335" t="s">
        <v>97</v>
      </c>
      <c r="I335" t="s">
        <v>48</v>
      </c>
      <c r="J335" s="7" t="s">
        <v>34</v>
      </c>
      <c r="K335" s="7" t="s">
        <v>26</v>
      </c>
      <c r="L335" s="10">
        <v>2.8</v>
      </c>
      <c r="M335" s="7" t="s">
        <v>27</v>
      </c>
      <c r="N335" s="7" t="s">
        <v>80</v>
      </c>
      <c r="O335" s="7" t="s">
        <v>27</v>
      </c>
      <c r="P335" s="7" t="s">
        <v>27</v>
      </c>
      <c r="Q335" s="8">
        <v>5</v>
      </c>
      <c r="R335" s="7" t="s">
        <v>42</v>
      </c>
      <c r="S335" s="7" t="s">
        <v>102</v>
      </c>
    </row>
    <row r="336" spans="1:19" hidden="1" x14ac:dyDescent="0.55000000000000004">
      <c r="A336" s="7" t="s">
        <v>486</v>
      </c>
      <c r="B336" s="8">
        <v>334</v>
      </c>
      <c r="C336" s="8">
        <v>39</v>
      </c>
      <c r="D336" s="7" t="s">
        <v>20</v>
      </c>
      <c r="E336" s="7" t="s">
        <v>32</v>
      </c>
      <c r="F336" s="7" t="s">
        <v>22</v>
      </c>
      <c r="G336" s="9">
        <v>64</v>
      </c>
      <c r="H336" t="s">
        <v>161</v>
      </c>
      <c r="I336" t="s">
        <v>48</v>
      </c>
      <c r="J336" s="7" t="s">
        <v>98</v>
      </c>
      <c r="K336" s="7" t="s">
        <v>26</v>
      </c>
      <c r="L336" s="10">
        <v>4.5</v>
      </c>
      <c r="M336" s="7" t="s">
        <v>27</v>
      </c>
      <c r="N336" s="7" t="s">
        <v>60</v>
      </c>
      <c r="O336" s="7" t="s">
        <v>27</v>
      </c>
      <c r="P336" s="7" t="s">
        <v>27</v>
      </c>
      <c r="Q336" s="8">
        <v>15</v>
      </c>
      <c r="R336" s="7" t="s">
        <v>86</v>
      </c>
      <c r="S336" s="7" t="s">
        <v>87</v>
      </c>
    </row>
    <row r="337" spans="1:19" hidden="1" x14ac:dyDescent="0.55000000000000004">
      <c r="A337" s="7" t="s">
        <v>487</v>
      </c>
      <c r="B337" s="8">
        <v>335</v>
      </c>
      <c r="C337" s="8">
        <v>41</v>
      </c>
      <c r="D337" s="7" t="s">
        <v>20</v>
      </c>
      <c r="E337" s="7" t="s">
        <v>21</v>
      </c>
      <c r="F337" s="7" t="s">
        <v>22</v>
      </c>
      <c r="G337" s="9">
        <v>46</v>
      </c>
      <c r="H337" t="s">
        <v>143</v>
      </c>
      <c r="I337" t="s">
        <v>48</v>
      </c>
      <c r="J337" s="7" t="s">
        <v>110</v>
      </c>
      <c r="K337" s="7" t="s">
        <v>64</v>
      </c>
      <c r="L337" s="10">
        <v>2.6</v>
      </c>
      <c r="M337" s="7" t="s">
        <v>27</v>
      </c>
      <c r="N337" s="7" t="s">
        <v>49</v>
      </c>
      <c r="O337" s="7" t="s">
        <v>27</v>
      </c>
      <c r="P337" s="7" t="s">
        <v>27</v>
      </c>
      <c r="Q337" s="8">
        <v>30</v>
      </c>
      <c r="R337" s="7" t="s">
        <v>42</v>
      </c>
      <c r="S337" s="7" t="s">
        <v>54</v>
      </c>
    </row>
    <row r="338" spans="1:19" hidden="1" x14ac:dyDescent="0.55000000000000004">
      <c r="A338" s="7" t="s">
        <v>488</v>
      </c>
      <c r="B338" s="8">
        <v>336</v>
      </c>
      <c r="C338" s="8">
        <v>20</v>
      </c>
      <c r="D338" s="7" t="s">
        <v>20</v>
      </c>
      <c r="E338" s="7" t="s">
        <v>32</v>
      </c>
      <c r="F338" s="7" t="s">
        <v>22</v>
      </c>
      <c r="G338" s="9">
        <v>85</v>
      </c>
      <c r="H338" t="s">
        <v>52</v>
      </c>
      <c r="I338" t="s">
        <v>24</v>
      </c>
      <c r="J338" s="7" t="s">
        <v>34</v>
      </c>
      <c r="K338" s="7" t="s">
        <v>40</v>
      </c>
      <c r="L338" s="10">
        <v>3.7</v>
      </c>
      <c r="M338" s="7" t="s">
        <v>27</v>
      </c>
      <c r="N338" s="7" t="s">
        <v>60</v>
      </c>
      <c r="O338" s="7" t="s">
        <v>27</v>
      </c>
      <c r="P338" s="7" t="s">
        <v>27</v>
      </c>
      <c r="Q338" s="8">
        <v>44</v>
      </c>
      <c r="R338" s="7" t="s">
        <v>29</v>
      </c>
      <c r="S338" s="7" t="s">
        <v>117</v>
      </c>
    </row>
    <row r="339" spans="1:19" hidden="1" x14ac:dyDescent="0.55000000000000004">
      <c r="A339" s="7" t="s">
        <v>489</v>
      </c>
      <c r="B339" s="8">
        <v>337</v>
      </c>
      <c r="C339" s="8">
        <v>36</v>
      </c>
      <c r="D339" s="7" t="s">
        <v>20</v>
      </c>
      <c r="E339" s="7" t="s">
        <v>168</v>
      </c>
      <c r="F339" s="7" t="s">
        <v>77</v>
      </c>
      <c r="G339" s="9">
        <v>81</v>
      </c>
      <c r="H339" t="s">
        <v>47</v>
      </c>
      <c r="I339" t="s">
        <v>39</v>
      </c>
      <c r="J339" s="7" t="s">
        <v>162</v>
      </c>
      <c r="K339" s="7" t="s">
        <v>64</v>
      </c>
      <c r="L339" s="10">
        <v>4.4000000000000004</v>
      </c>
      <c r="M339" s="7" t="s">
        <v>27</v>
      </c>
      <c r="N339" s="7" t="s">
        <v>28</v>
      </c>
      <c r="O339" s="7" t="s">
        <v>27</v>
      </c>
      <c r="P339" s="7" t="s">
        <v>27</v>
      </c>
      <c r="Q339" s="8">
        <v>16</v>
      </c>
      <c r="R339" s="7" t="s">
        <v>50</v>
      </c>
      <c r="S339" s="7" t="s">
        <v>54</v>
      </c>
    </row>
    <row r="340" spans="1:19" hidden="1" x14ac:dyDescent="0.55000000000000004">
      <c r="A340" s="7" t="s">
        <v>490</v>
      </c>
      <c r="B340" s="8">
        <v>338</v>
      </c>
      <c r="C340" s="8">
        <v>32</v>
      </c>
      <c r="D340" s="7" t="s">
        <v>20</v>
      </c>
      <c r="E340" s="7" t="s">
        <v>32</v>
      </c>
      <c r="F340" s="7" t="s">
        <v>22</v>
      </c>
      <c r="G340" s="9">
        <v>59</v>
      </c>
      <c r="H340" t="s">
        <v>184</v>
      </c>
      <c r="I340" t="s">
        <v>48</v>
      </c>
      <c r="J340" s="7" t="s">
        <v>136</v>
      </c>
      <c r="K340" s="7" t="s">
        <v>26</v>
      </c>
      <c r="L340" s="10">
        <v>4.3</v>
      </c>
      <c r="M340" s="7" t="s">
        <v>27</v>
      </c>
      <c r="N340" s="7" t="s">
        <v>80</v>
      </c>
      <c r="O340" s="7" t="s">
        <v>27</v>
      </c>
      <c r="P340" s="7" t="s">
        <v>27</v>
      </c>
      <c r="Q340" s="8">
        <v>16</v>
      </c>
      <c r="R340" s="7" t="s">
        <v>86</v>
      </c>
      <c r="S340" s="7" t="s">
        <v>54</v>
      </c>
    </row>
    <row r="341" spans="1:19" hidden="1" x14ac:dyDescent="0.55000000000000004">
      <c r="A341" s="7" t="s">
        <v>491</v>
      </c>
      <c r="B341" s="8">
        <v>339</v>
      </c>
      <c r="C341" s="8">
        <v>69</v>
      </c>
      <c r="D341" s="7" t="s">
        <v>20</v>
      </c>
      <c r="E341" s="7" t="s">
        <v>129</v>
      </c>
      <c r="F341" s="7" t="s">
        <v>22</v>
      </c>
      <c r="G341" s="9">
        <v>79</v>
      </c>
      <c r="H341" t="s">
        <v>38</v>
      </c>
      <c r="I341" t="s">
        <v>48</v>
      </c>
      <c r="J341" s="7" t="s">
        <v>74</v>
      </c>
      <c r="K341" s="7" t="s">
        <v>26</v>
      </c>
      <c r="L341" s="10">
        <v>3.5</v>
      </c>
      <c r="M341" s="7" t="s">
        <v>27</v>
      </c>
      <c r="N341" s="7" t="s">
        <v>28</v>
      </c>
      <c r="O341" s="7" t="s">
        <v>27</v>
      </c>
      <c r="P341" s="7" t="s">
        <v>27</v>
      </c>
      <c r="Q341" s="8">
        <v>16</v>
      </c>
      <c r="R341" s="7" t="s">
        <v>35</v>
      </c>
      <c r="S341" s="7" t="s">
        <v>43</v>
      </c>
    </row>
    <row r="342" spans="1:19" hidden="1" x14ac:dyDescent="0.55000000000000004">
      <c r="A342" s="7" t="s">
        <v>492</v>
      </c>
      <c r="B342" s="8">
        <v>340</v>
      </c>
      <c r="C342" s="8">
        <v>40</v>
      </c>
      <c r="D342" s="7" t="s">
        <v>20</v>
      </c>
      <c r="E342" s="7" t="s">
        <v>67</v>
      </c>
      <c r="F342" s="7" t="s">
        <v>22</v>
      </c>
      <c r="G342" s="9">
        <v>33</v>
      </c>
      <c r="H342" t="s">
        <v>204</v>
      </c>
      <c r="I342" t="s">
        <v>48</v>
      </c>
      <c r="J342" s="7" t="s">
        <v>98</v>
      </c>
      <c r="K342" s="7" t="s">
        <v>40</v>
      </c>
      <c r="L342" s="10">
        <v>3.8</v>
      </c>
      <c r="M342" s="7" t="s">
        <v>27</v>
      </c>
      <c r="N342" s="7" t="s">
        <v>80</v>
      </c>
      <c r="O342" s="7" t="s">
        <v>27</v>
      </c>
      <c r="P342" s="7" t="s">
        <v>27</v>
      </c>
      <c r="Q342" s="8">
        <v>21</v>
      </c>
      <c r="R342" s="7" t="s">
        <v>42</v>
      </c>
      <c r="S342" s="7" t="s">
        <v>117</v>
      </c>
    </row>
    <row r="343" spans="1:19" hidden="1" x14ac:dyDescent="0.55000000000000004">
      <c r="A343" s="7" t="s">
        <v>493</v>
      </c>
      <c r="B343" s="8">
        <v>341</v>
      </c>
      <c r="C343" s="8">
        <v>40</v>
      </c>
      <c r="D343" s="7" t="s">
        <v>20</v>
      </c>
      <c r="E343" s="7" t="s">
        <v>67</v>
      </c>
      <c r="F343" s="7" t="s">
        <v>22</v>
      </c>
      <c r="G343" s="9">
        <v>47</v>
      </c>
      <c r="H343" t="s">
        <v>176</v>
      </c>
      <c r="I343" t="s">
        <v>24</v>
      </c>
      <c r="J343" s="7" t="s">
        <v>221</v>
      </c>
      <c r="K343" s="7" t="s">
        <v>59</v>
      </c>
      <c r="L343" s="10">
        <v>3.5</v>
      </c>
      <c r="M343" s="7" t="s">
        <v>27</v>
      </c>
      <c r="N343" s="7" t="s">
        <v>28</v>
      </c>
      <c r="O343" s="7" t="s">
        <v>27</v>
      </c>
      <c r="P343" s="7" t="s">
        <v>27</v>
      </c>
      <c r="Q343" s="8">
        <v>39</v>
      </c>
      <c r="R343" s="7" t="s">
        <v>29</v>
      </c>
      <c r="S343" s="7" t="s">
        <v>117</v>
      </c>
    </row>
    <row r="344" spans="1:19" hidden="1" x14ac:dyDescent="0.55000000000000004">
      <c r="A344" s="7" t="s">
        <v>494</v>
      </c>
      <c r="B344" s="8">
        <v>342</v>
      </c>
      <c r="C344" s="8">
        <v>20</v>
      </c>
      <c r="D344" s="7" t="s">
        <v>20</v>
      </c>
      <c r="E344" s="7" t="s">
        <v>168</v>
      </c>
      <c r="F344" s="7" t="s">
        <v>77</v>
      </c>
      <c r="G344" s="9">
        <v>20</v>
      </c>
      <c r="H344" t="s">
        <v>208</v>
      </c>
      <c r="I344" t="s">
        <v>39</v>
      </c>
      <c r="J344" s="7" t="s">
        <v>221</v>
      </c>
      <c r="K344" s="7" t="s">
        <v>59</v>
      </c>
      <c r="L344" s="10">
        <v>4.5999999999999996</v>
      </c>
      <c r="M344" s="7" t="s">
        <v>27</v>
      </c>
      <c r="N344" s="7" t="s">
        <v>85</v>
      </c>
      <c r="O344" s="7" t="s">
        <v>27</v>
      </c>
      <c r="P344" s="7" t="s">
        <v>27</v>
      </c>
      <c r="Q344" s="8">
        <v>40</v>
      </c>
      <c r="R344" s="7" t="s">
        <v>99</v>
      </c>
      <c r="S344" s="7" t="s">
        <v>87</v>
      </c>
    </row>
    <row r="345" spans="1:19" hidden="1" x14ac:dyDescent="0.55000000000000004">
      <c r="A345" s="7" t="s">
        <v>495</v>
      </c>
      <c r="B345" s="8">
        <v>343</v>
      </c>
      <c r="C345" s="8">
        <v>64</v>
      </c>
      <c r="D345" s="7" t="s">
        <v>20</v>
      </c>
      <c r="E345" s="7" t="s">
        <v>71</v>
      </c>
      <c r="F345" s="7" t="s">
        <v>72</v>
      </c>
      <c r="G345" s="9">
        <v>36</v>
      </c>
      <c r="H345" t="s">
        <v>23</v>
      </c>
      <c r="I345" t="s">
        <v>48</v>
      </c>
      <c r="J345" s="7" t="s">
        <v>216</v>
      </c>
      <c r="K345" s="7" t="s">
        <v>40</v>
      </c>
      <c r="L345" s="10">
        <v>2.6</v>
      </c>
      <c r="M345" s="7" t="s">
        <v>27</v>
      </c>
      <c r="N345" s="7" t="s">
        <v>49</v>
      </c>
      <c r="O345" s="7" t="s">
        <v>27</v>
      </c>
      <c r="P345" s="7" t="s">
        <v>27</v>
      </c>
      <c r="Q345" s="8">
        <v>48</v>
      </c>
      <c r="R345" s="7" t="s">
        <v>42</v>
      </c>
      <c r="S345" s="7" t="s">
        <v>117</v>
      </c>
    </row>
    <row r="346" spans="1:19" hidden="1" x14ac:dyDescent="0.55000000000000004">
      <c r="A346" s="7" t="s">
        <v>496</v>
      </c>
      <c r="B346" s="8">
        <v>344</v>
      </c>
      <c r="C346" s="8">
        <v>27</v>
      </c>
      <c r="D346" s="7" t="s">
        <v>20</v>
      </c>
      <c r="E346" s="7" t="s">
        <v>45</v>
      </c>
      <c r="F346" s="7" t="s">
        <v>46</v>
      </c>
      <c r="G346" s="9">
        <v>39</v>
      </c>
      <c r="H346" t="s">
        <v>225</v>
      </c>
      <c r="I346" t="s">
        <v>48</v>
      </c>
      <c r="J346" s="7" t="s">
        <v>84</v>
      </c>
      <c r="K346" s="7" t="s">
        <v>59</v>
      </c>
      <c r="L346" s="10">
        <v>4.4000000000000004</v>
      </c>
      <c r="M346" s="7" t="s">
        <v>27</v>
      </c>
      <c r="N346" s="7" t="s">
        <v>49</v>
      </c>
      <c r="O346" s="7" t="s">
        <v>27</v>
      </c>
      <c r="P346" s="7" t="s">
        <v>27</v>
      </c>
      <c r="Q346" s="8">
        <v>26</v>
      </c>
      <c r="R346" s="7" t="s">
        <v>29</v>
      </c>
      <c r="S346" s="7" t="s">
        <v>102</v>
      </c>
    </row>
    <row r="347" spans="1:19" hidden="1" x14ac:dyDescent="0.55000000000000004">
      <c r="A347" s="7" t="s">
        <v>497</v>
      </c>
      <c r="B347" s="8">
        <v>345</v>
      </c>
      <c r="C347" s="8">
        <v>24</v>
      </c>
      <c r="D347" s="7" t="s">
        <v>20</v>
      </c>
      <c r="E347" s="7" t="s">
        <v>101</v>
      </c>
      <c r="F347" s="7" t="s">
        <v>22</v>
      </c>
      <c r="G347" s="9">
        <v>71</v>
      </c>
      <c r="H347" t="s">
        <v>212</v>
      </c>
      <c r="I347" t="s">
        <v>48</v>
      </c>
      <c r="J347" s="7" t="s">
        <v>69</v>
      </c>
      <c r="K347" s="7" t="s">
        <v>26</v>
      </c>
      <c r="L347" s="10">
        <v>4</v>
      </c>
      <c r="M347" s="7" t="s">
        <v>27</v>
      </c>
      <c r="N347" s="7" t="s">
        <v>60</v>
      </c>
      <c r="O347" s="7" t="s">
        <v>27</v>
      </c>
      <c r="P347" s="7" t="s">
        <v>27</v>
      </c>
      <c r="Q347" s="8">
        <v>46</v>
      </c>
      <c r="R347" s="7" t="s">
        <v>99</v>
      </c>
      <c r="S347" s="7" t="s">
        <v>102</v>
      </c>
    </row>
    <row r="348" spans="1:19" hidden="1" x14ac:dyDescent="0.55000000000000004">
      <c r="A348" s="7" t="s">
        <v>498</v>
      </c>
      <c r="B348" s="8">
        <v>346</v>
      </c>
      <c r="C348" s="8">
        <v>48</v>
      </c>
      <c r="D348" s="7" t="s">
        <v>20</v>
      </c>
      <c r="E348" s="7" t="s">
        <v>82</v>
      </c>
      <c r="F348" s="7" t="s">
        <v>46</v>
      </c>
      <c r="G348" s="9">
        <v>59</v>
      </c>
      <c r="H348" t="s">
        <v>57</v>
      </c>
      <c r="I348" t="s">
        <v>39</v>
      </c>
      <c r="J348" s="7" t="s">
        <v>216</v>
      </c>
      <c r="K348" s="7" t="s">
        <v>26</v>
      </c>
      <c r="L348" s="10">
        <v>4.4000000000000004</v>
      </c>
      <c r="M348" s="7" t="s">
        <v>27</v>
      </c>
      <c r="N348" s="7" t="s">
        <v>49</v>
      </c>
      <c r="O348" s="7" t="s">
        <v>27</v>
      </c>
      <c r="P348" s="7" t="s">
        <v>27</v>
      </c>
      <c r="Q348" s="8">
        <v>27</v>
      </c>
      <c r="R348" s="7" t="s">
        <v>86</v>
      </c>
      <c r="S348" s="7" t="s">
        <v>54</v>
      </c>
    </row>
    <row r="349" spans="1:19" hidden="1" x14ac:dyDescent="0.55000000000000004">
      <c r="A349" s="7" t="s">
        <v>499</v>
      </c>
      <c r="B349" s="8">
        <v>347</v>
      </c>
      <c r="C349" s="8">
        <v>49</v>
      </c>
      <c r="D349" s="7" t="s">
        <v>20</v>
      </c>
      <c r="E349" s="7" t="s">
        <v>37</v>
      </c>
      <c r="F349" s="7" t="s">
        <v>22</v>
      </c>
      <c r="G349" s="9">
        <v>50</v>
      </c>
      <c r="H349" t="s">
        <v>184</v>
      </c>
      <c r="I349" t="s">
        <v>24</v>
      </c>
      <c r="J349" s="7" t="s">
        <v>103</v>
      </c>
      <c r="K349" s="7" t="s">
        <v>40</v>
      </c>
      <c r="L349" s="10">
        <v>4.7</v>
      </c>
      <c r="M349" s="7" t="s">
        <v>27</v>
      </c>
      <c r="N349" s="7" t="s">
        <v>49</v>
      </c>
      <c r="O349" s="7" t="s">
        <v>27</v>
      </c>
      <c r="P349" s="7" t="s">
        <v>27</v>
      </c>
      <c r="Q349" s="8">
        <v>5</v>
      </c>
      <c r="R349" s="7" t="s">
        <v>35</v>
      </c>
      <c r="S349" s="7" t="s">
        <v>43</v>
      </c>
    </row>
    <row r="350" spans="1:19" hidden="1" x14ac:dyDescent="0.55000000000000004">
      <c r="A350" s="7" t="s">
        <v>500</v>
      </c>
      <c r="B350" s="8">
        <v>348</v>
      </c>
      <c r="C350" s="8">
        <v>36</v>
      </c>
      <c r="D350" s="7" t="s">
        <v>20</v>
      </c>
      <c r="E350" s="7" t="s">
        <v>45</v>
      </c>
      <c r="F350" s="7" t="s">
        <v>46</v>
      </c>
      <c r="G350" s="9">
        <v>41</v>
      </c>
      <c r="H350" t="s">
        <v>52</v>
      </c>
      <c r="I350" t="s">
        <v>24</v>
      </c>
      <c r="J350" s="7" t="s">
        <v>134</v>
      </c>
      <c r="K350" s="7" t="s">
        <v>64</v>
      </c>
      <c r="L350" s="10">
        <v>3.9</v>
      </c>
      <c r="M350" s="7" t="s">
        <v>27</v>
      </c>
      <c r="N350" s="7" t="s">
        <v>85</v>
      </c>
      <c r="O350" s="7" t="s">
        <v>27</v>
      </c>
      <c r="P350" s="7" t="s">
        <v>27</v>
      </c>
      <c r="Q350" s="8">
        <v>43</v>
      </c>
      <c r="R350" s="7" t="s">
        <v>50</v>
      </c>
      <c r="S350" s="7" t="s">
        <v>30</v>
      </c>
    </row>
    <row r="351" spans="1:19" hidden="1" x14ac:dyDescent="0.55000000000000004">
      <c r="A351" s="7" t="s">
        <v>501</v>
      </c>
      <c r="B351" s="8">
        <v>349</v>
      </c>
      <c r="C351" s="8">
        <v>56</v>
      </c>
      <c r="D351" s="7" t="s">
        <v>20</v>
      </c>
      <c r="E351" s="7" t="s">
        <v>21</v>
      </c>
      <c r="F351" s="7" t="s">
        <v>22</v>
      </c>
      <c r="G351" s="9">
        <v>59</v>
      </c>
      <c r="H351" t="s">
        <v>186</v>
      </c>
      <c r="I351" t="s">
        <v>48</v>
      </c>
      <c r="J351" s="7" t="s">
        <v>158</v>
      </c>
      <c r="K351" s="7" t="s">
        <v>64</v>
      </c>
      <c r="L351" s="10">
        <v>2.7</v>
      </c>
      <c r="M351" s="7" t="s">
        <v>27</v>
      </c>
      <c r="N351" s="7" t="s">
        <v>41</v>
      </c>
      <c r="O351" s="7" t="s">
        <v>27</v>
      </c>
      <c r="P351" s="7" t="s">
        <v>27</v>
      </c>
      <c r="Q351" s="8">
        <v>17</v>
      </c>
      <c r="R351" s="7" t="s">
        <v>50</v>
      </c>
      <c r="S351" s="7" t="s">
        <v>30</v>
      </c>
    </row>
    <row r="352" spans="1:19" hidden="1" x14ac:dyDescent="0.55000000000000004">
      <c r="A352" s="7" t="s">
        <v>502</v>
      </c>
      <c r="B352" s="8">
        <v>350</v>
      </c>
      <c r="C352" s="8">
        <v>37</v>
      </c>
      <c r="D352" s="7" t="s">
        <v>20</v>
      </c>
      <c r="E352" s="7" t="s">
        <v>168</v>
      </c>
      <c r="F352" s="7" t="s">
        <v>77</v>
      </c>
      <c r="G352" s="9">
        <v>87</v>
      </c>
      <c r="H352" t="s">
        <v>156</v>
      </c>
      <c r="I352" t="s">
        <v>48</v>
      </c>
      <c r="J352" s="7" t="s">
        <v>115</v>
      </c>
      <c r="K352" s="7" t="s">
        <v>26</v>
      </c>
      <c r="L352" s="10">
        <v>3.7</v>
      </c>
      <c r="M352" s="7" t="s">
        <v>27</v>
      </c>
      <c r="N352" s="7" t="s">
        <v>80</v>
      </c>
      <c r="O352" s="7" t="s">
        <v>27</v>
      </c>
      <c r="P352" s="7" t="s">
        <v>27</v>
      </c>
      <c r="Q352" s="8">
        <v>3</v>
      </c>
      <c r="R352" s="7" t="s">
        <v>86</v>
      </c>
      <c r="S352" s="7" t="s">
        <v>87</v>
      </c>
    </row>
    <row r="353" spans="1:19" hidden="1" x14ac:dyDescent="0.55000000000000004">
      <c r="A353" s="7" t="s">
        <v>503</v>
      </c>
      <c r="B353" s="8">
        <v>351</v>
      </c>
      <c r="C353" s="8">
        <v>28</v>
      </c>
      <c r="D353" s="7" t="s">
        <v>20</v>
      </c>
      <c r="E353" s="7" t="s">
        <v>32</v>
      </c>
      <c r="F353" s="7" t="s">
        <v>22</v>
      </c>
      <c r="G353" s="9">
        <v>68</v>
      </c>
      <c r="H353" t="s">
        <v>23</v>
      </c>
      <c r="I353" t="s">
        <v>48</v>
      </c>
      <c r="J353" s="7" t="s">
        <v>103</v>
      </c>
      <c r="K353" s="7" t="s">
        <v>40</v>
      </c>
      <c r="L353" s="10">
        <v>2.6</v>
      </c>
      <c r="M353" s="7" t="s">
        <v>27</v>
      </c>
      <c r="N353" s="7" t="s">
        <v>80</v>
      </c>
      <c r="O353" s="7" t="s">
        <v>27</v>
      </c>
      <c r="P353" s="7" t="s">
        <v>27</v>
      </c>
      <c r="Q353" s="8">
        <v>47</v>
      </c>
      <c r="R353" s="7" t="s">
        <v>86</v>
      </c>
      <c r="S353" s="7" t="s">
        <v>30</v>
      </c>
    </row>
    <row r="354" spans="1:19" hidden="1" x14ac:dyDescent="0.55000000000000004">
      <c r="A354" s="7" t="s">
        <v>504</v>
      </c>
      <c r="B354" s="8">
        <v>352</v>
      </c>
      <c r="C354" s="8">
        <v>28</v>
      </c>
      <c r="D354" s="7" t="s">
        <v>20</v>
      </c>
      <c r="E354" s="7" t="s">
        <v>101</v>
      </c>
      <c r="F354" s="7" t="s">
        <v>22</v>
      </c>
      <c r="G354" s="9">
        <v>90</v>
      </c>
      <c r="H354" t="s">
        <v>97</v>
      </c>
      <c r="I354" t="s">
        <v>48</v>
      </c>
      <c r="J354" s="7" t="s">
        <v>90</v>
      </c>
      <c r="K354" s="7" t="s">
        <v>26</v>
      </c>
      <c r="L354" s="10">
        <v>3.9</v>
      </c>
      <c r="M354" s="7" t="s">
        <v>27</v>
      </c>
      <c r="N354" s="7" t="s">
        <v>60</v>
      </c>
      <c r="O354" s="7" t="s">
        <v>27</v>
      </c>
      <c r="P354" s="7" t="s">
        <v>27</v>
      </c>
      <c r="Q354" s="8">
        <v>24</v>
      </c>
      <c r="R354" s="7" t="s">
        <v>99</v>
      </c>
      <c r="S354" s="7" t="s">
        <v>87</v>
      </c>
    </row>
    <row r="355" spans="1:19" hidden="1" x14ac:dyDescent="0.55000000000000004">
      <c r="A355" s="7" t="s">
        <v>505</v>
      </c>
      <c r="B355" s="8">
        <v>353</v>
      </c>
      <c r="C355" s="8">
        <v>27</v>
      </c>
      <c r="D355" s="7" t="s">
        <v>20</v>
      </c>
      <c r="E355" s="7" t="s">
        <v>37</v>
      </c>
      <c r="F355" s="7" t="s">
        <v>22</v>
      </c>
      <c r="G355" s="9">
        <v>71</v>
      </c>
      <c r="H355" t="s">
        <v>130</v>
      </c>
      <c r="I355" t="s">
        <v>109</v>
      </c>
      <c r="J355" s="7" t="s">
        <v>90</v>
      </c>
      <c r="K355" s="7" t="s">
        <v>64</v>
      </c>
      <c r="L355" s="10">
        <v>4.9000000000000004</v>
      </c>
      <c r="M355" s="7" t="s">
        <v>27</v>
      </c>
      <c r="N355" s="7" t="s">
        <v>49</v>
      </c>
      <c r="O355" s="7" t="s">
        <v>27</v>
      </c>
      <c r="P355" s="7" t="s">
        <v>27</v>
      </c>
      <c r="Q355" s="8">
        <v>12</v>
      </c>
      <c r="R355" s="7" t="s">
        <v>35</v>
      </c>
      <c r="S355" s="7" t="s">
        <v>117</v>
      </c>
    </row>
    <row r="356" spans="1:19" hidden="1" x14ac:dyDescent="0.55000000000000004">
      <c r="A356" s="7" t="s">
        <v>506</v>
      </c>
      <c r="B356" s="8">
        <v>354</v>
      </c>
      <c r="C356" s="8">
        <v>63</v>
      </c>
      <c r="D356" s="7" t="s">
        <v>20</v>
      </c>
      <c r="E356" s="7" t="s">
        <v>56</v>
      </c>
      <c r="F356" s="7" t="s">
        <v>46</v>
      </c>
      <c r="G356" s="9">
        <v>64</v>
      </c>
      <c r="H356" t="s">
        <v>78</v>
      </c>
      <c r="I356" t="s">
        <v>24</v>
      </c>
      <c r="J356" s="7" t="s">
        <v>90</v>
      </c>
      <c r="K356" s="7" t="s">
        <v>64</v>
      </c>
      <c r="L356" s="10">
        <v>4.0999999999999996</v>
      </c>
      <c r="M356" s="7" t="s">
        <v>27</v>
      </c>
      <c r="N356" s="7" t="s">
        <v>85</v>
      </c>
      <c r="O356" s="7" t="s">
        <v>27</v>
      </c>
      <c r="P356" s="7" t="s">
        <v>27</v>
      </c>
      <c r="Q356" s="8">
        <v>35</v>
      </c>
      <c r="R356" s="7" t="s">
        <v>99</v>
      </c>
      <c r="S356" s="7" t="s">
        <v>102</v>
      </c>
    </row>
    <row r="357" spans="1:19" hidden="1" x14ac:dyDescent="0.55000000000000004">
      <c r="A357" s="7" t="s">
        <v>507</v>
      </c>
      <c r="B357" s="8">
        <v>355</v>
      </c>
      <c r="C357" s="8">
        <v>58</v>
      </c>
      <c r="D357" s="7" t="s">
        <v>20</v>
      </c>
      <c r="E357" s="7" t="s">
        <v>132</v>
      </c>
      <c r="F357" s="7" t="s">
        <v>77</v>
      </c>
      <c r="G357" s="9">
        <v>76</v>
      </c>
      <c r="H357" t="s">
        <v>204</v>
      </c>
      <c r="I357" t="s">
        <v>39</v>
      </c>
      <c r="J357" s="7" t="s">
        <v>216</v>
      </c>
      <c r="K357" s="7" t="s">
        <v>64</v>
      </c>
      <c r="L357" s="10">
        <v>3</v>
      </c>
      <c r="M357" s="7" t="s">
        <v>27</v>
      </c>
      <c r="N357" s="7" t="s">
        <v>41</v>
      </c>
      <c r="O357" s="7" t="s">
        <v>27</v>
      </c>
      <c r="P357" s="7" t="s">
        <v>27</v>
      </c>
      <c r="Q357" s="8">
        <v>42</v>
      </c>
      <c r="R357" s="7" t="s">
        <v>29</v>
      </c>
      <c r="S357" s="7" t="s">
        <v>43</v>
      </c>
    </row>
    <row r="358" spans="1:19" hidden="1" x14ac:dyDescent="0.55000000000000004">
      <c r="A358" s="7" t="s">
        <v>508</v>
      </c>
      <c r="B358" s="8">
        <v>356</v>
      </c>
      <c r="C358" s="8">
        <v>37</v>
      </c>
      <c r="D358" s="7" t="s">
        <v>20</v>
      </c>
      <c r="E358" s="7" t="s">
        <v>132</v>
      </c>
      <c r="F358" s="7" t="s">
        <v>77</v>
      </c>
      <c r="G358" s="9">
        <v>42</v>
      </c>
      <c r="H358" t="s">
        <v>52</v>
      </c>
      <c r="I358" t="s">
        <v>109</v>
      </c>
      <c r="J358" s="7" t="s">
        <v>198</v>
      </c>
      <c r="K358" s="7" t="s">
        <v>64</v>
      </c>
      <c r="L358" s="10">
        <v>4.0999999999999996</v>
      </c>
      <c r="M358" s="7" t="s">
        <v>27</v>
      </c>
      <c r="N358" s="7" t="s">
        <v>80</v>
      </c>
      <c r="O358" s="7" t="s">
        <v>27</v>
      </c>
      <c r="P358" s="7" t="s">
        <v>27</v>
      </c>
      <c r="Q358" s="8">
        <v>1</v>
      </c>
      <c r="R358" s="7" t="s">
        <v>50</v>
      </c>
      <c r="S358" s="7" t="s">
        <v>117</v>
      </c>
    </row>
    <row r="359" spans="1:19" hidden="1" x14ac:dyDescent="0.55000000000000004">
      <c r="A359" s="7" t="s">
        <v>509</v>
      </c>
      <c r="B359" s="8">
        <v>357</v>
      </c>
      <c r="C359" s="8">
        <v>56</v>
      </c>
      <c r="D359" s="7" t="s">
        <v>20</v>
      </c>
      <c r="E359" s="7" t="s">
        <v>114</v>
      </c>
      <c r="F359" s="7" t="s">
        <v>22</v>
      </c>
      <c r="G359" s="9">
        <v>80</v>
      </c>
      <c r="H359" t="s">
        <v>133</v>
      </c>
      <c r="I359" t="s">
        <v>24</v>
      </c>
      <c r="J359" s="7" t="s">
        <v>510</v>
      </c>
      <c r="K359" s="7" t="s">
        <v>40</v>
      </c>
      <c r="L359" s="10">
        <v>3.8</v>
      </c>
      <c r="M359" s="7" t="s">
        <v>27</v>
      </c>
      <c r="N359" s="7" t="s">
        <v>60</v>
      </c>
      <c r="O359" s="7" t="s">
        <v>27</v>
      </c>
      <c r="P359" s="7" t="s">
        <v>27</v>
      </c>
      <c r="Q359" s="8">
        <v>27</v>
      </c>
      <c r="R359" s="7" t="s">
        <v>35</v>
      </c>
      <c r="S359" s="7" t="s">
        <v>43</v>
      </c>
    </row>
    <row r="360" spans="1:19" hidden="1" x14ac:dyDescent="0.55000000000000004">
      <c r="A360" s="7" t="s">
        <v>511</v>
      </c>
      <c r="B360" s="8">
        <v>358</v>
      </c>
      <c r="C360" s="8">
        <v>18</v>
      </c>
      <c r="D360" s="7" t="s">
        <v>20</v>
      </c>
      <c r="E360" s="7" t="s">
        <v>192</v>
      </c>
      <c r="F360" s="7" t="s">
        <v>77</v>
      </c>
      <c r="G360" s="9">
        <v>56</v>
      </c>
      <c r="H360" t="s">
        <v>83</v>
      </c>
      <c r="I360" t="s">
        <v>48</v>
      </c>
      <c r="J360" s="7" t="s">
        <v>216</v>
      </c>
      <c r="K360" s="7" t="s">
        <v>40</v>
      </c>
      <c r="L360" s="10">
        <v>4</v>
      </c>
      <c r="M360" s="7" t="s">
        <v>27</v>
      </c>
      <c r="N360" s="7" t="s">
        <v>60</v>
      </c>
      <c r="O360" s="7" t="s">
        <v>27</v>
      </c>
      <c r="P360" s="7" t="s">
        <v>27</v>
      </c>
      <c r="Q360" s="8">
        <v>16</v>
      </c>
      <c r="R360" s="7" t="s">
        <v>42</v>
      </c>
      <c r="S360" s="7" t="s">
        <v>87</v>
      </c>
    </row>
    <row r="361" spans="1:19" hidden="1" x14ac:dyDescent="0.55000000000000004">
      <c r="A361" s="7" t="s">
        <v>512</v>
      </c>
      <c r="B361" s="8">
        <v>359</v>
      </c>
      <c r="C361" s="8">
        <v>48</v>
      </c>
      <c r="D361" s="7" t="s">
        <v>20</v>
      </c>
      <c r="E361" s="7" t="s">
        <v>168</v>
      </c>
      <c r="F361" s="7" t="s">
        <v>77</v>
      </c>
      <c r="G361" s="9">
        <v>25</v>
      </c>
      <c r="H361" t="s">
        <v>256</v>
      </c>
      <c r="I361" t="s">
        <v>109</v>
      </c>
      <c r="J361" s="7" t="s">
        <v>198</v>
      </c>
      <c r="K361" s="7" t="s">
        <v>59</v>
      </c>
      <c r="L361" s="10">
        <v>3.6</v>
      </c>
      <c r="M361" s="7" t="s">
        <v>27</v>
      </c>
      <c r="N361" s="7" t="s">
        <v>28</v>
      </c>
      <c r="O361" s="7" t="s">
        <v>27</v>
      </c>
      <c r="P361" s="7" t="s">
        <v>27</v>
      </c>
      <c r="Q361" s="8">
        <v>36</v>
      </c>
      <c r="R361" s="7" t="s">
        <v>42</v>
      </c>
      <c r="S361" s="7" t="s">
        <v>117</v>
      </c>
    </row>
    <row r="362" spans="1:19" hidden="1" x14ac:dyDescent="0.55000000000000004">
      <c r="A362" s="7" t="s">
        <v>513</v>
      </c>
      <c r="B362" s="8">
        <v>360</v>
      </c>
      <c r="C362" s="8">
        <v>31</v>
      </c>
      <c r="D362" s="7" t="s">
        <v>20</v>
      </c>
      <c r="E362" s="7" t="s">
        <v>56</v>
      </c>
      <c r="F362" s="7" t="s">
        <v>46</v>
      </c>
      <c r="G362" s="9">
        <v>74</v>
      </c>
      <c r="H362" t="s">
        <v>215</v>
      </c>
      <c r="I362" t="s">
        <v>48</v>
      </c>
      <c r="J362" s="7" t="s">
        <v>216</v>
      </c>
      <c r="K362" s="7" t="s">
        <v>26</v>
      </c>
      <c r="L362" s="10">
        <v>3</v>
      </c>
      <c r="M362" s="7" t="s">
        <v>27</v>
      </c>
      <c r="N362" s="7" t="s">
        <v>85</v>
      </c>
      <c r="O362" s="7" t="s">
        <v>27</v>
      </c>
      <c r="P362" s="7" t="s">
        <v>27</v>
      </c>
      <c r="Q362" s="8">
        <v>30</v>
      </c>
      <c r="R362" s="7" t="s">
        <v>42</v>
      </c>
      <c r="S362" s="7" t="s">
        <v>117</v>
      </c>
    </row>
    <row r="363" spans="1:19" hidden="1" x14ac:dyDescent="0.55000000000000004">
      <c r="A363" s="7" t="s">
        <v>514</v>
      </c>
      <c r="B363" s="8">
        <v>361</v>
      </c>
      <c r="C363" s="8">
        <v>51</v>
      </c>
      <c r="D363" s="7" t="s">
        <v>20</v>
      </c>
      <c r="E363" s="7" t="s">
        <v>114</v>
      </c>
      <c r="F363" s="7" t="s">
        <v>22</v>
      </c>
      <c r="G363" s="9">
        <v>30</v>
      </c>
      <c r="H363" t="s">
        <v>47</v>
      </c>
      <c r="I363" t="s">
        <v>48</v>
      </c>
      <c r="J363" s="7" t="s">
        <v>98</v>
      </c>
      <c r="K363" s="7" t="s">
        <v>59</v>
      </c>
      <c r="L363" s="10">
        <v>3</v>
      </c>
      <c r="M363" s="7" t="s">
        <v>27</v>
      </c>
      <c r="N363" s="7" t="s">
        <v>60</v>
      </c>
      <c r="O363" s="7" t="s">
        <v>27</v>
      </c>
      <c r="P363" s="7" t="s">
        <v>27</v>
      </c>
      <c r="Q363" s="8">
        <v>18</v>
      </c>
      <c r="R363" s="7" t="s">
        <v>99</v>
      </c>
      <c r="S363" s="7" t="s">
        <v>30</v>
      </c>
    </row>
    <row r="364" spans="1:19" hidden="1" x14ac:dyDescent="0.55000000000000004">
      <c r="A364" s="7" t="s">
        <v>515</v>
      </c>
      <c r="B364" s="8">
        <v>362</v>
      </c>
      <c r="C364" s="8">
        <v>65</v>
      </c>
      <c r="D364" s="7" t="s">
        <v>20</v>
      </c>
      <c r="E364" s="7" t="s">
        <v>147</v>
      </c>
      <c r="F364" s="7" t="s">
        <v>22</v>
      </c>
      <c r="G364" s="9">
        <v>96</v>
      </c>
      <c r="H364" t="s">
        <v>133</v>
      </c>
      <c r="I364" t="s">
        <v>48</v>
      </c>
      <c r="J364" s="7" t="s">
        <v>58</v>
      </c>
      <c r="K364" s="7" t="s">
        <v>40</v>
      </c>
      <c r="L364" s="10">
        <v>2.6</v>
      </c>
      <c r="M364" s="7" t="s">
        <v>27</v>
      </c>
      <c r="N364" s="7" t="s">
        <v>41</v>
      </c>
      <c r="O364" s="7" t="s">
        <v>27</v>
      </c>
      <c r="P364" s="7" t="s">
        <v>27</v>
      </c>
      <c r="Q364" s="8">
        <v>45</v>
      </c>
      <c r="R364" s="7" t="s">
        <v>35</v>
      </c>
      <c r="S364" s="7" t="s">
        <v>54</v>
      </c>
    </row>
    <row r="365" spans="1:19" hidden="1" x14ac:dyDescent="0.55000000000000004">
      <c r="A365" s="7" t="s">
        <v>516</v>
      </c>
      <c r="B365" s="8">
        <v>363</v>
      </c>
      <c r="C365" s="8">
        <v>53</v>
      </c>
      <c r="D365" s="7" t="s">
        <v>20</v>
      </c>
      <c r="E365" s="7" t="s">
        <v>56</v>
      </c>
      <c r="F365" s="7" t="s">
        <v>46</v>
      </c>
      <c r="G365" s="9">
        <v>64</v>
      </c>
      <c r="H365" t="s">
        <v>130</v>
      </c>
      <c r="I365" t="s">
        <v>48</v>
      </c>
      <c r="J365" s="7" t="s">
        <v>69</v>
      </c>
      <c r="K365" s="7" t="s">
        <v>64</v>
      </c>
      <c r="L365" s="10">
        <v>3.4</v>
      </c>
      <c r="M365" s="7" t="s">
        <v>27</v>
      </c>
      <c r="N365" s="7" t="s">
        <v>41</v>
      </c>
      <c r="O365" s="7" t="s">
        <v>27</v>
      </c>
      <c r="P365" s="7" t="s">
        <v>27</v>
      </c>
      <c r="Q365" s="8">
        <v>1</v>
      </c>
      <c r="R365" s="7" t="s">
        <v>29</v>
      </c>
      <c r="S365" s="7" t="s">
        <v>30</v>
      </c>
    </row>
    <row r="366" spans="1:19" hidden="1" x14ac:dyDescent="0.55000000000000004">
      <c r="A366" s="7" t="s">
        <v>517</v>
      </c>
      <c r="B366" s="8">
        <v>364</v>
      </c>
      <c r="C366" s="8">
        <v>55</v>
      </c>
      <c r="D366" s="7" t="s">
        <v>20</v>
      </c>
      <c r="E366" s="7" t="s">
        <v>67</v>
      </c>
      <c r="F366" s="7" t="s">
        <v>22</v>
      </c>
      <c r="G366" s="9">
        <v>88</v>
      </c>
      <c r="H366" t="s">
        <v>127</v>
      </c>
      <c r="I366" t="s">
        <v>24</v>
      </c>
      <c r="J366" s="7" t="s">
        <v>193</v>
      </c>
      <c r="K366" s="7" t="s">
        <v>26</v>
      </c>
      <c r="L366" s="10">
        <v>3.1</v>
      </c>
      <c r="M366" s="7" t="s">
        <v>27</v>
      </c>
      <c r="N366" s="7" t="s">
        <v>41</v>
      </c>
      <c r="O366" s="7" t="s">
        <v>27</v>
      </c>
      <c r="P366" s="7" t="s">
        <v>27</v>
      </c>
      <c r="Q366" s="8">
        <v>42</v>
      </c>
      <c r="R366" s="7" t="s">
        <v>86</v>
      </c>
      <c r="S366" s="7" t="s">
        <v>30</v>
      </c>
    </row>
    <row r="367" spans="1:19" hidden="1" x14ac:dyDescent="0.55000000000000004">
      <c r="A367" s="7" t="s">
        <v>518</v>
      </c>
      <c r="B367" s="8">
        <v>365</v>
      </c>
      <c r="C367" s="8">
        <v>62</v>
      </c>
      <c r="D367" s="7" t="s">
        <v>20</v>
      </c>
      <c r="E367" s="7" t="s">
        <v>82</v>
      </c>
      <c r="F367" s="7" t="s">
        <v>46</v>
      </c>
      <c r="G367" s="9">
        <v>88</v>
      </c>
      <c r="H367" t="s">
        <v>148</v>
      </c>
      <c r="I367" t="s">
        <v>24</v>
      </c>
      <c r="J367" s="7" t="s">
        <v>69</v>
      </c>
      <c r="K367" s="7" t="s">
        <v>59</v>
      </c>
      <c r="L367" s="10">
        <v>3</v>
      </c>
      <c r="M367" s="7" t="s">
        <v>27</v>
      </c>
      <c r="N367" s="7" t="s">
        <v>41</v>
      </c>
      <c r="O367" s="7" t="s">
        <v>27</v>
      </c>
      <c r="P367" s="7" t="s">
        <v>27</v>
      </c>
      <c r="Q367" s="8">
        <v>7</v>
      </c>
      <c r="R367" s="7" t="s">
        <v>29</v>
      </c>
      <c r="S367" s="7" t="s">
        <v>117</v>
      </c>
    </row>
    <row r="368" spans="1:19" hidden="1" x14ac:dyDescent="0.55000000000000004">
      <c r="A368" s="7" t="s">
        <v>519</v>
      </c>
      <c r="B368" s="8">
        <v>366</v>
      </c>
      <c r="C368" s="8">
        <v>55</v>
      </c>
      <c r="D368" s="7" t="s">
        <v>20</v>
      </c>
      <c r="E368" s="7" t="s">
        <v>219</v>
      </c>
      <c r="F368" s="7" t="s">
        <v>77</v>
      </c>
      <c r="G368" s="9">
        <v>88</v>
      </c>
      <c r="H368" t="s">
        <v>73</v>
      </c>
      <c r="I368" t="s">
        <v>109</v>
      </c>
      <c r="J368" s="7" t="s">
        <v>25</v>
      </c>
      <c r="K368" s="7" t="s">
        <v>59</v>
      </c>
      <c r="L368" s="10">
        <v>3.7</v>
      </c>
      <c r="M368" s="7" t="s">
        <v>27</v>
      </c>
      <c r="N368" s="7" t="s">
        <v>60</v>
      </c>
      <c r="O368" s="7" t="s">
        <v>27</v>
      </c>
      <c r="P368" s="7" t="s">
        <v>27</v>
      </c>
      <c r="Q368" s="8">
        <v>50</v>
      </c>
      <c r="R368" s="7" t="s">
        <v>50</v>
      </c>
      <c r="S368" s="7" t="s">
        <v>65</v>
      </c>
    </row>
    <row r="369" spans="1:19" hidden="1" x14ac:dyDescent="0.55000000000000004">
      <c r="A369" s="7" t="s">
        <v>520</v>
      </c>
      <c r="B369" s="8">
        <v>367</v>
      </c>
      <c r="C369" s="8">
        <v>64</v>
      </c>
      <c r="D369" s="7" t="s">
        <v>20</v>
      </c>
      <c r="E369" s="7" t="s">
        <v>170</v>
      </c>
      <c r="F369" s="7" t="s">
        <v>22</v>
      </c>
      <c r="G369" s="9">
        <v>36</v>
      </c>
      <c r="H369" t="s">
        <v>225</v>
      </c>
      <c r="I369" t="s">
        <v>48</v>
      </c>
      <c r="J369" s="7" t="s">
        <v>53</v>
      </c>
      <c r="K369" s="7" t="s">
        <v>40</v>
      </c>
      <c r="L369" s="10">
        <v>3.5</v>
      </c>
      <c r="M369" s="7" t="s">
        <v>27</v>
      </c>
      <c r="N369" s="7" t="s">
        <v>85</v>
      </c>
      <c r="O369" s="7" t="s">
        <v>27</v>
      </c>
      <c r="P369" s="7" t="s">
        <v>27</v>
      </c>
      <c r="Q369" s="8">
        <v>37</v>
      </c>
      <c r="R369" s="7" t="s">
        <v>29</v>
      </c>
      <c r="S369" s="7" t="s">
        <v>30</v>
      </c>
    </row>
    <row r="370" spans="1:19" hidden="1" x14ac:dyDescent="0.55000000000000004">
      <c r="A370" s="7" t="s">
        <v>521</v>
      </c>
      <c r="B370" s="8">
        <v>368</v>
      </c>
      <c r="C370" s="8">
        <v>52</v>
      </c>
      <c r="D370" s="7" t="s">
        <v>20</v>
      </c>
      <c r="E370" s="7" t="s">
        <v>94</v>
      </c>
      <c r="F370" s="7" t="s">
        <v>22</v>
      </c>
      <c r="G370" s="9">
        <v>40</v>
      </c>
      <c r="H370" t="s">
        <v>164</v>
      </c>
      <c r="I370" t="s">
        <v>109</v>
      </c>
      <c r="J370" s="7" t="s">
        <v>136</v>
      </c>
      <c r="K370" s="7" t="s">
        <v>40</v>
      </c>
      <c r="L370" s="10">
        <v>2.8</v>
      </c>
      <c r="M370" s="7" t="s">
        <v>27</v>
      </c>
      <c r="N370" s="7" t="s">
        <v>85</v>
      </c>
      <c r="O370" s="7" t="s">
        <v>27</v>
      </c>
      <c r="P370" s="7" t="s">
        <v>27</v>
      </c>
      <c r="Q370" s="8">
        <v>18</v>
      </c>
      <c r="R370" s="7" t="s">
        <v>86</v>
      </c>
      <c r="S370" s="7" t="s">
        <v>102</v>
      </c>
    </row>
    <row r="371" spans="1:19" hidden="1" x14ac:dyDescent="0.55000000000000004">
      <c r="A371" s="7" t="s">
        <v>522</v>
      </c>
      <c r="B371" s="8">
        <v>369</v>
      </c>
      <c r="C371" s="8">
        <v>24</v>
      </c>
      <c r="D371" s="7" t="s">
        <v>20</v>
      </c>
      <c r="E371" s="7" t="s">
        <v>76</v>
      </c>
      <c r="F371" s="7" t="s">
        <v>77</v>
      </c>
      <c r="G371" s="9">
        <v>39</v>
      </c>
      <c r="H371" t="s">
        <v>124</v>
      </c>
      <c r="I371" t="s">
        <v>48</v>
      </c>
      <c r="J371" s="7" t="s">
        <v>69</v>
      </c>
      <c r="K371" s="7" t="s">
        <v>40</v>
      </c>
      <c r="L371" s="10">
        <v>4.5</v>
      </c>
      <c r="M371" s="7" t="s">
        <v>27</v>
      </c>
      <c r="N371" s="7" t="s">
        <v>60</v>
      </c>
      <c r="O371" s="7" t="s">
        <v>27</v>
      </c>
      <c r="P371" s="7" t="s">
        <v>27</v>
      </c>
      <c r="Q371" s="8">
        <v>29</v>
      </c>
      <c r="R371" s="7" t="s">
        <v>35</v>
      </c>
      <c r="S371" s="7" t="s">
        <v>102</v>
      </c>
    </row>
    <row r="372" spans="1:19" hidden="1" x14ac:dyDescent="0.55000000000000004">
      <c r="A372" s="7" t="s">
        <v>523</v>
      </c>
      <c r="B372" s="8">
        <v>370</v>
      </c>
      <c r="C372" s="8">
        <v>38</v>
      </c>
      <c r="D372" s="7" t="s">
        <v>20</v>
      </c>
      <c r="E372" s="7" t="s">
        <v>192</v>
      </c>
      <c r="F372" s="7" t="s">
        <v>77</v>
      </c>
      <c r="G372" s="9">
        <v>40</v>
      </c>
      <c r="H372" t="s">
        <v>337</v>
      </c>
      <c r="I372" t="s">
        <v>48</v>
      </c>
      <c r="J372" s="7" t="s">
        <v>74</v>
      </c>
      <c r="K372" s="7" t="s">
        <v>59</v>
      </c>
      <c r="L372" s="10">
        <v>3.3</v>
      </c>
      <c r="M372" s="7" t="s">
        <v>27</v>
      </c>
      <c r="N372" s="7" t="s">
        <v>85</v>
      </c>
      <c r="O372" s="7" t="s">
        <v>27</v>
      </c>
      <c r="P372" s="7" t="s">
        <v>27</v>
      </c>
      <c r="Q372" s="8">
        <v>45</v>
      </c>
      <c r="R372" s="7" t="s">
        <v>50</v>
      </c>
      <c r="S372" s="7" t="s">
        <v>65</v>
      </c>
    </row>
    <row r="373" spans="1:19" hidden="1" x14ac:dyDescent="0.55000000000000004">
      <c r="A373" s="7" t="s">
        <v>524</v>
      </c>
      <c r="B373" s="8">
        <v>371</v>
      </c>
      <c r="C373" s="8">
        <v>59</v>
      </c>
      <c r="D373" s="7" t="s">
        <v>20</v>
      </c>
      <c r="E373" s="7" t="s">
        <v>160</v>
      </c>
      <c r="F373" s="7" t="s">
        <v>77</v>
      </c>
      <c r="G373" s="9">
        <v>34</v>
      </c>
      <c r="H373" t="s">
        <v>52</v>
      </c>
      <c r="I373" t="s">
        <v>48</v>
      </c>
      <c r="J373" s="7" t="s">
        <v>216</v>
      </c>
      <c r="K373" s="7" t="s">
        <v>26</v>
      </c>
      <c r="L373" s="10">
        <v>3.4</v>
      </c>
      <c r="M373" s="7" t="s">
        <v>27</v>
      </c>
      <c r="N373" s="7" t="s">
        <v>28</v>
      </c>
      <c r="O373" s="7" t="s">
        <v>27</v>
      </c>
      <c r="P373" s="7" t="s">
        <v>27</v>
      </c>
      <c r="Q373" s="8">
        <v>13</v>
      </c>
      <c r="R373" s="7" t="s">
        <v>50</v>
      </c>
      <c r="S373" s="7" t="s">
        <v>43</v>
      </c>
    </row>
    <row r="374" spans="1:19" hidden="1" x14ac:dyDescent="0.55000000000000004">
      <c r="A374" s="7" t="s">
        <v>525</v>
      </c>
      <c r="B374" s="8">
        <v>372</v>
      </c>
      <c r="C374" s="8">
        <v>27</v>
      </c>
      <c r="D374" s="7" t="s">
        <v>20</v>
      </c>
      <c r="E374" s="7" t="s">
        <v>56</v>
      </c>
      <c r="F374" s="7" t="s">
        <v>46</v>
      </c>
      <c r="G374" s="9">
        <v>83</v>
      </c>
      <c r="H374" t="s">
        <v>119</v>
      </c>
      <c r="I374" t="s">
        <v>39</v>
      </c>
      <c r="J374" s="7" t="s">
        <v>79</v>
      </c>
      <c r="K374" s="7" t="s">
        <v>26</v>
      </c>
      <c r="L374" s="10">
        <v>3.2</v>
      </c>
      <c r="M374" s="7" t="s">
        <v>27</v>
      </c>
      <c r="N374" s="7" t="s">
        <v>80</v>
      </c>
      <c r="O374" s="7" t="s">
        <v>27</v>
      </c>
      <c r="P374" s="7" t="s">
        <v>27</v>
      </c>
      <c r="Q374" s="8">
        <v>47</v>
      </c>
      <c r="R374" s="7" t="s">
        <v>50</v>
      </c>
      <c r="S374" s="7" t="s">
        <v>102</v>
      </c>
    </row>
    <row r="375" spans="1:19" hidden="1" x14ac:dyDescent="0.55000000000000004">
      <c r="A375" s="7" t="s">
        <v>526</v>
      </c>
      <c r="B375" s="8">
        <v>373</v>
      </c>
      <c r="C375" s="8">
        <v>24</v>
      </c>
      <c r="D375" s="7" t="s">
        <v>20</v>
      </c>
      <c r="E375" s="7" t="s">
        <v>32</v>
      </c>
      <c r="F375" s="7" t="s">
        <v>22</v>
      </c>
      <c r="G375" s="9">
        <v>85</v>
      </c>
      <c r="H375" t="s">
        <v>204</v>
      </c>
      <c r="I375" t="s">
        <v>24</v>
      </c>
      <c r="J375" s="7" t="s">
        <v>162</v>
      </c>
      <c r="K375" s="7" t="s">
        <v>59</v>
      </c>
      <c r="L375" s="10">
        <v>3.7</v>
      </c>
      <c r="M375" s="7" t="s">
        <v>27</v>
      </c>
      <c r="N375" s="7" t="s">
        <v>60</v>
      </c>
      <c r="O375" s="7" t="s">
        <v>27</v>
      </c>
      <c r="P375" s="7" t="s">
        <v>27</v>
      </c>
      <c r="Q375" s="8">
        <v>7</v>
      </c>
      <c r="R375" s="7" t="s">
        <v>99</v>
      </c>
      <c r="S375" s="7" t="s">
        <v>43</v>
      </c>
    </row>
    <row r="376" spans="1:19" x14ac:dyDescent="0.55000000000000004">
      <c r="A376" s="7" t="s">
        <v>527</v>
      </c>
      <c r="B376" s="8">
        <v>374</v>
      </c>
      <c r="C376" s="8">
        <v>23</v>
      </c>
      <c r="D376" s="7" t="s">
        <v>20</v>
      </c>
      <c r="E376" s="7" t="s">
        <v>71</v>
      </c>
      <c r="F376" s="7" t="s">
        <v>72</v>
      </c>
      <c r="G376" s="9">
        <v>27</v>
      </c>
      <c r="H376" t="s">
        <v>148</v>
      </c>
      <c r="I376" t="s">
        <v>24</v>
      </c>
      <c r="J376" s="7" t="s">
        <v>58</v>
      </c>
      <c r="K376" s="7" t="s">
        <v>59</v>
      </c>
      <c r="L376" s="10">
        <v>4.5999999999999996</v>
      </c>
      <c r="M376" s="7" t="s">
        <v>27</v>
      </c>
      <c r="N376" s="7" t="s">
        <v>28</v>
      </c>
      <c r="O376" s="7" t="s">
        <v>27</v>
      </c>
      <c r="P376" s="7" t="s">
        <v>27</v>
      </c>
      <c r="Q376" s="8">
        <v>11</v>
      </c>
      <c r="R376" s="7" t="s">
        <v>29</v>
      </c>
      <c r="S376" s="7" t="s">
        <v>87</v>
      </c>
    </row>
    <row r="377" spans="1:19" hidden="1" x14ac:dyDescent="0.55000000000000004">
      <c r="A377" s="7" t="s">
        <v>528</v>
      </c>
      <c r="B377" s="8">
        <v>375</v>
      </c>
      <c r="C377" s="8">
        <v>69</v>
      </c>
      <c r="D377" s="7" t="s">
        <v>20</v>
      </c>
      <c r="E377" s="7" t="s">
        <v>132</v>
      </c>
      <c r="F377" s="7" t="s">
        <v>77</v>
      </c>
      <c r="G377" s="9">
        <v>78</v>
      </c>
      <c r="H377" t="s">
        <v>166</v>
      </c>
      <c r="I377" t="s">
        <v>39</v>
      </c>
      <c r="J377" s="7" t="s">
        <v>84</v>
      </c>
      <c r="K377" s="7" t="s">
        <v>40</v>
      </c>
      <c r="L377" s="10">
        <v>5</v>
      </c>
      <c r="M377" s="7" t="s">
        <v>27</v>
      </c>
      <c r="N377" s="7" t="s">
        <v>85</v>
      </c>
      <c r="O377" s="7" t="s">
        <v>27</v>
      </c>
      <c r="P377" s="7" t="s">
        <v>27</v>
      </c>
      <c r="Q377" s="8">
        <v>39</v>
      </c>
      <c r="R377" s="7" t="s">
        <v>86</v>
      </c>
      <c r="S377" s="7" t="s">
        <v>102</v>
      </c>
    </row>
    <row r="378" spans="1:19" hidden="1" x14ac:dyDescent="0.55000000000000004">
      <c r="A378" s="7" t="s">
        <v>529</v>
      </c>
      <c r="B378" s="8">
        <v>376</v>
      </c>
      <c r="C378" s="8">
        <v>59</v>
      </c>
      <c r="D378" s="7" t="s">
        <v>20</v>
      </c>
      <c r="E378" s="7" t="s">
        <v>105</v>
      </c>
      <c r="F378" s="7" t="s">
        <v>77</v>
      </c>
      <c r="G378" s="9">
        <v>32</v>
      </c>
      <c r="H378" t="s">
        <v>124</v>
      </c>
      <c r="I378" t="s">
        <v>48</v>
      </c>
      <c r="J378" s="7" t="s">
        <v>216</v>
      </c>
      <c r="K378" s="7" t="s">
        <v>59</v>
      </c>
      <c r="L378" s="10">
        <v>4.4000000000000004</v>
      </c>
      <c r="M378" s="7" t="s">
        <v>27</v>
      </c>
      <c r="N378" s="7" t="s">
        <v>60</v>
      </c>
      <c r="O378" s="7" t="s">
        <v>27</v>
      </c>
      <c r="P378" s="7" t="s">
        <v>27</v>
      </c>
      <c r="Q378" s="8">
        <v>6</v>
      </c>
      <c r="R378" s="7" t="s">
        <v>99</v>
      </c>
      <c r="S378" s="7" t="s">
        <v>65</v>
      </c>
    </row>
    <row r="379" spans="1:19" hidden="1" x14ac:dyDescent="0.55000000000000004">
      <c r="A379" s="7" t="s">
        <v>530</v>
      </c>
      <c r="B379" s="8">
        <v>377</v>
      </c>
      <c r="C379" s="8">
        <v>51</v>
      </c>
      <c r="D379" s="7" t="s">
        <v>20</v>
      </c>
      <c r="E379" s="7" t="s">
        <v>82</v>
      </c>
      <c r="F379" s="7" t="s">
        <v>46</v>
      </c>
      <c r="G379" s="9">
        <v>51</v>
      </c>
      <c r="H379" t="s">
        <v>186</v>
      </c>
      <c r="I379" t="s">
        <v>39</v>
      </c>
      <c r="J379" s="7" t="s">
        <v>25</v>
      </c>
      <c r="K379" s="7" t="s">
        <v>64</v>
      </c>
      <c r="L379" s="10">
        <v>4.9000000000000004</v>
      </c>
      <c r="M379" s="7" t="s">
        <v>27</v>
      </c>
      <c r="N379" s="7" t="s">
        <v>28</v>
      </c>
      <c r="O379" s="7" t="s">
        <v>27</v>
      </c>
      <c r="P379" s="7" t="s">
        <v>27</v>
      </c>
      <c r="Q379" s="8">
        <v>2</v>
      </c>
      <c r="R379" s="7" t="s">
        <v>29</v>
      </c>
      <c r="S379" s="7" t="s">
        <v>87</v>
      </c>
    </row>
    <row r="380" spans="1:19" hidden="1" x14ac:dyDescent="0.55000000000000004">
      <c r="A380" s="7" t="s">
        <v>531</v>
      </c>
      <c r="B380" s="8">
        <v>378</v>
      </c>
      <c r="C380" s="8">
        <v>63</v>
      </c>
      <c r="D380" s="7" t="s">
        <v>20</v>
      </c>
      <c r="E380" s="7" t="s">
        <v>160</v>
      </c>
      <c r="F380" s="7" t="s">
        <v>77</v>
      </c>
      <c r="G380" s="9">
        <v>32</v>
      </c>
      <c r="H380" t="s">
        <v>33</v>
      </c>
      <c r="I380" t="s">
        <v>48</v>
      </c>
      <c r="J380" s="7" t="s">
        <v>74</v>
      </c>
      <c r="K380" s="7" t="s">
        <v>40</v>
      </c>
      <c r="L380" s="10">
        <v>4.0999999999999996</v>
      </c>
      <c r="M380" s="7" t="s">
        <v>27</v>
      </c>
      <c r="N380" s="7" t="s">
        <v>60</v>
      </c>
      <c r="O380" s="7" t="s">
        <v>27</v>
      </c>
      <c r="P380" s="7" t="s">
        <v>27</v>
      </c>
      <c r="Q380" s="8">
        <v>39</v>
      </c>
      <c r="R380" s="7" t="s">
        <v>42</v>
      </c>
      <c r="S380" s="7" t="s">
        <v>117</v>
      </c>
    </row>
    <row r="381" spans="1:19" hidden="1" x14ac:dyDescent="0.55000000000000004">
      <c r="A381" s="7" t="s">
        <v>532</v>
      </c>
      <c r="B381" s="8">
        <v>379</v>
      </c>
      <c r="C381" s="8">
        <v>54</v>
      </c>
      <c r="D381" s="7" t="s">
        <v>20</v>
      </c>
      <c r="E381" s="7" t="s">
        <v>94</v>
      </c>
      <c r="F381" s="7" t="s">
        <v>22</v>
      </c>
      <c r="G381" s="9">
        <v>62</v>
      </c>
      <c r="H381" t="s">
        <v>133</v>
      </c>
      <c r="I381" t="s">
        <v>24</v>
      </c>
      <c r="J381" s="7" t="s">
        <v>162</v>
      </c>
      <c r="K381" s="7" t="s">
        <v>26</v>
      </c>
      <c r="L381" s="10">
        <v>4.9000000000000004</v>
      </c>
      <c r="M381" s="7" t="s">
        <v>27</v>
      </c>
      <c r="N381" s="7" t="s">
        <v>49</v>
      </c>
      <c r="O381" s="7" t="s">
        <v>27</v>
      </c>
      <c r="P381" s="7" t="s">
        <v>27</v>
      </c>
      <c r="Q381" s="8">
        <v>23</v>
      </c>
      <c r="R381" s="7" t="s">
        <v>42</v>
      </c>
      <c r="S381" s="7" t="s">
        <v>102</v>
      </c>
    </row>
    <row r="382" spans="1:19" hidden="1" x14ac:dyDescent="0.55000000000000004">
      <c r="A382" s="7" t="s">
        <v>533</v>
      </c>
      <c r="B382" s="8">
        <v>380</v>
      </c>
      <c r="C382" s="8">
        <v>32</v>
      </c>
      <c r="D382" s="7" t="s">
        <v>20</v>
      </c>
      <c r="E382" s="7" t="s">
        <v>147</v>
      </c>
      <c r="F382" s="7" t="s">
        <v>22</v>
      </c>
      <c r="G382" s="9">
        <v>29</v>
      </c>
      <c r="H382" t="s">
        <v>63</v>
      </c>
      <c r="I382" t="s">
        <v>39</v>
      </c>
      <c r="J382" s="7" t="s">
        <v>198</v>
      </c>
      <c r="K382" s="7" t="s">
        <v>64</v>
      </c>
      <c r="L382" s="10">
        <v>4.7</v>
      </c>
      <c r="M382" s="7" t="s">
        <v>27</v>
      </c>
      <c r="N382" s="7" t="s">
        <v>80</v>
      </c>
      <c r="O382" s="7" t="s">
        <v>27</v>
      </c>
      <c r="P382" s="7" t="s">
        <v>27</v>
      </c>
      <c r="Q382" s="8">
        <v>46</v>
      </c>
      <c r="R382" s="7" t="s">
        <v>99</v>
      </c>
      <c r="S382" s="7" t="s">
        <v>87</v>
      </c>
    </row>
    <row r="383" spans="1:19" hidden="1" x14ac:dyDescent="0.55000000000000004">
      <c r="A383" s="7" t="s">
        <v>534</v>
      </c>
      <c r="B383" s="8">
        <v>381</v>
      </c>
      <c r="C383" s="8">
        <v>39</v>
      </c>
      <c r="D383" s="7" t="s">
        <v>20</v>
      </c>
      <c r="E383" s="7" t="s">
        <v>188</v>
      </c>
      <c r="F383" s="7" t="s">
        <v>77</v>
      </c>
      <c r="G383" s="9">
        <v>69</v>
      </c>
      <c r="H383" t="s">
        <v>95</v>
      </c>
      <c r="I383" t="s">
        <v>109</v>
      </c>
      <c r="J383" s="7" t="s">
        <v>158</v>
      </c>
      <c r="K383" s="7" t="s">
        <v>64</v>
      </c>
      <c r="L383" s="10">
        <v>3</v>
      </c>
      <c r="M383" s="7" t="s">
        <v>27</v>
      </c>
      <c r="N383" s="7" t="s">
        <v>85</v>
      </c>
      <c r="O383" s="7" t="s">
        <v>27</v>
      </c>
      <c r="P383" s="7" t="s">
        <v>27</v>
      </c>
      <c r="Q383" s="8">
        <v>19</v>
      </c>
      <c r="R383" s="7" t="s">
        <v>86</v>
      </c>
      <c r="S383" s="7" t="s">
        <v>43</v>
      </c>
    </row>
    <row r="384" spans="1:19" hidden="1" x14ac:dyDescent="0.55000000000000004">
      <c r="A384" s="7" t="s">
        <v>535</v>
      </c>
      <c r="B384" s="8">
        <v>382</v>
      </c>
      <c r="C384" s="8">
        <v>66</v>
      </c>
      <c r="D384" s="7" t="s">
        <v>20</v>
      </c>
      <c r="E384" s="7" t="s">
        <v>132</v>
      </c>
      <c r="F384" s="7" t="s">
        <v>77</v>
      </c>
      <c r="G384" s="9">
        <v>25</v>
      </c>
      <c r="H384" t="s">
        <v>33</v>
      </c>
      <c r="I384" t="s">
        <v>24</v>
      </c>
      <c r="J384" s="7" t="s">
        <v>110</v>
      </c>
      <c r="K384" s="7" t="s">
        <v>26</v>
      </c>
      <c r="L384" s="10">
        <v>3.4</v>
      </c>
      <c r="M384" s="7" t="s">
        <v>27</v>
      </c>
      <c r="N384" s="7" t="s">
        <v>85</v>
      </c>
      <c r="O384" s="7" t="s">
        <v>27</v>
      </c>
      <c r="P384" s="7" t="s">
        <v>27</v>
      </c>
      <c r="Q384" s="8">
        <v>3</v>
      </c>
      <c r="R384" s="7" t="s">
        <v>42</v>
      </c>
      <c r="S384" s="7" t="s">
        <v>117</v>
      </c>
    </row>
    <row r="385" spans="1:19" hidden="1" x14ac:dyDescent="0.55000000000000004">
      <c r="A385" s="7" t="s">
        <v>536</v>
      </c>
      <c r="B385" s="8">
        <v>383</v>
      </c>
      <c r="C385" s="8">
        <v>28</v>
      </c>
      <c r="D385" s="7" t="s">
        <v>20</v>
      </c>
      <c r="E385" s="7" t="s">
        <v>37</v>
      </c>
      <c r="F385" s="7" t="s">
        <v>22</v>
      </c>
      <c r="G385" s="9">
        <v>76</v>
      </c>
      <c r="H385" t="s">
        <v>121</v>
      </c>
      <c r="I385" t="s">
        <v>48</v>
      </c>
      <c r="J385" s="7" t="s">
        <v>122</v>
      </c>
      <c r="K385" s="7" t="s">
        <v>26</v>
      </c>
      <c r="L385" s="10">
        <v>3.2</v>
      </c>
      <c r="M385" s="7" t="s">
        <v>27</v>
      </c>
      <c r="N385" s="7" t="s">
        <v>85</v>
      </c>
      <c r="O385" s="7" t="s">
        <v>27</v>
      </c>
      <c r="P385" s="7" t="s">
        <v>27</v>
      </c>
      <c r="Q385" s="8">
        <v>47</v>
      </c>
      <c r="R385" s="7" t="s">
        <v>50</v>
      </c>
      <c r="S385" s="7" t="s">
        <v>65</v>
      </c>
    </row>
    <row r="386" spans="1:19" hidden="1" x14ac:dyDescent="0.55000000000000004">
      <c r="A386" s="7" t="s">
        <v>537</v>
      </c>
      <c r="B386" s="8">
        <v>384</v>
      </c>
      <c r="C386" s="8">
        <v>50</v>
      </c>
      <c r="D386" s="7" t="s">
        <v>20</v>
      </c>
      <c r="E386" s="7" t="s">
        <v>105</v>
      </c>
      <c r="F386" s="7" t="s">
        <v>77</v>
      </c>
      <c r="G386" s="9">
        <v>77</v>
      </c>
      <c r="H386" t="s">
        <v>73</v>
      </c>
      <c r="I386" t="s">
        <v>39</v>
      </c>
      <c r="J386" s="7" t="s">
        <v>198</v>
      </c>
      <c r="K386" s="7" t="s">
        <v>64</v>
      </c>
      <c r="L386" s="10">
        <v>2.9</v>
      </c>
      <c r="M386" s="7" t="s">
        <v>27</v>
      </c>
      <c r="N386" s="7" t="s">
        <v>60</v>
      </c>
      <c r="O386" s="7" t="s">
        <v>27</v>
      </c>
      <c r="P386" s="7" t="s">
        <v>27</v>
      </c>
      <c r="Q386" s="8">
        <v>6</v>
      </c>
      <c r="R386" s="7" t="s">
        <v>50</v>
      </c>
      <c r="S386" s="7" t="s">
        <v>65</v>
      </c>
    </row>
    <row r="387" spans="1:19" hidden="1" x14ac:dyDescent="0.55000000000000004">
      <c r="A387" s="7" t="s">
        <v>538</v>
      </c>
      <c r="B387" s="8">
        <v>385</v>
      </c>
      <c r="C387" s="8">
        <v>70</v>
      </c>
      <c r="D387" s="7" t="s">
        <v>20</v>
      </c>
      <c r="E387" s="7" t="s">
        <v>32</v>
      </c>
      <c r="F387" s="7" t="s">
        <v>22</v>
      </c>
      <c r="G387" s="9">
        <v>33</v>
      </c>
      <c r="H387" t="s">
        <v>121</v>
      </c>
      <c r="I387" t="s">
        <v>48</v>
      </c>
      <c r="J387" s="7" t="s">
        <v>158</v>
      </c>
      <c r="K387" s="7" t="s">
        <v>64</v>
      </c>
      <c r="L387" s="10">
        <v>4.5</v>
      </c>
      <c r="M387" s="7" t="s">
        <v>27</v>
      </c>
      <c r="N387" s="7" t="s">
        <v>80</v>
      </c>
      <c r="O387" s="7" t="s">
        <v>27</v>
      </c>
      <c r="P387" s="7" t="s">
        <v>27</v>
      </c>
      <c r="Q387" s="8">
        <v>6</v>
      </c>
      <c r="R387" s="7" t="s">
        <v>29</v>
      </c>
      <c r="S387" s="7" t="s">
        <v>54</v>
      </c>
    </row>
    <row r="388" spans="1:19" hidden="1" x14ac:dyDescent="0.55000000000000004">
      <c r="A388" s="7" t="s">
        <v>539</v>
      </c>
      <c r="B388" s="8">
        <v>386</v>
      </c>
      <c r="C388" s="8">
        <v>67</v>
      </c>
      <c r="D388" s="7" t="s">
        <v>20</v>
      </c>
      <c r="E388" s="7" t="s">
        <v>67</v>
      </c>
      <c r="F388" s="7" t="s">
        <v>22</v>
      </c>
      <c r="G388" s="9">
        <v>93</v>
      </c>
      <c r="H388" t="s">
        <v>73</v>
      </c>
      <c r="I388" t="s">
        <v>39</v>
      </c>
      <c r="J388" s="7" t="s">
        <v>193</v>
      </c>
      <c r="K388" s="7" t="s">
        <v>64</v>
      </c>
      <c r="L388" s="10">
        <v>2.7</v>
      </c>
      <c r="M388" s="7" t="s">
        <v>27</v>
      </c>
      <c r="N388" s="7" t="s">
        <v>49</v>
      </c>
      <c r="O388" s="7" t="s">
        <v>27</v>
      </c>
      <c r="P388" s="7" t="s">
        <v>27</v>
      </c>
      <c r="Q388" s="8">
        <v>12</v>
      </c>
      <c r="R388" s="7" t="s">
        <v>42</v>
      </c>
      <c r="S388" s="7" t="s">
        <v>87</v>
      </c>
    </row>
    <row r="389" spans="1:19" hidden="1" x14ac:dyDescent="0.55000000000000004">
      <c r="A389" s="7" t="s">
        <v>540</v>
      </c>
      <c r="B389" s="8">
        <v>387</v>
      </c>
      <c r="C389" s="8">
        <v>64</v>
      </c>
      <c r="D389" s="7" t="s">
        <v>20</v>
      </c>
      <c r="E389" s="7" t="s">
        <v>132</v>
      </c>
      <c r="F389" s="7" t="s">
        <v>77</v>
      </c>
      <c r="G389" s="9">
        <v>39</v>
      </c>
      <c r="H389" t="s">
        <v>68</v>
      </c>
      <c r="I389" t="s">
        <v>24</v>
      </c>
      <c r="J389" s="7" t="s">
        <v>141</v>
      </c>
      <c r="K389" s="7" t="s">
        <v>40</v>
      </c>
      <c r="L389" s="10">
        <v>3.4</v>
      </c>
      <c r="M389" s="7" t="s">
        <v>27</v>
      </c>
      <c r="N389" s="7" t="s">
        <v>28</v>
      </c>
      <c r="O389" s="7" t="s">
        <v>27</v>
      </c>
      <c r="P389" s="7" t="s">
        <v>27</v>
      </c>
      <c r="Q389" s="8">
        <v>40</v>
      </c>
      <c r="R389" s="7" t="s">
        <v>50</v>
      </c>
      <c r="S389" s="7" t="s">
        <v>65</v>
      </c>
    </row>
    <row r="390" spans="1:19" hidden="1" x14ac:dyDescent="0.55000000000000004">
      <c r="A390" s="7" t="s">
        <v>541</v>
      </c>
      <c r="B390" s="8">
        <v>388</v>
      </c>
      <c r="C390" s="8">
        <v>45</v>
      </c>
      <c r="D390" s="7" t="s">
        <v>20</v>
      </c>
      <c r="E390" s="7" t="s">
        <v>71</v>
      </c>
      <c r="F390" s="7" t="s">
        <v>72</v>
      </c>
      <c r="G390" s="9">
        <v>93</v>
      </c>
      <c r="H390" t="s">
        <v>215</v>
      </c>
      <c r="I390" t="s">
        <v>24</v>
      </c>
      <c r="J390" s="7" t="s">
        <v>74</v>
      </c>
      <c r="K390" s="7" t="s">
        <v>59</v>
      </c>
      <c r="L390" s="10">
        <v>4.5999999999999996</v>
      </c>
      <c r="M390" s="7" t="s">
        <v>27</v>
      </c>
      <c r="N390" s="7" t="s">
        <v>85</v>
      </c>
      <c r="O390" s="7" t="s">
        <v>27</v>
      </c>
      <c r="P390" s="7" t="s">
        <v>27</v>
      </c>
      <c r="Q390" s="8">
        <v>38</v>
      </c>
      <c r="R390" s="7" t="s">
        <v>50</v>
      </c>
      <c r="S390" s="7" t="s">
        <v>30</v>
      </c>
    </row>
    <row r="391" spans="1:19" hidden="1" x14ac:dyDescent="0.55000000000000004">
      <c r="A391" s="7" t="s">
        <v>542</v>
      </c>
      <c r="B391" s="8">
        <v>389</v>
      </c>
      <c r="C391" s="8">
        <v>22</v>
      </c>
      <c r="D391" s="7" t="s">
        <v>20</v>
      </c>
      <c r="E391" s="7" t="s">
        <v>76</v>
      </c>
      <c r="F391" s="7" t="s">
        <v>77</v>
      </c>
      <c r="G391" s="9">
        <v>82</v>
      </c>
      <c r="H391" t="s">
        <v>273</v>
      </c>
      <c r="I391" t="s">
        <v>48</v>
      </c>
      <c r="J391" s="7" t="s">
        <v>162</v>
      </c>
      <c r="K391" s="7" t="s">
        <v>59</v>
      </c>
      <c r="L391" s="10">
        <v>2.7</v>
      </c>
      <c r="M391" s="7" t="s">
        <v>27</v>
      </c>
      <c r="N391" s="7" t="s">
        <v>85</v>
      </c>
      <c r="O391" s="7" t="s">
        <v>27</v>
      </c>
      <c r="P391" s="7" t="s">
        <v>27</v>
      </c>
      <c r="Q391" s="8">
        <v>10</v>
      </c>
      <c r="R391" s="7" t="s">
        <v>50</v>
      </c>
      <c r="S391" s="7" t="s">
        <v>65</v>
      </c>
    </row>
    <row r="392" spans="1:19" hidden="1" x14ac:dyDescent="0.55000000000000004">
      <c r="A392" s="7" t="s">
        <v>543</v>
      </c>
      <c r="B392" s="8">
        <v>390</v>
      </c>
      <c r="C392" s="8">
        <v>27</v>
      </c>
      <c r="D392" s="7" t="s">
        <v>20</v>
      </c>
      <c r="E392" s="7" t="s">
        <v>201</v>
      </c>
      <c r="F392" s="7" t="s">
        <v>46</v>
      </c>
      <c r="G392" s="9">
        <v>42</v>
      </c>
      <c r="H392" t="s">
        <v>212</v>
      </c>
      <c r="I392" t="s">
        <v>24</v>
      </c>
      <c r="J392" s="7" t="s">
        <v>84</v>
      </c>
      <c r="K392" s="7" t="s">
        <v>40</v>
      </c>
      <c r="L392" s="10">
        <v>4.2</v>
      </c>
      <c r="M392" s="7" t="s">
        <v>27</v>
      </c>
      <c r="N392" s="7" t="s">
        <v>60</v>
      </c>
      <c r="O392" s="7" t="s">
        <v>27</v>
      </c>
      <c r="P392" s="7" t="s">
        <v>27</v>
      </c>
      <c r="Q392" s="8">
        <v>28</v>
      </c>
      <c r="R392" s="7" t="s">
        <v>86</v>
      </c>
      <c r="S392" s="7" t="s">
        <v>102</v>
      </c>
    </row>
    <row r="393" spans="1:19" hidden="1" x14ac:dyDescent="0.55000000000000004">
      <c r="A393" s="7" t="s">
        <v>544</v>
      </c>
      <c r="B393" s="8">
        <v>391</v>
      </c>
      <c r="C393" s="8">
        <v>25</v>
      </c>
      <c r="D393" s="7" t="s">
        <v>20</v>
      </c>
      <c r="E393" s="7" t="s">
        <v>219</v>
      </c>
      <c r="F393" s="7" t="s">
        <v>77</v>
      </c>
      <c r="G393" s="9">
        <v>71</v>
      </c>
      <c r="H393" t="s">
        <v>153</v>
      </c>
      <c r="I393" t="s">
        <v>48</v>
      </c>
      <c r="J393" s="7" t="s">
        <v>171</v>
      </c>
      <c r="K393" s="7" t="s">
        <v>26</v>
      </c>
      <c r="L393" s="10">
        <v>3.2</v>
      </c>
      <c r="M393" s="7" t="s">
        <v>27</v>
      </c>
      <c r="N393" s="7" t="s">
        <v>80</v>
      </c>
      <c r="O393" s="7" t="s">
        <v>27</v>
      </c>
      <c r="P393" s="7" t="s">
        <v>27</v>
      </c>
      <c r="Q393" s="8">
        <v>19</v>
      </c>
      <c r="R393" s="7" t="s">
        <v>50</v>
      </c>
      <c r="S393" s="7" t="s">
        <v>54</v>
      </c>
    </row>
    <row r="394" spans="1:19" hidden="1" x14ac:dyDescent="0.55000000000000004">
      <c r="A394" s="7" t="s">
        <v>545</v>
      </c>
      <c r="B394" s="8">
        <v>392</v>
      </c>
      <c r="C394" s="8">
        <v>37</v>
      </c>
      <c r="D394" s="7" t="s">
        <v>20</v>
      </c>
      <c r="E394" s="7" t="s">
        <v>32</v>
      </c>
      <c r="F394" s="7" t="s">
        <v>22</v>
      </c>
      <c r="G394" s="9">
        <v>86</v>
      </c>
      <c r="H394" t="s">
        <v>256</v>
      </c>
      <c r="I394" t="s">
        <v>24</v>
      </c>
      <c r="J394" s="7" t="s">
        <v>25</v>
      </c>
      <c r="K394" s="7" t="s">
        <v>40</v>
      </c>
      <c r="L394" s="10">
        <v>4.8</v>
      </c>
      <c r="M394" s="7" t="s">
        <v>27</v>
      </c>
      <c r="N394" s="7" t="s">
        <v>60</v>
      </c>
      <c r="O394" s="7" t="s">
        <v>27</v>
      </c>
      <c r="P394" s="7" t="s">
        <v>27</v>
      </c>
      <c r="Q394" s="8">
        <v>25</v>
      </c>
      <c r="R394" s="7" t="s">
        <v>35</v>
      </c>
      <c r="S394" s="7" t="s">
        <v>30</v>
      </c>
    </row>
    <row r="395" spans="1:19" hidden="1" x14ac:dyDescent="0.55000000000000004">
      <c r="A395" s="7" t="s">
        <v>546</v>
      </c>
      <c r="B395" s="8">
        <v>393</v>
      </c>
      <c r="C395" s="8">
        <v>26</v>
      </c>
      <c r="D395" s="7" t="s">
        <v>20</v>
      </c>
      <c r="E395" s="7" t="s">
        <v>147</v>
      </c>
      <c r="F395" s="7" t="s">
        <v>22</v>
      </c>
      <c r="G395" s="9">
        <v>82</v>
      </c>
      <c r="H395" t="s">
        <v>195</v>
      </c>
      <c r="I395" t="s">
        <v>109</v>
      </c>
      <c r="J395" s="7" t="s">
        <v>112</v>
      </c>
      <c r="K395" s="7" t="s">
        <v>40</v>
      </c>
      <c r="L395" s="10">
        <v>3.3</v>
      </c>
      <c r="M395" s="7" t="s">
        <v>27</v>
      </c>
      <c r="N395" s="7" t="s">
        <v>49</v>
      </c>
      <c r="O395" s="7" t="s">
        <v>27</v>
      </c>
      <c r="P395" s="7" t="s">
        <v>27</v>
      </c>
      <c r="Q395" s="8">
        <v>38</v>
      </c>
      <c r="R395" s="7" t="s">
        <v>42</v>
      </c>
      <c r="S395" s="7" t="s">
        <v>54</v>
      </c>
    </row>
    <row r="396" spans="1:19" hidden="1" x14ac:dyDescent="0.55000000000000004">
      <c r="A396" s="7" t="s">
        <v>547</v>
      </c>
      <c r="B396" s="8">
        <v>394</v>
      </c>
      <c r="C396" s="8">
        <v>33</v>
      </c>
      <c r="D396" s="7" t="s">
        <v>20</v>
      </c>
      <c r="E396" s="7" t="s">
        <v>82</v>
      </c>
      <c r="F396" s="7" t="s">
        <v>46</v>
      </c>
      <c r="G396" s="9">
        <v>65</v>
      </c>
      <c r="H396" t="s">
        <v>180</v>
      </c>
      <c r="I396" t="s">
        <v>24</v>
      </c>
      <c r="J396" s="7" t="s">
        <v>34</v>
      </c>
      <c r="K396" s="7" t="s">
        <v>64</v>
      </c>
      <c r="L396" s="10">
        <v>4.2</v>
      </c>
      <c r="M396" s="7" t="s">
        <v>27</v>
      </c>
      <c r="N396" s="7" t="s">
        <v>60</v>
      </c>
      <c r="O396" s="7" t="s">
        <v>27</v>
      </c>
      <c r="P396" s="7" t="s">
        <v>27</v>
      </c>
      <c r="Q396" s="8">
        <v>6</v>
      </c>
      <c r="R396" s="7" t="s">
        <v>50</v>
      </c>
      <c r="S396" s="7" t="s">
        <v>30</v>
      </c>
    </row>
    <row r="397" spans="1:19" hidden="1" x14ac:dyDescent="0.55000000000000004">
      <c r="A397" s="7" t="s">
        <v>548</v>
      </c>
      <c r="B397" s="8">
        <v>395</v>
      </c>
      <c r="C397" s="8">
        <v>43</v>
      </c>
      <c r="D397" s="7" t="s">
        <v>20</v>
      </c>
      <c r="E397" s="7" t="s">
        <v>160</v>
      </c>
      <c r="F397" s="7" t="s">
        <v>77</v>
      </c>
      <c r="G397" s="9">
        <v>29</v>
      </c>
      <c r="H397" t="s">
        <v>148</v>
      </c>
      <c r="I397" t="s">
        <v>48</v>
      </c>
      <c r="J397" s="7" t="s">
        <v>158</v>
      </c>
      <c r="K397" s="7" t="s">
        <v>40</v>
      </c>
      <c r="L397" s="10">
        <v>4.8</v>
      </c>
      <c r="M397" s="7" t="s">
        <v>27</v>
      </c>
      <c r="N397" s="7" t="s">
        <v>85</v>
      </c>
      <c r="O397" s="7" t="s">
        <v>27</v>
      </c>
      <c r="P397" s="7" t="s">
        <v>27</v>
      </c>
      <c r="Q397" s="8">
        <v>7</v>
      </c>
      <c r="R397" s="7" t="s">
        <v>99</v>
      </c>
      <c r="S397" s="7" t="s">
        <v>87</v>
      </c>
    </row>
    <row r="398" spans="1:19" hidden="1" x14ac:dyDescent="0.55000000000000004">
      <c r="A398" s="7" t="s">
        <v>549</v>
      </c>
      <c r="B398" s="8">
        <v>396</v>
      </c>
      <c r="C398" s="8">
        <v>37</v>
      </c>
      <c r="D398" s="7" t="s">
        <v>20</v>
      </c>
      <c r="E398" s="7" t="s">
        <v>56</v>
      </c>
      <c r="F398" s="7" t="s">
        <v>46</v>
      </c>
      <c r="G398" s="9">
        <v>65</v>
      </c>
      <c r="H398" t="s">
        <v>47</v>
      </c>
      <c r="I398" t="s">
        <v>24</v>
      </c>
      <c r="J398" s="7" t="s">
        <v>141</v>
      </c>
      <c r="K398" s="7" t="s">
        <v>26</v>
      </c>
      <c r="L398" s="10">
        <v>4.9000000000000004</v>
      </c>
      <c r="M398" s="7" t="s">
        <v>27</v>
      </c>
      <c r="N398" s="7" t="s">
        <v>85</v>
      </c>
      <c r="O398" s="7" t="s">
        <v>27</v>
      </c>
      <c r="P398" s="7" t="s">
        <v>27</v>
      </c>
      <c r="Q398" s="8">
        <v>2</v>
      </c>
      <c r="R398" s="7" t="s">
        <v>50</v>
      </c>
      <c r="S398" s="7" t="s">
        <v>54</v>
      </c>
    </row>
    <row r="399" spans="1:19" hidden="1" x14ac:dyDescent="0.55000000000000004">
      <c r="A399" s="7" t="s">
        <v>550</v>
      </c>
      <c r="B399" s="8">
        <v>397</v>
      </c>
      <c r="C399" s="8">
        <v>46</v>
      </c>
      <c r="D399" s="7" t="s">
        <v>20</v>
      </c>
      <c r="E399" s="7" t="s">
        <v>94</v>
      </c>
      <c r="F399" s="7" t="s">
        <v>22</v>
      </c>
      <c r="G399" s="9">
        <v>88</v>
      </c>
      <c r="H399" t="s">
        <v>186</v>
      </c>
      <c r="I399" t="s">
        <v>39</v>
      </c>
      <c r="J399" s="7" t="s">
        <v>112</v>
      </c>
      <c r="K399" s="7" t="s">
        <v>64</v>
      </c>
      <c r="L399" s="10">
        <v>3.9</v>
      </c>
      <c r="M399" s="7" t="s">
        <v>27</v>
      </c>
      <c r="N399" s="7" t="s">
        <v>60</v>
      </c>
      <c r="O399" s="7" t="s">
        <v>27</v>
      </c>
      <c r="P399" s="7" t="s">
        <v>27</v>
      </c>
      <c r="Q399" s="8">
        <v>24</v>
      </c>
      <c r="R399" s="7" t="s">
        <v>86</v>
      </c>
      <c r="S399" s="7" t="s">
        <v>54</v>
      </c>
    </row>
    <row r="400" spans="1:19" hidden="1" x14ac:dyDescent="0.55000000000000004">
      <c r="A400" s="7" t="s">
        <v>551</v>
      </c>
      <c r="B400" s="8">
        <v>398</v>
      </c>
      <c r="C400" s="8">
        <v>22</v>
      </c>
      <c r="D400" s="7" t="s">
        <v>20</v>
      </c>
      <c r="E400" s="7" t="s">
        <v>192</v>
      </c>
      <c r="F400" s="7" t="s">
        <v>77</v>
      </c>
      <c r="G400" s="9">
        <v>46</v>
      </c>
      <c r="H400" t="s">
        <v>108</v>
      </c>
      <c r="I400" t="s">
        <v>48</v>
      </c>
      <c r="J400" s="7" t="s">
        <v>171</v>
      </c>
      <c r="K400" s="7" t="s">
        <v>64</v>
      </c>
      <c r="L400" s="10">
        <v>3</v>
      </c>
      <c r="M400" s="7" t="s">
        <v>27</v>
      </c>
      <c r="N400" s="7" t="s">
        <v>41</v>
      </c>
      <c r="O400" s="7" t="s">
        <v>27</v>
      </c>
      <c r="P400" s="7" t="s">
        <v>27</v>
      </c>
      <c r="Q400" s="8">
        <v>26</v>
      </c>
      <c r="R400" s="7" t="s">
        <v>35</v>
      </c>
      <c r="S400" s="7" t="s">
        <v>54</v>
      </c>
    </row>
    <row r="401" spans="1:19" hidden="1" x14ac:dyDescent="0.55000000000000004">
      <c r="A401" s="7" t="s">
        <v>552</v>
      </c>
      <c r="B401" s="8">
        <v>399</v>
      </c>
      <c r="C401" s="8">
        <v>20</v>
      </c>
      <c r="D401" s="7" t="s">
        <v>20</v>
      </c>
      <c r="E401" s="7" t="s">
        <v>201</v>
      </c>
      <c r="F401" s="7" t="s">
        <v>46</v>
      </c>
      <c r="G401" s="9">
        <v>67</v>
      </c>
      <c r="H401" t="s">
        <v>63</v>
      </c>
      <c r="I401" t="s">
        <v>39</v>
      </c>
      <c r="J401" s="7" t="s">
        <v>74</v>
      </c>
      <c r="K401" s="7" t="s">
        <v>26</v>
      </c>
      <c r="L401" s="10">
        <v>4.5999999999999996</v>
      </c>
      <c r="M401" s="7" t="s">
        <v>27</v>
      </c>
      <c r="N401" s="7" t="s">
        <v>41</v>
      </c>
      <c r="O401" s="7" t="s">
        <v>27</v>
      </c>
      <c r="P401" s="7" t="s">
        <v>27</v>
      </c>
      <c r="Q401" s="8">
        <v>25</v>
      </c>
      <c r="R401" s="7" t="s">
        <v>99</v>
      </c>
      <c r="S401" s="7" t="s">
        <v>117</v>
      </c>
    </row>
    <row r="402" spans="1:19" hidden="1" x14ac:dyDescent="0.55000000000000004">
      <c r="A402" s="7" t="s">
        <v>553</v>
      </c>
      <c r="B402" s="8">
        <v>400</v>
      </c>
      <c r="C402" s="8">
        <v>60</v>
      </c>
      <c r="D402" s="7" t="s">
        <v>20</v>
      </c>
      <c r="E402" s="7" t="s">
        <v>160</v>
      </c>
      <c r="F402" s="7" t="s">
        <v>77</v>
      </c>
      <c r="G402" s="9">
        <v>35</v>
      </c>
      <c r="H402" t="s">
        <v>195</v>
      </c>
      <c r="I402" t="s">
        <v>24</v>
      </c>
      <c r="J402" s="7" t="s">
        <v>221</v>
      </c>
      <c r="K402" s="7" t="s">
        <v>64</v>
      </c>
      <c r="L402" s="10">
        <v>3.5</v>
      </c>
      <c r="M402" s="7" t="s">
        <v>27</v>
      </c>
      <c r="N402" s="7" t="s">
        <v>80</v>
      </c>
      <c r="O402" s="7" t="s">
        <v>27</v>
      </c>
      <c r="P402" s="7" t="s">
        <v>27</v>
      </c>
      <c r="Q402" s="8">
        <v>10</v>
      </c>
      <c r="R402" s="7" t="s">
        <v>99</v>
      </c>
      <c r="S402" s="7" t="s">
        <v>102</v>
      </c>
    </row>
    <row r="403" spans="1:19" hidden="1" x14ac:dyDescent="0.55000000000000004">
      <c r="A403" s="7" t="s">
        <v>554</v>
      </c>
      <c r="B403" s="8">
        <v>401</v>
      </c>
      <c r="C403" s="8">
        <v>39</v>
      </c>
      <c r="D403" s="7" t="s">
        <v>20</v>
      </c>
      <c r="E403" s="7" t="s">
        <v>201</v>
      </c>
      <c r="F403" s="7" t="s">
        <v>46</v>
      </c>
      <c r="G403" s="9">
        <v>66</v>
      </c>
      <c r="H403" t="s">
        <v>208</v>
      </c>
      <c r="I403" t="s">
        <v>48</v>
      </c>
      <c r="J403" s="7" t="s">
        <v>115</v>
      </c>
      <c r="K403" s="7" t="s">
        <v>26</v>
      </c>
      <c r="L403" s="10">
        <v>4.8</v>
      </c>
      <c r="M403" s="7" t="s">
        <v>27</v>
      </c>
      <c r="N403" s="7" t="s">
        <v>41</v>
      </c>
      <c r="O403" s="7" t="s">
        <v>27</v>
      </c>
      <c r="P403" s="7" t="s">
        <v>27</v>
      </c>
      <c r="Q403" s="8">
        <v>14</v>
      </c>
      <c r="R403" s="7" t="s">
        <v>50</v>
      </c>
      <c r="S403" s="7" t="s">
        <v>30</v>
      </c>
    </row>
    <row r="404" spans="1:19" hidden="1" x14ac:dyDescent="0.55000000000000004">
      <c r="A404" s="7" t="s">
        <v>555</v>
      </c>
      <c r="B404" s="8">
        <v>402</v>
      </c>
      <c r="C404" s="8">
        <v>43</v>
      </c>
      <c r="D404" s="7" t="s">
        <v>20</v>
      </c>
      <c r="E404" s="7" t="s">
        <v>147</v>
      </c>
      <c r="F404" s="7" t="s">
        <v>22</v>
      </c>
      <c r="G404" s="9">
        <v>91</v>
      </c>
      <c r="H404" t="s">
        <v>124</v>
      </c>
      <c r="I404" t="s">
        <v>24</v>
      </c>
      <c r="J404" s="7" t="s">
        <v>162</v>
      </c>
      <c r="K404" s="7" t="s">
        <v>64</v>
      </c>
      <c r="L404" s="10">
        <v>4.8</v>
      </c>
      <c r="M404" s="7" t="s">
        <v>27</v>
      </c>
      <c r="N404" s="7" t="s">
        <v>60</v>
      </c>
      <c r="O404" s="7" t="s">
        <v>27</v>
      </c>
      <c r="P404" s="7" t="s">
        <v>27</v>
      </c>
      <c r="Q404" s="8">
        <v>21</v>
      </c>
      <c r="R404" s="7" t="s">
        <v>35</v>
      </c>
      <c r="S404" s="7" t="s">
        <v>65</v>
      </c>
    </row>
    <row r="405" spans="1:19" hidden="1" x14ac:dyDescent="0.55000000000000004">
      <c r="A405" s="7" t="s">
        <v>556</v>
      </c>
      <c r="B405" s="8">
        <v>403</v>
      </c>
      <c r="C405" s="8">
        <v>31</v>
      </c>
      <c r="D405" s="7" t="s">
        <v>20</v>
      </c>
      <c r="E405" s="7" t="s">
        <v>188</v>
      </c>
      <c r="F405" s="7" t="s">
        <v>77</v>
      </c>
      <c r="G405" s="9">
        <v>78</v>
      </c>
      <c r="H405" t="s">
        <v>121</v>
      </c>
      <c r="I405" t="s">
        <v>24</v>
      </c>
      <c r="J405" s="7" t="s">
        <v>136</v>
      </c>
      <c r="K405" s="7" t="s">
        <v>64</v>
      </c>
      <c r="L405" s="10">
        <v>3</v>
      </c>
      <c r="M405" s="7" t="s">
        <v>27</v>
      </c>
      <c r="N405" s="7" t="s">
        <v>28</v>
      </c>
      <c r="O405" s="7" t="s">
        <v>27</v>
      </c>
      <c r="P405" s="7" t="s">
        <v>27</v>
      </c>
      <c r="Q405" s="8">
        <v>26</v>
      </c>
      <c r="R405" s="7" t="s">
        <v>50</v>
      </c>
      <c r="S405" s="7" t="s">
        <v>102</v>
      </c>
    </row>
    <row r="406" spans="1:19" hidden="1" x14ac:dyDescent="0.55000000000000004">
      <c r="A406" s="7" t="s">
        <v>557</v>
      </c>
      <c r="B406" s="8">
        <v>404</v>
      </c>
      <c r="C406" s="8">
        <v>19</v>
      </c>
      <c r="D406" s="7" t="s">
        <v>20</v>
      </c>
      <c r="E406" s="7" t="s">
        <v>56</v>
      </c>
      <c r="F406" s="7" t="s">
        <v>46</v>
      </c>
      <c r="G406" s="9">
        <v>45</v>
      </c>
      <c r="H406" t="s">
        <v>133</v>
      </c>
      <c r="I406" t="s">
        <v>48</v>
      </c>
      <c r="J406" s="7" t="s">
        <v>162</v>
      </c>
      <c r="K406" s="7" t="s">
        <v>26</v>
      </c>
      <c r="L406" s="10">
        <v>4.5</v>
      </c>
      <c r="M406" s="7" t="s">
        <v>27</v>
      </c>
      <c r="N406" s="7" t="s">
        <v>49</v>
      </c>
      <c r="O406" s="7" t="s">
        <v>27</v>
      </c>
      <c r="P406" s="7" t="s">
        <v>27</v>
      </c>
      <c r="Q406" s="8">
        <v>12</v>
      </c>
      <c r="R406" s="7" t="s">
        <v>86</v>
      </c>
      <c r="S406" s="7" t="s">
        <v>54</v>
      </c>
    </row>
    <row r="407" spans="1:19" x14ac:dyDescent="0.55000000000000004">
      <c r="A407" s="7" t="s">
        <v>558</v>
      </c>
      <c r="B407" s="8">
        <v>405</v>
      </c>
      <c r="C407" s="8">
        <v>35</v>
      </c>
      <c r="D407" s="7" t="s">
        <v>20</v>
      </c>
      <c r="E407" s="7" t="s">
        <v>147</v>
      </c>
      <c r="F407" s="7" t="s">
        <v>22</v>
      </c>
      <c r="G407" s="9">
        <v>93</v>
      </c>
      <c r="H407" t="s">
        <v>92</v>
      </c>
      <c r="I407" t="s">
        <v>48</v>
      </c>
      <c r="J407" s="7" t="s">
        <v>171</v>
      </c>
      <c r="K407" s="7" t="s">
        <v>40</v>
      </c>
      <c r="L407" s="10">
        <v>4.8</v>
      </c>
      <c r="M407" s="7" t="s">
        <v>27</v>
      </c>
      <c r="N407" s="7" t="s">
        <v>85</v>
      </c>
      <c r="O407" s="7" t="s">
        <v>27</v>
      </c>
      <c r="P407" s="7" t="s">
        <v>27</v>
      </c>
      <c r="Q407" s="8">
        <v>11</v>
      </c>
      <c r="R407" s="7" t="s">
        <v>42</v>
      </c>
      <c r="S407" s="7" t="s">
        <v>102</v>
      </c>
    </row>
    <row r="408" spans="1:19" hidden="1" x14ac:dyDescent="0.55000000000000004">
      <c r="A408" s="7" t="s">
        <v>559</v>
      </c>
      <c r="B408" s="8">
        <v>406</v>
      </c>
      <c r="C408" s="8">
        <v>41</v>
      </c>
      <c r="D408" s="7" t="s">
        <v>20</v>
      </c>
      <c r="E408" s="7" t="s">
        <v>37</v>
      </c>
      <c r="F408" s="7" t="s">
        <v>22</v>
      </c>
      <c r="G408" s="9">
        <v>74</v>
      </c>
      <c r="H408" t="s">
        <v>186</v>
      </c>
      <c r="I408" t="s">
        <v>39</v>
      </c>
      <c r="J408" s="7" t="s">
        <v>74</v>
      </c>
      <c r="K408" s="7" t="s">
        <v>59</v>
      </c>
      <c r="L408" s="10">
        <v>3.8</v>
      </c>
      <c r="M408" s="7" t="s">
        <v>27</v>
      </c>
      <c r="N408" s="7" t="s">
        <v>60</v>
      </c>
      <c r="O408" s="7" t="s">
        <v>27</v>
      </c>
      <c r="P408" s="7" t="s">
        <v>27</v>
      </c>
      <c r="Q408" s="8">
        <v>15</v>
      </c>
      <c r="R408" s="7" t="s">
        <v>35</v>
      </c>
      <c r="S408" s="7" t="s">
        <v>54</v>
      </c>
    </row>
    <row r="409" spans="1:19" hidden="1" x14ac:dyDescent="0.55000000000000004">
      <c r="A409" s="7" t="s">
        <v>560</v>
      </c>
      <c r="B409" s="8">
        <v>407</v>
      </c>
      <c r="C409" s="8">
        <v>52</v>
      </c>
      <c r="D409" s="7" t="s">
        <v>20</v>
      </c>
      <c r="E409" s="7" t="s">
        <v>219</v>
      </c>
      <c r="F409" s="7" t="s">
        <v>77</v>
      </c>
      <c r="G409" s="9">
        <v>55</v>
      </c>
      <c r="H409" t="s">
        <v>178</v>
      </c>
      <c r="I409" t="s">
        <v>48</v>
      </c>
      <c r="J409" s="7" t="s">
        <v>122</v>
      </c>
      <c r="K409" s="7" t="s">
        <v>40</v>
      </c>
      <c r="L409" s="10">
        <v>4.5999999999999996</v>
      </c>
      <c r="M409" s="7" t="s">
        <v>27</v>
      </c>
      <c r="N409" s="7" t="s">
        <v>28</v>
      </c>
      <c r="O409" s="7" t="s">
        <v>27</v>
      </c>
      <c r="P409" s="7" t="s">
        <v>27</v>
      </c>
      <c r="Q409" s="8">
        <v>13</v>
      </c>
      <c r="R409" s="7" t="s">
        <v>35</v>
      </c>
      <c r="S409" s="7" t="s">
        <v>102</v>
      </c>
    </row>
    <row r="410" spans="1:19" hidden="1" x14ac:dyDescent="0.55000000000000004">
      <c r="A410" s="7" t="s">
        <v>561</v>
      </c>
      <c r="B410" s="8">
        <v>408</v>
      </c>
      <c r="C410" s="8">
        <v>45</v>
      </c>
      <c r="D410" s="7" t="s">
        <v>20</v>
      </c>
      <c r="E410" s="7" t="s">
        <v>129</v>
      </c>
      <c r="F410" s="7" t="s">
        <v>22</v>
      </c>
      <c r="G410" s="9">
        <v>76</v>
      </c>
      <c r="H410" t="s">
        <v>119</v>
      </c>
      <c r="I410" t="s">
        <v>109</v>
      </c>
      <c r="J410" s="7" t="s">
        <v>98</v>
      </c>
      <c r="K410" s="7" t="s">
        <v>40</v>
      </c>
      <c r="L410" s="10">
        <v>3.1</v>
      </c>
      <c r="M410" s="7" t="s">
        <v>27</v>
      </c>
      <c r="N410" s="7" t="s">
        <v>49</v>
      </c>
      <c r="O410" s="7" t="s">
        <v>27</v>
      </c>
      <c r="P410" s="7" t="s">
        <v>27</v>
      </c>
      <c r="Q410" s="8">
        <v>5</v>
      </c>
      <c r="R410" s="7" t="s">
        <v>42</v>
      </c>
      <c r="S410" s="7" t="s">
        <v>87</v>
      </c>
    </row>
    <row r="411" spans="1:19" hidden="1" x14ac:dyDescent="0.55000000000000004">
      <c r="A411" s="7" t="s">
        <v>562</v>
      </c>
      <c r="B411" s="8">
        <v>409</v>
      </c>
      <c r="C411" s="8">
        <v>34</v>
      </c>
      <c r="D411" s="7" t="s">
        <v>20</v>
      </c>
      <c r="E411" s="7" t="s">
        <v>56</v>
      </c>
      <c r="F411" s="7" t="s">
        <v>46</v>
      </c>
      <c r="G411" s="9">
        <v>66</v>
      </c>
      <c r="H411" t="s">
        <v>106</v>
      </c>
      <c r="I411" t="s">
        <v>24</v>
      </c>
      <c r="J411" s="7" t="s">
        <v>58</v>
      </c>
      <c r="K411" s="7" t="s">
        <v>40</v>
      </c>
      <c r="L411" s="10">
        <v>3.4</v>
      </c>
      <c r="M411" s="7" t="s">
        <v>27</v>
      </c>
      <c r="N411" s="7" t="s">
        <v>28</v>
      </c>
      <c r="O411" s="7" t="s">
        <v>27</v>
      </c>
      <c r="P411" s="7" t="s">
        <v>27</v>
      </c>
      <c r="Q411" s="8">
        <v>36</v>
      </c>
      <c r="R411" s="7" t="s">
        <v>35</v>
      </c>
      <c r="S411" s="7" t="s">
        <v>30</v>
      </c>
    </row>
    <row r="412" spans="1:19" hidden="1" x14ac:dyDescent="0.55000000000000004">
      <c r="A412" s="7" t="s">
        <v>563</v>
      </c>
      <c r="B412" s="8">
        <v>410</v>
      </c>
      <c r="C412" s="8">
        <v>35</v>
      </c>
      <c r="D412" s="7" t="s">
        <v>20</v>
      </c>
      <c r="E412" s="7" t="s">
        <v>67</v>
      </c>
      <c r="F412" s="7" t="s">
        <v>22</v>
      </c>
      <c r="G412" s="9">
        <v>51</v>
      </c>
      <c r="H412" t="s">
        <v>256</v>
      </c>
      <c r="I412" t="s">
        <v>48</v>
      </c>
      <c r="J412" s="7" t="s">
        <v>141</v>
      </c>
      <c r="K412" s="7" t="s">
        <v>26</v>
      </c>
      <c r="L412" s="10">
        <v>3.3</v>
      </c>
      <c r="M412" s="7" t="s">
        <v>27</v>
      </c>
      <c r="N412" s="7" t="s">
        <v>80</v>
      </c>
      <c r="O412" s="7" t="s">
        <v>27</v>
      </c>
      <c r="P412" s="7" t="s">
        <v>27</v>
      </c>
      <c r="Q412" s="8">
        <v>32</v>
      </c>
      <c r="R412" s="7" t="s">
        <v>86</v>
      </c>
      <c r="S412" s="7" t="s">
        <v>102</v>
      </c>
    </row>
    <row r="413" spans="1:19" hidden="1" x14ac:dyDescent="0.55000000000000004">
      <c r="A413" s="7" t="s">
        <v>564</v>
      </c>
      <c r="B413" s="8">
        <v>411</v>
      </c>
      <c r="C413" s="8">
        <v>29</v>
      </c>
      <c r="D413" s="7" t="s">
        <v>20</v>
      </c>
      <c r="E413" s="7" t="s">
        <v>32</v>
      </c>
      <c r="F413" s="7" t="s">
        <v>22</v>
      </c>
      <c r="G413" s="9">
        <v>26</v>
      </c>
      <c r="H413" t="s">
        <v>212</v>
      </c>
      <c r="I413" t="s">
        <v>24</v>
      </c>
      <c r="J413" s="7" t="s">
        <v>110</v>
      </c>
      <c r="K413" s="7" t="s">
        <v>40</v>
      </c>
      <c r="L413" s="10">
        <v>4.8</v>
      </c>
      <c r="M413" s="7" t="s">
        <v>27</v>
      </c>
      <c r="N413" s="7" t="s">
        <v>80</v>
      </c>
      <c r="O413" s="7" t="s">
        <v>27</v>
      </c>
      <c r="P413" s="7" t="s">
        <v>27</v>
      </c>
      <c r="Q413" s="8">
        <v>1</v>
      </c>
      <c r="R413" s="7" t="s">
        <v>42</v>
      </c>
      <c r="S413" s="7" t="s">
        <v>65</v>
      </c>
    </row>
    <row r="414" spans="1:19" hidden="1" x14ac:dyDescent="0.55000000000000004">
      <c r="A414" s="7" t="s">
        <v>565</v>
      </c>
      <c r="B414" s="8">
        <v>412</v>
      </c>
      <c r="C414" s="8">
        <v>59</v>
      </c>
      <c r="D414" s="7" t="s">
        <v>20</v>
      </c>
      <c r="E414" s="7" t="s">
        <v>37</v>
      </c>
      <c r="F414" s="7" t="s">
        <v>22</v>
      </c>
      <c r="G414" s="9">
        <v>29</v>
      </c>
      <c r="H414" t="s">
        <v>418</v>
      </c>
      <c r="I414" t="s">
        <v>48</v>
      </c>
      <c r="J414" s="7" t="s">
        <v>171</v>
      </c>
      <c r="K414" s="7" t="s">
        <v>59</v>
      </c>
      <c r="L414" s="10">
        <v>2.8</v>
      </c>
      <c r="M414" s="7" t="s">
        <v>27</v>
      </c>
      <c r="N414" s="7" t="s">
        <v>28</v>
      </c>
      <c r="O414" s="7" t="s">
        <v>27</v>
      </c>
      <c r="P414" s="7" t="s">
        <v>27</v>
      </c>
      <c r="Q414" s="8">
        <v>15</v>
      </c>
      <c r="R414" s="7" t="s">
        <v>50</v>
      </c>
      <c r="S414" s="7" t="s">
        <v>54</v>
      </c>
    </row>
    <row r="415" spans="1:19" hidden="1" x14ac:dyDescent="0.55000000000000004">
      <c r="A415" s="7" t="s">
        <v>566</v>
      </c>
      <c r="B415" s="8">
        <v>413</v>
      </c>
      <c r="C415" s="8">
        <v>24</v>
      </c>
      <c r="D415" s="7" t="s">
        <v>20</v>
      </c>
      <c r="E415" s="7" t="s">
        <v>126</v>
      </c>
      <c r="F415" s="7" t="s">
        <v>72</v>
      </c>
      <c r="G415" s="9">
        <v>74</v>
      </c>
      <c r="H415" t="s">
        <v>33</v>
      </c>
      <c r="I415" t="s">
        <v>48</v>
      </c>
      <c r="J415" s="7" t="s">
        <v>193</v>
      </c>
      <c r="K415" s="7" t="s">
        <v>59</v>
      </c>
      <c r="L415" s="10">
        <v>3.1</v>
      </c>
      <c r="M415" s="7" t="s">
        <v>27</v>
      </c>
      <c r="N415" s="7" t="s">
        <v>85</v>
      </c>
      <c r="O415" s="7" t="s">
        <v>27</v>
      </c>
      <c r="P415" s="7" t="s">
        <v>27</v>
      </c>
      <c r="Q415" s="8">
        <v>3</v>
      </c>
      <c r="R415" s="7" t="s">
        <v>86</v>
      </c>
      <c r="S415" s="7" t="s">
        <v>43</v>
      </c>
    </row>
    <row r="416" spans="1:19" hidden="1" x14ac:dyDescent="0.55000000000000004">
      <c r="A416" s="7" t="s">
        <v>567</v>
      </c>
      <c r="B416" s="8">
        <v>414</v>
      </c>
      <c r="C416" s="8">
        <v>70</v>
      </c>
      <c r="D416" s="7" t="s">
        <v>20</v>
      </c>
      <c r="E416" s="7" t="s">
        <v>132</v>
      </c>
      <c r="F416" s="7" t="s">
        <v>77</v>
      </c>
      <c r="G416" s="9">
        <v>99</v>
      </c>
      <c r="H416" t="s">
        <v>133</v>
      </c>
      <c r="I416" t="s">
        <v>39</v>
      </c>
      <c r="J416" s="7" t="s">
        <v>58</v>
      </c>
      <c r="K416" s="7" t="s">
        <v>59</v>
      </c>
      <c r="L416" s="10">
        <v>4.5999999999999996</v>
      </c>
      <c r="M416" s="7" t="s">
        <v>27</v>
      </c>
      <c r="N416" s="7" t="s">
        <v>41</v>
      </c>
      <c r="O416" s="7" t="s">
        <v>27</v>
      </c>
      <c r="P416" s="7" t="s">
        <v>27</v>
      </c>
      <c r="Q416" s="8">
        <v>48</v>
      </c>
      <c r="R416" s="7" t="s">
        <v>35</v>
      </c>
      <c r="S416" s="7" t="s">
        <v>102</v>
      </c>
    </row>
    <row r="417" spans="1:19" hidden="1" x14ac:dyDescent="0.55000000000000004">
      <c r="A417" s="7" t="s">
        <v>568</v>
      </c>
      <c r="B417" s="8">
        <v>415</v>
      </c>
      <c r="C417" s="8">
        <v>29</v>
      </c>
      <c r="D417" s="7" t="s">
        <v>20</v>
      </c>
      <c r="E417" s="7" t="s">
        <v>188</v>
      </c>
      <c r="F417" s="7" t="s">
        <v>77</v>
      </c>
      <c r="G417" s="9">
        <v>88</v>
      </c>
      <c r="H417" t="s">
        <v>57</v>
      </c>
      <c r="I417" t="s">
        <v>24</v>
      </c>
      <c r="J417" s="7" t="s">
        <v>103</v>
      </c>
      <c r="K417" s="7" t="s">
        <v>26</v>
      </c>
      <c r="L417" s="10">
        <v>2.6</v>
      </c>
      <c r="M417" s="7" t="s">
        <v>27</v>
      </c>
      <c r="N417" s="7" t="s">
        <v>85</v>
      </c>
      <c r="O417" s="7" t="s">
        <v>27</v>
      </c>
      <c r="P417" s="7" t="s">
        <v>27</v>
      </c>
      <c r="Q417" s="8">
        <v>30</v>
      </c>
      <c r="R417" s="7" t="s">
        <v>99</v>
      </c>
      <c r="S417" s="7" t="s">
        <v>43</v>
      </c>
    </row>
    <row r="418" spans="1:19" hidden="1" x14ac:dyDescent="0.55000000000000004">
      <c r="A418" s="7" t="s">
        <v>569</v>
      </c>
      <c r="B418" s="8">
        <v>416</v>
      </c>
      <c r="C418" s="8">
        <v>67</v>
      </c>
      <c r="D418" s="7" t="s">
        <v>20</v>
      </c>
      <c r="E418" s="7" t="s">
        <v>71</v>
      </c>
      <c r="F418" s="7" t="s">
        <v>72</v>
      </c>
      <c r="G418" s="9">
        <v>31</v>
      </c>
      <c r="H418" t="s">
        <v>206</v>
      </c>
      <c r="I418" t="s">
        <v>48</v>
      </c>
      <c r="J418" s="7" t="s">
        <v>110</v>
      </c>
      <c r="K418" s="7" t="s">
        <v>26</v>
      </c>
      <c r="L418" s="10">
        <v>2.6</v>
      </c>
      <c r="M418" s="7" t="s">
        <v>27</v>
      </c>
      <c r="N418" s="7" t="s">
        <v>28</v>
      </c>
      <c r="O418" s="7" t="s">
        <v>27</v>
      </c>
      <c r="P418" s="7" t="s">
        <v>27</v>
      </c>
      <c r="Q418" s="8">
        <v>40</v>
      </c>
      <c r="R418" s="7" t="s">
        <v>86</v>
      </c>
      <c r="S418" s="7" t="s">
        <v>102</v>
      </c>
    </row>
    <row r="419" spans="1:19" hidden="1" x14ac:dyDescent="0.55000000000000004">
      <c r="A419" s="7" t="s">
        <v>570</v>
      </c>
      <c r="B419" s="8">
        <v>417</v>
      </c>
      <c r="C419" s="8">
        <v>36</v>
      </c>
      <c r="D419" s="7" t="s">
        <v>20</v>
      </c>
      <c r="E419" s="7" t="s">
        <v>192</v>
      </c>
      <c r="F419" s="7" t="s">
        <v>77</v>
      </c>
      <c r="G419" s="9">
        <v>55</v>
      </c>
      <c r="H419" t="s">
        <v>52</v>
      </c>
      <c r="I419" t="s">
        <v>24</v>
      </c>
      <c r="J419" s="7" t="s">
        <v>216</v>
      </c>
      <c r="K419" s="7" t="s">
        <v>40</v>
      </c>
      <c r="L419" s="10">
        <v>3.8</v>
      </c>
      <c r="M419" s="7" t="s">
        <v>27</v>
      </c>
      <c r="N419" s="7" t="s">
        <v>41</v>
      </c>
      <c r="O419" s="7" t="s">
        <v>27</v>
      </c>
      <c r="P419" s="7" t="s">
        <v>27</v>
      </c>
      <c r="Q419" s="8">
        <v>24</v>
      </c>
      <c r="R419" s="7" t="s">
        <v>86</v>
      </c>
      <c r="S419" s="7" t="s">
        <v>30</v>
      </c>
    </row>
    <row r="420" spans="1:19" hidden="1" x14ac:dyDescent="0.55000000000000004">
      <c r="A420" s="7" t="s">
        <v>571</v>
      </c>
      <c r="B420" s="8">
        <v>418</v>
      </c>
      <c r="C420" s="8">
        <v>23</v>
      </c>
      <c r="D420" s="7" t="s">
        <v>20</v>
      </c>
      <c r="E420" s="7" t="s">
        <v>45</v>
      </c>
      <c r="F420" s="7" t="s">
        <v>46</v>
      </c>
      <c r="G420" s="9">
        <v>81</v>
      </c>
      <c r="H420" t="s">
        <v>108</v>
      </c>
      <c r="I420" t="s">
        <v>24</v>
      </c>
      <c r="J420" s="7" t="s">
        <v>158</v>
      </c>
      <c r="K420" s="7" t="s">
        <v>64</v>
      </c>
      <c r="L420" s="10">
        <v>4.5</v>
      </c>
      <c r="M420" s="7" t="s">
        <v>27</v>
      </c>
      <c r="N420" s="7" t="s">
        <v>41</v>
      </c>
      <c r="O420" s="7" t="s">
        <v>27</v>
      </c>
      <c r="P420" s="7" t="s">
        <v>27</v>
      </c>
      <c r="Q420" s="8">
        <v>48</v>
      </c>
      <c r="R420" s="7" t="s">
        <v>99</v>
      </c>
      <c r="S420" s="7" t="s">
        <v>65</v>
      </c>
    </row>
    <row r="421" spans="1:19" hidden="1" x14ac:dyDescent="0.55000000000000004">
      <c r="A421" s="7" t="s">
        <v>572</v>
      </c>
      <c r="B421" s="8">
        <v>419</v>
      </c>
      <c r="C421" s="8">
        <v>18</v>
      </c>
      <c r="D421" s="7" t="s">
        <v>20</v>
      </c>
      <c r="E421" s="7" t="s">
        <v>32</v>
      </c>
      <c r="F421" s="7" t="s">
        <v>22</v>
      </c>
      <c r="G421" s="9">
        <v>73</v>
      </c>
      <c r="H421" t="s">
        <v>151</v>
      </c>
      <c r="I421" t="s">
        <v>24</v>
      </c>
      <c r="J421" s="7" t="s">
        <v>84</v>
      </c>
      <c r="K421" s="7" t="s">
        <v>40</v>
      </c>
      <c r="L421" s="10">
        <v>3</v>
      </c>
      <c r="M421" s="7" t="s">
        <v>27</v>
      </c>
      <c r="N421" s="7" t="s">
        <v>60</v>
      </c>
      <c r="O421" s="7" t="s">
        <v>27</v>
      </c>
      <c r="P421" s="7" t="s">
        <v>27</v>
      </c>
      <c r="Q421" s="8">
        <v>27</v>
      </c>
      <c r="R421" s="7" t="s">
        <v>29</v>
      </c>
      <c r="S421" s="7" t="s">
        <v>87</v>
      </c>
    </row>
    <row r="422" spans="1:19" hidden="1" x14ac:dyDescent="0.55000000000000004">
      <c r="A422" s="7" t="s">
        <v>573</v>
      </c>
      <c r="B422" s="8">
        <v>420</v>
      </c>
      <c r="C422" s="8">
        <v>53</v>
      </c>
      <c r="D422" s="7" t="s">
        <v>20</v>
      </c>
      <c r="E422" s="7" t="s">
        <v>67</v>
      </c>
      <c r="F422" s="7" t="s">
        <v>22</v>
      </c>
      <c r="G422" s="9">
        <v>91</v>
      </c>
      <c r="H422" t="s">
        <v>208</v>
      </c>
      <c r="I422" t="s">
        <v>39</v>
      </c>
      <c r="J422" s="7" t="s">
        <v>98</v>
      </c>
      <c r="K422" s="7" t="s">
        <v>26</v>
      </c>
      <c r="L422" s="10">
        <v>3.5</v>
      </c>
      <c r="M422" s="7" t="s">
        <v>27</v>
      </c>
      <c r="N422" s="7" t="s">
        <v>41</v>
      </c>
      <c r="O422" s="7" t="s">
        <v>27</v>
      </c>
      <c r="P422" s="7" t="s">
        <v>27</v>
      </c>
      <c r="Q422" s="8">
        <v>14</v>
      </c>
      <c r="R422" s="7" t="s">
        <v>42</v>
      </c>
      <c r="S422" s="7" t="s">
        <v>117</v>
      </c>
    </row>
    <row r="423" spans="1:19" hidden="1" x14ac:dyDescent="0.55000000000000004">
      <c r="A423" s="7" t="s">
        <v>574</v>
      </c>
      <c r="B423" s="8">
        <v>421</v>
      </c>
      <c r="C423" s="8">
        <v>32</v>
      </c>
      <c r="D423" s="7" t="s">
        <v>20</v>
      </c>
      <c r="E423" s="7" t="s">
        <v>170</v>
      </c>
      <c r="F423" s="7" t="s">
        <v>22</v>
      </c>
      <c r="G423" s="9">
        <v>54</v>
      </c>
      <c r="H423" t="s">
        <v>119</v>
      </c>
      <c r="I423" t="s">
        <v>39</v>
      </c>
      <c r="J423" s="7" t="s">
        <v>122</v>
      </c>
      <c r="K423" s="7" t="s">
        <v>40</v>
      </c>
      <c r="L423" s="10">
        <v>3.8</v>
      </c>
      <c r="M423" s="7" t="s">
        <v>27</v>
      </c>
      <c r="N423" s="7" t="s">
        <v>41</v>
      </c>
      <c r="O423" s="7" t="s">
        <v>27</v>
      </c>
      <c r="P423" s="7" t="s">
        <v>27</v>
      </c>
      <c r="Q423" s="8">
        <v>18</v>
      </c>
      <c r="R423" s="7" t="s">
        <v>99</v>
      </c>
      <c r="S423" s="7" t="s">
        <v>87</v>
      </c>
    </row>
    <row r="424" spans="1:19" hidden="1" x14ac:dyDescent="0.55000000000000004">
      <c r="A424" s="7" t="s">
        <v>575</v>
      </c>
      <c r="B424" s="8">
        <v>422</v>
      </c>
      <c r="C424" s="8">
        <v>38</v>
      </c>
      <c r="D424" s="7" t="s">
        <v>20</v>
      </c>
      <c r="E424" s="7" t="s">
        <v>62</v>
      </c>
      <c r="F424" s="7" t="s">
        <v>22</v>
      </c>
      <c r="G424" s="9">
        <v>40</v>
      </c>
      <c r="H424" t="s">
        <v>23</v>
      </c>
      <c r="I424" t="s">
        <v>48</v>
      </c>
      <c r="J424" s="7" t="s">
        <v>103</v>
      </c>
      <c r="K424" s="7" t="s">
        <v>26</v>
      </c>
      <c r="L424" s="10">
        <v>3.5</v>
      </c>
      <c r="M424" s="7" t="s">
        <v>27</v>
      </c>
      <c r="N424" s="7" t="s">
        <v>60</v>
      </c>
      <c r="O424" s="7" t="s">
        <v>27</v>
      </c>
      <c r="P424" s="7" t="s">
        <v>27</v>
      </c>
      <c r="Q424" s="8">
        <v>48</v>
      </c>
      <c r="R424" s="7" t="s">
        <v>35</v>
      </c>
      <c r="S424" s="7" t="s">
        <v>87</v>
      </c>
    </row>
    <row r="425" spans="1:19" hidden="1" x14ac:dyDescent="0.55000000000000004">
      <c r="A425" s="7" t="s">
        <v>576</v>
      </c>
      <c r="B425" s="8">
        <v>423</v>
      </c>
      <c r="C425" s="8">
        <v>47</v>
      </c>
      <c r="D425" s="7" t="s">
        <v>20</v>
      </c>
      <c r="E425" s="7" t="s">
        <v>114</v>
      </c>
      <c r="F425" s="7" t="s">
        <v>22</v>
      </c>
      <c r="G425" s="9">
        <v>59</v>
      </c>
      <c r="H425" t="s">
        <v>256</v>
      </c>
      <c r="I425" t="s">
        <v>48</v>
      </c>
      <c r="J425" s="7" t="s">
        <v>84</v>
      </c>
      <c r="K425" s="7" t="s">
        <v>64</v>
      </c>
      <c r="L425" s="10">
        <v>3.1</v>
      </c>
      <c r="M425" s="7" t="s">
        <v>27</v>
      </c>
      <c r="N425" s="7" t="s">
        <v>85</v>
      </c>
      <c r="O425" s="7" t="s">
        <v>27</v>
      </c>
      <c r="P425" s="7" t="s">
        <v>27</v>
      </c>
      <c r="Q425" s="8">
        <v>32</v>
      </c>
      <c r="R425" s="7" t="s">
        <v>99</v>
      </c>
      <c r="S425" s="7" t="s">
        <v>54</v>
      </c>
    </row>
    <row r="426" spans="1:19" hidden="1" x14ac:dyDescent="0.55000000000000004">
      <c r="A426" s="7" t="s">
        <v>577</v>
      </c>
      <c r="B426" s="8">
        <v>424</v>
      </c>
      <c r="C426" s="8">
        <v>46</v>
      </c>
      <c r="D426" s="7" t="s">
        <v>20</v>
      </c>
      <c r="E426" s="7" t="s">
        <v>160</v>
      </c>
      <c r="F426" s="7" t="s">
        <v>77</v>
      </c>
      <c r="G426" s="9">
        <v>26</v>
      </c>
      <c r="H426" t="s">
        <v>97</v>
      </c>
      <c r="I426" t="s">
        <v>24</v>
      </c>
      <c r="J426" s="7" t="s">
        <v>98</v>
      </c>
      <c r="K426" s="7" t="s">
        <v>40</v>
      </c>
      <c r="L426" s="10">
        <v>3</v>
      </c>
      <c r="M426" s="7" t="s">
        <v>27</v>
      </c>
      <c r="N426" s="7" t="s">
        <v>85</v>
      </c>
      <c r="O426" s="7" t="s">
        <v>27</v>
      </c>
      <c r="P426" s="7" t="s">
        <v>27</v>
      </c>
      <c r="Q426" s="8">
        <v>21</v>
      </c>
      <c r="R426" s="7" t="s">
        <v>42</v>
      </c>
      <c r="S426" s="7" t="s">
        <v>87</v>
      </c>
    </row>
    <row r="427" spans="1:19" hidden="1" x14ac:dyDescent="0.55000000000000004">
      <c r="A427" s="7" t="s">
        <v>578</v>
      </c>
      <c r="B427" s="8">
        <v>425</v>
      </c>
      <c r="C427" s="8">
        <v>66</v>
      </c>
      <c r="D427" s="7" t="s">
        <v>20</v>
      </c>
      <c r="E427" s="7" t="s">
        <v>32</v>
      </c>
      <c r="F427" s="7" t="s">
        <v>22</v>
      </c>
      <c r="G427" s="9">
        <v>23</v>
      </c>
      <c r="H427" t="s">
        <v>151</v>
      </c>
      <c r="I427" t="s">
        <v>48</v>
      </c>
      <c r="J427" s="7" t="s">
        <v>213</v>
      </c>
      <c r="K427" s="7" t="s">
        <v>26</v>
      </c>
      <c r="L427" s="10">
        <v>4.3</v>
      </c>
      <c r="M427" s="7" t="s">
        <v>27</v>
      </c>
      <c r="N427" s="7" t="s">
        <v>60</v>
      </c>
      <c r="O427" s="7" t="s">
        <v>27</v>
      </c>
      <c r="P427" s="7" t="s">
        <v>27</v>
      </c>
      <c r="Q427" s="8">
        <v>42</v>
      </c>
      <c r="R427" s="7" t="s">
        <v>50</v>
      </c>
      <c r="S427" s="7" t="s">
        <v>30</v>
      </c>
    </row>
    <row r="428" spans="1:19" hidden="1" x14ac:dyDescent="0.55000000000000004">
      <c r="A428" s="7" t="s">
        <v>579</v>
      </c>
      <c r="B428" s="8">
        <v>426</v>
      </c>
      <c r="C428" s="8">
        <v>40</v>
      </c>
      <c r="D428" s="7" t="s">
        <v>20</v>
      </c>
      <c r="E428" s="7" t="s">
        <v>37</v>
      </c>
      <c r="F428" s="7" t="s">
        <v>22</v>
      </c>
      <c r="G428" s="9">
        <v>87</v>
      </c>
      <c r="H428" t="s">
        <v>148</v>
      </c>
      <c r="I428" t="s">
        <v>39</v>
      </c>
      <c r="J428" s="7" t="s">
        <v>98</v>
      </c>
      <c r="K428" s="7" t="s">
        <v>26</v>
      </c>
      <c r="L428" s="10">
        <v>3.3</v>
      </c>
      <c r="M428" s="7" t="s">
        <v>27</v>
      </c>
      <c r="N428" s="7" t="s">
        <v>85</v>
      </c>
      <c r="O428" s="7" t="s">
        <v>27</v>
      </c>
      <c r="P428" s="7" t="s">
        <v>27</v>
      </c>
      <c r="Q428" s="8">
        <v>4</v>
      </c>
      <c r="R428" s="7" t="s">
        <v>42</v>
      </c>
      <c r="S428" s="7" t="s">
        <v>65</v>
      </c>
    </row>
    <row r="429" spans="1:19" hidden="1" x14ac:dyDescent="0.55000000000000004">
      <c r="A429" s="7" t="s">
        <v>580</v>
      </c>
      <c r="B429" s="8">
        <v>427</v>
      </c>
      <c r="C429" s="8">
        <v>43</v>
      </c>
      <c r="D429" s="7" t="s">
        <v>20</v>
      </c>
      <c r="E429" s="7" t="s">
        <v>114</v>
      </c>
      <c r="F429" s="7" t="s">
        <v>22</v>
      </c>
      <c r="G429" s="9">
        <v>71</v>
      </c>
      <c r="H429" t="s">
        <v>68</v>
      </c>
      <c r="I429" t="s">
        <v>48</v>
      </c>
      <c r="J429" s="7" t="s">
        <v>103</v>
      </c>
      <c r="K429" s="7" t="s">
        <v>26</v>
      </c>
      <c r="L429" s="10">
        <v>4.7</v>
      </c>
      <c r="M429" s="7" t="s">
        <v>27</v>
      </c>
      <c r="N429" s="7" t="s">
        <v>28</v>
      </c>
      <c r="O429" s="7" t="s">
        <v>27</v>
      </c>
      <c r="P429" s="7" t="s">
        <v>27</v>
      </c>
      <c r="Q429" s="8">
        <v>19</v>
      </c>
      <c r="R429" s="7" t="s">
        <v>42</v>
      </c>
      <c r="S429" s="7" t="s">
        <v>65</v>
      </c>
    </row>
    <row r="430" spans="1:19" hidden="1" x14ac:dyDescent="0.55000000000000004">
      <c r="A430" s="7" t="s">
        <v>581</v>
      </c>
      <c r="B430" s="8">
        <v>428</v>
      </c>
      <c r="C430" s="8">
        <v>58</v>
      </c>
      <c r="D430" s="7" t="s">
        <v>20</v>
      </c>
      <c r="E430" s="7" t="s">
        <v>188</v>
      </c>
      <c r="F430" s="7" t="s">
        <v>77</v>
      </c>
      <c r="G430" s="9">
        <v>91</v>
      </c>
      <c r="H430" t="s">
        <v>151</v>
      </c>
      <c r="I430" t="s">
        <v>24</v>
      </c>
      <c r="J430" s="7" t="s">
        <v>112</v>
      </c>
      <c r="K430" s="7" t="s">
        <v>26</v>
      </c>
      <c r="L430" s="10">
        <v>4.5</v>
      </c>
      <c r="M430" s="7" t="s">
        <v>27</v>
      </c>
      <c r="N430" s="7" t="s">
        <v>85</v>
      </c>
      <c r="O430" s="7" t="s">
        <v>27</v>
      </c>
      <c r="P430" s="7" t="s">
        <v>27</v>
      </c>
      <c r="Q430" s="8">
        <v>6</v>
      </c>
      <c r="R430" s="7" t="s">
        <v>42</v>
      </c>
      <c r="S430" s="7" t="s">
        <v>65</v>
      </c>
    </row>
    <row r="431" spans="1:19" hidden="1" x14ac:dyDescent="0.55000000000000004">
      <c r="A431" s="7" t="s">
        <v>582</v>
      </c>
      <c r="B431" s="8">
        <v>429</v>
      </c>
      <c r="C431" s="8">
        <v>21</v>
      </c>
      <c r="D431" s="7" t="s">
        <v>20</v>
      </c>
      <c r="E431" s="7" t="s">
        <v>71</v>
      </c>
      <c r="F431" s="7" t="s">
        <v>72</v>
      </c>
      <c r="G431" s="9">
        <v>64</v>
      </c>
      <c r="H431" t="s">
        <v>57</v>
      </c>
      <c r="I431" t="s">
        <v>109</v>
      </c>
      <c r="J431" s="7" t="s">
        <v>213</v>
      </c>
      <c r="K431" s="7" t="s">
        <v>26</v>
      </c>
      <c r="L431" s="10">
        <v>2.9</v>
      </c>
      <c r="M431" s="7" t="s">
        <v>27</v>
      </c>
      <c r="N431" s="7" t="s">
        <v>41</v>
      </c>
      <c r="O431" s="7" t="s">
        <v>27</v>
      </c>
      <c r="P431" s="7" t="s">
        <v>27</v>
      </c>
      <c r="Q431" s="8">
        <v>2</v>
      </c>
      <c r="R431" s="7" t="s">
        <v>99</v>
      </c>
      <c r="S431" s="7" t="s">
        <v>30</v>
      </c>
    </row>
    <row r="432" spans="1:19" hidden="1" x14ac:dyDescent="0.55000000000000004">
      <c r="A432" s="7" t="s">
        <v>583</v>
      </c>
      <c r="B432" s="8">
        <v>430</v>
      </c>
      <c r="C432" s="8">
        <v>42</v>
      </c>
      <c r="D432" s="7" t="s">
        <v>20</v>
      </c>
      <c r="E432" s="7" t="s">
        <v>45</v>
      </c>
      <c r="F432" s="7" t="s">
        <v>46</v>
      </c>
      <c r="G432" s="9">
        <v>94</v>
      </c>
      <c r="H432" t="s">
        <v>273</v>
      </c>
      <c r="I432" t="s">
        <v>48</v>
      </c>
      <c r="J432" s="7" t="s">
        <v>213</v>
      </c>
      <c r="K432" s="7" t="s">
        <v>26</v>
      </c>
      <c r="L432" s="10">
        <v>4.0999999999999996</v>
      </c>
      <c r="M432" s="7" t="s">
        <v>27</v>
      </c>
      <c r="N432" s="7" t="s">
        <v>80</v>
      </c>
      <c r="O432" s="7" t="s">
        <v>27</v>
      </c>
      <c r="P432" s="7" t="s">
        <v>27</v>
      </c>
      <c r="Q432" s="8">
        <v>21</v>
      </c>
      <c r="R432" s="7" t="s">
        <v>35</v>
      </c>
      <c r="S432" s="7" t="s">
        <v>30</v>
      </c>
    </row>
    <row r="433" spans="1:19" hidden="1" x14ac:dyDescent="0.55000000000000004">
      <c r="A433" s="7" t="s">
        <v>584</v>
      </c>
      <c r="B433" s="8">
        <v>431</v>
      </c>
      <c r="C433" s="8">
        <v>24</v>
      </c>
      <c r="D433" s="7" t="s">
        <v>20</v>
      </c>
      <c r="E433" s="7" t="s">
        <v>62</v>
      </c>
      <c r="F433" s="7" t="s">
        <v>22</v>
      </c>
      <c r="G433" s="9">
        <v>40</v>
      </c>
      <c r="H433" t="s">
        <v>130</v>
      </c>
      <c r="I433" t="s">
        <v>48</v>
      </c>
      <c r="J433" s="7" t="s">
        <v>141</v>
      </c>
      <c r="K433" s="7" t="s">
        <v>59</v>
      </c>
      <c r="L433" s="10">
        <v>3.5</v>
      </c>
      <c r="M433" s="7" t="s">
        <v>27</v>
      </c>
      <c r="N433" s="7" t="s">
        <v>85</v>
      </c>
      <c r="O433" s="7" t="s">
        <v>27</v>
      </c>
      <c r="P433" s="7" t="s">
        <v>27</v>
      </c>
      <c r="Q433" s="8">
        <v>40</v>
      </c>
      <c r="R433" s="7" t="s">
        <v>99</v>
      </c>
      <c r="S433" s="7" t="s">
        <v>54</v>
      </c>
    </row>
    <row r="434" spans="1:19" hidden="1" x14ac:dyDescent="0.55000000000000004">
      <c r="A434" s="7" t="s">
        <v>585</v>
      </c>
      <c r="B434" s="8">
        <v>432</v>
      </c>
      <c r="C434" s="8">
        <v>43</v>
      </c>
      <c r="D434" s="7" t="s">
        <v>20</v>
      </c>
      <c r="E434" s="7" t="s">
        <v>168</v>
      </c>
      <c r="F434" s="7" t="s">
        <v>77</v>
      </c>
      <c r="G434" s="9">
        <v>76</v>
      </c>
      <c r="H434" t="s">
        <v>95</v>
      </c>
      <c r="I434" t="s">
        <v>24</v>
      </c>
      <c r="J434" s="7" t="s">
        <v>136</v>
      </c>
      <c r="K434" s="7" t="s">
        <v>26</v>
      </c>
      <c r="L434" s="10">
        <v>3.4</v>
      </c>
      <c r="M434" s="7" t="s">
        <v>27</v>
      </c>
      <c r="N434" s="7" t="s">
        <v>85</v>
      </c>
      <c r="O434" s="7" t="s">
        <v>27</v>
      </c>
      <c r="P434" s="7" t="s">
        <v>27</v>
      </c>
      <c r="Q434" s="8">
        <v>33</v>
      </c>
      <c r="R434" s="7" t="s">
        <v>35</v>
      </c>
      <c r="S434" s="7" t="s">
        <v>30</v>
      </c>
    </row>
    <row r="435" spans="1:19" hidden="1" x14ac:dyDescent="0.55000000000000004">
      <c r="A435" s="7" t="s">
        <v>586</v>
      </c>
      <c r="B435" s="8">
        <v>433</v>
      </c>
      <c r="C435" s="8">
        <v>47</v>
      </c>
      <c r="D435" s="7" t="s">
        <v>20</v>
      </c>
      <c r="E435" s="7" t="s">
        <v>62</v>
      </c>
      <c r="F435" s="7" t="s">
        <v>22</v>
      </c>
      <c r="G435" s="9">
        <v>86</v>
      </c>
      <c r="H435" t="s">
        <v>153</v>
      </c>
      <c r="I435" t="s">
        <v>39</v>
      </c>
      <c r="J435" s="7" t="s">
        <v>171</v>
      </c>
      <c r="K435" s="7" t="s">
        <v>64</v>
      </c>
      <c r="L435" s="10">
        <v>3.3</v>
      </c>
      <c r="M435" s="7" t="s">
        <v>27</v>
      </c>
      <c r="N435" s="7" t="s">
        <v>41</v>
      </c>
      <c r="O435" s="7" t="s">
        <v>27</v>
      </c>
      <c r="P435" s="7" t="s">
        <v>27</v>
      </c>
      <c r="Q435" s="8">
        <v>26</v>
      </c>
      <c r="R435" s="7" t="s">
        <v>29</v>
      </c>
      <c r="S435" s="7" t="s">
        <v>43</v>
      </c>
    </row>
    <row r="436" spans="1:19" hidden="1" x14ac:dyDescent="0.55000000000000004">
      <c r="A436" s="7" t="s">
        <v>587</v>
      </c>
      <c r="B436" s="8">
        <v>434</v>
      </c>
      <c r="C436" s="8">
        <v>49</v>
      </c>
      <c r="D436" s="7" t="s">
        <v>20</v>
      </c>
      <c r="E436" s="7" t="s">
        <v>101</v>
      </c>
      <c r="F436" s="7" t="s">
        <v>22</v>
      </c>
      <c r="G436" s="9">
        <v>92</v>
      </c>
      <c r="H436" t="s">
        <v>106</v>
      </c>
      <c r="I436" t="s">
        <v>48</v>
      </c>
      <c r="J436" s="7" t="s">
        <v>162</v>
      </c>
      <c r="K436" s="7" t="s">
        <v>64</v>
      </c>
      <c r="L436" s="10">
        <v>3.2</v>
      </c>
      <c r="M436" s="7" t="s">
        <v>27</v>
      </c>
      <c r="N436" s="7" t="s">
        <v>85</v>
      </c>
      <c r="O436" s="7" t="s">
        <v>27</v>
      </c>
      <c r="P436" s="7" t="s">
        <v>27</v>
      </c>
      <c r="Q436" s="8">
        <v>23</v>
      </c>
      <c r="R436" s="7" t="s">
        <v>42</v>
      </c>
      <c r="S436" s="7" t="s">
        <v>30</v>
      </c>
    </row>
    <row r="437" spans="1:19" hidden="1" x14ac:dyDescent="0.55000000000000004">
      <c r="A437" s="7" t="s">
        <v>588</v>
      </c>
      <c r="B437" s="8">
        <v>435</v>
      </c>
      <c r="C437" s="8">
        <v>50</v>
      </c>
      <c r="D437" s="7" t="s">
        <v>20</v>
      </c>
      <c r="E437" s="7" t="s">
        <v>82</v>
      </c>
      <c r="F437" s="7" t="s">
        <v>46</v>
      </c>
      <c r="G437" s="9">
        <v>52</v>
      </c>
      <c r="H437" t="s">
        <v>124</v>
      </c>
      <c r="I437" t="s">
        <v>24</v>
      </c>
      <c r="J437" s="7" t="s">
        <v>79</v>
      </c>
      <c r="K437" s="7" t="s">
        <v>40</v>
      </c>
      <c r="L437" s="10">
        <v>4</v>
      </c>
      <c r="M437" s="7" t="s">
        <v>27</v>
      </c>
      <c r="N437" s="7" t="s">
        <v>85</v>
      </c>
      <c r="O437" s="7" t="s">
        <v>27</v>
      </c>
      <c r="P437" s="7" t="s">
        <v>27</v>
      </c>
      <c r="Q437" s="8">
        <v>39</v>
      </c>
      <c r="R437" s="7" t="s">
        <v>50</v>
      </c>
      <c r="S437" s="7" t="s">
        <v>117</v>
      </c>
    </row>
    <row r="438" spans="1:19" hidden="1" x14ac:dyDescent="0.55000000000000004">
      <c r="A438" s="7" t="s">
        <v>589</v>
      </c>
      <c r="B438" s="8">
        <v>436</v>
      </c>
      <c r="C438" s="8">
        <v>51</v>
      </c>
      <c r="D438" s="7" t="s">
        <v>20</v>
      </c>
      <c r="E438" s="7" t="s">
        <v>71</v>
      </c>
      <c r="F438" s="7" t="s">
        <v>72</v>
      </c>
      <c r="G438" s="9">
        <v>28</v>
      </c>
      <c r="H438" t="s">
        <v>63</v>
      </c>
      <c r="I438" t="s">
        <v>109</v>
      </c>
      <c r="J438" s="7" t="s">
        <v>216</v>
      </c>
      <c r="K438" s="7" t="s">
        <v>26</v>
      </c>
      <c r="L438" s="10">
        <v>3.6</v>
      </c>
      <c r="M438" s="7" t="s">
        <v>27</v>
      </c>
      <c r="N438" s="7" t="s">
        <v>49</v>
      </c>
      <c r="O438" s="7" t="s">
        <v>27</v>
      </c>
      <c r="P438" s="7" t="s">
        <v>27</v>
      </c>
      <c r="Q438" s="8">
        <v>42</v>
      </c>
      <c r="R438" s="7" t="s">
        <v>86</v>
      </c>
      <c r="S438" s="7" t="s">
        <v>102</v>
      </c>
    </row>
    <row r="439" spans="1:19" hidden="1" x14ac:dyDescent="0.55000000000000004">
      <c r="A439" s="7" t="s">
        <v>590</v>
      </c>
      <c r="B439" s="8">
        <v>437</v>
      </c>
      <c r="C439" s="8">
        <v>40</v>
      </c>
      <c r="D439" s="7" t="s">
        <v>20</v>
      </c>
      <c r="E439" s="7" t="s">
        <v>114</v>
      </c>
      <c r="F439" s="7" t="s">
        <v>22</v>
      </c>
      <c r="G439" s="9">
        <v>46</v>
      </c>
      <c r="H439" t="s">
        <v>164</v>
      </c>
      <c r="I439" t="s">
        <v>24</v>
      </c>
      <c r="J439" s="7" t="s">
        <v>136</v>
      </c>
      <c r="K439" s="7" t="s">
        <v>59</v>
      </c>
      <c r="L439" s="10">
        <v>4.5999999999999996</v>
      </c>
      <c r="M439" s="7" t="s">
        <v>27</v>
      </c>
      <c r="N439" s="7" t="s">
        <v>41</v>
      </c>
      <c r="O439" s="7" t="s">
        <v>27</v>
      </c>
      <c r="P439" s="7" t="s">
        <v>27</v>
      </c>
      <c r="Q439" s="8">
        <v>41</v>
      </c>
      <c r="R439" s="7" t="s">
        <v>86</v>
      </c>
      <c r="S439" s="7" t="s">
        <v>43</v>
      </c>
    </row>
    <row r="440" spans="1:19" hidden="1" x14ac:dyDescent="0.55000000000000004">
      <c r="A440" s="7" t="s">
        <v>591</v>
      </c>
      <c r="B440" s="8">
        <v>438</v>
      </c>
      <c r="C440" s="8">
        <v>45</v>
      </c>
      <c r="D440" s="7" t="s">
        <v>20</v>
      </c>
      <c r="E440" s="7" t="s">
        <v>132</v>
      </c>
      <c r="F440" s="7" t="s">
        <v>77</v>
      </c>
      <c r="G440" s="9">
        <v>50</v>
      </c>
      <c r="H440" t="s">
        <v>184</v>
      </c>
      <c r="I440" t="s">
        <v>48</v>
      </c>
      <c r="J440" s="7" t="s">
        <v>122</v>
      </c>
      <c r="K440" s="7" t="s">
        <v>59</v>
      </c>
      <c r="L440" s="10">
        <v>2.6</v>
      </c>
      <c r="M440" s="7" t="s">
        <v>27</v>
      </c>
      <c r="N440" s="7" t="s">
        <v>49</v>
      </c>
      <c r="O440" s="7" t="s">
        <v>27</v>
      </c>
      <c r="P440" s="7" t="s">
        <v>27</v>
      </c>
      <c r="Q440" s="8">
        <v>41</v>
      </c>
      <c r="R440" s="7" t="s">
        <v>50</v>
      </c>
      <c r="S440" s="7" t="s">
        <v>54</v>
      </c>
    </row>
    <row r="441" spans="1:19" hidden="1" x14ac:dyDescent="0.55000000000000004">
      <c r="A441" s="7" t="s">
        <v>592</v>
      </c>
      <c r="B441" s="8">
        <v>439</v>
      </c>
      <c r="C441" s="8">
        <v>52</v>
      </c>
      <c r="D441" s="7" t="s">
        <v>20</v>
      </c>
      <c r="E441" s="7" t="s">
        <v>192</v>
      </c>
      <c r="F441" s="7" t="s">
        <v>77</v>
      </c>
      <c r="G441" s="9">
        <v>23</v>
      </c>
      <c r="H441" t="s">
        <v>227</v>
      </c>
      <c r="I441" t="s">
        <v>48</v>
      </c>
      <c r="J441" s="7" t="s">
        <v>53</v>
      </c>
      <c r="K441" s="7" t="s">
        <v>26</v>
      </c>
      <c r="L441" s="10">
        <v>4.3</v>
      </c>
      <c r="M441" s="7" t="s">
        <v>27</v>
      </c>
      <c r="N441" s="7" t="s">
        <v>28</v>
      </c>
      <c r="O441" s="7" t="s">
        <v>27</v>
      </c>
      <c r="P441" s="7" t="s">
        <v>27</v>
      </c>
      <c r="Q441" s="8">
        <v>12</v>
      </c>
      <c r="R441" s="7" t="s">
        <v>42</v>
      </c>
      <c r="S441" s="7" t="s">
        <v>30</v>
      </c>
    </row>
    <row r="442" spans="1:19" hidden="1" x14ac:dyDescent="0.55000000000000004">
      <c r="A442" s="7" t="s">
        <v>593</v>
      </c>
      <c r="B442" s="8">
        <v>440</v>
      </c>
      <c r="C442" s="8">
        <v>62</v>
      </c>
      <c r="D442" s="7" t="s">
        <v>20</v>
      </c>
      <c r="E442" s="7" t="s">
        <v>126</v>
      </c>
      <c r="F442" s="7" t="s">
        <v>72</v>
      </c>
      <c r="G442" s="9">
        <v>50</v>
      </c>
      <c r="H442" t="s">
        <v>195</v>
      </c>
      <c r="I442" t="s">
        <v>48</v>
      </c>
      <c r="J442" s="7" t="s">
        <v>53</v>
      </c>
      <c r="K442" s="7" t="s">
        <v>59</v>
      </c>
      <c r="L442" s="10">
        <v>3.4</v>
      </c>
      <c r="M442" s="7" t="s">
        <v>27</v>
      </c>
      <c r="N442" s="7" t="s">
        <v>41</v>
      </c>
      <c r="O442" s="7" t="s">
        <v>27</v>
      </c>
      <c r="P442" s="7" t="s">
        <v>27</v>
      </c>
      <c r="Q442" s="8">
        <v>31</v>
      </c>
      <c r="R442" s="7" t="s">
        <v>35</v>
      </c>
      <c r="S442" s="7" t="s">
        <v>102</v>
      </c>
    </row>
    <row r="443" spans="1:19" hidden="1" x14ac:dyDescent="0.55000000000000004">
      <c r="A443" s="7" t="s">
        <v>594</v>
      </c>
      <c r="B443" s="8">
        <v>441</v>
      </c>
      <c r="C443" s="8">
        <v>20</v>
      </c>
      <c r="D443" s="7" t="s">
        <v>20</v>
      </c>
      <c r="E443" s="7" t="s">
        <v>62</v>
      </c>
      <c r="F443" s="7" t="s">
        <v>22</v>
      </c>
      <c r="G443" s="9">
        <v>89</v>
      </c>
      <c r="H443" t="s">
        <v>124</v>
      </c>
      <c r="I443" t="s">
        <v>109</v>
      </c>
      <c r="J443" s="7" t="s">
        <v>34</v>
      </c>
      <c r="K443" s="7" t="s">
        <v>26</v>
      </c>
      <c r="L443" s="10">
        <v>3.5</v>
      </c>
      <c r="M443" s="7" t="s">
        <v>27</v>
      </c>
      <c r="N443" s="7" t="s">
        <v>85</v>
      </c>
      <c r="O443" s="7" t="s">
        <v>27</v>
      </c>
      <c r="P443" s="7" t="s">
        <v>27</v>
      </c>
      <c r="Q443" s="8">
        <v>34</v>
      </c>
      <c r="R443" s="7" t="s">
        <v>99</v>
      </c>
      <c r="S443" s="7" t="s">
        <v>30</v>
      </c>
    </row>
    <row r="444" spans="1:19" hidden="1" x14ac:dyDescent="0.55000000000000004">
      <c r="A444" s="7" t="s">
        <v>595</v>
      </c>
      <c r="B444" s="8">
        <v>442</v>
      </c>
      <c r="C444" s="8">
        <v>43</v>
      </c>
      <c r="D444" s="7" t="s">
        <v>20</v>
      </c>
      <c r="E444" s="7" t="s">
        <v>129</v>
      </c>
      <c r="F444" s="7" t="s">
        <v>22</v>
      </c>
      <c r="G444" s="9">
        <v>81</v>
      </c>
      <c r="H444" t="s">
        <v>127</v>
      </c>
      <c r="I444" t="s">
        <v>48</v>
      </c>
      <c r="J444" s="7" t="s">
        <v>34</v>
      </c>
      <c r="K444" s="7" t="s">
        <v>26</v>
      </c>
      <c r="L444" s="10">
        <v>4.2</v>
      </c>
      <c r="M444" s="7" t="s">
        <v>27</v>
      </c>
      <c r="N444" s="7" t="s">
        <v>60</v>
      </c>
      <c r="O444" s="7" t="s">
        <v>27</v>
      </c>
      <c r="P444" s="7" t="s">
        <v>27</v>
      </c>
      <c r="Q444" s="8">
        <v>32</v>
      </c>
      <c r="R444" s="7" t="s">
        <v>42</v>
      </c>
      <c r="S444" s="7" t="s">
        <v>54</v>
      </c>
    </row>
    <row r="445" spans="1:19" hidden="1" x14ac:dyDescent="0.55000000000000004">
      <c r="A445" s="7" t="s">
        <v>596</v>
      </c>
      <c r="B445" s="8">
        <v>443</v>
      </c>
      <c r="C445" s="8">
        <v>29</v>
      </c>
      <c r="D445" s="7" t="s">
        <v>20</v>
      </c>
      <c r="E445" s="7" t="s">
        <v>105</v>
      </c>
      <c r="F445" s="7" t="s">
        <v>77</v>
      </c>
      <c r="G445" s="9">
        <v>69</v>
      </c>
      <c r="H445" t="s">
        <v>418</v>
      </c>
      <c r="I445" t="s">
        <v>48</v>
      </c>
      <c r="J445" s="7" t="s">
        <v>216</v>
      </c>
      <c r="K445" s="7" t="s">
        <v>64</v>
      </c>
      <c r="L445" s="10">
        <v>3.5</v>
      </c>
      <c r="M445" s="7" t="s">
        <v>27</v>
      </c>
      <c r="N445" s="7" t="s">
        <v>85</v>
      </c>
      <c r="O445" s="7" t="s">
        <v>27</v>
      </c>
      <c r="P445" s="7" t="s">
        <v>27</v>
      </c>
      <c r="Q445" s="8">
        <v>31</v>
      </c>
      <c r="R445" s="7" t="s">
        <v>42</v>
      </c>
      <c r="S445" s="7" t="s">
        <v>65</v>
      </c>
    </row>
    <row r="446" spans="1:19" hidden="1" x14ac:dyDescent="0.55000000000000004">
      <c r="A446" s="7" t="s">
        <v>597</v>
      </c>
      <c r="B446" s="8">
        <v>444</v>
      </c>
      <c r="C446" s="8">
        <v>22</v>
      </c>
      <c r="D446" s="7" t="s">
        <v>20</v>
      </c>
      <c r="E446" s="7" t="s">
        <v>105</v>
      </c>
      <c r="F446" s="7" t="s">
        <v>77</v>
      </c>
      <c r="G446" s="9">
        <v>67</v>
      </c>
      <c r="H446" t="s">
        <v>89</v>
      </c>
      <c r="I446" t="s">
        <v>48</v>
      </c>
      <c r="J446" s="7" t="s">
        <v>198</v>
      </c>
      <c r="K446" s="7" t="s">
        <v>59</v>
      </c>
      <c r="L446" s="10">
        <v>3.6</v>
      </c>
      <c r="M446" s="7" t="s">
        <v>27</v>
      </c>
      <c r="N446" s="7" t="s">
        <v>41</v>
      </c>
      <c r="O446" s="7" t="s">
        <v>27</v>
      </c>
      <c r="P446" s="7" t="s">
        <v>27</v>
      </c>
      <c r="Q446" s="8">
        <v>24</v>
      </c>
      <c r="R446" s="7" t="s">
        <v>50</v>
      </c>
      <c r="S446" s="7" t="s">
        <v>54</v>
      </c>
    </row>
    <row r="447" spans="1:19" hidden="1" x14ac:dyDescent="0.55000000000000004">
      <c r="A447" s="7" t="s">
        <v>598</v>
      </c>
      <c r="B447" s="8">
        <v>445</v>
      </c>
      <c r="C447" s="8">
        <v>48</v>
      </c>
      <c r="D447" s="7" t="s">
        <v>20</v>
      </c>
      <c r="E447" s="7" t="s">
        <v>94</v>
      </c>
      <c r="F447" s="7" t="s">
        <v>22</v>
      </c>
      <c r="G447" s="9">
        <v>20</v>
      </c>
      <c r="H447" t="s">
        <v>121</v>
      </c>
      <c r="I447" t="s">
        <v>48</v>
      </c>
      <c r="J447" s="7" t="s">
        <v>134</v>
      </c>
      <c r="K447" s="7" t="s">
        <v>59</v>
      </c>
      <c r="L447" s="10">
        <v>4.3</v>
      </c>
      <c r="M447" s="7" t="s">
        <v>27</v>
      </c>
      <c r="N447" s="7" t="s">
        <v>85</v>
      </c>
      <c r="O447" s="7" t="s">
        <v>27</v>
      </c>
      <c r="P447" s="7" t="s">
        <v>27</v>
      </c>
      <c r="Q447" s="8">
        <v>31</v>
      </c>
      <c r="R447" s="7" t="s">
        <v>99</v>
      </c>
      <c r="S447" s="7" t="s">
        <v>54</v>
      </c>
    </row>
    <row r="448" spans="1:19" hidden="1" x14ac:dyDescent="0.55000000000000004">
      <c r="A448" s="7" t="s">
        <v>599</v>
      </c>
      <c r="B448" s="8">
        <v>446</v>
      </c>
      <c r="C448" s="8">
        <v>42</v>
      </c>
      <c r="D448" s="7" t="s">
        <v>20</v>
      </c>
      <c r="E448" s="7" t="s">
        <v>201</v>
      </c>
      <c r="F448" s="7" t="s">
        <v>46</v>
      </c>
      <c r="G448" s="9">
        <v>29</v>
      </c>
      <c r="H448" t="s">
        <v>227</v>
      </c>
      <c r="I448" t="s">
        <v>48</v>
      </c>
      <c r="J448" s="7" t="s">
        <v>216</v>
      </c>
      <c r="K448" s="7" t="s">
        <v>64</v>
      </c>
      <c r="L448" s="10">
        <v>4.9000000000000004</v>
      </c>
      <c r="M448" s="7" t="s">
        <v>27</v>
      </c>
      <c r="N448" s="7" t="s">
        <v>60</v>
      </c>
      <c r="O448" s="7" t="s">
        <v>27</v>
      </c>
      <c r="P448" s="7" t="s">
        <v>27</v>
      </c>
      <c r="Q448" s="8">
        <v>18</v>
      </c>
      <c r="R448" s="7" t="s">
        <v>29</v>
      </c>
      <c r="S448" s="7" t="s">
        <v>54</v>
      </c>
    </row>
    <row r="449" spans="1:19" hidden="1" x14ac:dyDescent="0.55000000000000004">
      <c r="A449" s="7" t="s">
        <v>600</v>
      </c>
      <c r="B449" s="8">
        <v>447</v>
      </c>
      <c r="C449" s="8">
        <v>19</v>
      </c>
      <c r="D449" s="7" t="s">
        <v>20</v>
      </c>
      <c r="E449" s="7" t="s">
        <v>62</v>
      </c>
      <c r="F449" s="7" t="s">
        <v>22</v>
      </c>
      <c r="G449" s="9">
        <v>74</v>
      </c>
      <c r="H449" t="s">
        <v>73</v>
      </c>
      <c r="I449" t="s">
        <v>48</v>
      </c>
      <c r="J449" s="7" t="s">
        <v>74</v>
      </c>
      <c r="K449" s="7" t="s">
        <v>59</v>
      </c>
      <c r="L449" s="10">
        <v>4.0999999999999996</v>
      </c>
      <c r="M449" s="7" t="s">
        <v>27</v>
      </c>
      <c r="N449" s="7" t="s">
        <v>85</v>
      </c>
      <c r="O449" s="7" t="s">
        <v>27</v>
      </c>
      <c r="P449" s="7" t="s">
        <v>27</v>
      </c>
      <c r="Q449" s="8">
        <v>15</v>
      </c>
      <c r="R449" s="7" t="s">
        <v>29</v>
      </c>
      <c r="S449" s="7" t="s">
        <v>102</v>
      </c>
    </row>
    <row r="450" spans="1:19" hidden="1" x14ac:dyDescent="0.55000000000000004">
      <c r="A450" s="7" t="s">
        <v>601</v>
      </c>
      <c r="B450" s="8">
        <v>448</v>
      </c>
      <c r="C450" s="8">
        <v>60</v>
      </c>
      <c r="D450" s="7" t="s">
        <v>20</v>
      </c>
      <c r="E450" s="7" t="s">
        <v>67</v>
      </c>
      <c r="F450" s="7" t="s">
        <v>22</v>
      </c>
      <c r="G450" s="9">
        <v>82</v>
      </c>
      <c r="H450" t="s">
        <v>273</v>
      </c>
      <c r="I450" t="s">
        <v>39</v>
      </c>
      <c r="J450" s="7" t="s">
        <v>53</v>
      </c>
      <c r="K450" s="7" t="s">
        <v>40</v>
      </c>
      <c r="L450" s="10">
        <v>3.6</v>
      </c>
      <c r="M450" s="7" t="s">
        <v>27</v>
      </c>
      <c r="N450" s="7" t="s">
        <v>60</v>
      </c>
      <c r="O450" s="7" t="s">
        <v>27</v>
      </c>
      <c r="P450" s="7" t="s">
        <v>27</v>
      </c>
      <c r="Q450" s="8">
        <v>7</v>
      </c>
      <c r="R450" s="7" t="s">
        <v>86</v>
      </c>
      <c r="S450" s="7" t="s">
        <v>117</v>
      </c>
    </row>
    <row r="451" spans="1:19" hidden="1" x14ac:dyDescent="0.55000000000000004">
      <c r="A451" s="7" t="s">
        <v>602</v>
      </c>
      <c r="B451" s="8">
        <v>449</v>
      </c>
      <c r="C451" s="8">
        <v>32</v>
      </c>
      <c r="D451" s="7" t="s">
        <v>20</v>
      </c>
      <c r="E451" s="7" t="s">
        <v>219</v>
      </c>
      <c r="F451" s="7" t="s">
        <v>77</v>
      </c>
      <c r="G451" s="9">
        <v>23</v>
      </c>
      <c r="H451" t="s">
        <v>78</v>
      </c>
      <c r="I451" t="s">
        <v>48</v>
      </c>
      <c r="J451" s="7" t="s">
        <v>193</v>
      </c>
      <c r="K451" s="7" t="s">
        <v>59</v>
      </c>
      <c r="L451" s="10">
        <v>3.4</v>
      </c>
      <c r="M451" s="7" t="s">
        <v>27</v>
      </c>
      <c r="N451" s="7" t="s">
        <v>49</v>
      </c>
      <c r="O451" s="7" t="s">
        <v>27</v>
      </c>
      <c r="P451" s="7" t="s">
        <v>27</v>
      </c>
      <c r="Q451" s="8">
        <v>35</v>
      </c>
      <c r="R451" s="7" t="s">
        <v>86</v>
      </c>
      <c r="S451" s="7" t="s">
        <v>30</v>
      </c>
    </row>
    <row r="452" spans="1:19" hidden="1" x14ac:dyDescent="0.55000000000000004">
      <c r="A452" s="7" t="s">
        <v>603</v>
      </c>
      <c r="B452" s="8">
        <v>450</v>
      </c>
      <c r="C452" s="8">
        <v>26</v>
      </c>
      <c r="D452" s="7" t="s">
        <v>20</v>
      </c>
      <c r="E452" s="7" t="s">
        <v>132</v>
      </c>
      <c r="F452" s="7" t="s">
        <v>77</v>
      </c>
      <c r="G452" s="9">
        <v>45</v>
      </c>
      <c r="H452" t="s">
        <v>97</v>
      </c>
      <c r="I452" t="s">
        <v>24</v>
      </c>
      <c r="J452" s="7" t="s">
        <v>122</v>
      </c>
      <c r="K452" s="7" t="s">
        <v>59</v>
      </c>
      <c r="L452" s="10">
        <v>2.9</v>
      </c>
      <c r="M452" s="7" t="s">
        <v>27</v>
      </c>
      <c r="N452" s="7" t="s">
        <v>80</v>
      </c>
      <c r="O452" s="7" t="s">
        <v>27</v>
      </c>
      <c r="P452" s="7" t="s">
        <v>27</v>
      </c>
      <c r="Q452" s="8">
        <v>35</v>
      </c>
      <c r="R452" s="7" t="s">
        <v>86</v>
      </c>
      <c r="S452" s="7" t="s">
        <v>102</v>
      </c>
    </row>
    <row r="453" spans="1:19" hidden="1" x14ac:dyDescent="0.55000000000000004">
      <c r="A453" s="7" t="s">
        <v>604</v>
      </c>
      <c r="B453" s="8">
        <v>451</v>
      </c>
      <c r="C453" s="8">
        <v>25</v>
      </c>
      <c r="D453" s="7" t="s">
        <v>20</v>
      </c>
      <c r="E453" s="7" t="s">
        <v>201</v>
      </c>
      <c r="F453" s="7" t="s">
        <v>46</v>
      </c>
      <c r="G453" s="9">
        <v>21</v>
      </c>
      <c r="H453" t="s">
        <v>206</v>
      </c>
      <c r="I453" t="s">
        <v>24</v>
      </c>
      <c r="J453" s="7" t="s">
        <v>158</v>
      </c>
      <c r="K453" s="7" t="s">
        <v>59</v>
      </c>
      <c r="L453" s="10">
        <v>2.7</v>
      </c>
      <c r="M453" s="7" t="s">
        <v>27</v>
      </c>
      <c r="N453" s="7" t="s">
        <v>85</v>
      </c>
      <c r="O453" s="7" t="s">
        <v>27</v>
      </c>
      <c r="P453" s="7" t="s">
        <v>27</v>
      </c>
      <c r="Q453" s="8">
        <v>19</v>
      </c>
      <c r="R453" s="7" t="s">
        <v>42</v>
      </c>
      <c r="S453" s="7" t="s">
        <v>102</v>
      </c>
    </row>
    <row r="454" spans="1:19" hidden="1" x14ac:dyDescent="0.55000000000000004">
      <c r="A454" s="7" t="s">
        <v>605</v>
      </c>
      <c r="B454" s="8">
        <v>452</v>
      </c>
      <c r="C454" s="8">
        <v>66</v>
      </c>
      <c r="D454" s="7" t="s">
        <v>20</v>
      </c>
      <c r="E454" s="7" t="s">
        <v>132</v>
      </c>
      <c r="F454" s="7" t="s">
        <v>77</v>
      </c>
      <c r="G454" s="9">
        <v>31</v>
      </c>
      <c r="H454" t="s">
        <v>212</v>
      </c>
      <c r="I454" t="s">
        <v>48</v>
      </c>
      <c r="J454" s="7" t="s">
        <v>79</v>
      </c>
      <c r="K454" s="7" t="s">
        <v>59</v>
      </c>
      <c r="L454" s="10">
        <v>4.3</v>
      </c>
      <c r="M454" s="7" t="s">
        <v>27</v>
      </c>
      <c r="N454" s="7" t="s">
        <v>28</v>
      </c>
      <c r="O454" s="7" t="s">
        <v>27</v>
      </c>
      <c r="P454" s="7" t="s">
        <v>27</v>
      </c>
      <c r="Q454" s="8">
        <v>26</v>
      </c>
      <c r="R454" s="7" t="s">
        <v>42</v>
      </c>
      <c r="S454" s="7" t="s">
        <v>30</v>
      </c>
    </row>
    <row r="455" spans="1:19" hidden="1" x14ac:dyDescent="0.55000000000000004">
      <c r="A455" s="7" t="s">
        <v>606</v>
      </c>
      <c r="B455" s="8">
        <v>453</v>
      </c>
      <c r="C455" s="8">
        <v>45</v>
      </c>
      <c r="D455" s="7" t="s">
        <v>20</v>
      </c>
      <c r="E455" s="7" t="s">
        <v>114</v>
      </c>
      <c r="F455" s="7" t="s">
        <v>22</v>
      </c>
      <c r="G455" s="9">
        <v>45</v>
      </c>
      <c r="H455" t="s">
        <v>78</v>
      </c>
      <c r="I455" t="s">
        <v>48</v>
      </c>
      <c r="J455" s="7" t="s">
        <v>103</v>
      </c>
      <c r="K455" s="7" t="s">
        <v>59</v>
      </c>
      <c r="L455" s="10">
        <v>3.3</v>
      </c>
      <c r="M455" s="7" t="s">
        <v>27</v>
      </c>
      <c r="N455" s="7" t="s">
        <v>28</v>
      </c>
      <c r="O455" s="7" t="s">
        <v>27</v>
      </c>
      <c r="P455" s="7" t="s">
        <v>27</v>
      </c>
      <c r="Q455" s="8">
        <v>39</v>
      </c>
      <c r="R455" s="7" t="s">
        <v>50</v>
      </c>
      <c r="S455" s="7" t="s">
        <v>30</v>
      </c>
    </row>
    <row r="456" spans="1:19" hidden="1" x14ac:dyDescent="0.55000000000000004">
      <c r="A456" s="7" t="s">
        <v>607</v>
      </c>
      <c r="B456" s="8">
        <v>454</v>
      </c>
      <c r="C456" s="8">
        <v>54</v>
      </c>
      <c r="D456" s="7" t="s">
        <v>20</v>
      </c>
      <c r="E456" s="7" t="s">
        <v>132</v>
      </c>
      <c r="F456" s="7" t="s">
        <v>77</v>
      </c>
      <c r="G456" s="9">
        <v>56</v>
      </c>
      <c r="H456" t="s">
        <v>225</v>
      </c>
      <c r="I456" t="s">
        <v>109</v>
      </c>
      <c r="J456" s="7" t="s">
        <v>122</v>
      </c>
      <c r="K456" s="7" t="s">
        <v>26</v>
      </c>
      <c r="L456" s="10">
        <v>2.8</v>
      </c>
      <c r="M456" s="7" t="s">
        <v>27</v>
      </c>
      <c r="N456" s="7" t="s">
        <v>49</v>
      </c>
      <c r="O456" s="7" t="s">
        <v>27</v>
      </c>
      <c r="P456" s="7" t="s">
        <v>27</v>
      </c>
      <c r="Q456" s="8">
        <v>22</v>
      </c>
      <c r="R456" s="7" t="s">
        <v>42</v>
      </c>
      <c r="S456" s="7" t="s">
        <v>43</v>
      </c>
    </row>
    <row r="457" spans="1:19" hidden="1" x14ac:dyDescent="0.55000000000000004">
      <c r="A457" s="7" t="s">
        <v>608</v>
      </c>
      <c r="B457" s="8">
        <v>455</v>
      </c>
      <c r="C457" s="8">
        <v>37</v>
      </c>
      <c r="D457" s="7" t="s">
        <v>20</v>
      </c>
      <c r="E457" s="7" t="s">
        <v>126</v>
      </c>
      <c r="F457" s="7" t="s">
        <v>72</v>
      </c>
      <c r="G457" s="9">
        <v>97</v>
      </c>
      <c r="H457" t="s">
        <v>176</v>
      </c>
      <c r="I457" t="s">
        <v>39</v>
      </c>
      <c r="J457" s="7" t="s">
        <v>213</v>
      </c>
      <c r="K457" s="7" t="s">
        <v>59</v>
      </c>
      <c r="L457" s="10">
        <v>3.2</v>
      </c>
      <c r="M457" s="7" t="s">
        <v>27</v>
      </c>
      <c r="N457" s="7" t="s">
        <v>49</v>
      </c>
      <c r="O457" s="7" t="s">
        <v>27</v>
      </c>
      <c r="P457" s="7" t="s">
        <v>27</v>
      </c>
      <c r="Q457" s="8">
        <v>14</v>
      </c>
      <c r="R457" s="7" t="s">
        <v>35</v>
      </c>
      <c r="S457" s="7" t="s">
        <v>87</v>
      </c>
    </row>
    <row r="458" spans="1:19" hidden="1" x14ac:dyDescent="0.55000000000000004">
      <c r="A458" s="7" t="s">
        <v>609</v>
      </c>
      <c r="B458" s="8">
        <v>456</v>
      </c>
      <c r="C458" s="8">
        <v>54</v>
      </c>
      <c r="D458" s="7" t="s">
        <v>20</v>
      </c>
      <c r="E458" s="7" t="s">
        <v>21</v>
      </c>
      <c r="F458" s="7" t="s">
        <v>22</v>
      </c>
      <c r="G458" s="9">
        <v>100</v>
      </c>
      <c r="H458" t="s">
        <v>208</v>
      </c>
      <c r="I458" t="s">
        <v>109</v>
      </c>
      <c r="J458" s="7" t="s">
        <v>213</v>
      </c>
      <c r="K458" s="7" t="s">
        <v>64</v>
      </c>
      <c r="L458" s="10">
        <v>3.6</v>
      </c>
      <c r="M458" s="7" t="s">
        <v>27</v>
      </c>
      <c r="N458" s="7" t="s">
        <v>85</v>
      </c>
      <c r="O458" s="7" t="s">
        <v>27</v>
      </c>
      <c r="P458" s="7" t="s">
        <v>27</v>
      </c>
      <c r="Q458" s="8">
        <v>50</v>
      </c>
      <c r="R458" s="7" t="s">
        <v>99</v>
      </c>
      <c r="S458" s="7" t="s">
        <v>30</v>
      </c>
    </row>
    <row r="459" spans="1:19" hidden="1" x14ac:dyDescent="0.55000000000000004">
      <c r="A459" s="7" t="s">
        <v>610</v>
      </c>
      <c r="B459" s="8">
        <v>457</v>
      </c>
      <c r="C459" s="8">
        <v>50</v>
      </c>
      <c r="D459" s="7" t="s">
        <v>20</v>
      </c>
      <c r="E459" s="7" t="s">
        <v>21</v>
      </c>
      <c r="F459" s="7" t="s">
        <v>22</v>
      </c>
      <c r="G459" s="9">
        <v>96</v>
      </c>
      <c r="H459" t="s">
        <v>119</v>
      </c>
      <c r="I459" t="s">
        <v>39</v>
      </c>
      <c r="J459" s="7" t="s">
        <v>171</v>
      </c>
      <c r="K459" s="7" t="s">
        <v>64</v>
      </c>
      <c r="L459" s="10">
        <v>4</v>
      </c>
      <c r="M459" s="7" t="s">
        <v>27</v>
      </c>
      <c r="N459" s="7" t="s">
        <v>80</v>
      </c>
      <c r="O459" s="7" t="s">
        <v>27</v>
      </c>
      <c r="P459" s="7" t="s">
        <v>27</v>
      </c>
      <c r="Q459" s="8">
        <v>33</v>
      </c>
      <c r="R459" s="7" t="s">
        <v>42</v>
      </c>
      <c r="S459" s="7" t="s">
        <v>65</v>
      </c>
    </row>
    <row r="460" spans="1:19" hidden="1" x14ac:dyDescent="0.55000000000000004">
      <c r="A460" s="7" t="s">
        <v>611</v>
      </c>
      <c r="B460" s="8">
        <v>458</v>
      </c>
      <c r="C460" s="8">
        <v>25</v>
      </c>
      <c r="D460" s="7" t="s">
        <v>20</v>
      </c>
      <c r="E460" s="7" t="s">
        <v>219</v>
      </c>
      <c r="F460" s="7" t="s">
        <v>77</v>
      </c>
      <c r="G460" s="9">
        <v>99</v>
      </c>
      <c r="H460" t="s">
        <v>47</v>
      </c>
      <c r="I460" t="s">
        <v>48</v>
      </c>
      <c r="J460" s="7" t="s">
        <v>221</v>
      </c>
      <c r="K460" s="7" t="s">
        <v>40</v>
      </c>
      <c r="L460" s="10">
        <v>4.9000000000000004</v>
      </c>
      <c r="M460" s="7" t="s">
        <v>27</v>
      </c>
      <c r="N460" s="7" t="s">
        <v>49</v>
      </c>
      <c r="O460" s="7" t="s">
        <v>27</v>
      </c>
      <c r="P460" s="7" t="s">
        <v>27</v>
      </c>
      <c r="Q460" s="8">
        <v>48</v>
      </c>
      <c r="R460" s="7" t="s">
        <v>99</v>
      </c>
      <c r="S460" s="7" t="s">
        <v>117</v>
      </c>
    </row>
    <row r="461" spans="1:19" hidden="1" x14ac:dyDescent="0.55000000000000004">
      <c r="A461" s="7" t="s">
        <v>612</v>
      </c>
      <c r="B461" s="8">
        <v>459</v>
      </c>
      <c r="C461" s="8">
        <v>47</v>
      </c>
      <c r="D461" s="7" t="s">
        <v>20</v>
      </c>
      <c r="E461" s="7" t="s">
        <v>67</v>
      </c>
      <c r="F461" s="7" t="s">
        <v>22</v>
      </c>
      <c r="G461" s="9">
        <v>91</v>
      </c>
      <c r="H461" t="s">
        <v>83</v>
      </c>
      <c r="I461" t="s">
        <v>24</v>
      </c>
      <c r="J461" s="7" t="s">
        <v>112</v>
      </c>
      <c r="K461" s="7" t="s">
        <v>26</v>
      </c>
      <c r="L461" s="10">
        <v>4</v>
      </c>
      <c r="M461" s="7" t="s">
        <v>27</v>
      </c>
      <c r="N461" s="7" t="s">
        <v>80</v>
      </c>
      <c r="O461" s="7" t="s">
        <v>27</v>
      </c>
      <c r="P461" s="7" t="s">
        <v>27</v>
      </c>
      <c r="Q461" s="8">
        <v>48</v>
      </c>
      <c r="R461" s="7" t="s">
        <v>50</v>
      </c>
      <c r="S461" s="7" t="s">
        <v>102</v>
      </c>
    </row>
    <row r="462" spans="1:19" hidden="1" x14ac:dyDescent="0.55000000000000004">
      <c r="A462" s="7" t="s">
        <v>613</v>
      </c>
      <c r="B462" s="8">
        <v>460</v>
      </c>
      <c r="C462" s="8">
        <v>63</v>
      </c>
      <c r="D462" s="7" t="s">
        <v>20</v>
      </c>
      <c r="E462" s="7" t="s">
        <v>168</v>
      </c>
      <c r="F462" s="7" t="s">
        <v>77</v>
      </c>
      <c r="G462" s="9">
        <v>30</v>
      </c>
      <c r="H462" t="s">
        <v>178</v>
      </c>
      <c r="I462" t="s">
        <v>24</v>
      </c>
      <c r="J462" s="7" t="s">
        <v>112</v>
      </c>
      <c r="K462" s="7" t="s">
        <v>26</v>
      </c>
      <c r="L462" s="10">
        <v>3.8</v>
      </c>
      <c r="M462" s="7" t="s">
        <v>27</v>
      </c>
      <c r="N462" s="7" t="s">
        <v>60</v>
      </c>
      <c r="O462" s="7" t="s">
        <v>27</v>
      </c>
      <c r="P462" s="7" t="s">
        <v>27</v>
      </c>
      <c r="Q462" s="8">
        <v>27</v>
      </c>
      <c r="R462" s="7" t="s">
        <v>50</v>
      </c>
      <c r="S462" s="7" t="s">
        <v>30</v>
      </c>
    </row>
    <row r="463" spans="1:19" hidden="1" x14ac:dyDescent="0.55000000000000004">
      <c r="A463" s="7" t="s">
        <v>614</v>
      </c>
      <c r="B463" s="8">
        <v>461</v>
      </c>
      <c r="C463" s="8">
        <v>64</v>
      </c>
      <c r="D463" s="7" t="s">
        <v>20</v>
      </c>
      <c r="E463" s="7" t="s">
        <v>82</v>
      </c>
      <c r="F463" s="7" t="s">
        <v>46</v>
      </c>
      <c r="G463" s="9">
        <v>65</v>
      </c>
      <c r="H463" t="s">
        <v>186</v>
      </c>
      <c r="I463" t="s">
        <v>24</v>
      </c>
      <c r="J463" s="7" t="s">
        <v>98</v>
      </c>
      <c r="K463" s="7" t="s">
        <v>59</v>
      </c>
      <c r="L463" s="10">
        <v>3.7</v>
      </c>
      <c r="M463" s="7" t="s">
        <v>27</v>
      </c>
      <c r="N463" s="7" t="s">
        <v>85</v>
      </c>
      <c r="O463" s="7" t="s">
        <v>27</v>
      </c>
      <c r="P463" s="7" t="s">
        <v>27</v>
      </c>
      <c r="Q463" s="8">
        <v>27</v>
      </c>
      <c r="R463" s="7" t="s">
        <v>86</v>
      </c>
      <c r="S463" s="7" t="s">
        <v>43</v>
      </c>
    </row>
    <row r="464" spans="1:19" hidden="1" x14ac:dyDescent="0.55000000000000004">
      <c r="A464" s="7" t="s">
        <v>615</v>
      </c>
      <c r="B464" s="8">
        <v>462</v>
      </c>
      <c r="C464" s="8">
        <v>18</v>
      </c>
      <c r="D464" s="7" t="s">
        <v>20</v>
      </c>
      <c r="E464" s="7" t="s">
        <v>201</v>
      </c>
      <c r="F464" s="7" t="s">
        <v>46</v>
      </c>
      <c r="G464" s="9">
        <v>93</v>
      </c>
      <c r="H464" t="s">
        <v>166</v>
      </c>
      <c r="I464" t="s">
        <v>48</v>
      </c>
      <c r="J464" s="7" t="s">
        <v>193</v>
      </c>
      <c r="K464" s="7" t="s">
        <v>26</v>
      </c>
      <c r="L464" s="10">
        <v>3.9</v>
      </c>
      <c r="M464" s="7" t="s">
        <v>27</v>
      </c>
      <c r="N464" s="7" t="s">
        <v>28</v>
      </c>
      <c r="O464" s="7" t="s">
        <v>27</v>
      </c>
      <c r="P464" s="7" t="s">
        <v>27</v>
      </c>
      <c r="Q464" s="8">
        <v>20</v>
      </c>
      <c r="R464" s="7" t="s">
        <v>29</v>
      </c>
      <c r="S464" s="7" t="s">
        <v>43</v>
      </c>
    </row>
    <row r="465" spans="1:19" hidden="1" x14ac:dyDescent="0.55000000000000004">
      <c r="A465" s="7" t="s">
        <v>616</v>
      </c>
      <c r="B465" s="8">
        <v>463</v>
      </c>
      <c r="C465" s="8">
        <v>59</v>
      </c>
      <c r="D465" s="7" t="s">
        <v>20</v>
      </c>
      <c r="E465" s="7" t="s">
        <v>126</v>
      </c>
      <c r="F465" s="7" t="s">
        <v>72</v>
      </c>
      <c r="G465" s="9">
        <v>81</v>
      </c>
      <c r="H465" t="s">
        <v>151</v>
      </c>
      <c r="I465" t="s">
        <v>48</v>
      </c>
      <c r="J465" s="7" t="s">
        <v>58</v>
      </c>
      <c r="K465" s="7" t="s">
        <v>64</v>
      </c>
      <c r="L465" s="10">
        <v>3.3</v>
      </c>
      <c r="M465" s="7" t="s">
        <v>27</v>
      </c>
      <c r="N465" s="7" t="s">
        <v>28</v>
      </c>
      <c r="O465" s="7" t="s">
        <v>27</v>
      </c>
      <c r="P465" s="7" t="s">
        <v>27</v>
      </c>
      <c r="Q465" s="8">
        <v>48</v>
      </c>
      <c r="R465" s="7" t="s">
        <v>29</v>
      </c>
      <c r="S465" s="7" t="s">
        <v>117</v>
      </c>
    </row>
    <row r="466" spans="1:19" hidden="1" x14ac:dyDescent="0.55000000000000004">
      <c r="A466" s="7" t="s">
        <v>617</v>
      </c>
      <c r="B466" s="8">
        <v>464</v>
      </c>
      <c r="C466" s="8">
        <v>37</v>
      </c>
      <c r="D466" s="7" t="s">
        <v>20</v>
      </c>
      <c r="E466" s="7" t="s">
        <v>132</v>
      </c>
      <c r="F466" s="7" t="s">
        <v>77</v>
      </c>
      <c r="G466" s="9">
        <v>81</v>
      </c>
      <c r="H466" t="s">
        <v>215</v>
      </c>
      <c r="I466" t="s">
        <v>39</v>
      </c>
      <c r="J466" s="7" t="s">
        <v>162</v>
      </c>
      <c r="K466" s="7" t="s">
        <v>59</v>
      </c>
      <c r="L466" s="10">
        <v>2.7</v>
      </c>
      <c r="M466" s="7" t="s">
        <v>27</v>
      </c>
      <c r="N466" s="7" t="s">
        <v>60</v>
      </c>
      <c r="O466" s="7" t="s">
        <v>27</v>
      </c>
      <c r="P466" s="7" t="s">
        <v>27</v>
      </c>
      <c r="Q466" s="8">
        <v>29</v>
      </c>
      <c r="R466" s="7" t="s">
        <v>29</v>
      </c>
      <c r="S466" s="7" t="s">
        <v>43</v>
      </c>
    </row>
    <row r="467" spans="1:19" hidden="1" x14ac:dyDescent="0.55000000000000004">
      <c r="A467" s="7" t="s">
        <v>618</v>
      </c>
      <c r="B467" s="8">
        <v>465</v>
      </c>
      <c r="C467" s="8">
        <v>23</v>
      </c>
      <c r="D467" s="7" t="s">
        <v>20</v>
      </c>
      <c r="E467" s="7" t="s">
        <v>105</v>
      </c>
      <c r="F467" s="7" t="s">
        <v>77</v>
      </c>
      <c r="G467" s="9">
        <v>52</v>
      </c>
      <c r="H467" t="s">
        <v>106</v>
      </c>
      <c r="I467" t="s">
        <v>48</v>
      </c>
      <c r="J467" s="7" t="s">
        <v>74</v>
      </c>
      <c r="K467" s="7" t="s">
        <v>26</v>
      </c>
      <c r="L467" s="10">
        <v>4.7</v>
      </c>
      <c r="M467" s="7" t="s">
        <v>27</v>
      </c>
      <c r="N467" s="7" t="s">
        <v>49</v>
      </c>
      <c r="O467" s="7" t="s">
        <v>27</v>
      </c>
      <c r="P467" s="7" t="s">
        <v>27</v>
      </c>
      <c r="Q467" s="8">
        <v>45</v>
      </c>
      <c r="R467" s="7" t="s">
        <v>50</v>
      </c>
      <c r="S467" s="7" t="s">
        <v>102</v>
      </c>
    </row>
    <row r="468" spans="1:19" hidden="1" x14ac:dyDescent="0.55000000000000004">
      <c r="A468" s="7" t="s">
        <v>619</v>
      </c>
      <c r="B468" s="8">
        <v>466</v>
      </c>
      <c r="C468" s="8">
        <v>54</v>
      </c>
      <c r="D468" s="7" t="s">
        <v>20</v>
      </c>
      <c r="E468" s="7" t="s">
        <v>101</v>
      </c>
      <c r="F468" s="7" t="s">
        <v>22</v>
      </c>
      <c r="G468" s="9">
        <v>88</v>
      </c>
      <c r="H468" t="s">
        <v>124</v>
      </c>
      <c r="I468" t="s">
        <v>48</v>
      </c>
      <c r="J468" s="7" t="s">
        <v>79</v>
      </c>
      <c r="K468" s="7" t="s">
        <v>59</v>
      </c>
      <c r="L468" s="10">
        <v>2.8</v>
      </c>
      <c r="M468" s="7" t="s">
        <v>27</v>
      </c>
      <c r="N468" s="7" t="s">
        <v>49</v>
      </c>
      <c r="O468" s="7" t="s">
        <v>27</v>
      </c>
      <c r="P468" s="7" t="s">
        <v>27</v>
      </c>
      <c r="Q468" s="8">
        <v>25</v>
      </c>
      <c r="R468" s="7" t="s">
        <v>35</v>
      </c>
      <c r="S468" s="7" t="s">
        <v>65</v>
      </c>
    </row>
    <row r="469" spans="1:19" hidden="1" x14ac:dyDescent="0.55000000000000004">
      <c r="A469" s="7" t="s">
        <v>620</v>
      </c>
      <c r="B469" s="8">
        <v>467</v>
      </c>
      <c r="C469" s="8">
        <v>38</v>
      </c>
      <c r="D469" s="7" t="s">
        <v>20</v>
      </c>
      <c r="E469" s="7" t="s">
        <v>37</v>
      </c>
      <c r="F469" s="7" t="s">
        <v>22</v>
      </c>
      <c r="G469" s="9">
        <v>24</v>
      </c>
      <c r="H469" t="s">
        <v>180</v>
      </c>
      <c r="I469" t="s">
        <v>24</v>
      </c>
      <c r="J469" s="7" t="s">
        <v>53</v>
      </c>
      <c r="K469" s="7" t="s">
        <v>26</v>
      </c>
      <c r="L469" s="10">
        <v>4.5999999999999996</v>
      </c>
      <c r="M469" s="7" t="s">
        <v>27</v>
      </c>
      <c r="N469" s="7" t="s">
        <v>41</v>
      </c>
      <c r="O469" s="7" t="s">
        <v>27</v>
      </c>
      <c r="P469" s="7" t="s">
        <v>27</v>
      </c>
      <c r="Q469" s="8">
        <v>25</v>
      </c>
      <c r="R469" s="7" t="s">
        <v>50</v>
      </c>
      <c r="S469" s="7" t="s">
        <v>43</v>
      </c>
    </row>
    <row r="470" spans="1:19" hidden="1" x14ac:dyDescent="0.55000000000000004">
      <c r="A470" s="7" t="s">
        <v>621</v>
      </c>
      <c r="B470" s="8">
        <v>468</v>
      </c>
      <c r="C470" s="8">
        <v>19</v>
      </c>
      <c r="D470" s="7" t="s">
        <v>20</v>
      </c>
      <c r="E470" s="7" t="s">
        <v>188</v>
      </c>
      <c r="F470" s="7" t="s">
        <v>77</v>
      </c>
      <c r="G470" s="9">
        <v>51</v>
      </c>
      <c r="H470" t="s">
        <v>225</v>
      </c>
      <c r="I470" t="s">
        <v>39</v>
      </c>
      <c r="J470" s="7" t="s">
        <v>162</v>
      </c>
      <c r="K470" s="7" t="s">
        <v>40</v>
      </c>
      <c r="L470" s="10">
        <v>4.5</v>
      </c>
      <c r="M470" s="7" t="s">
        <v>27</v>
      </c>
      <c r="N470" s="7" t="s">
        <v>80</v>
      </c>
      <c r="O470" s="7" t="s">
        <v>27</v>
      </c>
      <c r="P470" s="7" t="s">
        <v>27</v>
      </c>
      <c r="Q470" s="8">
        <v>37</v>
      </c>
      <c r="R470" s="7" t="s">
        <v>99</v>
      </c>
      <c r="S470" s="7" t="s">
        <v>117</v>
      </c>
    </row>
    <row r="471" spans="1:19" hidden="1" x14ac:dyDescent="0.55000000000000004">
      <c r="A471" s="7" t="s">
        <v>622</v>
      </c>
      <c r="B471" s="8">
        <v>469</v>
      </c>
      <c r="C471" s="8">
        <v>34</v>
      </c>
      <c r="D471" s="7" t="s">
        <v>20</v>
      </c>
      <c r="E471" s="7" t="s">
        <v>188</v>
      </c>
      <c r="F471" s="7" t="s">
        <v>77</v>
      </c>
      <c r="G471" s="9">
        <v>38</v>
      </c>
      <c r="H471" t="s">
        <v>215</v>
      </c>
      <c r="I471" t="s">
        <v>39</v>
      </c>
      <c r="J471" s="7" t="s">
        <v>122</v>
      </c>
      <c r="K471" s="7" t="s">
        <v>64</v>
      </c>
      <c r="L471" s="10">
        <v>5</v>
      </c>
      <c r="M471" s="7" t="s">
        <v>27</v>
      </c>
      <c r="N471" s="7" t="s">
        <v>41</v>
      </c>
      <c r="O471" s="7" t="s">
        <v>27</v>
      </c>
      <c r="P471" s="7" t="s">
        <v>27</v>
      </c>
      <c r="Q471" s="8">
        <v>16</v>
      </c>
      <c r="R471" s="7" t="s">
        <v>35</v>
      </c>
      <c r="S471" s="7" t="s">
        <v>65</v>
      </c>
    </row>
    <row r="472" spans="1:19" hidden="1" x14ac:dyDescent="0.55000000000000004">
      <c r="A472" s="7" t="s">
        <v>623</v>
      </c>
      <c r="B472" s="8">
        <v>470</v>
      </c>
      <c r="C472" s="8">
        <v>21</v>
      </c>
      <c r="D472" s="7" t="s">
        <v>20</v>
      </c>
      <c r="E472" s="7" t="s">
        <v>67</v>
      </c>
      <c r="F472" s="7" t="s">
        <v>22</v>
      </c>
      <c r="G472" s="9">
        <v>46</v>
      </c>
      <c r="H472" t="s">
        <v>106</v>
      </c>
      <c r="I472" t="s">
        <v>24</v>
      </c>
      <c r="J472" s="7" t="s">
        <v>79</v>
      </c>
      <c r="K472" s="7" t="s">
        <v>64</v>
      </c>
      <c r="L472" s="10">
        <v>4.0999999999999996</v>
      </c>
      <c r="M472" s="7" t="s">
        <v>27</v>
      </c>
      <c r="N472" s="7" t="s">
        <v>80</v>
      </c>
      <c r="O472" s="7" t="s">
        <v>27</v>
      </c>
      <c r="P472" s="7" t="s">
        <v>27</v>
      </c>
      <c r="Q472" s="8">
        <v>30</v>
      </c>
      <c r="R472" s="7" t="s">
        <v>99</v>
      </c>
      <c r="S472" s="7" t="s">
        <v>87</v>
      </c>
    </row>
    <row r="473" spans="1:19" hidden="1" x14ac:dyDescent="0.55000000000000004">
      <c r="A473" s="7" t="s">
        <v>624</v>
      </c>
      <c r="B473" s="8">
        <v>471</v>
      </c>
      <c r="C473" s="8">
        <v>50</v>
      </c>
      <c r="D473" s="7" t="s">
        <v>20</v>
      </c>
      <c r="E473" s="7" t="s">
        <v>94</v>
      </c>
      <c r="F473" s="7" t="s">
        <v>22</v>
      </c>
      <c r="G473" s="9">
        <v>63</v>
      </c>
      <c r="H473" t="s">
        <v>256</v>
      </c>
      <c r="I473" t="s">
        <v>24</v>
      </c>
      <c r="J473" s="7" t="s">
        <v>98</v>
      </c>
      <c r="K473" s="7" t="s">
        <v>59</v>
      </c>
      <c r="L473" s="10">
        <v>4.5999999999999996</v>
      </c>
      <c r="M473" s="7" t="s">
        <v>27</v>
      </c>
      <c r="N473" s="7" t="s">
        <v>28</v>
      </c>
      <c r="O473" s="7" t="s">
        <v>27</v>
      </c>
      <c r="P473" s="7" t="s">
        <v>27</v>
      </c>
      <c r="Q473" s="8">
        <v>6</v>
      </c>
      <c r="R473" s="7" t="s">
        <v>35</v>
      </c>
      <c r="S473" s="7" t="s">
        <v>117</v>
      </c>
    </row>
    <row r="474" spans="1:19" hidden="1" x14ac:dyDescent="0.55000000000000004">
      <c r="A474" s="7" t="s">
        <v>625</v>
      </c>
      <c r="B474" s="8">
        <v>472</v>
      </c>
      <c r="C474" s="8">
        <v>55</v>
      </c>
      <c r="D474" s="7" t="s">
        <v>20</v>
      </c>
      <c r="E474" s="7" t="s">
        <v>160</v>
      </c>
      <c r="F474" s="7" t="s">
        <v>77</v>
      </c>
      <c r="G474" s="9">
        <v>72</v>
      </c>
      <c r="H474" t="s">
        <v>78</v>
      </c>
      <c r="I474" t="s">
        <v>109</v>
      </c>
      <c r="J474" s="7" t="s">
        <v>58</v>
      </c>
      <c r="K474" s="7" t="s">
        <v>26</v>
      </c>
      <c r="L474" s="10">
        <v>4.9000000000000004</v>
      </c>
      <c r="M474" s="7" t="s">
        <v>27</v>
      </c>
      <c r="N474" s="7" t="s">
        <v>80</v>
      </c>
      <c r="O474" s="7" t="s">
        <v>27</v>
      </c>
      <c r="P474" s="7" t="s">
        <v>27</v>
      </c>
      <c r="Q474" s="8">
        <v>36</v>
      </c>
      <c r="R474" s="7" t="s">
        <v>86</v>
      </c>
      <c r="S474" s="7" t="s">
        <v>65</v>
      </c>
    </row>
    <row r="475" spans="1:19" hidden="1" x14ac:dyDescent="0.55000000000000004">
      <c r="A475" s="7" t="s">
        <v>626</v>
      </c>
      <c r="B475" s="8">
        <v>473</v>
      </c>
      <c r="C475" s="8">
        <v>20</v>
      </c>
      <c r="D475" s="7" t="s">
        <v>20</v>
      </c>
      <c r="E475" s="7" t="s">
        <v>37</v>
      </c>
      <c r="F475" s="7" t="s">
        <v>22</v>
      </c>
      <c r="G475" s="9">
        <v>39</v>
      </c>
      <c r="H475" t="s">
        <v>215</v>
      </c>
      <c r="I475" t="s">
        <v>24</v>
      </c>
      <c r="J475" s="7" t="s">
        <v>25</v>
      </c>
      <c r="K475" s="7" t="s">
        <v>26</v>
      </c>
      <c r="L475" s="10">
        <v>3.9</v>
      </c>
      <c r="M475" s="7" t="s">
        <v>27</v>
      </c>
      <c r="N475" s="7" t="s">
        <v>41</v>
      </c>
      <c r="O475" s="7" t="s">
        <v>27</v>
      </c>
      <c r="P475" s="7" t="s">
        <v>27</v>
      </c>
      <c r="Q475" s="8">
        <v>3</v>
      </c>
      <c r="R475" s="7" t="s">
        <v>86</v>
      </c>
      <c r="S475" s="7" t="s">
        <v>65</v>
      </c>
    </row>
    <row r="476" spans="1:19" hidden="1" x14ac:dyDescent="0.55000000000000004">
      <c r="A476" s="7" t="s">
        <v>627</v>
      </c>
      <c r="B476" s="8">
        <v>474</v>
      </c>
      <c r="C476" s="8">
        <v>34</v>
      </c>
      <c r="D476" s="7" t="s">
        <v>20</v>
      </c>
      <c r="E476" s="7" t="s">
        <v>71</v>
      </c>
      <c r="F476" s="7" t="s">
        <v>72</v>
      </c>
      <c r="G476" s="9">
        <v>42</v>
      </c>
      <c r="H476" t="s">
        <v>73</v>
      </c>
      <c r="I476" t="s">
        <v>24</v>
      </c>
      <c r="J476" s="7" t="s">
        <v>216</v>
      </c>
      <c r="K476" s="7" t="s">
        <v>40</v>
      </c>
      <c r="L476" s="10">
        <v>3.9</v>
      </c>
      <c r="M476" s="7" t="s">
        <v>27</v>
      </c>
      <c r="N476" s="7" t="s">
        <v>85</v>
      </c>
      <c r="O476" s="7" t="s">
        <v>27</v>
      </c>
      <c r="P476" s="7" t="s">
        <v>27</v>
      </c>
      <c r="Q476" s="8">
        <v>29</v>
      </c>
      <c r="R476" s="7" t="s">
        <v>50</v>
      </c>
      <c r="S476" s="7" t="s">
        <v>117</v>
      </c>
    </row>
    <row r="477" spans="1:19" hidden="1" x14ac:dyDescent="0.55000000000000004">
      <c r="A477" s="7" t="s">
        <v>628</v>
      </c>
      <c r="B477" s="8">
        <v>475</v>
      </c>
      <c r="C477" s="8">
        <v>62</v>
      </c>
      <c r="D477" s="7" t="s">
        <v>20</v>
      </c>
      <c r="E477" s="7" t="s">
        <v>32</v>
      </c>
      <c r="F477" s="7" t="s">
        <v>22</v>
      </c>
      <c r="G477" s="9">
        <v>76</v>
      </c>
      <c r="H477" t="s">
        <v>83</v>
      </c>
      <c r="I477" t="s">
        <v>109</v>
      </c>
      <c r="J477" s="7" t="s">
        <v>34</v>
      </c>
      <c r="K477" s="7" t="s">
        <v>59</v>
      </c>
      <c r="L477" s="10">
        <v>2.6</v>
      </c>
      <c r="M477" s="7" t="s">
        <v>27</v>
      </c>
      <c r="N477" s="7" t="s">
        <v>80</v>
      </c>
      <c r="O477" s="7" t="s">
        <v>27</v>
      </c>
      <c r="P477" s="7" t="s">
        <v>27</v>
      </c>
      <c r="Q477" s="8">
        <v>15</v>
      </c>
      <c r="R477" s="7" t="s">
        <v>35</v>
      </c>
      <c r="S477" s="7" t="s">
        <v>65</v>
      </c>
    </row>
    <row r="478" spans="1:19" hidden="1" x14ac:dyDescent="0.55000000000000004">
      <c r="A478" s="7" t="s">
        <v>629</v>
      </c>
      <c r="B478" s="8">
        <v>476</v>
      </c>
      <c r="C478" s="8">
        <v>21</v>
      </c>
      <c r="D478" s="7" t="s">
        <v>20</v>
      </c>
      <c r="E478" s="7" t="s">
        <v>56</v>
      </c>
      <c r="F478" s="7" t="s">
        <v>46</v>
      </c>
      <c r="G478" s="9">
        <v>66</v>
      </c>
      <c r="H478" t="s">
        <v>166</v>
      </c>
      <c r="I478" t="s">
        <v>24</v>
      </c>
      <c r="J478" s="7" t="s">
        <v>198</v>
      </c>
      <c r="K478" s="7" t="s">
        <v>59</v>
      </c>
      <c r="L478" s="10">
        <v>2.7</v>
      </c>
      <c r="M478" s="7" t="s">
        <v>27</v>
      </c>
      <c r="N478" s="7" t="s">
        <v>41</v>
      </c>
      <c r="O478" s="7" t="s">
        <v>27</v>
      </c>
      <c r="P478" s="7" t="s">
        <v>27</v>
      </c>
      <c r="Q478" s="8">
        <v>18</v>
      </c>
      <c r="R478" s="7" t="s">
        <v>99</v>
      </c>
      <c r="S478" s="7" t="s">
        <v>54</v>
      </c>
    </row>
    <row r="479" spans="1:19" hidden="1" x14ac:dyDescent="0.55000000000000004">
      <c r="A479" s="7" t="s">
        <v>630</v>
      </c>
      <c r="B479" s="8">
        <v>477</v>
      </c>
      <c r="C479" s="8">
        <v>21</v>
      </c>
      <c r="D479" s="7" t="s">
        <v>20</v>
      </c>
      <c r="E479" s="7" t="s">
        <v>160</v>
      </c>
      <c r="F479" s="7" t="s">
        <v>77</v>
      </c>
      <c r="G479" s="9">
        <v>90</v>
      </c>
      <c r="H479" t="s">
        <v>206</v>
      </c>
      <c r="I479" t="s">
        <v>48</v>
      </c>
      <c r="J479" s="7" t="s">
        <v>198</v>
      </c>
      <c r="K479" s="7" t="s">
        <v>40</v>
      </c>
      <c r="L479" s="10">
        <v>3.5</v>
      </c>
      <c r="M479" s="7" t="s">
        <v>27</v>
      </c>
      <c r="N479" s="7" t="s">
        <v>41</v>
      </c>
      <c r="O479" s="7" t="s">
        <v>27</v>
      </c>
      <c r="P479" s="7" t="s">
        <v>27</v>
      </c>
      <c r="Q479" s="8">
        <v>2</v>
      </c>
      <c r="R479" s="7" t="s">
        <v>99</v>
      </c>
      <c r="S479" s="7" t="s">
        <v>30</v>
      </c>
    </row>
    <row r="480" spans="1:19" hidden="1" x14ac:dyDescent="0.55000000000000004">
      <c r="A480" s="7" t="s">
        <v>631</v>
      </c>
      <c r="B480" s="8">
        <v>478</v>
      </c>
      <c r="C480" s="8">
        <v>42</v>
      </c>
      <c r="D480" s="7" t="s">
        <v>20</v>
      </c>
      <c r="E480" s="7" t="s">
        <v>32</v>
      </c>
      <c r="F480" s="7" t="s">
        <v>22</v>
      </c>
      <c r="G480" s="9">
        <v>56</v>
      </c>
      <c r="H480" t="s">
        <v>148</v>
      </c>
      <c r="I480" t="s">
        <v>48</v>
      </c>
      <c r="J480" s="7" t="s">
        <v>115</v>
      </c>
      <c r="K480" s="7" t="s">
        <v>59</v>
      </c>
      <c r="L480" s="10">
        <v>3.7</v>
      </c>
      <c r="M480" s="7" t="s">
        <v>27</v>
      </c>
      <c r="N480" s="7" t="s">
        <v>41</v>
      </c>
      <c r="O480" s="7" t="s">
        <v>27</v>
      </c>
      <c r="P480" s="7" t="s">
        <v>27</v>
      </c>
      <c r="Q480" s="8">
        <v>49</v>
      </c>
      <c r="R480" s="7" t="s">
        <v>99</v>
      </c>
      <c r="S480" s="7" t="s">
        <v>43</v>
      </c>
    </row>
    <row r="481" spans="1:19" hidden="1" x14ac:dyDescent="0.55000000000000004">
      <c r="A481" s="7" t="s">
        <v>632</v>
      </c>
      <c r="B481" s="8">
        <v>479</v>
      </c>
      <c r="C481" s="8">
        <v>35</v>
      </c>
      <c r="D481" s="7" t="s">
        <v>20</v>
      </c>
      <c r="E481" s="7" t="s">
        <v>132</v>
      </c>
      <c r="F481" s="7" t="s">
        <v>77</v>
      </c>
      <c r="G481" s="9">
        <v>43</v>
      </c>
      <c r="H481" t="s">
        <v>143</v>
      </c>
      <c r="I481" t="s">
        <v>109</v>
      </c>
      <c r="J481" s="7" t="s">
        <v>53</v>
      </c>
      <c r="K481" s="7" t="s">
        <v>26</v>
      </c>
      <c r="L481" s="10">
        <v>3.2</v>
      </c>
      <c r="M481" s="7" t="s">
        <v>27</v>
      </c>
      <c r="N481" s="7" t="s">
        <v>41</v>
      </c>
      <c r="O481" s="7" t="s">
        <v>27</v>
      </c>
      <c r="P481" s="7" t="s">
        <v>27</v>
      </c>
      <c r="Q481" s="8">
        <v>48</v>
      </c>
      <c r="R481" s="7" t="s">
        <v>29</v>
      </c>
      <c r="S481" s="7" t="s">
        <v>54</v>
      </c>
    </row>
    <row r="482" spans="1:19" hidden="1" x14ac:dyDescent="0.55000000000000004">
      <c r="A482" s="7" t="s">
        <v>633</v>
      </c>
      <c r="B482" s="8">
        <v>480</v>
      </c>
      <c r="C482" s="8">
        <v>39</v>
      </c>
      <c r="D482" s="7" t="s">
        <v>20</v>
      </c>
      <c r="E482" s="7" t="s">
        <v>76</v>
      </c>
      <c r="F482" s="7" t="s">
        <v>77</v>
      </c>
      <c r="G482" s="9">
        <v>84</v>
      </c>
      <c r="H482" t="s">
        <v>227</v>
      </c>
      <c r="I482" t="s">
        <v>24</v>
      </c>
      <c r="J482" s="7" t="s">
        <v>193</v>
      </c>
      <c r="K482" s="7" t="s">
        <v>26</v>
      </c>
      <c r="L482" s="10">
        <v>3.3</v>
      </c>
      <c r="M482" s="7" t="s">
        <v>27</v>
      </c>
      <c r="N482" s="7" t="s">
        <v>85</v>
      </c>
      <c r="O482" s="7" t="s">
        <v>27</v>
      </c>
      <c r="P482" s="7" t="s">
        <v>27</v>
      </c>
      <c r="Q482" s="8">
        <v>43</v>
      </c>
      <c r="R482" s="7" t="s">
        <v>29</v>
      </c>
      <c r="S482" s="7" t="s">
        <v>102</v>
      </c>
    </row>
    <row r="483" spans="1:19" hidden="1" x14ac:dyDescent="0.55000000000000004">
      <c r="A483" s="7" t="s">
        <v>634</v>
      </c>
      <c r="B483" s="8">
        <v>481</v>
      </c>
      <c r="C483" s="8">
        <v>68</v>
      </c>
      <c r="D483" s="7" t="s">
        <v>20</v>
      </c>
      <c r="E483" s="7" t="s">
        <v>129</v>
      </c>
      <c r="F483" s="7" t="s">
        <v>22</v>
      </c>
      <c r="G483" s="9">
        <v>88</v>
      </c>
      <c r="H483" t="s">
        <v>180</v>
      </c>
      <c r="I483" t="s">
        <v>48</v>
      </c>
      <c r="J483" s="7" t="s">
        <v>25</v>
      </c>
      <c r="K483" s="7" t="s">
        <v>59</v>
      </c>
      <c r="L483" s="10">
        <v>4.8</v>
      </c>
      <c r="M483" s="7" t="s">
        <v>27</v>
      </c>
      <c r="N483" s="7" t="s">
        <v>60</v>
      </c>
      <c r="O483" s="7" t="s">
        <v>27</v>
      </c>
      <c r="P483" s="7" t="s">
        <v>27</v>
      </c>
      <c r="Q483" s="8">
        <v>30</v>
      </c>
      <c r="R483" s="7" t="s">
        <v>99</v>
      </c>
      <c r="S483" s="7" t="s">
        <v>87</v>
      </c>
    </row>
    <row r="484" spans="1:19" hidden="1" x14ac:dyDescent="0.55000000000000004">
      <c r="A484" s="7" t="s">
        <v>635</v>
      </c>
      <c r="B484" s="8">
        <v>482</v>
      </c>
      <c r="C484" s="8">
        <v>46</v>
      </c>
      <c r="D484" s="7" t="s">
        <v>20</v>
      </c>
      <c r="E484" s="7" t="s">
        <v>168</v>
      </c>
      <c r="F484" s="7" t="s">
        <v>77</v>
      </c>
      <c r="G484" s="9">
        <v>88</v>
      </c>
      <c r="H484" t="s">
        <v>337</v>
      </c>
      <c r="I484" t="s">
        <v>24</v>
      </c>
      <c r="J484" s="7" t="s">
        <v>122</v>
      </c>
      <c r="K484" s="7" t="s">
        <v>64</v>
      </c>
      <c r="L484" s="10">
        <v>3.2</v>
      </c>
      <c r="M484" s="7" t="s">
        <v>27</v>
      </c>
      <c r="N484" s="7" t="s">
        <v>80</v>
      </c>
      <c r="O484" s="7" t="s">
        <v>27</v>
      </c>
      <c r="P484" s="7" t="s">
        <v>27</v>
      </c>
      <c r="Q484" s="8">
        <v>10</v>
      </c>
      <c r="R484" s="7" t="s">
        <v>50</v>
      </c>
      <c r="S484" s="7" t="s">
        <v>30</v>
      </c>
    </row>
    <row r="485" spans="1:19" x14ac:dyDescent="0.55000000000000004">
      <c r="A485" s="7" t="s">
        <v>636</v>
      </c>
      <c r="B485" s="8">
        <v>483</v>
      </c>
      <c r="C485" s="8">
        <v>41</v>
      </c>
      <c r="D485" s="7" t="s">
        <v>20</v>
      </c>
      <c r="E485" s="7" t="s">
        <v>192</v>
      </c>
      <c r="F485" s="7" t="s">
        <v>77</v>
      </c>
      <c r="G485" s="9">
        <v>42</v>
      </c>
      <c r="H485" t="s">
        <v>206</v>
      </c>
      <c r="I485" t="s">
        <v>48</v>
      </c>
      <c r="J485" s="7" t="s">
        <v>193</v>
      </c>
      <c r="K485" s="7" t="s">
        <v>26</v>
      </c>
      <c r="L485" s="10">
        <v>2.5</v>
      </c>
      <c r="M485" s="7" t="s">
        <v>27</v>
      </c>
      <c r="N485" s="7" t="s">
        <v>80</v>
      </c>
      <c r="O485" s="7" t="s">
        <v>27</v>
      </c>
      <c r="P485" s="7" t="s">
        <v>27</v>
      </c>
      <c r="Q485" s="8">
        <v>11</v>
      </c>
      <c r="R485" s="7" t="s">
        <v>29</v>
      </c>
      <c r="S485" s="7" t="s">
        <v>54</v>
      </c>
    </row>
    <row r="486" spans="1:19" hidden="1" x14ac:dyDescent="0.55000000000000004">
      <c r="A486" s="7" t="s">
        <v>637</v>
      </c>
      <c r="B486" s="8">
        <v>484</v>
      </c>
      <c r="C486" s="8">
        <v>23</v>
      </c>
      <c r="D486" s="7" t="s">
        <v>20</v>
      </c>
      <c r="E486" s="7" t="s">
        <v>129</v>
      </c>
      <c r="F486" s="7" t="s">
        <v>22</v>
      </c>
      <c r="G486" s="9">
        <v>73</v>
      </c>
      <c r="H486" t="s">
        <v>124</v>
      </c>
      <c r="I486" t="s">
        <v>48</v>
      </c>
      <c r="J486" s="7" t="s">
        <v>58</v>
      </c>
      <c r="K486" s="7" t="s">
        <v>64</v>
      </c>
      <c r="L486" s="10">
        <v>3.9</v>
      </c>
      <c r="M486" s="7" t="s">
        <v>27</v>
      </c>
      <c r="N486" s="7" t="s">
        <v>85</v>
      </c>
      <c r="O486" s="7" t="s">
        <v>27</v>
      </c>
      <c r="P486" s="7" t="s">
        <v>27</v>
      </c>
      <c r="Q486" s="8">
        <v>12</v>
      </c>
      <c r="R486" s="7" t="s">
        <v>99</v>
      </c>
      <c r="S486" s="7" t="s">
        <v>43</v>
      </c>
    </row>
    <row r="487" spans="1:19" hidden="1" x14ac:dyDescent="0.55000000000000004">
      <c r="A487" s="7" t="s">
        <v>638</v>
      </c>
      <c r="B487" s="8">
        <v>485</v>
      </c>
      <c r="C487" s="8">
        <v>68</v>
      </c>
      <c r="D487" s="7" t="s">
        <v>20</v>
      </c>
      <c r="E487" s="7" t="s">
        <v>168</v>
      </c>
      <c r="F487" s="7" t="s">
        <v>77</v>
      </c>
      <c r="G487" s="9">
        <v>73</v>
      </c>
      <c r="H487" t="s">
        <v>78</v>
      </c>
      <c r="I487" t="s">
        <v>24</v>
      </c>
      <c r="J487" s="7" t="s">
        <v>110</v>
      </c>
      <c r="K487" s="7" t="s">
        <v>59</v>
      </c>
      <c r="L487" s="10">
        <v>4.7</v>
      </c>
      <c r="M487" s="7" t="s">
        <v>27</v>
      </c>
      <c r="N487" s="7" t="s">
        <v>41</v>
      </c>
      <c r="O487" s="7" t="s">
        <v>27</v>
      </c>
      <c r="P487" s="7" t="s">
        <v>27</v>
      </c>
      <c r="Q487" s="8">
        <v>28</v>
      </c>
      <c r="R487" s="7" t="s">
        <v>86</v>
      </c>
      <c r="S487" s="7" t="s">
        <v>65</v>
      </c>
    </row>
    <row r="488" spans="1:19" hidden="1" x14ac:dyDescent="0.55000000000000004">
      <c r="A488" s="7" t="s">
        <v>639</v>
      </c>
      <c r="B488" s="8">
        <v>486</v>
      </c>
      <c r="C488" s="8">
        <v>48</v>
      </c>
      <c r="D488" s="7" t="s">
        <v>20</v>
      </c>
      <c r="E488" s="7" t="s">
        <v>82</v>
      </c>
      <c r="F488" s="7" t="s">
        <v>46</v>
      </c>
      <c r="G488" s="9">
        <v>44</v>
      </c>
      <c r="H488" t="s">
        <v>164</v>
      </c>
      <c r="I488" t="s">
        <v>39</v>
      </c>
      <c r="J488" s="7" t="s">
        <v>221</v>
      </c>
      <c r="K488" s="7" t="s">
        <v>40</v>
      </c>
      <c r="L488" s="10">
        <v>2.6</v>
      </c>
      <c r="M488" s="7" t="s">
        <v>27</v>
      </c>
      <c r="N488" s="7" t="s">
        <v>49</v>
      </c>
      <c r="O488" s="7" t="s">
        <v>27</v>
      </c>
      <c r="P488" s="7" t="s">
        <v>27</v>
      </c>
      <c r="Q488" s="8">
        <v>36</v>
      </c>
      <c r="R488" s="7" t="s">
        <v>99</v>
      </c>
      <c r="S488" s="7" t="s">
        <v>30</v>
      </c>
    </row>
    <row r="489" spans="1:19" hidden="1" x14ac:dyDescent="0.55000000000000004">
      <c r="A489" s="7" t="s">
        <v>640</v>
      </c>
      <c r="B489" s="8">
        <v>487</v>
      </c>
      <c r="C489" s="8">
        <v>38</v>
      </c>
      <c r="D489" s="7" t="s">
        <v>20</v>
      </c>
      <c r="E489" s="7" t="s">
        <v>45</v>
      </c>
      <c r="F489" s="7" t="s">
        <v>46</v>
      </c>
      <c r="G489" s="9">
        <v>63</v>
      </c>
      <c r="H489" t="s">
        <v>184</v>
      </c>
      <c r="I489" t="s">
        <v>48</v>
      </c>
      <c r="J489" s="7" t="s">
        <v>69</v>
      </c>
      <c r="K489" s="7" t="s">
        <v>64</v>
      </c>
      <c r="L489" s="10">
        <v>2.8</v>
      </c>
      <c r="M489" s="7" t="s">
        <v>27</v>
      </c>
      <c r="N489" s="7" t="s">
        <v>85</v>
      </c>
      <c r="O489" s="7" t="s">
        <v>27</v>
      </c>
      <c r="P489" s="7" t="s">
        <v>27</v>
      </c>
      <c r="Q489" s="8">
        <v>37</v>
      </c>
      <c r="R489" s="7" t="s">
        <v>29</v>
      </c>
      <c r="S489" s="7" t="s">
        <v>117</v>
      </c>
    </row>
    <row r="490" spans="1:19" hidden="1" x14ac:dyDescent="0.55000000000000004">
      <c r="A490" s="7" t="s">
        <v>641</v>
      </c>
      <c r="B490" s="8">
        <v>488</v>
      </c>
      <c r="C490" s="8">
        <v>41</v>
      </c>
      <c r="D490" s="7" t="s">
        <v>20</v>
      </c>
      <c r="E490" s="7" t="s">
        <v>126</v>
      </c>
      <c r="F490" s="7" t="s">
        <v>72</v>
      </c>
      <c r="G490" s="9">
        <v>68</v>
      </c>
      <c r="H490" t="s">
        <v>227</v>
      </c>
      <c r="I490" t="s">
        <v>24</v>
      </c>
      <c r="J490" s="7" t="s">
        <v>134</v>
      </c>
      <c r="K490" s="7" t="s">
        <v>26</v>
      </c>
      <c r="L490" s="10">
        <v>4.4000000000000004</v>
      </c>
      <c r="M490" s="7" t="s">
        <v>27</v>
      </c>
      <c r="N490" s="7" t="s">
        <v>85</v>
      </c>
      <c r="O490" s="7" t="s">
        <v>27</v>
      </c>
      <c r="P490" s="7" t="s">
        <v>27</v>
      </c>
      <c r="Q490" s="8">
        <v>22</v>
      </c>
      <c r="R490" s="7" t="s">
        <v>42</v>
      </c>
      <c r="S490" s="7" t="s">
        <v>65</v>
      </c>
    </row>
    <row r="491" spans="1:19" hidden="1" x14ac:dyDescent="0.55000000000000004">
      <c r="A491" s="7" t="s">
        <v>642</v>
      </c>
      <c r="B491" s="8">
        <v>489</v>
      </c>
      <c r="C491" s="8">
        <v>58</v>
      </c>
      <c r="D491" s="7" t="s">
        <v>20</v>
      </c>
      <c r="E491" s="7" t="s">
        <v>32</v>
      </c>
      <c r="F491" s="7" t="s">
        <v>22</v>
      </c>
      <c r="G491" s="9">
        <v>29</v>
      </c>
      <c r="H491" t="s">
        <v>33</v>
      </c>
      <c r="I491" t="s">
        <v>24</v>
      </c>
      <c r="J491" s="7" t="s">
        <v>216</v>
      </c>
      <c r="K491" s="7" t="s">
        <v>40</v>
      </c>
      <c r="L491" s="10">
        <v>4.5999999999999996</v>
      </c>
      <c r="M491" s="7" t="s">
        <v>27</v>
      </c>
      <c r="N491" s="7" t="s">
        <v>60</v>
      </c>
      <c r="O491" s="7" t="s">
        <v>27</v>
      </c>
      <c r="P491" s="7" t="s">
        <v>27</v>
      </c>
      <c r="Q491" s="8">
        <v>32</v>
      </c>
      <c r="R491" s="7" t="s">
        <v>29</v>
      </c>
      <c r="S491" s="7" t="s">
        <v>43</v>
      </c>
    </row>
    <row r="492" spans="1:19" hidden="1" x14ac:dyDescent="0.55000000000000004">
      <c r="A492" s="7" t="s">
        <v>643</v>
      </c>
      <c r="B492" s="8">
        <v>490</v>
      </c>
      <c r="C492" s="8">
        <v>49</v>
      </c>
      <c r="D492" s="7" t="s">
        <v>20</v>
      </c>
      <c r="E492" s="7" t="s">
        <v>170</v>
      </c>
      <c r="F492" s="7" t="s">
        <v>22</v>
      </c>
      <c r="G492" s="9">
        <v>85</v>
      </c>
      <c r="H492" t="s">
        <v>249</v>
      </c>
      <c r="I492" t="s">
        <v>48</v>
      </c>
      <c r="J492" s="7" t="s">
        <v>115</v>
      </c>
      <c r="K492" s="7" t="s">
        <v>59</v>
      </c>
      <c r="L492" s="10">
        <v>3.2</v>
      </c>
      <c r="M492" s="7" t="s">
        <v>27</v>
      </c>
      <c r="N492" s="7" t="s">
        <v>60</v>
      </c>
      <c r="O492" s="7" t="s">
        <v>27</v>
      </c>
      <c r="P492" s="7" t="s">
        <v>27</v>
      </c>
      <c r="Q492" s="8">
        <v>40</v>
      </c>
      <c r="R492" s="7" t="s">
        <v>50</v>
      </c>
      <c r="S492" s="7" t="s">
        <v>54</v>
      </c>
    </row>
    <row r="493" spans="1:19" hidden="1" x14ac:dyDescent="0.55000000000000004">
      <c r="A493" s="7" t="s">
        <v>644</v>
      </c>
      <c r="B493" s="8">
        <v>491</v>
      </c>
      <c r="C493" s="8">
        <v>57</v>
      </c>
      <c r="D493" s="7" t="s">
        <v>20</v>
      </c>
      <c r="E493" s="7" t="s">
        <v>56</v>
      </c>
      <c r="F493" s="7" t="s">
        <v>46</v>
      </c>
      <c r="G493" s="9">
        <v>42</v>
      </c>
      <c r="H493" t="s">
        <v>145</v>
      </c>
      <c r="I493" t="s">
        <v>48</v>
      </c>
      <c r="J493" s="7" t="s">
        <v>74</v>
      </c>
      <c r="K493" s="7" t="s">
        <v>26</v>
      </c>
      <c r="L493" s="10">
        <v>4.2</v>
      </c>
      <c r="M493" s="7" t="s">
        <v>27</v>
      </c>
      <c r="N493" s="7" t="s">
        <v>80</v>
      </c>
      <c r="O493" s="7" t="s">
        <v>27</v>
      </c>
      <c r="P493" s="7" t="s">
        <v>27</v>
      </c>
      <c r="Q493" s="8">
        <v>47</v>
      </c>
      <c r="R493" s="7" t="s">
        <v>35</v>
      </c>
      <c r="S493" s="7" t="s">
        <v>102</v>
      </c>
    </row>
    <row r="494" spans="1:19" hidden="1" x14ac:dyDescent="0.55000000000000004">
      <c r="A494" s="7" t="s">
        <v>645</v>
      </c>
      <c r="B494" s="8">
        <v>492</v>
      </c>
      <c r="C494" s="8">
        <v>49</v>
      </c>
      <c r="D494" s="7" t="s">
        <v>20</v>
      </c>
      <c r="E494" s="7" t="s">
        <v>71</v>
      </c>
      <c r="F494" s="7" t="s">
        <v>72</v>
      </c>
      <c r="G494" s="9">
        <v>69</v>
      </c>
      <c r="H494" t="s">
        <v>180</v>
      </c>
      <c r="I494" t="s">
        <v>48</v>
      </c>
      <c r="J494" s="7" t="s">
        <v>74</v>
      </c>
      <c r="K494" s="7" t="s">
        <v>59</v>
      </c>
      <c r="L494" s="10">
        <v>3.7</v>
      </c>
      <c r="M494" s="7" t="s">
        <v>27</v>
      </c>
      <c r="N494" s="7" t="s">
        <v>80</v>
      </c>
      <c r="O494" s="7" t="s">
        <v>27</v>
      </c>
      <c r="P494" s="7" t="s">
        <v>27</v>
      </c>
      <c r="Q494" s="8">
        <v>24</v>
      </c>
      <c r="R494" s="7" t="s">
        <v>42</v>
      </c>
      <c r="S494" s="7" t="s">
        <v>87</v>
      </c>
    </row>
    <row r="495" spans="1:19" x14ac:dyDescent="0.55000000000000004">
      <c r="A495" s="7" t="s">
        <v>646</v>
      </c>
      <c r="B495" s="8">
        <v>493</v>
      </c>
      <c r="C495" s="8">
        <v>50</v>
      </c>
      <c r="D495" s="7" t="s">
        <v>20</v>
      </c>
      <c r="E495" s="7" t="s">
        <v>62</v>
      </c>
      <c r="F495" s="7" t="s">
        <v>22</v>
      </c>
      <c r="G495" s="9">
        <v>62</v>
      </c>
      <c r="H495" t="s">
        <v>418</v>
      </c>
      <c r="I495" t="s">
        <v>48</v>
      </c>
      <c r="J495" s="7" t="s">
        <v>112</v>
      </c>
      <c r="K495" s="7" t="s">
        <v>64</v>
      </c>
      <c r="L495" s="10">
        <v>3.9</v>
      </c>
      <c r="M495" s="7" t="s">
        <v>27</v>
      </c>
      <c r="N495" s="7" t="s">
        <v>60</v>
      </c>
      <c r="O495" s="7" t="s">
        <v>27</v>
      </c>
      <c r="P495" s="7" t="s">
        <v>27</v>
      </c>
      <c r="Q495" s="8">
        <v>11</v>
      </c>
      <c r="R495" s="7" t="s">
        <v>99</v>
      </c>
      <c r="S495" s="7" t="s">
        <v>43</v>
      </c>
    </row>
    <row r="496" spans="1:19" hidden="1" x14ac:dyDescent="0.55000000000000004">
      <c r="A496" s="7" t="s">
        <v>647</v>
      </c>
      <c r="B496" s="8">
        <v>494</v>
      </c>
      <c r="C496" s="8">
        <v>28</v>
      </c>
      <c r="D496" s="7" t="s">
        <v>20</v>
      </c>
      <c r="E496" s="7" t="s">
        <v>188</v>
      </c>
      <c r="F496" s="7" t="s">
        <v>77</v>
      </c>
      <c r="G496" s="9">
        <v>48</v>
      </c>
      <c r="H496" t="s">
        <v>133</v>
      </c>
      <c r="I496" t="s">
        <v>109</v>
      </c>
      <c r="J496" s="7" t="s">
        <v>134</v>
      </c>
      <c r="K496" s="7" t="s">
        <v>59</v>
      </c>
      <c r="L496" s="10">
        <v>4.7</v>
      </c>
      <c r="M496" s="7" t="s">
        <v>27</v>
      </c>
      <c r="N496" s="7" t="s">
        <v>85</v>
      </c>
      <c r="O496" s="7" t="s">
        <v>27</v>
      </c>
      <c r="P496" s="7" t="s">
        <v>27</v>
      </c>
      <c r="Q496" s="8">
        <v>19</v>
      </c>
      <c r="R496" s="7" t="s">
        <v>35</v>
      </c>
      <c r="S496" s="7" t="s">
        <v>87</v>
      </c>
    </row>
    <row r="497" spans="1:19" hidden="1" x14ac:dyDescent="0.55000000000000004">
      <c r="A497" s="7" t="s">
        <v>648</v>
      </c>
      <c r="B497" s="8">
        <v>495</v>
      </c>
      <c r="C497" s="8">
        <v>38</v>
      </c>
      <c r="D497" s="7" t="s">
        <v>20</v>
      </c>
      <c r="E497" s="7" t="s">
        <v>201</v>
      </c>
      <c r="F497" s="7" t="s">
        <v>46</v>
      </c>
      <c r="G497" s="9">
        <v>68</v>
      </c>
      <c r="H497" t="s">
        <v>153</v>
      </c>
      <c r="I497" t="s">
        <v>48</v>
      </c>
      <c r="J497" s="7" t="s">
        <v>171</v>
      </c>
      <c r="K497" s="7" t="s">
        <v>26</v>
      </c>
      <c r="L497" s="10">
        <v>4.5</v>
      </c>
      <c r="M497" s="7" t="s">
        <v>27</v>
      </c>
      <c r="N497" s="7" t="s">
        <v>28</v>
      </c>
      <c r="O497" s="7" t="s">
        <v>27</v>
      </c>
      <c r="P497" s="7" t="s">
        <v>27</v>
      </c>
      <c r="Q497" s="8">
        <v>42</v>
      </c>
      <c r="R497" s="7" t="s">
        <v>99</v>
      </c>
      <c r="S497" s="7" t="s">
        <v>43</v>
      </c>
    </row>
    <row r="498" spans="1:19" hidden="1" x14ac:dyDescent="0.55000000000000004">
      <c r="A498" s="7" t="s">
        <v>649</v>
      </c>
      <c r="B498" s="8">
        <v>496</v>
      </c>
      <c r="C498" s="8">
        <v>33</v>
      </c>
      <c r="D498" s="7" t="s">
        <v>20</v>
      </c>
      <c r="E498" s="7" t="s">
        <v>76</v>
      </c>
      <c r="F498" s="7" t="s">
        <v>77</v>
      </c>
      <c r="G498" s="9">
        <v>36</v>
      </c>
      <c r="H498" t="s">
        <v>418</v>
      </c>
      <c r="I498" t="s">
        <v>109</v>
      </c>
      <c r="J498" s="7" t="s">
        <v>136</v>
      </c>
      <c r="K498" s="7" t="s">
        <v>64</v>
      </c>
      <c r="L498" s="10">
        <v>3.3</v>
      </c>
      <c r="M498" s="7" t="s">
        <v>27</v>
      </c>
      <c r="N498" s="7" t="s">
        <v>41</v>
      </c>
      <c r="O498" s="7" t="s">
        <v>27</v>
      </c>
      <c r="P498" s="7" t="s">
        <v>27</v>
      </c>
      <c r="Q498" s="8">
        <v>6</v>
      </c>
      <c r="R498" s="7" t="s">
        <v>99</v>
      </c>
      <c r="S498" s="7" t="s">
        <v>30</v>
      </c>
    </row>
    <row r="499" spans="1:19" hidden="1" x14ac:dyDescent="0.55000000000000004">
      <c r="A499" s="7" t="s">
        <v>650</v>
      </c>
      <c r="B499" s="8">
        <v>497</v>
      </c>
      <c r="C499" s="8">
        <v>30</v>
      </c>
      <c r="D499" s="7" t="s">
        <v>20</v>
      </c>
      <c r="E499" s="7" t="s">
        <v>94</v>
      </c>
      <c r="F499" s="7" t="s">
        <v>22</v>
      </c>
      <c r="G499" s="9">
        <v>63</v>
      </c>
      <c r="H499" t="s">
        <v>121</v>
      </c>
      <c r="I499" t="s">
        <v>39</v>
      </c>
      <c r="J499" s="7" t="s">
        <v>34</v>
      </c>
      <c r="K499" s="7" t="s">
        <v>64</v>
      </c>
      <c r="L499" s="10">
        <v>3.3</v>
      </c>
      <c r="M499" s="7" t="s">
        <v>27</v>
      </c>
      <c r="N499" s="7" t="s">
        <v>28</v>
      </c>
      <c r="O499" s="7" t="s">
        <v>27</v>
      </c>
      <c r="P499" s="7" t="s">
        <v>27</v>
      </c>
      <c r="Q499" s="8">
        <v>31</v>
      </c>
      <c r="R499" s="7" t="s">
        <v>29</v>
      </c>
      <c r="S499" s="7" t="s">
        <v>30</v>
      </c>
    </row>
    <row r="500" spans="1:19" hidden="1" x14ac:dyDescent="0.55000000000000004">
      <c r="A500" s="7" t="s">
        <v>651</v>
      </c>
      <c r="B500" s="8">
        <v>498</v>
      </c>
      <c r="C500" s="8">
        <v>43</v>
      </c>
      <c r="D500" s="7" t="s">
        <v>20</v>
      </c>
      <c r="E500" s="7" t="s">
        <v>56</v>
      </c>
      <c r="F500" s="7" t="s">
        <v>46</v>
      </c>
      <c r="G500" s="9">
        <v>39</v>
      </c>
      <c r="H500" t="s">
        <v>124</v>
      </c>
      <c r="I500" t="s">
        <v>39</v>
      </c>
      <c r="J500" s="7" t="s">
        <v>74</v>
      </c>
      <c r="K500" s="7" t="s">
        <v>26</v>
      </c>
      <c r="L500" s="10">
        <v>4.5999999999999996</v>
      </c>
      <c r="M500" s="7" t="s">
        <v>27</v>
      </c>
      <c r="N500" s="7" t="s">
        <v>41</v>
      </c>
      <c r="O500" s="7" t="s">
        <v>27</v>
      </c>
      <c r="P500" s="7" t="s">
        <v>27</v>
      </c>
      <c r="Q500" s="8">
        <v>31</v>
      </c>
      <c r="R500" s="7" t="s">
        <v>35</v>
      </c>
      <c r="S500" s="7" t="s">
        <v>43</v>
      </c>
    </row>
    <row r="501" spans="1:19" hidden="1" x14ac:dyDescent="0.55000000000000004">
      <c r="A501" s="7" t="s">
        <v>652</v>
      </c>
      <c r="B501" s="8">
        <v>499</v>
      </c>
      <c r="C501" s="8">
        <v>43</v>
      </c>
      <c r="D501" s="7" t="s">
        <v>20</v>
      </c>
      <c r="E501" s="7" t="s">
        <v>201</v>
      </c>
      <c r="F501" s="7" t="s">
        <v>46</v>
      </c>
      <c r="G501" s="9">
        <v>78</v>
      </c>
      <c r="H501" t="s">
        <v>227</v>
      </c>
      <c r="I501" t="s">
        <v>48</v>
      </c>
      <c r="J501" s="7" t="s">
        <v>110</v>
      </c>
      <c r="K501" s="7" t="s">
        <v>40</v>
      </c>
      <c r="L501" s="10">
        <v>3.6</v>
      </c>
      <c r="M501" s="7" t="s">
        <v>27</v>
      </c>
      <c r="N501" s="7" t="s">
        <v>41</v>
      </c>
      <c r="O501" s="7" t="s">
        <v>27</v>
      </c>
      <c r="P501" s="7" t="s">
        <v>27</v>
      </c>
      <c r="Q501" s="8">
        <v>27</v>
      </c>
      <c r="R501" s="7" t="s">
        <v>86</v>
      </c>
      <c r="S501" s="7" t="s">
        <v>102</v>
      </c>
    </row>
    <row r="502" spans="1:19" hidden="1" x14ac:dyDescent="0.55000000000000004">
      <c r="A502" s="7" t="s">
        <v>653</v>
      </c>
      <c r="B502" s="8">
        <v>500</v>
      </c>
      <c r="C502" s="8">
        <v>36</v>
      </c>
      <c r="D502" s="7" t="s">
        <v>20</v>
      </c>
      <c r="E502" s="7" t="s">
        <v>82</v>
      </c>
      <c r="F502" s="7" t="s">
        <v>46</v>
      </c>
      <c r="G502" s="9">
        <v>99</v>
      </c>
      <c r="H502" t="s">
        <v>47</v>
      </c>
      <c r="I502" t="s">
        <v>24</v>
      </c>
      <c r="J502" s="7" t="s">
        <v>74</v>
      </c>
      <c r="K502" s="7" t="s">
        <v>26</v>
      </c>
      <c r="L502" s="10">
        <v>4.8</v>
      </c>
      <c r="M502" s="7" t="s">
        <v>27</v>
      </c>
      <c r="N502" s="7" t="s">
        <v>28</v>
      </c>
      <c r="O502" s="7" t="s">
        <v>27</v>
      </c>
      <c r="P502" s="7" t="s">
        <v>27</v>
      </c>
      <c r="Q502" s="8">
        <v>24</v>
      </c>
      <c r="R502" s="7" t="s">
        <v>50</v>
      </c>
      <c r="S502" s="7" t="s">
        <v>102</v>
      </c>
    </row>
    <row r="503" spans="1:19" hidden="1" x14ac:dyDescent="0.55000000000000004">
      <c r="A503" s="7" t="s">
        <v>654</v>
      </c>
      <c r="B503" s="8">
        <v>501</v>
      </c>
      <c r="C503" s="8">
        <v>36</v>
      </c>
      <c r="D503" s="7" t="s">
        <v>20</v>
      </c>
      <c r="E503" s="7" t="s">
        <v>147</v>
      </c>
      <c r="F503" s="7" t="s">
        <v>22</v>
      </c>
      <c r="G503" s="9">
        <v>31</v>
      </c>
      <c r="H503" t="s">
        <v>273</v>
      </c>
      <c r="I503" t="s">
        <v>24</v>
      </c>
      <c r="J503" s="7" t="s">
        <v>84</v>
      </c>
      <c r="K503" s="7" t="s">
        <v>64</v>
      </c>
      <c r="L503" s="10">
        <v>4.8</v>
      </c>
      <c r="M503" s="7" t="s">
        <v>27</v>
      </c>
      <c r="N503" s="7" t="s">
        <v>49</v>
      </c>
      <c r="O503" s="7" t="s">
        <v>27</v>
      </c>
      <c r="P503" s="7" t="s">
        <v>27</v>
      </c>
      <c r="Q503" s="8">
        <v>35</v>
      </c>
      <c r="R503" s="7" t="s">
        <v>29</v>
      </c>
      <c r="S503" s="7" t="s">
        <v>117</v>
      </c>
    </row>
    <row r="504" spans="1:19" hidden="1" x14ac:dyDescent="0.55000000000000004">
      <c r="A504" s="7" t="s">
        <v>655</v>
      </c>
      <c r="B504" s="8">
        <v>502</v>
      </c>
      <c r="C504" s="8">
        <v>64</v>
      </c>
      <c r="D504" s="7" t="s">
        <v>20</v>
      </c>
      <c r="E504" s="7" t="s">
        <v>201</v>
      </c>
      <c r="F504" s="7" t="s">
        <v>46</v>
      </c>
      <c r="G504" s="9">
        <v>45</v>
      </c>
      <c r="H504" t="s">
        <v>127</v>
      </c>
      <c r="I504" t="s">
        <v>48</v>
      </c>
      <c r="J504" s="7" t="s">
        <v>136</v>
      </c>
      <c r="K504" s="7" t="s">
        <v>40</v>
      </c>
      <c r="L504" s="10">
        <v>2.9</v>
      </c>
      <c r="M504" s="7" t="s">
        <v>27</v>
      </c>
      <c r="N504" s="7" t="s">
        <v>49</v>
      </c>
      <c r="O504" s="7" t="s">
        <v>27</v>
      </c>
      <c r="P504" s="7" t="s">
        <v>27</v>
      </c>
      <c r="Q504" s="8">
        <v>21</v>
      </c>
      <c r="R504" s="7" t="s">
        <v>29</v>
      </c>
      <c r="S504" s="7" t="s">
        <v>54</v>
      </c>
    </row>
    <row r="505" spans="1:19" hidden="1" x14ac:dyDescent="0.55000000000000004">
      <c r="A505" s="7" t="s">
        <v>656</v>
      </c>
      <c r="B505" s="8">
        <v>503</v>
      </c>
      <c r="C505" s="8">
        <v>59</v>
      </c>
      <c r="D505" s="7" t="s">
        <v>20</v>
      </c>
      <c r="E505" s="7" t="s">
        <v>114</v>
      </c>
      <c r="F505" s="7" t="s">
        <v>22</v>
      </c>
      <c r="G505" s="9">
        <v>30</v>
      </c>
      <c r="H505" t="s">
        <v>186</v>
      </c>
      <c r="I505" t="s">
        <v>39</v>
      </c>
      <c r="J505" s="7" t="s">
        <v>136</v>
      </c>
      <c r="K505" s="7" t="s">
        <v>64</v>
      </c>
      <c r="L505" s="10">
        <v>2.8</v>
      </c>
      <c r="M505" s="7" t="s">
        <v>27</v>
      </c>
      <c r="N505" s="7" t="s">
        <v>28</v>
      </c>
      <c r="O505" s="7" t="s">
        <v>27</v>
      </c>
      <c r="P505" s="7" t="s">
        <v>27</v>
      </c>
      <c r="Q505" s="8">
        <v>8</v>
      </c>
      <c r="R505" s="7" t="s">
        <v>50</v>
      </c>
      <c r="S505" s="7" t="s">
        <v>30</v>
      </c>
    </row>
    <row r="506" spans="1:19" hidden="1" x14ac:dyDescent="0.55000000000000004">
      <c r="A506" s="7" t="s">
        <v>657</v>
      </c>
      <c r="B506" s="8">
        <v>504</v>
      </c>
      <c r="C506" s="8">
        <v>55</v>
      </c>
      <c r="D506" s="7" t="s">
        <v>20</v>
      </c>
      <c r="E506" s="7" t="s">
        <v>82</v>
      </c>
      <c r="F506" s="7" t="s">
        <v>46</v>
      </c>
      <c r="G506" s="9">
        <v>24</v>
      </c>
      <c r="H506" t="s">
        <v>73</v>
      </c>
      <c r="I506" t="s">
        <v>48</v>
      </c>
      <c r="J506" s="7" t="s">
        <v>110</v>
      </c>
      <c r="K506" s="7" t="s">
        <v>59</v>
      </c>
      <c r="L506" s="10">
        <v>3.2</v>
      </c>
      <c r="M506" s="7" t="s">
        <v>27</v>
      </c>
      <c r="N506" s="7" t="s">
        <v>49</v>
      </c>
      <c r="O506" s="7" t="s">
        <v>27</v>
      </c>
      <c r="P506" s="7" t="s">
        <v>27</v>
      </c>
      <c r="Q506" s="8">
        <v>26</v>
      </c>
      <c r="R506" s="7" t="s">
        <v>86</v>
      </c>
      <c r="S506" s="7" t="s">
        <v>65</v>
      </c>
    </row>
    <row r="507" spans="1:19" hidden="1" x14ac:dyDescent="0.55000000000000004">
      <c r="A507" s="7" t="s">
        <v>658</v>
      </c>
      <c r="B507" s="8">
        <v>505</v>
      </c>
      <c r="C507" s="8">
        <v>42</v>
      </c>
      <c r="D507" s="7" t="s">
        <v>20</v>
      </c>
      <c r="E507" s="7" t="s">
        <v>82</v>
      </c>
      <c r="F507" s="7" t="s">
        <v>46</v>
      </c>
      <c r="G507" s="9">
        <v>22</v>
      </c>
      <c r="H507" t="s">
        <v>78</v>
      </c>
      <c r="I507" t="s">
        <v>48</v>
      </c>
      <c r="J507" s="7" t="s">
        <v>34</v>
      </c>
      <c r="K507" s="7" t="s">
        <v>26</v>
      </c>
      <c r="L507" s="10">
        <v>3.9</v>
      </c>
      <c r="M507" s="7" t="s">
        <v>27</v>
      </c>
      <c r="N507" s="7" t="s">
        <v>41</v>
      </c>
      <c r="O507" s="7" t="s">
        <v>27</v>
      </c>
      <c r="P507" s="7" t="s">
        <v>27</v>
      </c>
      <c r="Q507" s="8">
        <v>26</v>
      </c>
      <c r="R507" s="7" t="s">
        <v>50</v>
      </c>
      <c r="S507" s="7" t="s">
        <v>54</v>
      </c>
    </row>
    <row r="508" spans="1:19" hidden="1" x14ac:dyDescent="0.55000000000000004">
      <c r="A508" s="7" t="s">
        <v>659</v>
      </c>
      <c r="B508" s="8">
        <v>506</v>
      </c>
      <c r="C508" s="8">
        <v>61</v>
      </c>
      <c r="D508" s="7" t="s">
        <v>20</v>
      </c>
      <c r="E508" s="7" t="s">
        <v>147</v>
      </c>
      <c r="F508" s="7" t="s">
        <v>22</v>
      </c>
      <c r="G508" s="9">
        <v>63</v>
      </c>
      <c r="H508" t="s">
        <v>33</v>
      </c>
      <c r="I508" t="s">
        <v>24</v>
      </c>
      <c r="J508" s="7" t="s">
        <v>25</v>
      </c>
      <c r="K508" s="7" t="s">
        <v>40</v>
      </c>
      <c r="L508" s="10">
        <v>4.3</v>
      </c>
      <c r="M508" s="7" t="s">
        <v>27</v>
      </c>
      <c r="N508" s="7" t="s">
        <v>28</v>
      </c>
      <c r="O508" s="7" t="s">
        <v>27</v>
      </c>
      <c r="P508" s="7" t="s">
        <v>27</v>
      </c>
      <c r="Q508" s="8">
        <v>9</v>
      </c>
      <c r="R508" s="7" t="s">
        <v>35</v>
      </c>
      <c r="S508" s="7" t="s">
        <v>87</v>
      </c>
    </row>
    <row r="509" spans="1:19" hidden="1" x14ac:dyDescent="0.55000000000000004">
      <c r="A509" s="7" t="s">
        <v>660</v>
      </c>
      <c r="B509" s="8">
        <v>507</v>
      </c>
      <c r="C509" s="8">
        <v>28</v>
      </c>
      <c r="D509" s="7" t="s">
        <v>20</v>
      </c>
      <c r="E509" s="7" t="s">
        <v>160</v>
      </c>
      <c r="F509" s="7" t="s">
        <v>77</v>
      </c>
      <c r="G509" s="9">
        <v>40</v>
      </c>
      <c r="H509" t="s">
        <v>215</v>
      </c>
      <c r="I509" t="s">
        <v>48</v>
      </c>
      <c r="J509" s="7" t="s">
        <v>216</v>
      </c>
      <c r="K509" s="7" t="s">
        <v>64</v>
      </c>
      <c r="L509" s="10">
        <v>2.7</v>
      </c>
      <c r="M509" s="7" t="s">
        <v>27</v>
      </c>
      <c r="N509" s="7" t="s">
        <v>80</v>
      </c>
      <c r="O509" s="7" t="s">
        <v>27</v>
      </c>
      <c r="P509" s="7" t="s">
        <v>27</v>
      </c>
      <c r="Q509" s="8">
        <v>48</v>
      </c>
      <c r="R509" s="7" t="s">
        <v>99</v>
      </c>
      <c r="S509" s="7" t="s">
        <v>54</v>
      </c>
    </row>
    <row r="510" spans="1:19" hidden="1" x14ac:dyDescent="0.55000000000000004">
      <c r="A510" s="7" t="s">
        <v>661</v>
      </c>
      <c r="B510" s="8">
        <v>508</v>
      </c>
      <c r="C510" s="8">
        <v>65</v>
      </c>
      <c r="D510" s="7" t="s">
        <v>20</v>
      </c>
      <c r="E510" s="7" t="s">
        <v>67</v>
      </c>
      <c r="F510" s="7" t="s">
        <v>22</v>
      </c>
      <c r="G510" s="9">
        <v>20</v>
      </c>
      <c r="H510" t="s">
        <v>33</v>
      </c>
      <c r="I510" t="s">
        <v>48</v>
      </c>
      <c r="J510" s="7" t="s">
        <v>198</v>
      </c>
      <c r="K510" s="7" t="s">
        <v>40</v>
      </c>
      <c r="L510" s="10">
        <v>5</v>
      </c>
      <c r="M510" s="7" t="s">
        <v>27</v>
      </c>
      <c r="N510" s="7" t="s">
        <v>85</v>
      </c>
      <c r="O510" s="7" t="s">
        <v>27</v>
      </c>
      <c r="P510" s="7" t="s">
        <v>27</v>
      </c>
      <c r="Q510" s="8">
        <v>33</v>
      </c>
      <c r="R510" s="7" t="s">
        <v>99</v>
      </c>
      <c r="S510" s="7" t="s">
        <v>30</v>
      </c>
    </row>
    <row r="511" spans="1:19" hidden="1" x14ac:dyDescent="0.55000000000000004">
      <c r="A511" s="7" t="s">
        <v>662</v>
      </c>
      <c r="B511" s="8">
        <v>509</v>
      </c>
      <c r="C511" s="8">
        <v>27</v>
      </c>
      <c r="D511" s="7" t="s">
        <v>20</v>
      </c>
      <c r="E511" s="7" t="s">
        <v>132</v>
      </c>
      <c r="F511" s="7" t="s">
        <v>77</v>
      </c>
      <c r="G511" s="9">
        <v>20</v>
      </c>
      <c r="H511" t="s">
        <v>151</v>
      </c>
      <c r="I511" t="s">
        <v>39</v>
      </c>
      <c r="J511" s="7" t="s">
        <v>193</v>
      </c>
      <c r="K511" s="7" t="s">
        <v>26</v>
      </c>
      <c r="L511" s="10">
        <v>3.7</v>
      </c>
      <c r="M511" s="7" t="s">
        <v>27</v>
      </c>
      <c r="N511" s="7" t="s">
        <v>85</v>
      </c>
      <c r="O511" s="7" t="s">
        <v>27</v>
      </c>
      <c r="P511" s="7" t="s">
        <v>27</v>
      </c>
      <c r="Q511" s="8">
        <v>31</v>
      </c>
      <c r="R511" s="7" t="s">
        <v>50</v>
      </c>
      <c r="S511" s="7" t="s">
        <v>65</v>
      </c>
    </row>
    <row r="512" spans="1:19" hidden="1" x14ac:dyDescent="0.55000000000000004">
      <c r="A512" s="7" t="s">
        <v>663</v>
      </c>
      <c r="B512" s="8">
        <v>510</v>
      </c>
      <c r="C512" s="8">
        <v>41</v>
      </c>
      <c r="D512" s="7" t="s">
        <v>20</v>
      </c>
      <c r="E512" s="7" t="s">
        <v>147</v>
      </c>
      <c r="F512" s="7" t="s">
        <v>22</v>
      </c>
      <c r="G512" s="9">
        <v>80</v>
      </c>
      <c r="H512" t="s">
        <v>92</v>
      </c>
      <c r="I512" t="s">
        <v>24</v>
      </c>
      <c r="J512" s="7" t="s">
        <v>136</v>
      </c>
      <c r="K512" s="7" t="s">
        <v>59</v>
      </c>
      <c r="L512" s="10">
        <v>3.9</v>
      </c>
      <c r="M512" s="7" t="s">
        <v>27</v>
      </c>
      <c r="N512" s="7" t="s">
        <v>41</v>
      </c>
      <c r="O512" s="7" t="s">
        <v>27</v>
      </c>
      <c r="P512" s="7" t="s">
        <v>27</v>
      </c>
      <c r="Q512" s="8">
        <v>17</v>
      </c>
      <c r="R512" s="7" t="s">
        <v>99</v>
      </c>
      <c r="S512" s="7" t="s">
        <v>43</v>
      </c>
    </row>
    <row r="513" spans="1:19" hidden="1" x14ac:dyDescent="0.55000000000000004">
      <c r="A513" s="7" t="s">
        <v>664</v>
      </c>
      <c r="B513" s="8">
        <v>511</v>
      </c>
      <c r="C513" s="8">
        <v>21</v>
      </c>
      <c r="D513" s="7" t="s">
        <v>20</v>
      </c>
      <c r="E513" s="7" t="s">
        <v>62</v>
      </c>
      <c r="F513" s="7" t="s">
        <v>22</v>
      </c>
      <c r="G513" s="9">
        <v>87</v>
      </c>
      <c r="H513" t="s">
        <v>73</v>
      </c>
      <c r="I513" t="s">
        <v>48</v>
      </c>
      <c r="J513" s="7" t="s">
        <v>98</v>
      </c>
      <c r="K513" s="7" t="s">
        <v>64</v>
      </c>
      <c r="L513" s="10">
        <v>3.9</v>
      </c>
      <c r="M513" s="7" t="s">
        <v>27</v>
      </c>
      <c r="N513" s="7" t="s">
        <v>80</v>
      </c>
      <c r="O513" s="7" t="s">
        <v>27</v>
      </c>
      <c r="P513" s="7" t="s">
        <v>27</v>
      </c>
      <c r="Q513" s="8">
        <v>22</v>
      </c>
      <c r="R513" s="7" t="s">
        <v>29</v>
      </c>
      <c r="S513" s="7" t="s">
        <v>54</v>
      </c>
    </row>
    <row r="514" spans="1:19" hidden="1" x14ac:dyDescent="0.55000000000000004">
      <c r="A514" s="7" t="s">
        <v>665</v>
      </c>
      <c r="B514" s="8">
        <v>512</v>
      </c>
      <c r="C514" s="8">
        <v>61</v>
      </c>
      <c r="D514" s="7" t="s">
        <v>20</v>
      </c>
      <c r="E514" s="7" t="s">
        <v>62</v>
      </c>
      <c r="F514" s="7" t="s">
        <v>22</v>
      </c>
      <c r="G514" s="9">
        <v>46</v>
      </c>
      <c r="H514" t="s">
        <v>89</v>
      </c>
      <c r="I514" t="s">
        <v>24</v>
      </c>
      <c r="J514" s="7" t="s">
        <v>193</v>
      </c>
      <c r="K514" s="7" t="s">
        <v>64</v>
      </c>
      <c r="L514" s="10">
        <v>3.1</v>
      </c>
      <c r="M514" s="7" t="s">
        <v>27</v>
      </c>
      <c r="N514" s="7" t="s">
        <v>41</v>
      </c>
      <c r="O514" s="7" t="s">
        <v>27</v>
      </c>
      <c r="P514" s="7" t="s">
        <v>27</v>
      </c>
      <c r="Q514" s="8">
        <v>8</v>
      </c>
      <c r="R514" s="7" t="s">
        <v>50</v>
      </c>
      <c r="S514" s="7" t="s">
        <v>54</v>
      </c>
    </row>
    <row r="515" spans="1:19" hidden="1" x14ac:dyDescent="0.55000000000000004">
      <c r="A515" s="7" t="s">
        <v>666</v>
      </c>
      <c r="B515" s="8">
        <v>513</v>
      </c>
      <c r="C515" s="8">
        <v>19</v>
      </c>
      <c r="D515" s="7" t="s">
        <v>20</v>
      </c>
      <c r="E515" s="7" t="s">
        <v>219</v>
      </c>
      <c r="F515" s="7" t="s">
        <v>77</v>
      </c>
      <c r="G515" s="9">
        <v>49</v>
      </c>
      <c r="H515" t="s">
        <v>97</v>
      </c>
      <c r="I515" t="s">
        <v>24</v>
      </c>
      <c r="J515" s="7" t="s">
        <v>122</v>
      </c>
      <c r="K515" s="7" t="s">
        <v>26</v>
      </c>
      <c r="L515" s="10">
        <v>3.3</v>
      </c>
      <c r="M515" s="7" t="s">
        <v>27</v>
      </c>
      <c r="N515" s="7" t="s">
        <v>49</v>
      </c>
      <c r="O515" s="7" t="s">
        <v>27</v>
      </c>
      <c r="P515" s="7" t="s">
        <v>27</v>
      </c>
      <c r="Q515" s="8">
        <v>2</v>
      </c>
      <c r="R515" s="7" t="s">
        <v>86</v>
      </c>
      <c r="S515" s="7" t="s">
        <v>102</v>
      </c>
    </row>
    <row r="516" spans="1:19" hidden="1" x14ac:dyDescent="0.55000000000000004">
      <c r="A516" s="7" t="s">
        <v>667</v>
      </c>
      <c r="B516" s="8">
        <v>514</v>
      </c>
      <c r="C516" s="8">
        <v>22</v>
      </c>
      <c r="D516" s="7" t="s">
        <v>20</v>
      </c>
      <c r="E516" s="7" t="s">
        <v>160</v>
      </c>
      <c r="F516" s="7" t="s">
        <v>77</v>
      </c>
      <c r="G516" s="9">
        <v>65</v>
      </c>
      <c r="H516" t="s">
        <v>184</v>
      </c>
      <c r="I516" t="s">
        <v>48</v>
      </c>
      <c r="J516" s="7" t="s">
        <v>122</v>
      </c>
      <c r="K516" s="7" t="s">
        <v>64</v>
      </c>
      <c r="L516" s="10">
        <v>3.6</v>
      </c>
      <c r="M516" s="7" t="s">
        <v>27</v>
      </c>
      <c r="N516" s="7" t="s">
        <v>85</v>
      </c>
      <c r="O516" s="7" t="s">
        <v>27</v>
      </c>
      <c r="P516" s="7" t="s">
        <v>27</v>
      </c>
      <c r="Q516" s="8">
        <v>45</v>
      </c>
      <c r="R516" s="7" t="s">
        <v>29</v>
      </c>
      <c r="S516" s="7" t="s">
        <v>54</v>
      </c>
    </row>
    <row r="517" spans="1:19" hidden="1" x14ac:dyDescent="0.55000000000000004">
      <c r="A517" s="7" t="s">
        <v>668</v>
      </c>
      <c r="B517" s="8">
        <v>515</v>
      </c>
      <c r="C517" s="8">
        <v>64</v>
      </c>
      <c r="D517" s="7" t="s">
        <v>20</v>
      </c>
      <c r="E517" s="7" t="s">
        <v>101</v>
      </c>
      <c r="F517" s="7" t="s">
        <v>22</v>
      </c>
      <c r="G517" s="9">
        <v>62</v>
      </c>
      <c r="H517" t="s">
        <v>153</v>
      </c>
      <c r="I517" t="s">
        <v>39</v>
      </c>
      <c r="J517" s="7" t="s">
        <v>216</v>
      </c>
      <c r="K517" s="7" t="s">
        <v>26</v>
      </c>
      <c r="L517" s="10">
        <v>4.3</v>
      </c>
      <c r="M517" s="7" t="s">
        <v>27</v>
      </c>
      <c r="N517" s="7" t="s">
        <v>60</v>
      </c>
      <c r="O517" s="7" t="s">
        <v>27</v>
      </c>
      <c r="P517" s="7" t="s">
        <v>27</v>
      </c>
      <c r="Q517" s="8">
        <v>47</v>
      </c>
      <c r="R517" s="7" t="s">
        <v>50</v>
      </c>
      <c r="S517" s="7" t="s">
        <v>65</v>
      </c>
    </row>
    <row r="518" spans="1:19" hidden="1" x14ac:dyDescent="0.55000000000000004">
      <c r="A518" s="7" t="s">
        <v>669</v>
      </c>
      <c r="B518" s="8">
        <v>516</v>
      </c>
      <c r="C518" s="8">
        <v>28</v>
      </c>
      <c r="D518" s="7" t="s">
        <v>20</v>
      </c>
      <c r="E518" s="7" t="s">
        <v>168</v>
      </c>
      <c r="F518" s="7" t="s">
        <v>77</v>
      </c>
      <c r="G518" s="9">
        <v>67</v>
      </c>
      <c r="H518" t="s">
        <v>23</v>
      </c>
      <c r="I518" t="s">
        <v>24</v>
      </c>
      <c r="J518" s="7" t="s">
        <v>69</v>
      </c>
      <c r="K518" s="7" t="s">
        <v>40</v>
      </c>
      <c r="L518" s="10">
        <v>4.5</v>
      </c>
      <c r="M518" s="7" t="s">
        <v>27</v>
      </c>
      <c r="N518" s="7" t="s">
        <v>49</v>
      </c>
      <c r="O518" s="7" t="s">
        <v>27</v>
      </c>
      <c r="P518" s="7" t="s">
        <v>27</v>
      </c>
      <c r="Q518" s="8">
        <v>7</v>
      </c>
      <c r="R518" s="7" t="s">
        <v>35</v>
      </c>
      <c r="S518" s="7" t="s">
        <v>102</v>
      </c>
    </row>
    <row r="519" spans="1:19" hidden="1" x14ac:dyDescent="0.55000000000000004">
      <c r="A519" s="7" t="s">
        <v>670</v>
      </c>
      <c r="B519" s="8">
        <v>517</v>
      </c>
      <c r="C519" s="8">
        <v>34</v>
      </c>
      <c r="D519" s="7" t="s">
        <v>20</v>
      </c>
      <c r="E519" s="7" t="s">
        <v>129</v>
      </c>
      <c r="F519" s="7" t="s">
        <v>22</v>
      </c>
      <c r="G519" s="9">
        <v>41</v>
      </c>
      <c r="H519" t="s">
        <v>73</v>
      </c>
      <c r="I519" t="s">
        <v>24</v>
      </c>
      <c r="J519" s="7" t="s">
        <v>171</v>
      </c>
      <c r="K519" s="7" t="s">
        <v>64</v>
      </c>
      <c r="L519" s="10">
        <v>2.8</v>
      </c>
      <c r="M519" s="7" t="s">
        <v>27</v>
      </c>
      <c r="N519" s="7" t="s">
        <v>80</v>
      </c>
      <c r="O519" s="7" t="s">
        <v>27</v>
      </c>
      <c r="P519" s="7" t="s">
        <v>27</v>
      </c>
      <c r="Q519" s="8">
        <v>19</v>
      </c>
      <c r="R519" s="7" t="s">
        <v>99</v>
      </c>
      <c r="S519" s="7" t="s">
        <v>87</v>
      </c>
    </row>
    <row r="520" spans="1:19" hidden="1" x14ac:dyDescent="0.55000000000000004">
      <c r="A520" s="7" t="s">
        <v>671</v>
      </c>
      <c r="B520" s="8">
        <v>518</v>
      </c>
      <c r="C520" s="8">
        <v>61</v>
      </c>
      <c r="D520" s="7" t="s">
        <v>20</v>
      </c>
      <c r="E520" s="7" t="s">
        <v>201</v>
      </c>
      <c r="F520" s="7" t="s">
        <v>46</v>
      </c>
      <c r="G520" s="9">
        <v>49</v>
      </c>
      <c r="H520" t="s">
        <v>148</v>
      </c>
      <c r="I520" t="s">
        <v>24</v>
      </c>
      <c r="J520" s="7" t="s">
        <v>74</v>
      </c>
      <c r="K520" s="7" t="s">
        <v>64</v>
      </c>
      <c r="L520" s="10">
        <v>2.7</v>
      </c>
      <c r="M520" s="7" t="s">
        <v>27</v>
      </c>
      <c r="N520" s="7" t="s">
        <v>41</v>
      </c>
      <c r="O520" s="7" t="s">
        <v>27</v>
      </c>
      <c r="P520" s="7" t="s">
        <v>27</v>
      </c>
      <c r="Q520" s="8">
        <v>44</v>
      </c>
      <c r="R520" s="7" t="s">
        <v>35</v>
      </c>
      <c r="S520" s="7" t="s">
        <v>117</v>
      </c>
    </row>
    <row r="521" spans="1:19" hidden="1" x14ac:dyDescent="0.55000000000000004">
      <c r="A521" s="7" t="s">
        <v>672</v>
      </c>
      <c r="B521" s="8">
        <v>519</v>
      </c>
      <c r="C521" s="8">
        <v>24</v>
      </c>
      <c r="D521" s="7" t="s">
        <v>20</v>
      </c>
      <c r="E521" s="7" t="s">
        <v>21</v>
      </c>
      <c r="F521" s="7" t="s">
        <v>22</v>
      </c>
      <c r="G521" s="9">
        <v>100</v>
      </c>
      <c r="H521" t="s">
        <v>52</v>
      </c>
      <c r="I521" t="s">
        <v>48</v>
      </c>
      <c r="J521" s="7" t="s">
        <v>158</v>
      </c>
      <c r="K521" s="7" t="s">
        <v>64</v>
      </c>
      <c r="L521" s="10">
        <v>2.9</v>
      </c>
      <c r="M521" s="7" t="s">
        <v>27</v>
      </c>
      <c r="N521" s="7" t="s">
        <v>49</v>
      </c>
      <c r="O521" s="7" t="s">
        <v>27</v>
      </c>
      <c r="P521" s="7" t="s">
        <v>27</v>
      </c>
      <c r="Q521" s="8">
        <v>16</v>
      </c>
      <c r="R521" s="7" t="s">
        <v>29</v>
      </c>
      <c r="S521" s="7" t="s">
        <v>117</v>
      </c>
    </row>
    <row r="522" spans="1:19" hidden="1" x14ac:dyDescent="0.55000000000000004">
      <c r="A522" s="7" t="s">
        <v>673</v>
      </c>
      <c r="B522" s="8">
        <v>520</v>
      </c>
      <c r="C522" s="8">
        <v>19</v>
      </c>
      <c r="D522" s="7" t="s">
        <v>20</v>
      </c>
      <c r="E522" s="7" t="s">
        <v>192</v>
      </c>
      <c r="F522" s="7" t="s">
        <v>77</v>
      </c>
      <c r="G522" s="9">
        <v>54</v>
      </c>
      <c r="H522" t="s">
        <v>256</v>
      </c>
      <c r="I522" t="s">
        <v>24</v>
      </c>
      <c r="J522" s="7" t="s">
        <v>221</v>
      </c>
      <c r="K522" s="7" t="s">
        <v>59</v>
      </c>
      <c r="L522" s="10">
        <v>4.4000000000000004</v>
      </c>
      <c r="M522" s="7" t="s">
        <v>27</v>
      </c>
      <c r="N522" s="7" t="s">
        <v>80</v>
      </c>
      <c r="O522" s="7" t="s">
        <v>27</v>
      </c>
      <c r="P522" s="7" t="s">
        <v>27</v>
      </c>
      <c r="Q522" s="8">
        <v>17</v>
      </c>
      <c r="R522" s="7" t="s">
        <v>86</v>
      </c>
      <c r="S522" s="7" t="s">
        <v>65</v>
      </c>
    </row>
    <row r="523" spans="1:19" hidden="1" x14ac:dyDescent="0.55000000000000004">
      <c r="A523" s="7" t="s">
        <v>674</v>
      </c>
      <c r="B523" s="8">
        <v>521</v>
      </c>
      <c r="C523" s="8">
        <v>51</v>
      </c>
      <c r="D523" s="7" t="s">
        <v>20</v>
      </c>
      <c r="E523" s="7" t="s">
        <v>105</v>
      </c>
      <c r="F523" s="7" t="s">
        <v>77</v>
      </c>
      <c r="G523" s="9">
        <v>84</v>
      </c>
      <c r="H523" t="s">
        <v>186</v>
      </c>
      <c r="I523" t="s">
        <v>48</v>
      </c>
      <c r="J523" s="7" t="s">
        <v>58</v>
      </c>
      <c r="K523" s="7" t="s">
        <v>40</v>
      </c>
      <c r="L523" s="10">
        <v>3.9</v>
      </c>
      <c r="M523" s="7" t="s">
        <v>27</v>
      </c>
      <c r="N523" s="7" t="s">
        <v>41</v>
      </c>
      <c r="O523" s="7" t="s">
        <v>27</v>
      </c>
      <c r="P523" s="7" t="s">
        <v>27</v>
      </c>
      <c r="Q523" s="8">
        <v>20</v>
      </c>
      <c r="R523" s="7" t="s">
        <v>99</v>
      </c>
      <c r="S523" s="7" t="s">
        <v>65</v>
      </c>
    </row>
    <row r="524" spans="1:19" hidden="1" x14ac:dyDescent="0.55000000000000004">
      <c r="A524" s="7" t="s">
        <v>675</v>
      </c>
      <c r="B524" s="8">
        <v>522</v>
      </c>
      <c r="C524" s="8">
        <v>36</v>
      </c>
      <c r="D524" s="7" t="s">
        <v>20</v>
      </c>
      <c r="E524" s="7" t="s">
        <v>67</v>
      </c>
      <c r="F524" s="7" t="s">
        <v>22</v>
      </c>
      <c r="G524" s="9">
        <v>41</v>
      </c>
      <c r="H524" t="s">
        <v>180</v>
      </c>
      <c r="I524" t="s">
        <v>24</v>
      </c>
      <c r="J524" s="7" t="s">
        <v>213</v>
      </c>
      <c r="K524" s="7" t="s">
        <v>26</v>
      </c>
      <c r="L524" s="10">
        <v>3.5</v>
      </c>
      <c r="M524" s="7" t="s">
        <v>27</v>
      </c>
      <c r="N524" s="7" t="s">
        <v>60</v>
      </c>
      <c r="O524" s="7" t="s">
        <v>27</v>
      </c>
      <c r="P524" s="7" t="s">
        <v>27</v>
      </c>
      <c r="Q524" s="8">
        <v>50</v>
      </c>
      <c r="R524" s="7" t="s">
        <v>86</v>
      </c>
      <c r="S524" s="7" t="s">
        <v>54</v>
      </c>
    </row>
    <row r="525" spans="1:19" hidden="1" x14ac:dyDescent="0.55000000000000004">
      <c r="A525" s="7" t="s">
        <v>676</v>
      </c>
      <c r="B525" s="8">
        <v>523</v>
      </c>
      <c r="C525" s="8">
        <v>65</v>
      </c>
      <c r="D525" s="7" t="s">
        <v>20</v>
      </c>
      <c r="E525" s="7" t="s">
        <v>219</v>
      </c>
      <c r="F525" s="7" t="s">
        <v>77</v>
      </c>
      <c r="G525" s="9">
        <v>88</v>
      </c>
      <c r="H525" t="s">
        <v>256</v>
      </c>
      <c r="I525" t="s">
        <v>48</v>
      </c>
      <c r="J525" s="7" t="s">
        <v>221</v>
      </c>
      <c r="K525" s="7" t="s">
        <v>40</v>
      </c>
      <c r="L525" s="10">
        <v>2.5</v>
      </c>
      <c r="M525" s="7" t="s">
        <v>27</v>
      </c>
      <c r="N525" s="7" t="s">
        <v>85</v>
      </c>
      <c r="O525" s="7" t="s">
        <v>27</v>
      </c>
      <c r="P525" s="7" t="s">
        <v>27</v>
      </c>
      <c r="Q525" s="8">
        <v>37</v>
      </c>
      <c r="R525" s="7" t="s">
        <v>35</v>
      </c>
      <c r="S525" s="7" t="s">
        <v>65</v>
      </c>
    </row>
    <row r="526" spans="1:19" hidden="1" x14ac:dyDescent="0.55000000000000004">
      <c r="A526" s="7" t="s">
        <v>677</v>
      </c>
      <c r="B526" s="8">
        <v>524</v>
      </c>
      <c r="C526" s="8">
        <v>46</v>
      </c>
      <c r="D526" s="7" t="s">
        <v>20</v>
      </c>
      <c r="E526" s="7" t="s">
        <v>45</v>
      </c>
      <c r="F526" s="7" t="s">
        <v>46</v>
      </c>
      <c r="G526" s="9">
        <v>40</v>
      </c>
      <c r="H526" t="s">
        <v>92</v>
      </c>
      <c r="I526" t="s">
        <v>48</v>
      </c>
      <c r="J526" s="7" t="s">
        <v>162</v>
      </c>
      <c r="K526" s="7" t="s">
        <v>40</v>
      </c>
      <c r="L526" s="10">
        <v>4.9000000000000004</v>
      </c>
      <c r="M526" s="7" t="s">
        <v>27</v>
      </c>
      <c r="N526" s="7" t="s">
        <v>28</v>
      </c>
      <c r="O526" s="7" t="s">
        <v>27</v>
      </c>
      <c r="P526" s="7" t="s">
        <v>27</v>
      </c>
      <c r="Q526" s="8">
        <v>5</v>
      </c>
      <c r="R526" s="7" t="s">
        <v>50</v>
      </c>
      <c r="S526" s="7" t="s">
        <v>65</v>
      </c>
    </row>
    <row r="527" spans="1:19" hidden="1" x14ac:dyDescent="0.55000000000000004">
      <c r="A527" s="7" t="s">
        <v>678</v>
      </c>
      <c r="B527" s="8">
        <v>525</v>
      </c>
      <c r="C527" s="8">
        <v>59</v>
      </c>
      <c r="D527" s="7" t="s">
        <v>20</v>
      </c>
      <c r="E527" s="7" t="s">
        <v>62</v>
      </c>
      <c r="F527" s="7" t="s">
        <v>22</v>
      </c>
      <c r="G527" s="9">
        <v>39</v>
      </c>
      <c r="H527" t="s">
        <v>204</v>
      </c>
      <c r="I527" t="s">
        <v>48</v>
      </c>
      <c r="J527" s="7" t="s">
        <v>213</v>
      </c>
      <c r="K527" s="7" t="s">
        <v>59</v>
      </c>
      <c r="L527" s="10">
        <v>4.8</v>
      </c>
      <c r="M527" s="7" t="s">
        <v>27</v>
      </c>
      <c r="N527" s="7" t="s">
        <v>41</v>
      </c>
      <c r="O527" s="7" t="s">
        <v>27</v>
      </c>
      <c r="P527" s="7" t="s">
        <v>27</v>
      </c>
      <c r="Q527" s="8">
        <v>44</v>
      </c>
      <c r="R527" s="7" t="s">
        <v>50</v>
      </c>
      <c r="S527" s="7" t="s">
        <v>54</v>
      </c>
    </row>
    <row r="528" spans="1:19" hidden="1" x14ac:dyDescent="0.55000000000000004">
      <c r="A528" s="7" t="s">
        <v>679</v>
      </c>
      <c r="B528" s="8">
        <v>526</v>
      </c>
      <c r="C528" s="8">
        <v>51</v>
      </c>
      <c r="D528" s="7" t="s">
        <v>20</v>
      </c>
      <c r="E528" s="7" t="s">
        <v>71</v>
      </c>
      <c r="F528" s="7" t="s">
        <v>72</v>
      </c>
      <c r="G528" s="9">
        <v>37</v>
      </c>
      <c r="H528" t="s">
        <v>227</v>
      </c>
      <c r="I528" t="s">
        <v>48</v>
      </c>
      <c r="J528" s="7" t="s">
        <v>136</v>
      </c>
      <c r="K528" s="7" t="s">
        <v>40</v>
      </c>
      <c r="L528" s="10">
        <v>3.2</v>
      </c>
      <c r="M528" s="7" t="s">
        <v>27</v>
      </c>
      <c r="N528" s="7" t="s">
        <v>49</v>
      </c>
      <c r="O528" s="7" t="s">
        <v>27</v>
      </c>
      <c r="P528" s="7" t="s">
        <v>27</v>
      </c>
      <c r="Q528" s="8">
        <v>41</v>
      </c>
      <c r="R528" s="7" t="s">
        <v>99</v>
      </c>
      <c r="S528" s="7" t="s">
        <v>102</v>
      </c>
    </row>
    <row r="529" spans="1:19" hidden="1" x14ac:dyDescent="0.55000000000000004">
      <c r="A529" s="7" t="s">
        <v>680</v>
      </c>
      <c r="B529" s="8">
        <v>527</v>
      </c>
      <c r="C529" s="8">
        <v>51</v>
      </c>
      <c r="D529" s="7" t="s">
        <v>20</v>
      </c>
      <c r="E529" s="7" t="s">
        <v>114</v>
      </c>
      <c r="F529" s="7" t="s">
        <v>22</v>
      </c>
      <c r="G529" s="9">
        <v>52</v>
      </c>
      <c r="H529" t="s">
        <v>176</v>
      </c>
      <c r="I529" t="s">
        <v>39</v>
      </c>
      <c r="J529" s="7" t="s">
        <v>134</v>
      </c>
      <c r="K529" s="7" t="s">
        <v>26</v>
      </c>
      <c r="L529" s="10">
        <v>4.9000000000000004</v>
      </c>
      <c r="M529" s="7" t="s">
        <v>27</v>
      </c>
      <c r="N529" s="7" t="s">
        <v>60</v>
      </c>
      <c r="O529" s="7" t="s">
        <v>27</v>
      </c>
      <c r="P529" s="7" t="s">
        <v>27</v>
      </c>
      <c r="Q529" s="8">
        <v>19</v>
      </c>
      <c r="R529" s="7" t="s">
        <v>35</v>
      </c>
      <c r="S529" s="7" t="s">
        <v>102</v>
      </c>
    </row>
    <row r="530" spans="1:19" hidden="1" x14ac:dyDescent="0.55000000000000004">
      <c r="A530" s="7" t="s">
        <v>681</v>
      </c>
      <c r="B530" s="8">
        <v>528</v>
      </c>
      <c r="C530" s="8">
        <v>21</v>
      </c>
      <c r="D530" s="7" t="s">
        <v>20</v>
      </c>
      <c r="E530" s="7" t="s">
        <v>147</v>
      </c>
      <c r="F530" s="7" t="s">
        <v>22</v>
      </c>
      <c r="G530" s="9">
        <v>23</v>
      </c>
      <c r="H530" t="s">
        <v>186</v>
      </c>
      <c r="I530" t="s">
        <v>24</v>
      </c>
      <c r="J530" s="7" t="s">
        <v>193</v>
      </c>
      <c r="K530" s="7" t="s">
        <v>26</v>
      </c>
      <c r="L530" s="10">
        <v>4.3</v>
      </c>
      <c r="M530" s="7" t="s">
        <v>27</v>
      </c>
      <c r="N530" s="7" t="s">
        <v>49</v>
      </c>
      <c r="O530" s="7" t="s">
        <v>27</v>
      </c>
      <c r="P530" s="7" t="s">
        <v>27</v>
      </c>
      <c r="Q530" s="8">
        <v>47</v>
      </c>
      <c r="R530" s="7" t="s">
        <v>86</v>
      </c>
      <c r="S530" s="7" t="s">
        <v>117</v>
      </c>
    </row>
    <row r="531" spans="1:19" hidden="1" x14ac:dyDescent="0.55000000000000004">
      <c r="A531" s="7" t="s">
        <v>682</v>
      </c>
      <c r="B531" s="8">
        <v>529</v>
      </c>
      <c r="C531" s="8">
        <v>34</v>
      </c>
      <c r="D531" s="7" t="s">
        <v>20</v>
      </c>
      <c r="E531" s="7" t="s">
        <v>56</v>
      </c>
      <c r="F531" s="7" t="s">
        <v>46</v>
      </c>
      <c r="G531" s="9">
        <v>88</v>
      </c>
      <c r="H531" t="s">
        <v>178</v>
      </c>
      <c r="I531" t="s">
        <v>39</v>
      </c>
      <c r="J531" s="7" t="s">
        <v>158</v>
      </c>
      <c r="K531" s="7" t="s">
        <v>26</v>
      </c>
      <c r="L531" s="10">
        <v>3.2</v>
      </c>
      <c r="M531" s="7" t="s">
        <v>27</v>
      </c>
      <c r="N531" s="7" t="s">
        <v>28</v>
      </c>
      <c r="O531" s="7" t="s">
        <v>27</v>
      </c>
      <c r="P531" s="7" t="s">
        <v>27</v>
      </c>
      <c r="Q531" s="8">
        <v>40</v>
      </c>
      <c r="R531" s="7" t="s">
        <v>35</v>
      </c>
      <c r="S531" s="7" t="s">
        <v>54</v>
      </c>
    </row>
    <row r="532" spans="1:19" hidden="1" x14ac:dyDescent="0.55000000000000004">
      <c r="A532" s="7" t="s">
        <v>683</v>
      </c>
      <c r="B532" s="8">
        <v>530</v>
      </c>
      <c r="C532" s="8">
        <v>32</v>
      </c>
      <c r="D532" s="7" t="s">
        <v>20</v>
      </c>
      <c r="E532" s="7" t="s">
        <v>67</v>
      </c>
      <c r="F532" s="7" t="s">
        <v>22</v>
      </c>
      <c r="G532" s="9">
        <v>84</v>
      </c>
      <c r="H532" t="s">
        <v>121</v>
      </c>
      <c r="I532" t="s">
        <v>48</v>
      </c>
      <c r="J532" s="7" t="s">
        <v>162</v>
      </c>
      <c r="K532" s="7" t="s">
        <v>64</v>
      </c>
      <c r="L532" s="10">
        <v>3.7</v>
      </c>
      <c r="M532" s="7" t="s">
        <v>27</v>
      </c>
      <c r="N532" s="7" t="s">
        <v>60</v>
      </c>
      <c r="O532" s="7" t="s">
        <v>27</v>
      </c>
      <c r="P532" s="7" t="s">
        <v>27</v>
      </c>
      <c r="Q532" s="8">
        <v>6</v>
      </c>
      <c r="R532" s="7" t="s">
        <v>42</v>
      </c>
      <c r="S532" s="7" t="s">
        <v>102</v>
      </c>
    </row>
    <row r="533" spans="1:19" hidden="1" x14ac:dyDescent="0.55000000000000004">
      <c r="A533" s="7" t="s">
        <v>684</v>
      </c>
      <c r="B533" s="8">
        <v>531</v>
      </c>
      <c r="C533" s="8">
        <v>48</v>
      </c>
      <c r="D533" s="7" t="s">
        <v>20</v>
      </c>
      <c r="E533" s="7" t="s">
        <v>71</v>
      </c>
      <c r="F533" s="7" t="s">
        <v>72</v>
      </c>
      <c r="G533" s="9">
        <v>37</v>
      </c>
      <c r="H533" t="s">
        <v>63</v>
      </c>
      <c r="I533" t="s">
        <v>109</v>
      </c>
      <c r="J533" s="7" t="s">
        <v>198</v>
      </c>
      <c r="K533" s="7" t="s">
        <v>26</v>
      </c>
      <c r="L533" s="10">
        <v>3.2</v>
      </c>
      <c r="M533" s="7" t="s">
        <v>27</v>
      </c>
      <c r="N533" s="7" t="s">
        <v>85</v>
      </c>
      <c r="O533" s="7" t="s">
        <v>27</v>
      </c>
      <c r="P533" s="7" t="s">
        <v>27</v>
      </c>
      <c r="Q533" s="8">
        <v>25</v>
      </c>
      <c r="R533" s="7" t="s">
        <v>42</v>
      </c>
      <c r="S533" s="7" t="s">
        <v>87</v>
      </c>
    </row>
    <row r="534" spans="1:19" hidden="1" x14ac:dyDescent="0.55000000000000004">
      <c r="A534" s="7" t="s">
        <v>685</v>
      </c>
      <c r="B534" s="8">
        <v>532</v>
      </c>
      <c r="C534" s="8">
        <v>50</v>
      </c>
      <c r="D534" s="7" t="s">
        <v>20</v>
      </c>
      <c r="E534" s="7" t="s">
        <v>45</v>
      </c>
      <c r="F534" s="7" t="s">
        <v>46</v>
      </c>
      <c r="G534" s="9">
        <v>51</v>
      </c>
      <c r="H534" t="s">
        <v>180</v>
      </c>
      <c r="I534" t="s">
        <v>24</v>
      </c>
      <c r="J534" s="7" t="s">
        <v>84</v>
      </c>
      <c r="K534" s="7" t="s">
        <v>64</v>
      </c>
      <c r="L534" s="10">
        <v>3.4</v>
      </c>
      <c r="M534" s="7" t="s">
        <v>27</v>
      </c>
      <c r="N534" s="7" t="s">
        <v>49</v>
      </c>
      <c r="O534" s="7" t="s">
        <v>27</v>
      </c>
      <c r="P534" s="7" t="s">
        <v>27</v>
      </c>
      <c r="Q534" s="8">
        <v>42</v>
      </c>
      <c r="R534" s="7" t="s">
        <v>35</v>
      </c>
      <c r="S534" s="7" t="s">
        <v>43</v>
      </c>
    </row>
    <row r="535" spans="1:19" hidden="1" x14ac:dyDescent="0.55000000000000004">
      <c r="A535" s="7" t="s">
        <v>686</v>
      </c>
      <c r="B535" s="8">
        <v>533</v>
      </c>
      <c r="C535" s="8">
        <v>26</v>
      </c>
      <c r="D535" s="7" t="s">
        <v>20</v>
      </c>
      <c r="E535" s="7" t="s">
        <v>114</v>
      </c>
      <c r="F535" s="7" t="s">
        <v>22</v>
      </c>
      <c r="G535" s="9">
        <v>76</v>
      </c>
      <c r="H535" t="s">
        <v>130</v>
      </c>
      <c r="I535" t="s">
        <v>24</v>
      </c>
      <c r="J535" s="7" t="s">
        <v>112</v>
      </c>
      <c r="K535" s="7" t="s">
        <v>26</v>
      </c>
      <c r="L535" s="10">
        <v>4.0999999999999996</v>
      </c>
      <c r="M535" s="7" t="s">
        <v>27</v>
      </c>
      <c r="N535" s="7" t="s">
        <v>28</v>
      </c>
      <c r="O535" s="7" t="s">
        <v>27</v>
      </c>
      <c r="P535" s="7" t="s">
        <v>27</v>
      </c>
      <c r="Q535" s="8">
        <v>35</v>
      </c>
      <c r="R535" s="7" t="s">
        <v>86</v>
      </c>
      <c r="S535" s="7" t="s">
        <v>117</v>
      </c>
    </row>
    <row r="536" spans="1:19" hidden="1" x14ac:dyDescent="0.55000000000000004">
      <c r="A536" s="7" t="s">
        <v>687</v>
      </c>
      <c r="B536" s="8">
        <v>534</v>
      </c>
      <c r="C536" s="8">
        <v>57</v>
      </c>
      <c r="D536" s="7" t="s">
        <v>20</v>
      </c>
      <c r="E536" s="7" t="s">
        <v>45</v>
      </c>
      <c r="F536" s="7" t="s">
        <v>46</v>
      </c>
      <c r="G536" s="9">
        <v>60</v>
      </c>
      <c r="H536" t="s">
        <v>119</v>
      </c>
      <c r="I536" t="s">
        <v>24</v>
      </c>
      <c r="J536" s="7" t="s">
        <v>79</v>
      </c>
      <c r="K536" s="7" t="s">
        <v>40</v>
      </c>
      <c r="L536" s="10">
        <v>4.5</v>
      </c>
      <c r="M536" s="7" t="s">
        <v>27</v>
      </c>
      <c r="N536" s="7" t="s">
        <v>49</v>
      </c>
      <c r="O536" s="7" t="s">
        <v>27</v>
      </c>
      <c r="P536" s="7" t="s">
        <v>27</v>
      </c>
      <c r="Q536" s="8">
        <v>17</v>
      </c>
      <c r="R536" s="7" t="s">
        <v>99</v>
      </c>
      <c r="S536" s="7" t="s">
        <v>43</v>
      </c>
    </row>
    <row r="537" spans="1:19" hidden="1" x14ac:dyDescent="0.55000000000000004">
      <c r="A537" s="7" t="s">
        <v>688</v>
      </c>
      <c r="B537" s="8">
        <v>535</v>
      </c>
      <c r="C537" s="8">
        <v>65</v>
      </c>
      <c r="D537" s="7" t="s">
        <v>20</v>
      </c>
      <c r="E537" s="7" t="s">
        <v>219</v>
      </c>
      <c r="F537" s="7" t="s">
        <v>77</v>
      </c>
      <c r="G537" s="9">
        <v>72</v>
      </c>
      <c r="H537" t="s">
        <v>127</v>
      </c>
      <c r="I537" t="s">
        <v>24</v>
      </c>
      <c r="J537" s="7" t="s">
        <v>79</v>
      </c>
      <c r="K537" s="7" t="s">
        <v>64</v>
      </c>
      <c r="L537" s="10">
        <v>4.5</v>
      </c>
      <c r="M537" s="7" t="s">
        <v>27</v>
      </c>
      <c r="N537" s="7" t="s">
        <v>49</v>
      </c>
      <c r="O537" s="7" t="s">
        <v>27</v>
      </c>
      <c r="P537" s="7" t="s">
        <v>27</v>
      </c>
      <c r="Q537" s="8">
        <v>4</v>
      </c>
      <c r="R537" s="7" t="s">
        <v>50</v>
      </c>
      <c r="S537" s="7" t="s">
        <v>65</v>
      </c>
    </row>
    <row r="538" spans="1:19" hidden="1" x14ac:dyDescent="0.55000000000000004">
      <c r="A538" s="7" t="s">
        <v>689</v>
      </c>
      <c r="B538" s="8">
        <v>536</v>
      </c>
      <c r="C538" s="8">
        <v>56</v>
      </c>
      <c r="D538" s="7" t="s">
        <v>20</v>
      </c>
      <c r="E538" s="7" t="s">
        <v>147</v>
      </c>
      <c r="F538" s="7" t="s">
        <v>22</v>
      </c>
      <c r="G538" s="9">
        <v>45</v>
      </c>
      <c r="H538" t="s">
        <v>73</v>
      </c>
      <c r="I538" t="s">
        <v>24</v>
      </c>
      <c r="J538" s="7" t="s">
        <v>34</v>
      </c>
      <c r="K538" s="7" t="s">
        <v>40</v>
      </c>
      <c r="L538" s="10">
        <v>3.2</v>
      </c>
      <c r="M538" s="7" t="s">
        <v>27</v>
      </c>
      <c r="N538" s="7" t="s">
        <v>41</v>
      </c>
      <c r="O538" s="7" t="s">
        <v>27</v>
      </c>
      <c r="P538" s="7" t="s">
        <v>27</v>
      </c>
      <c r="Q538" s="8">
        <v>24</v>
      </c>
      <c r="R538" s="7" t="s">
        <v>86</v>
      </c>
      <c r="S538" s="7" t="s">
        <v>43</v>
      </c>
    </row>
    <row r="539" spans="1:19" hidden="1" x14ac:dyDescent="0.55000000000000004">
      <c r="A539" s="7" t="s">
        <v>690</v>
      </c>
      <c r="B539" s="8">
        <v>537</v>
      </c>
      <c r="C539" s="8">
        <v>44</v>
      </c>
      <c r="D539" s="7" t="s">
        <v>20</v>
      </c>
      <c r="E539" s="7" t="s">
        <v>126</v>
      </c>
      <c r="F539" s="7" t="s">
        <v>72</v>
      </c>
      <c r="G539" s="9">
        <v>84</v>
      </c>
      <c r="H539" t="s">
        <v>151</v>
      </c>
      <c r="I539" t="s">
        <v>39</v>
      </c>
      <c r="J539" s="7" t="s">
        <v>34</v>
      </c>
      <c r="K539" s="7" t="s">
        <v>64</v>
      </c>
      <c r="L539" s="10">
        <v>4.4000000000000004</v>
      </c>
      <c r="M539" s="7" t="s">
        <v>27</v>
      </c>
      <c r="N539" s="7" t="s">
        <v>85</v>
      </c>
      <c r="O539" s="7" t="s">
        <v>27</v>
      </c>
      <c r="P539" s="7" t="s">
        <v>27</v>
      </c>
      <c r="Q539" s="8">
        <v>16</v>
      </c>
      <c r="R539" s="7" t="s">
        <v>99</v>
      </c>
      <c r="S539" s="7" t="s">
        <v>117</v>
      </c>
    </row>
    <row r="540" spans="1:19" hidden="1" x14ac:dyDescent="0.55000000000000004">
      <c r="A540" s="7" t="s">
        <v>691</v>
      </c>
      <c r="B540" s="8">
        <v>538</v>
      </c>
      <c r="C540" s="8">
        <v>50</v>
      </c>
      <c r="D540" s="7" t="s">
        <v>20</v>
      </c>
      <c r="E540" s="7" t="s">
        <v>21</v>
      </c>
      <c r="F540" s="7" t="s">
        <v>22</v>
      </c>
      <c r="G540" s="9">
        <v>49</v>
      </c>
      <c r="H540" t="s">
        <v>212</v>
      </c>
      <c r="I540" t="s">
        <v>39</v>
      </c>
      <c r="J540" s="7" t="s">
        <v>53</v>
      </c>
      <c r="K540" s="7" t="s">
        <v>59</v>
      </c>
      <c r="L540" s="10">
        <v>3</v>
      </c>
      <c r="M540" s="7" t="s">
        <v>27</v>
      </c>
      <c r="N540" s="7" t="s">
        <v>85</v>
      </c>
      <c r="O540" s="7" t="s">
        <v>27</v>
      </c>
      <c r="P540" s="7" t="s">
        <v>27</v>
      </c>
      <c r="Q540" s="8">
        <v>14</v>
      </c>
      <c r="R540" s="7" t="s">
        <v>99</v>
      </c>
      <c r="S540" s="7" t="s">
        <v>54</v>
      </c>
    </row>
    <row r="541" spans="1:19" hidden="1" x14ac:dyDescent="0.55000000000000004">
      <c r="A541" s="7" t="s">
        <v>692</v>
      </c>
      <c r="B541" s="8">
        <v>539</v>
      </c>
      <c r="C541" s="8">
        <v>27</v>
      </c>
      <c r="D541" s="7" t="s">
        <v>20</v>
      </c>
      <c r="E541" s="7" t="s">
        <v>170</v>
      </c>
      <c r="F541" s="7" t="s">
        <v>22</v>
      </c>
      <c r="G541" s="9">
        <v>22</v>
      </c>
      <c r="H541" t="s">
        <v>212</v>
      </c>
      <c r="I541" t="s">
        <v>109</v>
      </c>
      <c r="J541" s="7" t="s">
        <v>115</v>
      </c>
      <c r="K541" s="7" t="s">
        <v>40</v>
      </c>
      <c r="L541" s="10">
        <v>3.2</v>
      </c>
      <c r="M541" s="7" t="s">
        <v>27</v>
      </c>
      <c r="N541" s="7" t="s">
        <v>41</v>
      </c>
      <c r="O541" s="7" t="s">
        <v>27</v>
      </c>
      <c r="P541" s="7" t="s">
        <v>27</v>
      </c>
      <c r="Q541" s="8">
        <v>43</v>
      </c>
      <c r="R541" s="7" t="s">
        <v>35</v>
      </c>
      <c r="S541" s="7" t="s">
        <v>43</v>
      </c>
    </row>
    <row r="542" spans="1:19" hidden="1" x14ac:dyDescent="0.55000000000000004">
      <c r="A542" s="7" t="s">
        <v>693</v>
      </c>
      <c r="B542" s="8">
        <v>540</v>
      </c>
      <c r="C542" s="8">
        <v>49</v>
      </c>
      <c r="D542" s="7" t="s">
        <v>20</v>
      </c>
      <c r="E542" s="7" t="s">
        <v>71</v>
      </c>
      <c r="F542" s="7" t="s">
        <v>72</v>
      </c>
      <c r="G542" s="9">
        <v>48</v>
      </c>
      <c r="H542" t="s">
        <v>57</v>
      </c>
      <c r="I542" t="s">
        <v>48</v>
      </c>
      <c r="J542" s="7" t="s">
        <v>103</v>
      </c>
      <c r="K542" s="7" t="s">
        <v>26</v>
      </c>
      <c r="L542" s="10">
        <v>4</v>
      </c>
      <c r="M542" s="7" t="s">
        <v>27</v>
      </c>
      <c r="N542" s="7" t="s">
        <v>85</v>
      </c>
      <c r="O542" s="7" t="s">
        <v>27</v>
      </c>
      <c r="P542" s="7" t="s">
        <v>27</v>
      </c>
      <c r="Q542" s="8">
        <v>49</v>
      </c>
      <c r="R542" s="7" t="s">
        <v>99</v>
      </c>
      <c r="S542" s="7" t="s">
        <v>43</v>
      </c>
    </row>
    <row r="543" spans="1:19" hidden="1" x14ac:dyDescent="0.55000000000000004">
      <c r="A543" s="7" t="s">
        <v>694</v>
      </c>
      <c r="B543" s="8">
        <v>541</v>
      </c>
      <c r="C543" s="8">
        <v>49</v>
      </c>
      <c r="D543" s="7" t="s">
        <v>20</v>
      </c>
      <c r="E543" s="7" t="s">
        <v>94</v>
      </c>
      <c r="F543" s="7" t="s">
        <v>22</v>
      </c>
      <c r="G543" s="9">
        <v>37</v>
      </c>
      <c r="H543" t="s">
        <v>186</v>
      </c>
      <c r="I543" t="s">
        <v>48</v>
      </c>
      <c r="J543" s="7" t="s">
        <v>110</v>
      </c>
      <c r="K543" s="7" t="s">
        <v>40</v>
      </c>
      <c r="L543" s="10">
        <v>3.1</v>
      </c>
      <c r="M543" s="7" t="s">
        <v>27</v>
      </c>
      <c r="N543" s="7" t="s">
        <v>49</v>
      </c>
      <c r="O543" s="7" t="s">
        <v>27</v>
      </c>
      <c r="P543" s="7" t="s">
        <v>27</v>
      </c>
      <c r="Q543" s="8">
        <v>33</v>
      </c>
      <c r="R543" s="7" t="s">
        <v>35</v>
      </c>
      <c r="S543" s="7" t="s">
        <v>117</v>
      </c>
    </row>
    <row r="544" spans="1:19" hidden="1" x14ac:dyDescent="0.55000000000000004">
      <c r="A544" s="7" t="s">
        <v>695</v>
      </c>
      <c r="B544" s="8">
        <v>542</v>
      </c>
      <c r="C544" s="8">
        <v>52</v>
      </c>
      <c r="D544" s="7" t="s">
        <v>20</v>
      </c>
      <c r="E544" s="7" t="s">
        <v>126</v>
      </c>
      <c r="F544" s="7" t="s">
        <v>72</v>
      </c>
      <c r="G544" s="9">
        <v>27</v>
      </c>
      <c r="H544" t="s">
        <v>206</v>
      </c>
      <c r="I544" t="s">
        <v>24</v>
      </c>
      <c r="J544" s="7" t="s">
        <v>25</v>
      </c>
      <c r="K544" s="7" t="s">
        <v>64</v>
      </c>
      <c r="L544" s="10">
        <v>2.8</v>
      </c>
      <c r="M544" s="7" t="s">
        <v>27</v>
      </c>
      <c r="N544" s="7" t="s">
        <v>49</v>
      </c>
      <c r="O544" s="7" t="s">
        <v>27</v>
      </c>
      <c r="P544" s="7" t="s">
        <v>27</v>
      </c>
      <c r="Q544" s="8">
        <v>45</v>
      </c>
      <c r="R544" s="7" t="s">
        <v>35</v>
      </c>
      <c r="S544" s="7" t="s">
        <v>87</v>
      </c>
    </row>
    <row r="545" spans="1:19" hidden="1" x14ac:dyDescent="0.55000000000000004">
      <c r="A545" s="7" t="s">
        <v>696</v>
      </c>
      <c r="B545" s="8">
        <v>543</v>
      </c>
      <c r="C545" s="8">
        <v>27</v>
      </c>
      <c r="D545" s="7" t="s">
        <v>20</v>
      </c>
      <c r="E545" s="7" t="s">
        <v>201</v>
      </c>
      <c r="F545" s="7" t="s">
        <v>46</v>
      </c>
      <c r="G545" s="9">
        <v>79</v>
      </c>
      <c r="H545" t="s">
        <v>151</v>
      </c>
      <c r="I545" t="s">
        <v>109</v>
      </c>
      <c r="J545" s="7" t="s">
        <v>98</v>
      </c>
      <c r="K545" s="7" t="s">
        <v>40</v>
      </c>
      <c r="L545" s="10">
        <v>4.5999999999999996</v>
      </c>
      <c r="M545" s="7" t="s">
        <v>27</v>
      </c>
      <c r="N545" s="7" t="s">
        <v>49</v>
      </c>
      <c r="O545" s="7" t="s">
        <v>27</v>
      </c>
      <c r="P545" s="7" t="s">
        <v>27</v>
      </c>
      <c r="Q545" s="8">
        <v>35</v>
      </c>
      <c r="R545" s="7" t="s">
        <v>35</v>
      </c>
      <c r="S545" s="7" t="s">
        <v>87</v>
      </c>
    </row>
    <row r="546" spans="1:19" x14ac:dyDescent="0.55000000000000004">
      <c r="A546" s="7" t="s">
        <v>697</v>
      </c>
      <c r="B546" s="8">
        <v>544</v>
      </c>
      <c r="C546" s="8">
        <v>53</v>
      </c>
      <c r="D546" s="7" t="s">
        <v>20</v>
      </c>
      <c r="E546" s="7" t="s">
        <v>101</v>
      </c>
      <c r="F546" s="7" t="s">
        <v>22</v>
      </c>
      <c r="G546" s="9">
        <v>98</v>
      </c>
      <c r="H546" t="s">
        <v>106</v>
      </c>
      <c r="I546" t="s">
        <v>39</v>
      </c>
      <c r="J546" s="7" t="s">
        <v>134</v>
      </c>
      <c r="K546" s="7" t="s">
        <v>40</v>
      </c>
      <c r="L546" s="10">
        <v>4.3</v>
      </c>
      <c r="M546" s="7" t="s">
        <v>27</v>
      </c>
      <c r="N546" s="7" t="s">
        <v>28</v>
      </c>
      <c r="O546" s="7" t="s">
        <v>27</v>
      </c>
      <c r="P546" s="7" t="s">
        <v>27</v>
      </c>
      <c r="Q546" s="8">
        <v>11</v>
      </c>
      <c r="R546" s="7" t="s">
        <v>42</v>
      </c>
      <c r="S546" s="7" t="s">
        <v>102</v>
      </c>
    </row>
    <row r="547" spans="1:19" hidden="1" x14ac:dyDescent="0.55000000000000004">
      <c r="A547" s="7" t="s">
        <v>698</v>
      </c>
      <c r="B547" s="8">
        <v>545</v>
      </c>
      <c r="C547" s="8">
        <v>34</v>
      </c>
      <c r="D547" s="7" t="s">
        <v>20</v>
      </c>
      <c r="E547" s="7" t="s">
        <v>45</v>
      </c>
      <c r="F547" s="7" t="s">
        <v>46</v>
      </c>
      <c r="G547" s="9">
        <v>64</v>
      </c>
      <c r="H547" t="s">
        <v>273</v>
      </c>
      <c r="I547" t="s">
        <v>39</v>
      </c>
      <c r="J547" s="7" t="s">
        <v>193</v>
      </c>
      <c r="K547" s="7" t="s">
        <v>59</v>
      </c>
      <c r="L547" s="10">
        <v>3.3</v>
      </c>
      <c r="M547" s="7" t="s">
        <v>27</v>
      </c>
      <c r="N547" s="7" t="s">
        <v>60</v>
      </c>
      <c r="O547" s="7" t="s">
        <v>27</v>
      </c>
      <c r="P547" s="7" t="s">
        <v>27</v>
      </c>
      <c r="Q547" s="8">
        <v>30</v>
      </c>
      <c r="R547" s="7" t="s">
        <v>86</v>
      </c>
      <c r="S547" s="7" t="s">
        <v>117</v>
      </c>
    </row>
    <row r="548" spans="1:19" hidden="1" x14ac:dyDescent="0.55000000000000004">
      <c r="A548" s="7" t="s">
        <v>699</v>
      </c>
      <c r="B548" s="8">
        <v>546</v>
      </c>
      <c r="C548" s="8">
        <v>33</v>
      </c>
      <c r="D548" s="7" t="s">
        <v>20</v>
      </c>
      <c r="E548" s="7" t="s">
        <v>71</v>
      </c>
      <c r="F548" s="7" t="s">
        <v>72</v>
      </c>
      <c r="G548" s="9">
        <v>32</v>
      </c>
      <c r="H548" t="s">
        <v>106</v>
      </c>
      <c r="I548" t="s">
        <v>24</v>
      </c>
      <c r="J548" s="7" t="s">
        <v>198</v>
      </c>
      <c r="K548" s="7" t="s">
        <v>59</v>
      </c>
      <c r="L548" s="10">
        <v>3.5</v>
      </c>
      <c r="M548" s="7" t="s">
        <v>27</v>
      </c>
      <c r="N548" s="7" t="s">
        <v>80</v>
      </c>
      <c r="O548" s="7" t="s">
        <v>27</v>
      </c>
      <c r="P548" s="7" t="s">
        <v>27</v>
      </c>
      <c r="Q548" s="8">
        <v>48</v>
      </c>
      <c r="R548" s="7" t="s">
        <v>99</v>
      </c>
      <c r="S548" s="7" t="s">
        <v>54</v>
      </c>
    </row>
    <row r="549" spans="1:19" hidden="1" x14ac:dyDescent="0.55000000000000004">
      <c r="A549" s="7" t="s">
        <v>700</v>
      </c>
      <c r="B549" s="8">
        <v>547</v>
      </c>
      <c r="C549" s="8">
        <v>62</v>
      </c>
      <c r="D549" s="7" t="s">
        <v>20</v>
      </c>
      <c r="E549" s="7" t="s">
        <v>129</v>
      </c>
      <c r="F549" s="7" t="s">
        <v>22</v>
      </c>
      <c r="G549" s="9">
        <v>74</v>
      </c>
      <c r="H549" t="s">
        <v>184</v>
      </c>
      <c r="I549" t="s">
        <v>48</v>
      </c>
      <c r="J549" s="7" t="s">
        <v>141</v>
      </c>
      <c r="K549" s="7" t="s">
        <v>26</v>
      </c>
      <c r="L549" s="10">
        <v>3.4</v>
      </c>
      <c r="M549" s="7" t="s">
        <v>27</v>
      </c>
      <c r="N549" s="7" t="s">
        <v>41</v>
      </c>
      <c r="O549" s="7" t="s">
        <v>27</v>
      </c>
      <c r="P549" s="7" t="s">
        <v>27</v>
      </c>
      <c r="Q549" s="8">
        <v>45</v>
      </c>
      <c r="R549" s="7" t="s">
        <v>29</v>
      </c>
      <c r="S549" s="7" t="s">
        <v>87</v>
      </c>
    </row>
    <row r="550" spans="1:19" hidden="1" x14ac:dyDescent="0.55000000000000004">
      <c r="A550" s="7" t="s">
        <v>701</v>
      </c>
      <c r="B550" s="8">
        <v>548</v>
      </c>
      <c r="C550" s="8">
        <v>38</v>
      </c>
      <c r="D550" s="7" t="s">
        <v>20</v>
      </c>
      <c r="E550" s="7" t="s">
        <v>126</v>
      </c>
      <c r="F550" s="7" t="s">
        <v>72</v>
      </c>
      <c r="G550" s="9">
        <v>50</v>
      </c>
      <c r="H550" t="s">
        <v>133</v>
      </c>
      <c r="I550" t="s">
        <v>48</v>
      </c>
      <c r="J550" s="7" t="s">
        <v>221</v>
      </c>
      <c r="K550" s="7" t="s">
        <v>26</v>
      </c>
      <c r="L550" s="10">
        <v>2.8</v>
      </c>
      <c r="M550" s="7" t="s">
        <v>27</v>
      </c>
      <c r="N550" s="7" t="s">
        <v>41</v>
      </c>
      <c r="O550" s="7" t="s">
        <v>27</v>
      </c>
      <c r="P550" s="7" t="s">
        <v>27</v>
      </c>
      <c r="Q550" s="8">
        <v>26</v>
      </c>
      <c r="R550" s="7" t="s">
        <v>29</v>
      </c>
      <c r="S550" s="7" t="s">
        <v>43</v>
      </c>
    </row>
    <row r="551" spans="1:19" hidden="1" x14ac:dyDescent="0.55000000000000004">
      <c r="A551" s="7" t="s">
        <v>702</v>
      </c>
      <c r="B551" s="8">
        <v>549</v>
      </c>
      <c r="C551" s="8">
        <v>36</v>
      </c>
      <c r="D551" s="7" t="s">
        <v>20</v>
      </c>
      <c r="E551" s="7" t="s">
        <v>188</v>
      </c>
      <c r="F551" s="7" t="s">
        <v>77</v>
      </c>
      <c r="G551" s="9">
        <v>64</v>
      </c>
      <c r="H551" t="s">
        <v>225</v>
      </c>
      <c r="I551" t="s">
        <v>48</v>
      </c>
      <c r="J551" s="7" t="s">
        <v>112</v>
      </c>
      <c r="K551" s="7" t="s">
        <v>26</v>
      </c>
      <c r="L551" s="10">
        <v>4.5999999999999996</v>
      </c>
      <c r="M551" s="7" t="s">
        <v>27</v>
      </c>
      <c r="N551" s="7" t="s">
        <v>85</v>
      </c>
      <c r="O551" s="7" t="s">
        <v>27</v>
      </c>
      <c r="P551" s="7" t="s">
        <v>27</v>
      </c>
      <c r="Q551" s="8">
        <v>41</v>
      </c>
      <c r="R551" s="7" t="s">
        <v>99</v>
      </c>
      <c r="S551" s="7" t="s">
        <v>117</v>
      </c>
    </row>
    <row r="552" spans="1:19" hidden="1" x14ac:dyDescent="0.55000000000000004">
      <c r="A552" s="7" t="s">
        <v>703</v>
      </c>
      <c r="B552" s="8">
        <v>550</v>
      </c>
      <c r="C552" s="8">
        <v>31</v>
      </c>
      <c r="D552" s="7" t="s">
        <v>20</v>
      </c>
      <c r="E552" s="7" t="s">
        <v>188</v>
      </c>
      <c r="F552" s="7" t="s">
        <v>77</v>
      </c>
      <c r="G552" s="9">
        <v>29</v>
      </c>
      <c r="H552" t="s">
        <v>156</v>
      </c>
      <c r="I552" t="s">
        <v>39</v>
      </c>
      <c r="J552" s="7" t="s">
        <v>216</v>
      </c>
      <c r="K552" s="7" t="s">
        <v>64</v>
      </c>
      <c r="L552" s="10">
        <v>3.6</v>
      </c>
      <c r="M552" s="7" t="s">
        <v>27</v>
      </c>
      <c r="N552" s="7" t="s">
        <v>28</v>
      </c>
      <c r="O552" s="7" t="s">
        <v>27</v>
      </c>
      <c r="P552" s="7" t="s">
        <v>27</v>
      </c>
      <c r="Q552" s="8">
        <v>37</v>
      </c>
      <c r="R552" s="7" t="s">
        <v>29</v>
      </c>
      <c r="S552" s="7" t="s">
        <v>87</v>
      </c>
    </row>
    <row r="553" spans="1:19" hidden="1" x14ac:dyDescent="0.55000000000000004">
      <c r="A553" s="7" t="s">
        <v>704</v>
      </c>
      <c r="B553" s="8">
        <v>551</v>
      </c>
      <c r="C553" s="8">
        <v>62</v>
      </c>
      <c r="D553" s="7" t="s">
        <v>20</v>
      </c>
      <c r="E553" s="7" t="s">
        <v>192</v>
      </c>
      <c r="F553" s="7" t="s">
        <v>77</v>
      </c>
      <c r="G553" s="9">
        <v>62</v>
      </c>
      <c r="H553" t="s">
        <v>215</v>
      </c>
      <c r="I553" t="s">
        <v>48</v>
      </c>
      <c r="J553" s="7" t="s">
        <v>216</v>
      </c>
      <c r="K553" s="7" t="s">
        <v>59</v>
      </c>
      <c r="L553" s="10">
        <v>3.3</v>
      </c>
      <c r="M553" s="7" t="s">
        <v>27</v>
      </c>
      <c r="N553" s="7" t="s">
        <v>85</v>
      </c>
      <c r="O553" s="7" t="s">
        <v>27</v>
      </c>
      <c r="P553" s="7" t="s">
        <v>27</v>
      </c>
      <c r="Q553" s="8">
        <v>12</v>
      </c>
      <c r="R553" s="7" t="s">
        <v>50</v>
      </c>
      <c r="S553" s="7" t="s">
        <v>43</v>
      </c>
    </row>
    <row r="554" spans="1:19" hidden="1" x14ac:dyDescent="0.55000000000000004">
      <c r="A554" s="7" t="s">
        <v>705</v>
      </c>
      <c r="B554" s="8">
        <v>552</v>
      </c>
      <c r="C554" s="8">
        <v>29</v>
      </c>
      <c r="D554" s="7" t="s">
        <v>20</v>
      </c>
      <c r="E554" s="7" t="s">
        <v>71</v>
      </c>
      <c r="F554" s="7" t="s">
        <v>72</v>
      </c>
      <c r="G554" s="9">
        <v>78</v>
      </c>
      <c r="H554" t="s">
        <v>195</v>
      </c>
      <c r="I554" t="s">
        <v>109</v>
      </c>
      <c r="J554" s="7" t="s">
        <v>115</v>
      </c>
      <c r="K554" s="7" t="s">
        <v>64</v>
      </c>
      <c r="L554" s="10">
        <v>3.1</v>
      </c>
      <c r="M554" s="7" t="s">
        <v>27</v>
      </c>
      <c r="N554" s="7" t="s">
        <v>80</v>
      </c>
      <c r="O554" s="7" t="s">
        <v>27</v>
      </c>
      <c r="P554" s="7" t="s">
        <v>27</v>
      </c>
      <c r="Q554" s="8">
        <v>27</v>
      </c>
      <c r="R554" s="7" t="s">
        <v>35</v>
      </c>
      <c r="S554" s="7" t="s">
        <v>87</v>
      </c>
    </row>
    <row r="555" spans="1:19" hidden="1" x14ac:dyDescent="0.55000000000000004">
      <c r="A555" s="7" t="s">
        <v>706</v>
      </c>
      <c r="B555" s="8">
        <v>553</v>
      </c>
      <c r="C555" s="8">
        <v>24</v>
      </c>
      <c r="D555" s="7" t="s">
        <v>20</v>
      </c>
      <c r="E555" s="7" t="s">
        <v>147</v>
      </c>
      <c r="F555" s="7" t="s">
        <v>22</v>
      </c>
      <c r="G555" s="9">
        <v>94</v>
      </c>
      <c r="H555" t="s">
        <v>78</v>
      </c>
      <c r="I555" t="s">
        <v>48</v>
      </c>
      <c r="J555" s="7" t="s">
        <v>122</v>
      </c>
      <c r="K555" s="7" t="s">
        <v>64</v>
      </c>
      <c r="L555" s="10">
        <v>3.5</v>
      </c>
      <c r="M555" s="7" t="s">
        <v>27</v>
      </c>
      <c r="N555" s="7" t="s">
        <v>28</v>
      </c>
      <c r="O555" s="7" t="s">
        <v>27</v>
      </c>
      <c r="P555" s="7" t="s">
        <v>27</v>
      </c>
      <c r="Q555" s="8">
        <v>18</v>
      </c>
      <c r="R555" s="7" t="s">
        <v>86</v>
      </c>
      <c r="S555" s="7" t="s">
        <v>43</v>
      </c>
    </row>
    <row r="556" spans="1:19" hidden="1" x14ac:dyDescent="0.55000000000000004">
      <c r="A556" s="7" t="s">
        <v>707</v>
      </c>
      <c r="B556" s="8">
        <v>554</v>
      </c>
      <c r="C556" s="8">
        <v>63</v>
      </c>
      <c r="D556" s="7" t="s">
        <v>20</v>
      </c>
      <c r="E556" s="7" t="s">
        <v>105</v>
      </c>
      <c r="F556" s="7" t="s">
        <v>77</v>
      </c>
      <c r="G556" s="9">
        <v>59</v>
      </c>
      <c r="H556" t="s">
        <v>127</v>
      </c>
      <c r="I556" t="s">
        <v>48</v>
      </c>
      <c r="J556" s="7" t="s">
        <v>58</v>
      </c>
      <c r="K556" s="7" t="s">
        <v>26</v>
      </c>
      <c r="L556" s="10">
        <v>3.2</v>
      </c>
      <c r="M556" s="7" t="s">
        <v>27</v>
      </c>
      <c r="N556" s="7" t="s">
        <v>28</v>
      </c>
      <c r="O556" s="7" t="s">
        <v>27</v>
      </c>
      <c r="P556" s="7" t="s">
        <v>27</v>
      </c>
      <c r="Q556" s="8">
        <v>15</v>
      </c>
      <c r="R556" s="7" t="s">
        <v>42</v>
      </c>
      <c r="S556" s="7" t="s">
        <v>65</v>
      </c>
    </row>
    <row r="557" spans="1:19" hidden="1" x14ac:dyDescent="0.55000000000000004">
      <c r="A557" s="7" t="s">
        <v>708</v>
      </c>
      <c r="B557" s="8">
        <v>555</v>
      </c>
      <c r="C557" s="8">
        <v>56</v>
      </c>
      <c r="D557" s="7" t="s">
        <v>20</v>
      </c>
      <c r="E557" s="7" t="s">
        <v>56</v>
      </c>
      <c r="F557" s="7" t="s">
        <v>46</v>
      </c>
      <c r="G557" s="9">
        <v>47</v>
      </c>
      <c r="H557" t="s">
        <v>256</v>
      </c>
      <c r="I557" t="s">
        <v>48</v>
      </c>
      <c r="J557" s="7" t="s">
        <v>134</v>
      </c>
      <c r="K557" s="7" t="s">
        <v>59</v>
      </c>
      <c r="L557" s="10">
        <v>3</v>
      </c>
      <c r="M557" s="7" t="s">
        <v>27</v>
      </c>
      <c r="N557" s="7" t="s">
        <v>28</v>
      </c>
      <c r="O557" s="7" t="s">
        <v>27</v>
      </c>
      <c r="P557" s="7" t="s">
        <v>27</v>
      </c>
      <c r="Q557" s="8">
        <v>34</v>
      </c>
      <c r="R557" s="7" t="s">
        <v>86</v>
      </c>
      <c r="S557" s="7" t="s">
        <v>43</v>
      </c>
    </row>
    <row r="558" spans="1:19" hidden="1" x14ac:dyDescent="0.55000000000000004">
      <c r="A558" s="7" t="s">
        <v>709</v>
      </c>
      <c r="B558" s="8">
        <v>556</v>
      </c>
      <c r="C558" s="8">
        <v>63</v>
      </c>
      <c r="D558" s="7" t="s">
        <v>20</v>
      </c>
      <c r="E558" s="7" t="s">
        <v>219</v>
      </c>
      <c r="F558" s="7" t="s">
        <v>77</v>
      </c>
      <c r="G558" s="9">
        <v>57</v>
      </c>
      <c r="H558" t="s">
        <v>33</v>
      </c>
      <c r="I558" t="s">
        <v>48</v>
      </c>
      <c r="J558" s="7" t="s">
        <v>58</v>
      </c>
      <c r="K558" s="7" t="s">
        <v>64</v>
      </c>
      <c r="L558" s="10">
        <v>4.8</v>
      </c>
      <c r="M558" s="7" t="s">
        <v>27</v>
      </c>
      <c r="N558" s="7" t="s">
        <v>28</v>
      </c>
      <c r="O558" s="7" t="s">
        <v>27</v>
      </c>
      <c r="P558" s="7" t="s">
        <v>27</v>
      </c>
      <c r="Q558" s="8">
        <v>37</v>
      </c>
      <c r="R558" s="7" t="s">
        <v>29</v>
      </c>
      <c r="S558" s="7" t="s">
        <v>54</v>
      </c>
    </row>
    <row r="559" spans="1:19" hidden="1" x14ac:dyDescent="0.55000000000000004">
      <c r="A559" s="7" t="s">
        <v>710</v>
      </c>
      <c r="B559" s="8">
        <v>557</v>
      </c>
      <c r="C559" s="8">
        <v>40</v>
      </c>
      <c r="D559" s="7" t="s">
        <v>20</v>
      </c>
      <c r="E559" s="7" t="s">
        <v>71</v>
      </c>
      <c r="F559" s="7" t="s">
        <v>72</v>
      </c>
      <c r="G559" s="9">
        <v>90</v>
      </c>
      <c r="H559" t="s">
        <v>63</v>
      </c>
      <c r="I559" t="s">
        <v>24</v>
      </c>
      <c r="J559" s="7" t="s">
        <v>171</v>
      </c>
      <c r="K559" s="7" t="s">
        <v>26</v>
      </c>
      <c r="L559" s="10">
        <v>5</v>
      </c>
      <c r="M559" s="7" t="s">
        <v>27</v>
      </c>
      <c r="N559" s="7" t="s">
        <v>85</v>
      </c>
      <c r="O559" s="7" t="s">
        <v>27</v>
      </c>
      <c r="P559" s="7" t="s">
        <v>27</v>
      </c>
      <c r="Q559" s="8">
        <v>21</v>
      </c>
      <c r="R559" s="7" t="s">
        <v>35</v>
      </c>
      <c r="S559" s="7" t="s">
        <v>30</v>
      </c>
    </row>
    <row r="560" spans="1:19" hidden="1" x14ac:dyDescent="0.55000000000000004">
      <c r="A560" s="7" t="s">
        <v>711</v>
      </c>
      <c r="B560" s="8">
        <v>558</v>
      </c>
      <c r="C560" s="8">
        <v>18</v>
      </c>
      <c r="D560" s="7" t="s">
        <v>20</v>
      </c>
      <c r="E560" s="7" t="s">
        <v>62</v>
      </c>
      <c r="F560" s="7" t="s">
        <v>22</v>
      </c>
      <c r="G560" s="9">
        <v>60</v>
      </c>
      <c r="H560" t="s">
        <v>161</v>
      </c>
      <c r="I560" t="s">
        <v>48</v>
      </c>
      <c r="J560" s="7" t="s">
        <v>58</v>
      </c>
      <c r="K560" s="7" t="s">
        <v>40</v>
      </c>
      <c r="L560" s="10">
        <v>2.9</v>
      </c>
      <c r="M560" s="7" t="s">
        <v>27</v>
      </c>
      <c r="N560" s="7" t="s">
        <v>41</v>
      </c>
      <c r="O560" s="7" t="s">
        <v>27</v>
      </c>
      <c r="P560" s="7" t="s">
        <v>27</v>
      </c>
      <c r="Q560" s="8">
        <v>31</v>
      </c>
      <c r="R560" s="7" t="s">
        <v>99</v>
      </c>
      <c r="S560" s="7" t="s">
        <v>43</v>
      </c>
    </row>
    <row r="561" spans="1:19" hidden="1" x14ac:dyDescent="0.55000000000000004">
      <c r="A561" s="7" t="s">
        <v>712</v>
      </c>
      <c r="B561" s="8">
        <v>559</v>
      </c>
      <c r="C561" s="8">
        <v>50</v>
      </c>
      <c r="D561" s="7" t="s">
        <v>20</v>
      </c>
      <c r="E561" s="7" t="s">
        <v>56</v>
      </c>
      <c r="F561" s="7" t="s">
        <v>46</v>
      </c>
      <c r="G561" s="9">
        <v>77</v>
      </c>
      <c r="H561" t="s">
        <v>227</v>
      </c>
      <c r="I561" t="s">
        <v>24</v>
      </c>
      <c r="J561" s="7" t="s">
        <v>98</v>
      </c>
      <c r="K561" s="7" t="s">
        <v>64</v>
      </c>
      <c r="L561" s="10">
        <v>3.2</v>
      </c>
      <c r="M561" s="7" t="s">
        <v>27</v>
      </c>
      <c r="N561" s="7" t="s">
        <v>28</v>
      </c>
      <c r="O561" s="7" t="s">
        <v>27</v>
      </c>
      <c r="P561" s="7" t="s">
        <v>27</v>
      </c>
      <c r="Q561" s="8">
        <v>43</v>
      </c>
      <c r="R561" s="7" t="s">
        <v>99</v>
      </c>
      <c r="S561" s="7" t="s">
        <v>117</v>
      </c>
    </row>
    <row r="562" spans="1:19" hidden="1" x14ac:dyDescent="0.55000000000000004">
      <c r="A562" s="7" t="s">
        <v>713</v>
      </c>
      <c r="B562" s="8">
        <v>560</v>
      </c>
      <c r="C562" s="8">
        <v>66</v>
      </c>
      <c r="D562" s="7" t="s">
        <v>20</v>
      </c>
      <c r="E562" s="7" t="s">
        <v>160</v>
      </c>
      <c r="F562" s="7" t="s">
        <v>77</v>
      </c>
      <c r="G562" s="9">
        <v>41</v>
      </c>
      <c r="H562" t="s">
        <v>156</v>
      </c>
      <c r="I562" t="s">
        <v>48</v>
      </c>
      <c r="J562" s="7" t="s">
        <v>171</v>
      </c>
      <c r="K562" s="7" t="s">
        <v>64</v>
      </c>
      <c r="L562" s="10">
        <v>2.9</v>
      </c>
      <c r="M562" s="7" t="s">
        <v>27</v>
      </c>
      <c r="N562" s="7" t="s">
        <v>85</v>
      </c>
      <c r="O562" s="7" t="s">
        <v>27</v>
      </c>
      <c r="P562" s="7" t="s">
        <v>27</v>
      </c>
      <c r="Q562" s="8">
        <v>22</v>
      </c>
      <c r="R562" s="7" t="s">
        <v>86</v>
      </c>
      <c r="S562" s="7" t="s">
        <v>102</v>
      </c>
    </row>
    <row r="563" spans="1:19" hidden="1" x14ac:dyDescent="0.55000000000000004">
      <c r="A563" s="7" t="s">
        <v>714</v>
      </c>
      <c r="B563" s="8">
        <v>561</v>
      </c>
      <c r="C563" s="8">
        <v>25</v>
      </c>
      <c r="D563" s="7" t="s">
        <v>20</v>
      </c>
      <c r="E563" s="7" t="s">
        <v>132</v>
      </c>
      <c r="F563" s="7" t="s">
        <v>77</v>
      </c>
      <c r="G563" s="9">
        <v>48</v>
      </c>
      <c r="H563" t="s">
        <v>68</v>
      </c>
      <c r="I563" t="s">
        <v>24</v>
      </c>
      <c r="J563" s="7" t="s">
        <v>134</v>
      </c>
      <c r="K563" s="7" t="s">
        <v>64</v>
      </c>
      <c r="L563" s="10">
        <v>3.3</v>
      </c>
      <c r="M563" s="7" t="s">
        <v>27</v>
      </c>
      <c r="N563" s="7" t="s">
        <v>41</v>
      </c>
      <c r="O563" s="7" t="s">
        <v>27</v>
      </c>
      <c r="P563" s="7" t="s">
        <v>27</v>
      </c>
      <c r="Q563" s="8">
        <v>12</v>
      </c>
      <c r="R563" s="7" t="s">
        <v>99</v>
      </c>
      <c r="S563" s="7" t="s">
        <v>54</v>
      </c>
    </row>
    <row r="564" spans="1:19" hidden="1" x14ac:dyDescent="0.55000000000000004">
      <c r="A564" s="7" t="s">
        <v>715</v>
      </c>
      <c r="B564" s="8">
        <v>562</v>
      </c>
      <c r="C564" s="8">
        <v>65</v>
      </c>
      <c r="D564" s="7" t="s">
        <v>20</v>
      </c>
      <c r="E564" s="7" t="s">
        <v>126</v>
      </c>
      <c r="F564" s="7" t="s">
        <v>72</v>
      </c>
      <c r="G564" s="9">
        <v>65</v>
      </c>
      <c r="H564" t="s">
        <v>106</v>
      </c>
      <c r="I564" t="s">
        <v>48</v>
      </c>
      <c r="J564" s="7" t="s">
        <v>221</v>
      </c>
      <c r="K564" s="7" t="s">
        <v>64</v>
      </c>
      <c r="L564" s="10">
        <v>2.6</v>
      </c>
      <c r="M564" s="7" t="s">
        <v>27</v>
      </c>
      <c r="N564" s="7" t="s">
        <v>49</v>
      </c>
      <c r="O564" s="7" t="s">
        <v>27</v>
      </c>
      <c r="P564" s="7" t="s">
        <v>27</v>
      </c>
      <c r="Q564" s="8">
        <v>25</v>
      </c>
      <c r="R564" s="7" t="s">
        <v>50</v>
      </c>
      <c r="S564" s="7" t="s">
        <v>30</v>
      </c>
    </row>
    <row r="565" spans="1:19" hidden="1" x14ac:dyDescent="0.55000000000000004">
      <c r="A565" s="7" t="s">
        <v>716</v>
      </c>
      <c r="B565" s="8">
        <v>563</v>
      </c>
      <c r="C565" s="8">
        <v>53</v>
      </c>
      <c r="D565" s="7" t="s">
        <v>20</v>
      </c>
      <c r="E565" s="7" t="s">
        <v>37</v>
      </c>
      <c r="F565" s="7" t="s">
        <v>22</v>
      </c>
      <c r="G565" s="9">
        <v>62</v>
      </c>
      <c r="H565" t="s">
        <v>78</v>
      </c>
      <c r="I565" t="s">
        <v>48</v>
      </c>
      <c r="J565" s="7" t="s">
        <v>221</v>
      </c>
      <c r="K565" s="7" t="s">
        <v>59</v>
      </c>
      <c r="L565" s="10">
        <v>3.5</v>
      </c>
      <c r="M565" s="7" t="s">
        <v>27</v>
      </c>
      <c r="N565" s="7" t="s">
        <v>60</v>
      </c>
      <c r="O565" s="7" t="s">
        <v>27</v>
      </c>
      <c r="P565" s="7" t="s">
        <v>27</v>
      </c>
      <c r="Q565" s="8">
        <v>40</v>
      </c>
      <c r="R565" s="7" t="s">
        <v>99</v>
      </c>
      <c r="S565" s="7" t="s">
        <v>54</v>
      </c>
    </row>
    <row r="566" spans="1:19" hidden="1" x14ac:dyDescent="0.55000000000000004">
      <c r="A566" s="7" t="s">
        <v>717</v>
      </c>
      <c r="B566" s="8">
        <v>564</v>
      </c>
      <c r="C566" s="8">
        <v>61</v>
      </c>
      <c r="D566" s="7" t="s">
        <v>20</v>
      </c>
      <c r="E566" s="7" t="s">
        <v>82</v>
      </c>
      <c r="F566" s="7" t="s">
        <v>46</v>
      </c>
      <c r="G566" s="9">
        <v>99</v>
      </c>
      <c r="H566" t="s">
        <v>195</v>
      </c>
      <c r="I566" t="s">
        <v>48</v>
      </c>
      <c r="J566" s="7" t="s">
        <v>112</v>
      </c>
      <c r="K566" s="7" t="s">
        <v>64</v>
      </c>
      <c r="L566" s="10">
        <v>4.4000000000000004</v>
      </c>
      <c r="M566" s="7" t="s">
        <v>27</v>
      </c>
      <c r="N566" s="7" t="s">
        <v>60</v>
      </c>
      <c r="O566" s="7" t="s">
        <v>27</v>
      </c>
      <c r="P566" s="7" t="s">
        <v>27</v>
      </c>
      <c r="Q566" s="8">
        <v>16</v>
      </c>
      <c r="R566" s="7" t="s">
        <v>99</v>
      </c>
      <c r="S566" s="7" t="s">
        <v>65</v>
      </c>
    </row>
    <row r="567" spans="1:19" hidden="1" x14ac:dyDescent="0.55000000000000004">
      <c r="A567" s="7" t="s">
        <v>718</v>
      </c>
      <c r="B567" s="8">
        <v>565</v>
      </c>
      <c r="C567" s="8">
        <v>67</v>
      </c>
      <c r="D567" s="7" t="s">
        <v>20</v>
      </c>
      <c r="E567" s="7" t="s">
        <v>129</v>
      </c>
      <c r="F567" s="7" t="s">
        <v>22</v>
      </c>
      <c r="G567" s="9">
        <v>58</v>
      </c>
      <c r="H567" t="s">
        <v>127</v>
      </c>
      <c r="I567" t="s">
        <v>48</v>
      </c>
      <c r="J567" s="7" t="s">
        <v>216</v>
      </c>
      <c r="K567" s="7" t="s">
        <v>26</v>
      </c>
      <c r="L567" s="10">
        <v>3.4</v>
      </c>
      <c r="M567" s="7" t="s">
        <v>27</v>
      </c>
      <c r="N567" s="7" t="s">
        <v>49</v>
      </c>
      <c r="O567" s="7" t="s">
        <v>27</v>
      </c>
      <c r="P567" s="7" t="s">
        <v>27</v>
      </c>
      <c r="Q567" s="8">
        <v>30</v>
      </c>
      <c r="R567" s="7" t="s">
        <v>86</v>
      </c>
      <c r="S567" s="7" t="s">
        <v>43</v>
      </c>
    </row>
    <row r="568" spans="1:19" hidden="1" x14ac:dyDescent="0.55000000000000004">
      <c r="A568" s="7" t="s">
        <v>719</v>
      </c>
      <c r="B568" s="8">
        <v>566</v>
      </c>
      <c r="C568" s="8">
        <v>59</v>
      </c>
      <c r="D568" s="7" t="s">
        <v>20</v>
      </c>
      <c r="E568" s="7" t="s">
        <v>188</v>
      </c>
      <c r="F568" s="7" t="s">
        <v>77</v>
      </c>
      <c r="G568" s="9">
        <v>43</v>
      </c>
      <c r="H568" t="s">
        <v>195</v>
      </c>
      <c r="I568" t="s">
        <v>24</v>
      </c>
      <c r="J568" s="7" t="s">
        <v>110</v>
      </c>
      <c r="K568" s="7" t="s">
        <v>64</v>
      </c>
      <c r="L568" s="10">
        <v>4.2</v>
      </c>
      <c r="M568" s="7" t="s">
        <v>27</v>
      </c>
      <c r="N568" s="7" t="s">
        <v>85</v>
      </c>
      <c r="O568" s="7" t="s">
        <v>27</v>
      </c>
      <c r="P568" s="7" t="s">
        <v>27</v>
      </c>
      <c r="Q568" s="8">
        <v>10</v>
      </c>
      <c r="R568" s="7" t="s">
        <v>29</v>
      </c>
      <c r="S568" s="7" t="s">
        <v>43</v>
      </c>
    </row>
    <row r="569" spans="1:19" hidden="1" x14ac:dyDescent="0.55000000000000004">
      <c r="A569" s="7" t="s">
        <v>720</v>
      </c>
      <c r="B569" s="8">
        <v>567</v>
      </c>
      <c r="C569" s="8">
        <v>55</v>
      </c>
      <c r="D569" s="7" t="s">
        <v>20</v>
      </c>
      <c r="E569" s="7" t="s">
        <v>56</v>
      </c>
      <c r="F569" s="7" t="s">
        <v>46</v>
      </c>
      <c r="G569" s="9">
        <v>93</v>
      </c>
      <c r="H569" t="s">
        <v>106</v>
      </c>
      <c r="I569" t="s">
        <v>48</v>
      </c>
      <c r="J569" s="7" t="s">
        <v>171</v>
      </c>
      <c r="K569" s="7" t="s">
        <v>40</v>
      </c>
      <c r="L569" s="10">
        <v>3.6</v>
      </c>
      <c r="M569" s="7" t="s">
        <v>27</v>
      </c>
      <c r="N569" s="7" t="s">
        <v>85</v>
      </c>
      <c r="O569" s="7" t="s">
        <v>27</v>
      </c>
      <c r="P569" s="7" t="s">
        <v>27</v>
      </c>
      <c r="Q569" s="8">
        <v>1</v>
      </c>
      <c r="R569" s="7" t="s">
        <v>99</v>
      </c>
      <c r="S569" s="7" t="s">
        <v>30</v>
      </c>
    </row>
    <row r="570" spans="1:19" hidden="1" x14ac:dyDescent="0.55000000000000004">
      <c r="A570" s="7" t="s">
        <v>721</v>
      </c>
      <c r="B570" s="8">
        <v>568</v>
      </c>
      <c r="C570" s="8">
        <v>21</v>
      </c>
      <c r="D570" s="7" t="s">
        <v>20</v>
      </c>
      <c r="E570" s="7" t="s">
        <v>21</v>
      </c>
      <c r="F570" s="7" t="s">
        <v>22</v>
      </c>
      <c r="G570" s="9">
        <v>50</v>
      </c>
      <c r="H570" t="s">
        <v>95</v>
      </c>
      <c r="I570" t="s">
        <v>39</v>
      </c>
      <c r="J570" s="7" t="s">
        <v>134</v>
      </c>
      <c r="K570" s="7" t="s">
        <v>26</v>
      </c>
      <c r="L570" s="10">
        <v>3</v>
      </c>
      <c r="M570" s="7" t="s">
        <v>27</v>
      </c>
      <c r="N570" s="7" t="s">
        <v>49</v>
      </c>
      <c r="O570" s="7" t="s">
        <v>27</v>
      </c>
      <c r="P570" s="7" t="s">
        <v>27</v>
      </c>
      <c r="Q570" s="8">
        <v>24</v>
      </c>
      <c r="R570" s="7" t="s">
        <v>29</v>
      </c>
      <c r="S570" s="7" t="s">
        <v>30</v>
      </c>
    </row>
    <row r="571" spans="1:19" hidden="1" x14ac:dyDescent="0.55000000000000004">
      <c r="A571" s="7" t="s">
        <v>722</v>
      </c>
      <c r="B571" s="8">
        <v>569</v>
      </c>
      <c r="C571" s="8">
        <v>44</v>
      </c>
      <c r="D571" s="7" t="s">
        <v>20</v>
      </c>
      <c r="E571" s="7" t="s">
        <v>114</v>
      </c>
      <c r="F571" s="7" t="s">
        <v>22</v>
      </c>
      <c r="G571" s="9">
        <v>88</v>
      </c>
      <c r="H571" t="s">
        <v>208</v>
      </c>
      <c r="I571" t="s">
        <v>24</v>
      </c>
      <c r="J571" s="7" t="s">
        <v>134</v>
      </c>
      <c r="K571" s="7" t="s">
        <v>59</v>
      </c>
      <c r="L571" s="10">
        <v>4</v>
      </c>
      <c r="M571" s="7" t="s">
        <v>27</v>
      </c>
      <c r="N571" s="7" t="s">
        <v>41</v>
      </c>
      <c r="O571" s="7" t="s">
        <v>27</v>
      </c>
      <c r="P571" s="7" t="s">
        <v>27</v>
      </c>
      <c r="Q571" s="8">
        <v>36</v>
      </c>
      <c r="R571" s="7" t="s">
        <v>50</v>
      </c>
      <c r="S571" s="7" t="s">
        <v>102</v>
      </c>
    </row>
    <row r="572" spans="1:19" hidden="1" x14ac:dyDescent="0.55000000000000004">
      <c r="A572" s="7" t="s">
        <v>723</v>
      </c>
      <c r="B572" s="8">
        <v>570</v>
      </c>
      <c r="C572" s="8">
        <v>65</v>
      </c>
      <c r="D572" s="7" t="s">
        <v>20</v>
      </c>
      <c r="E572" s="7" t="s">
        <v>101</v>
      </c>
      <c r="F572" s="7" t="s">
        <v>22</v>
      </c>
      <c r="G572" s="9">
        <v>33</v>
      </c>
      <c r="H572" t="s">
        <v>106</v>
      </c>
      <c r="I572" t="s">
        <v>48</v>
      </c>
      <c r="J572" s="7" t="s">
        <v>79</v>
      </c>
      <c r="K572" s="7" t="s">
        <v>64</v>
      </c>
      <c r="L572" s="10">
        <v>4.4000000000000004</v>
      </c>
      <c r="M572" s="7" t="s">
        <v>27</v>
      </c>
      <c r="N572" s="7" t="s">
        <v>28</v>
      </c>
      <c r="O572" s="7" t="s">
        <v>27</v>
      </c>
      <c r="P572" s="7" t="s">
        <v>27</v>
      </c>
      <c r="Q572" s="8">
        <v>46</v>
      </c>
      <c r="R572" s="7" t="s">
        <v>42</v>
      </c>
      <c r="S572" s="7" t="s">
        <v>117</v>
      </c>
    </row>
    <row r="573" spans="1:19" hidden="1" x14ac:dyDescent="0.55000000000000004">
      <c r="A573" s="7" t="s">
        <v>724</v>
      </c>
      <c r="B573" s="8">
        <v>571</v>
      </c>
      <c r="C573" s="8">
        <v>65</v>
      </c>
      <c r="D573" s="7" t="s">
        <v>20</v>
      </c>
      <c r="E573" s="7" t="s">
        <v>147</v>
      </c>
      <c r="F573" s="7" t="s">
        <v>22</v>
      </c>
      <c r="G573" s="9">
        <v>99</v>
      </c>
      <c r="H573" t="s">
        <v>227</v>
      </c>
      <c r="I573" t="s">
        <v>109</v>
      </c>
      <c r="J573" s="7" t="s">
        <v>84</v>
      </c>
      <c r="K573" s="7" t="s">
        <v>64</v>
      </c>
      <c r="L573" s="10">
        <v>4.0999999999999996</v>
      </c>
      <c r="M573" s="7" t="s">
        <v>27</v>
      </c>
      <c r="N573" s="7" t="s">
        <v>60</v>
      </c>
      <c r="O573" s="7" t="s">
        <v>27</v>
      </c>
      <c r="P573" s="7" t="s">
        <v>27</v>
      </c>
      <c r="Q573" s="8">
        <v>20</v>
      </c>
      <c r="R573" s="7" t="s">
        <v>35</v>
      </c>
      <c r="S573" s="7" t="s">
        <v>54</v>
      </c>
    </row>
    <row r="574" spans="1:19" hidden="1" x14ac:dyDescent="0.55000000000000004">
      <c r="A574" s="7" t="s">
        <v>725</v>
      </c>
      <c r="B574" s="8">
        <v>572</v>
      </c>
      <c r="C574" s="8">
        <v>54</v>
      </c>
      <c r="D574" s="7" t="s">
        <v>20</v>
      </c>
      <c r="E574" s="7" t="s">
        <v>126</v>
      </c>
      <c r="F574" s="7" t="s">
        <v>72</v>
      </c>
      <c r="G574" s="9">
        <v>76</v>
      </c>
      <c r="H574" t="s">
        <v>23</v>
      </c>
      <c r="I574" t="s">
        <v>109</v>
      </c>
      <c r="J574" s="7" t="s">
        <v>136</v>
      </c>
      <c r="K574" s="7" t="s">
        <v>40</v>
      </c>
      <c r="L574" s="10">
        <v>3.6</v>
      </c>
      <c r="M574" s="7" t="s">
        <v>27</v>
      </c>
      <c r="N574" s="7" t="s">
        <v>41</v>
      </c>
      <c r="O574" s="7" t="s">
        <v>27</v>
      </c>
      <c r="P574" s="7" t="s">
        <v>27</v>
      </c>
      <c r="Q574" s="8">
        <v>37</v>
      </c>
      <c r="R574" s="7" t="s">
        <v>29</v>
      </c>
      <c r="S574" s="7" t="s">
        <v>43</v>
      </c>
    </row>
    <row r="575" spans="1:19" hidden="1" x14ac:dyDescent="0.55000000000000004">
      <c r="A575" s="7" t="s">
        <v>726</v>
      </c>
      <c r="B575" s="8">
        <v>573</v>
      </c>
      <c r="C575" s="8">
        <v>56</v>
      </c>
      <c r="D575" s="7" t="s">
        <v>20</v>
      </c>
      <c r="E575" s="7" t="s">
        <v>160</v>
      </c>
      <c r="F575" s="7" t="s">
        <v>77</v>
      </c>
      <c r="G575" s="9">
        <v>97</v>
      </c>
      <c r="H575" t="s">
        <v>186</v>
      </c>
      <c r="I575" t="s">
        <v>109</v>
      </c>
      <c r="J575" s="7" t="s">
        <v>136</v>
      </c>
      <c r="K575" s="7" t="s">
        <v>59</v>
      </c>
      <c r="L575" s="10">
        <v>4.5999999999999996</v>
      </c>
      <c r="M575" s="7" t="s">
        <v>27</v>
      </c>
      <c r="N575" s="7" t="s">
        <v>49</v>
      </c>
      <c r="O575" s="7" t="s">
        <v>27</v>
      </c>
      <c r="P575" s="7" t="s">
        <v>27</v>
      </c>
      <c r="Q575" s="8">
        <v>26</v>
      </c>
      <c r="R575" s="7" t="s">
        <v>86</v>
      </c>
      <c r="S575" s="7" t="s">
        <v>54</v>
      </c>
    </row>
    <row r="576" spans="1:19" hidden="1" x14ac:dyDescent="0.55000000000000004">
      <c r="A576" s="7" t="s">
        <v>727</v>
      </c>
      <c r="B576" s="8">
        <v>574</v>
      </c>
      <c r="C576" s="8">
        <v>58</v>
      </c>
      <c r="D576" s="7" t="s">
        <v>20</v>
      </c>
      <c r="E576" s="7" t="s">
        <v>114</v>
      </c>
      <c r="F576" s="7" t="s">
        <v>22</v>
      </c>
      <c r="G576" s="9">
        <v>68</v>
      </c>
      <c r="H576" t="s">
        <v>121</v>
      </c>
      <c r="I576" t="s">
        <v>48</v>
      </c>
      <c r="J576" s="7" t="s">
        <v>69</v>
      </c>
      <c r="K576" s="7" t="s">
        <v>59</v>
      </c>
      <c r="L576" s="10">
        <v>3.2</v>
      </c>
      <c r="M576" s="7" t="s">
        <v>27</v>
      </c>
      <c r="N576" s="7" t="s">
        <v>80</v>
      </c>
      <c r="O576" s="7" t="s">
        <v>27</v>
      </c>
      <c r="P576" s="7" t="s">
        <v>27</v>
      </c>
      <c r="Q576" s="8">
        <v>23</v>
      </c>
      <c r="R576" s="7" t="s">
        <v>42</v>
      </c>
      <c r="S576" s="7" t="s">
        <v>87</v>
      </c>
    </row>
    <row r="577" spans="1:19" hidden="1" x14ac:dyDescent="0.55000000000000004">
      <c r="A577" s="7" t="s">
        <v>728</v>
      </c>
      <c r="B577" s="8">
        <v>575</v>
      </c>
      <c r="C577" s="8">
        <v>54</v>
      </c>
      <c r="D577" s="7" t="s">
        <v>20</v>
      </c>
      <c r="E577" s="7" t="s">
        <v>56</v>
      </c>
      <c r="F577" s="7" t="s">
        <v>46</v>
      </c>
      <c r="G577" s="9">
        <v>79</v>
      </c>
      <c r="H577" t="s">
        <v>33</v>
      </c>
      <c r="I577" t="s">
        <v>24</v>
      </c>
      <c r="J577" s="7" t="s">
        <v>134</v>
      </c>
      <c r="K577" s="7" t="s">
        <v>64</v>
      </c>
      <c r="L577" s="10">
        <v>4.8</v>
      </c>
      <c r="M577" s="7" t="s">
        <v>27</v>
      </c>
      <c r="N577" s="7" t="s">
        <v>41</v>
      </c>
      <c r="O577" s="7" t="s">
        <v>27</v>
      </c>
      <c r="P577" s="7" t="s">
        <v>27</v>
      </c>
      <c r="Q577" s="8">
        <v>20</v>
      </c>
      <c r="R577" s="7" t="s">
        <v>86</v>
      </c>
      <c r="S577" s="7" t="s">
        <v>87</v>
      </c>
    </row>
    <row r="578" spans="1:19" hidden="1" x14ac:dyDescent="0.55000000000000004">
      <c r="A578" s="7" t="s">
        <v>729</v>
      </c>
      <c r="B578" s="8">
        <v>576</v>
      </c>
      <c r="C578" s="8">
        <v>58</v>
      </c>
      <c r="D578" s="7" t="s">
        <v>20</v>
      </c>
      <c r="E578" s="7" t="s">
        <v>37</v>
      </c>
      <c r="F578" s="7" t="s">
        <v>22</v>
      </c>
      <c r="G578" s="9">
        <v>86</v>
      </c>
      <c r="H578" t="s">
        <v>225</v>
      </c>
      <c r="I578" t="s">
        <v>48</v>
      </c>
      <c r="J578" s="7" t="s">
        <v>122</v>
      </c>
      <c r="K578" s="7" t="s">
        <v>64</v>
      </c>
      <c r="L578" s="10">
        <v>4.8</v>
      </c>
      <c r="M578" s="7" t="s">
        <v>27</v>
      </c>
      <c r="N578" s="7" t="s">
        <v>28</v>
      </c>
      <c r="O578" s="7" t="s">
        <v>27</v>
      </c>
      <c r="P578" s="7" t="s">
        <v>27</v>
      </c>
      <c r="Q578" s="8">
        <v>38</v>
      </c>
      <c r="R578" s="7" t="s">
        <v>50</v>
      </c>
      <c r="S578" s="7" t="s">
        <v>102</v>
      </c>
    </row>
    <row r="579" spans="1:19" hidden="1" x14ac:dyDescent="0.55000000000000004">
      <c r="A579" s="7" t="s">
        <v>730</v>
      </c>
      <c r="B579" s="8">
        <v>577</v>
      </c>
      <c r="C579" s="8">
        <v>48</v>
      </c>
      <c r="D579" s="7" t="s">
        <v>20</v>
      </c>
      <c r="E579" s="7" t="s">
        <v>168</v>
      </c>
      <c r="F579" s="7" t="s">
        <v>77</v>
      </c>
      <c r="G579" s="9">
        <v>68</v>
      </c>
      <c r="H579" t="s">
        <v>273</v>
      </c>
      <c r="I579" t="s">
        <v>48</v>
      </c>
      <c r="J579" s="7" t="s">
        <v>112</v>
      </c>
      <c r="K579" s="7" t="s">
        <v>26</v>
      </c>
      <c r="L579" s="10">
        <v>5</v>
      </c>
      <c r="M579" s="7" t="s">
        <v>27</v>
      </c>
      <c r="N579" s="7" t="s">
        <v>80</v>
      </c>
      <c r="O579" s="7" t="s">
        <v>27</v>
      </c>
      <c r="P579" s="7" t="s">
        <v>27</v>
      </c>
      <c r="Q579" s="8">
        <v>5</v>
      </c>
      <c r="R579" s="7" t="s">
        <v>42</v>
      </c>
      <c r="S579" s="7" t="s">
        <v>117</v>
      </c>
    </row>
    <row r="580" spans="1:19" hidden="1" x14ac:dyDescent="0.55000000000000004">
      <c r="A580" s="7" t="s">
        <v>731</v>
      </c>
      <c r="B580" s="8">
        <v>578</v>
      </c>
      <c r="C580" s="8">
        <v>19</v>
      </c>
      <c r="D580" s="7" t="s">
        <v>20</v>
      </c>
      <c r="E580" s="7" t="s">
        <v>101</v>
      </c>
      <c r="F580" s="7" t="s">
        <v>22</v>
      </c>
      <c r="G580" s="9">
        <v>52</v>
      </c>
      <c r="H580" t="s">
        <v>106</v>
      </c>
      <c r="I580" t="s">
        <v>48</v>
      </c>
      <c r="J580" s="7" t="s">
        <v>112</v>
      </c>
      <c r="K580" s="7" t="s">
        <v>64</v>
      </c>
      <c r="L580" s="10">
        <v>3.7</v>
      </c>
      <c r="M580" s="7" t="s">
        <v>27</v>
      </c>
      <c r="N580" s="7" t="s">
        <v>85</v>
      </c>
      <c r="O580" s="7" t="s">
        <v>27</v>
      </c>
      <c r="P580" s="7" t="s">
        <v>27</v>
      </c>
      <c r="Q580" s="8">
        <v>41</v>
      </c>
      <c r="R580" s="7" t="s">
        <v>29</v>
      </c>
      <c r="S580" s="7" t="s">
        <v>54</v>
      </c>
    </row>
    <row r="581" spans="1:19" hidden="1" x14ac:dyDescent="0.55000000000000004">
      <c r="A581" s="7" t="s">
        <v>732</v>
      </c>
      <c r="B581" s="8">
        <v>579</v>
      </c>
      <c r="C581" s="8">
        <v>69</v>
      </c>
      <c r="D581" s="7" t="s">
        <v>20</v>
      </c>
      <c r="E581" s="7" t="s">
        <v>45</v>
      </c>
      <c r="F581" s="7" t="s">
        <v>46</v>
      </c>
      <c r="G581" s="9">
        <v>90</v>
      </c>
      <c r="H581" t="s">
        <v>33</v>
      </c>
      <c r="I581" t="s">
        <v>48</v>
      </c>
      <c r="J581" s="7" t="s">
        <v>84</v>
      </c>
      <c r="K581" s="7" t="s">
        <v>64</v>
      </c>
      <c r="L581" s="10">
        <v>4.5999999999999996</v>
      </c>
      <c r="M581" s="7" t="s">
        <v>27</v>
      </c>
      <c r="N581" s="7" t="s">
        <v>49</v>
      </c>
      <c r="O581" s="7" t="s">
        <v>27</v>
      </c>
      <c r="P581" s="7" t="s">
        <v>27</v>
      </c>
      <c r="Q581" s="8">
        <v>22</v>
      </c>
      <c r="R581" s="7" t="s">
        <v>42</v>
      </c>
      <c r="S581" s="7" t="s">
        <v>30</v>
      </c>
    </row>
    <row r="582" spans="1:19" hidden="1" x14ac:dyDescent="0.55000000000000004">
      <c r="A582" s="7" t="s">
        <v>733</v>
      </c>
      <c r="B582" s="8">
        <v>580</v>
      </c>
      <c r="C582" s="8">
        <v>58</v>
      </c>
      <c r="D582" s="7" t="s">
        <v>20</v>
      </c>
      <c r="E582" s="7" t="s">
        <v>45</v>
      </c>
      <c r="F582" s="7" t="s">
        <v>46</v>
      </c>
      <c r="G582" s="9">
        <v>41</v>
      </c>
      <c r="H582" t="s">
        <v>121</v>
      </c>
      <c r="I582" t="s">
        <v>48</v>
      </c>
      <c r="J582" s="7" t="s">
        <v>103</v>
      </c>
      <c r="K582" s="7" t="s">
        <v>26</v>
      </c>
      <c r="L582" s="10">
        <v>3.7</v>
      </c>
      <c r="M582" s="7" t="s">
        <v>27</v>
      </c>
      <c r="N582" s="7" t="s">
        <v>41</v>
      </c>
      <c r="O582" s="7" t="s">
        <v>27</v>
      </c>
      <c r="P582" s="7" t="s">
        <v>27</v>
      </c>
      <c r="Q582" s="8">
        <v>48</v>
      </c>
      <c r="R582" s="7" t="s">
        <v>42</v>
      </c>
      <c r="S582" s="7" t="s">
        <v>54</v>
      </c>
    </row>
    <row r="583" spans="1:19" hidden="1" x14ac:dyDescent="0.55000000000000004">
      <c r="A583" s="7" t="s">
        <v>734</v>
      </c>
      <c r="B583" s="8">
        <v>581</v>
      </c>
      <c r="C583" s="8">
        <v>49</v>
      </c>
      <c r="D583" s="7" t="s">
        <v>20</v>
      </c>
      <c r="E583" s="7" t="s">
        <v>32</v>
      </c>
      <c r="F583" s="7" t="s">
        <v>22</v>
      </c>
      <c r="G583" s="9">
        <v>80</v>
      </c>
      <c r="H583" t="s">
        <v>227</v>
      </c>
      <c r="I583" t="s">
        <v>48</v>
      </c>
      <c r="J583" s="7" t="s">
        <v>162</v>
      </c>
      <c r="K583" s="7" t="s">
        <v>40</v>
      </c>
      <c r="L583" s="10">
        <v>4.0999999999999996</v>
      </c>
      <c r="M583" s="7" t="s">
        <v>27</v>
      </c>
      <c r="N583" s="7" t="s">
        <v>41</v>
      </c>
      <c r="O583" s="7" t="s">
        <v>27</v>
      </c>
      <c r="P583" s="7" t="s">
        <v>27</v>
      </c>
      <c r="Q583" s="8">
        <v>10</v>
      </c>
      <c r="R583" s="7" t="s">
        <v>50</v>
      </c>
      <c r="S583" s="7" t="s">
        <v>43</v>
      </c>
    </row>
    <row r="584" spans="1:19" hidden="1" x14ac:dyDescent="0.55000000000000004">
      <c r="A584" s="7" t="s">
        <v>735</v>
      </c>
      <c r="B584" s="8">
        <v>582</v>
      </c>
      <c r="C584" s="8">
        <v>32</v>
      </c>
      <c r="D584" s="7" t="s">
        <v>20</v>
      </c>
      <c r="E584" s="7" t="s">
        <v>32</v>
      </c>
      <c r="F584" s="7" t="s">
        <v>22</v>
      </c>
      <c r="G584" s="9">
        <v>100</v>
      </c>
      <c r="H584" t="s">
        <v>227</v>
      </c>
      <c r="I584" t="s">
        <v>109</v>
      </c>
      <c r="J584" s="7" t="s">
        <v>69</v>
      </c>
      <c r="K584" s="7" t="s">
        <v>26</v>
      </c>
      <c r="L584" s="10">
        <v>2.7</v>
      </c>
      <c r="M584" s="7" t="s">
        <v>27</v>
      </c>
      <c r="N584" s="7" t="s">
        <v>85</v>
      </c>
      <c r="O584" s="7" t="s">
        <v>27</v>
      </c>
      <c r="P584" s="7" t="s">
        <v>27</v>
      </c>
      <c r="Q584" s="8">
        <v>12</v>
      </c>
      <c r="R584" s="7" t="s">
        <v>86</v>
      </c>
      <c r="S584" s="7" t="s">
        <v>117</v>
      </c>
    </row>
    <row r="585" spans="1:19" hidden="1" x14ac:dyDescent="0.55000000000000004">
      <c r="A585" s="7" t="s">
        <v>736</v>
      </c>
      <c r="B585" s="8">
        <v>583</v>
      </c>
      <c r="C585" s="8">
        <v>40</v>
      </c>
      <c r="D585" s="7" t="s">
        <v>20</v>
      </c>
      <c r="E585" s="7" t="s">
        <v>126</v>
      </c>
      <c r="F585" s="7" t="s">
        <v>72</v>
      </c>
      <c r="G585" s="9">
        <v>77</v>
      </c>
      <c r="H585" t="s">
        <v>145</v>
      </c>
      <c r="I585" t="s">
        <v>24</v>
      </c>
      <c r="J585" s="7" t="s">
        <v>53</v>
      </c>
      <c r="K585" s="7" t="s">
        <v>40</v>
      </c>
      <c r="L585" s="10">
        <v>4.9000000000000004</v>
      </c>
      <c r="M585" s="7" t="s">
        <v>27</v>
      </c>
      <c r="N585" s="7" t="s">
        <v>85</v>
      </c>
      <c r="O585" s="7" t="s">
        <v>27</v>
      </c>
      <c r="P585" s="7" t="s">
        <v>27</v>
      </c>
      <c r="Q585" s="8">
        <v>2</v>
      </c>
      <c r="R585" s="7" t="s">
        <v>86</v>
      </c>
      <c r="S585" s="7" t="s">
        <v>65</v>
      </c>
    </row>
    <row r="586" spans="1:19" hidden="1" x14ac:dyDescent="0.55000000000000004">
      <c r="A586" s="7" t="s">
        <v>737</v>
      </c>
      <c r="B586" s="8">
        <v>584</v>
      </c>
      <c r="C586" s="8">
        <v>25</v>
      </c>
      <c r="D586" s="7" t="s">
        <v>20</v>
      </c>
      <c r="E586" s="7" t="s">
        <v>67</v>
      </c>
      <c r="F586" s="7" t="s">
        <v>22</v>
      </c>
      <c r="G586" s="9">
        <v>78</v>
      </c>
      <c r="H586" t="s">
        <v>121</v>
      </c>
      <c r="I586" t="s">
        <v>24</v>
      </c>
      <c r="J586" s="7" t="s">
        <v>193</v>
      </c>
      <c r="K586" s="7" t="s">
        <v>40</v>
      </c>
      <c r="L586" s="10">
        <v>4</v>
      </c>
      <c r="M586" s="7" t="s">
        <v>27</v>
      </c>
      <c r="N586" s="7" t="s">
        <v>85</v>
      </c>
      <c r="O586" s="7" t="s">
        <v>27</v>
      </c>
      <c r="P586" s="7" t="s">
        <v>27</v>
      </c>
      <c r="Q586" s="8">
        <v>38</v>
      </c>
      <c r="R586" s="7" t="s">
        <v>50</v>
      </c>
      <c r="S586" s="7" t="s">
        <v>102</v>
      </c>
    </row>
    <row r="587" spans="1:19" hidden="1" x14ac:dyDescent="0.55000000000000004">
      <c r="A587" s="7" t="s">
        <v>738</v>
      </c>
      <c r="B587" s="8">
        <v>585</v>
      </c>
      <c r="C587" s="8">
        <v>70</v>
      </c>
      <c r="D587" s="7" t="s">
        <v>20</v>
      </c>
      <c r="E587" s="7" t="s">
        <v>170</v>
      </c>
      <c r="F587" s="7" t="s">
        <v>22</v>
      </c>
      <c r="G587" s="9">
        <v>94</v>
      </c>
      <c r="H587" t="s">
        <v>153</v>
      </c>
      <c r="I587" t="s">
        <v>48</v>
      </c>
      <c r="J587" s="7" t="s">
        <v>58</v>
      </c>
      <c r="K587" s="7" t="s">
        <v>40</v>
      </c>
      <c r="L587" s="10">
        <v>4.7</v>
      </c>
      <c r="M587" s="7" t="s">
        <v>27</v>
      </c>
      <c r="N587" s="7" t="s">
        <v>41</v>
      </c>
      <c r="O587" s="7" t="s">
        <v>27</v>
      </c>
      <c r="P587" s="7" t="s">
        <v>27</v>
      </c>
      <c r="Q587" s="8">
        <v>20</v>
      </c>
      <c r="R587" s="7" t="s">
        <v>99</v>
      </c>
      <c r="S587" s="7" t="s">
        <v>102</v>
      </c>
    </row>
    <row r="588" spans="1:19" hidden="1" x14ac:dyDescent="0.55000000000000004">
      <c r="A588" s="7" t="s">
        <v>739</v>
      </c>
      <c r="B588" s="8">
        <v>586</v>
      </c>
      <c r="C588" s="8">
        <v>69</v>
      </c>
      <c r="D588" s="7" t="s">
        <v>20</v>
      </c>
      <c r="E588" s="7" t="s">
        <v>170</v>
      </c>
      <c r="F588" s="7" t="s">
        <v>22</v>
      </c>
      <c r="G588" s="9">
        <v>23</v>
      </c>
      <c r="H588" t="s">
        <v>186</v>
      </c>
      <c r="I588" t="s">
        <v>48</v>
      </c>
      <c r="J588" s="7" t="s">
        <v>25</v>
      </c>
      <c r="K588" s="7" t="s">
        <v>64</v>
      </c>
      <c r="L588" s="10">
        <v>2.8</v>
      </c>
      <c r="M588" s="7" t="s">
        <v>27</v>
      </c>
      <c r="N588" s="7" t="s">
        <v>49</v>
      </c>
      <c r="O588" s="7" t="s">
        <v>27</v>
      </c>
      <c r="P588" s="7" t="s">
        <v>27</v>
      </c>
      <c r="Q588" s="8">
        <v>5</v>
      </c>
      <c r="R588" s="7" t="s">
        <v>35</v>
      </c>
      <c r="S588" s="7" t="s">
        <v>117</v>
      </c>
    </row>
    <row r="589" spans="1:19" hidden="1" x14ac:dyDescent="0.55000000000000004">
      <c r="A589" s="7" t="s">
        <v>740</v>
      </c>
      <c r="B589" s="8">
        <v>587</v>
      </c>
      <c r="C589" s="8">
        <v>45</v>
      </c>
      <c r="D589" s="7" t="s">
        <v>20</v>
      </c>
      <c r="E589" s="7" t="s">
        <v>129</v>
      </c>
      <c r="F589" s="7" t="s">
        <v>22</v>
      </c>
      <c r="G589" s="9">
        <v>20</v>
      </c>
      <c r="H589" t="s">
        <v>337</v>
      </c>
      <c r="I589" t="s">
        <v>39</v>
      </c>
      <c r="J589" s="7" t="s">
        <v>221</v>
      </c>
      <c r="K589" s="7" t="s">
        <v>26</v>
      </c>
      <c r="L589" s="10">
        <v>4.9000000000000004</v>
      </c>
      <c r="M589" s="7" t="s">
        <v>27</v>
      </c>
      <c r="N589" s="7" t="s">
        <v>80</v>
      </c>
      <c r="O589" s="7" t="s">
        <v>27</v>
      </c>
      <c r="P589" s="7" t="s">
        <v>27</v>
      </c>
      <c r="Q589" s="8">
        <v>9</v>
      </c>
      <c r="R589" s="7" t="s">
        <v>29</v>
      </c>
      <c r="S589" s="7" t="s">
        <v>54</v>
      </c>
    </row>
    <row r="590" spans="1:19" hidden="1" x14ac:dyDescent="0.55000000000000004">
      <c r="A590" s="7" t="s">
        <v>741</v>
      </c>
      <c r="B590" s="8">
        <v>588</v>
      </c>
      <c r="C590" s="8">
        <v>29</v>
      </c>
      <c r="D590" s="7" t="s">
        <v>20</v>
      </c>
      <c r="E590" s="7" t="s">
        <v>170</v>
      </c>
      <c r="F590" s="7" t="s">
        <v>22</v>
      </c>
      <c r="G590" s="9">
        <v>86</v>
      </c>
      <c r="H590" t="s">
        <v>273</v>
      </c>
      <c r="I590" t="s">
        <v>39</v>
      </c>
      <c r="J590" s="7" t="s">
        <v>34</v>
      </c>
      <c r="K590" s="7" t="s">
        <v>64</v>
      </c>
      <c r="L590" s="10">
        <v>4.2</v>
      </c>
      <c r="M590" s="7" t="s">
        <v>27</v>
      </c>
      <c r="N590" s="7" t="s">
        <v>28</v>
      </c>
      <c r="O590" s="7" t="s">
        <v>27</v>
      </c>
      <c r="P590" s="7" t="s">
        <v>27</v>
      </c>
      <c r="Q590" s="8">
        <v>48</v>
      </c>
      <c r="R590" s="7" t="s">
        <v>99</v>
      </c>
      <c r="S590" s="7" t="s">
        <v>117</v>
      </c>
    </row>
    <row r="591" spans="1:19" hidden="1" x14ac:dyDescent="0.55000000000000004">
      <c r="A591" s="7" t="s">
        <v>742</v>
      </c>
      <c r="B591" s="8">
        <v>589</v>
      </c>
      <c r="C591" s="8">
        <v>47</v>
      </c>
      <c r="D591" s="7" t="s">
        <v>20</v>
      </c>
      <c r="E591" s="7" t="s">
        <v>201</v>
      </c>
      <c r="F591" s="7" t="s">
        <v>46</v>
      </c>
      <c r="G591" s="9">
        <v>60</v>
      </c>
      <c r="H591" t="s">
        <v>249</v>
      </c>
      <c r="I591" t="s">
        <v>48</v>
      </c>
      <c r="J591" s="7" t="s">
        <v>103</v>
      </c>
      <c r="K591" s="7" t="s">
        <v>64</v>
      </c>
      <c r="L591" s="10">
        <v>3</v>
      </c>
      <c r="M591" s="7" t="s">
        <v>27</v>
      </c>
      <c r="N591" s="7" t="s">
        <v>60</v>
      </c>
      <c r="O591" s="7" t="s">
        <v>27</v>
      </c>
      <c r="P591" s="7" t="s">
        <v>27</v>
      </c>
      <c r="Q591" s="8">
        <v>9</v>
      </c>
      <c r="R591" s="7" t="s">
        <v>99</v>
      </c>
      <c r="S591" s="7" t="s">
        <v>65</v>
      </c>
    </row>
    <row r="592" spans="1:19" hidden="1" x14ac:dyDescent="0.55000000000000004">
      <c r="A592" s="7" t="s">
        <v>743</v>
      </c>
      <c r="B592" s="8">
        <v>590</v>
      </c>
      <c r="C592" s="8">
        <v>28</v>
      </c>
      <c r="D592" s="7" t="s">
        <v>20</v>
      </c>
      <c r="E592" s="7" t="s">
        <v>62</v>
      </c>
      <c r="F592" s="7" t="s">
        <v>22</v>
      </c>
      <c r="G592" s="9">
        <v>70</v>
      </c>
      <c r="H592" t="s">
        <v>256</v>
      </c>
      <c r="I592" t="s">
        <v>48</v>
      </c>
      <c r="J592" s="7" t="s">
        <v>162</v>
      </c>
      <c r="K592" s="7" t="s">
        <v>64</v>
      </c>
      <c r="L592" s="10">
        <v>3.4</v>
      </c>
      <c r="M592" s="7" t="s">
        <v>27</v>
      </c>
      <c r="N592" s="7" t="s">
        <v>80</v>
      </c>
      <c r="O592" s="7" t="s">
        <v>27</v>
      </c>
      <c r="P592" s="7" t="s">
        <v>27</v>
      </c>
      <c r="Q592" s="8">
        <v>40</v>
      </c>
      <c r="R592" s="7" t="s">
        <v>50</v>
      </c>
      <c r="S592" s="7" t="s">
        <v>54</v>
      </c>
    </row>
    <row r="593" spans="1:19" hidden="1" x14ac:dyDescent="0.55000000000000004">
      <c r="A593" s="7" t="s">
        <v>744</v>
      </c>
      <c r="B593" s="8">
        <v>591</v>
      </c>
      <c r="C593" s="8">
        <v>64</v>
      </c>
      <c r="D593" s="7" t="s">
        <v>20</v>
      </c>
      <c r="E593" s="7" t="s">
        <v>192</v>
      </c>
      <c r="F593" s="7" t="s">
        <v>77</v>
      </c>
      <c r="G593" s="9">
        <v>39</v>
      </c>
      <c r="H593" t="s">
        <v>161</v>
      </c>
      <c r="I593" t="s">
        <v>39</v>
      </c>
      <c r="J593" s="7" t="s">
        <v>53</v>
      </c>
      <c r="K593" s="7" t="s">
        <v>64</v>
      </c>
      <c r="L593" s="10">
        <v>4.5999999999999996</v>
      </c>
      <c r="M593" s="7" t="s">
        <v>27</v>
      </c>
      <c r="N593" s="7" t="s">
        <v>60</v>
      </c>
      <c r="O593" s="7" t="s">
        <v>27</v>
      </c>
      <c r="P593" s="7" t="s">
        <v>27</v>
      </c>
      <c r="Q593" s="8">
        <v>30</v>
      </c>
      <c r="R593" s="7" t="s">
        <v>29</v>
      </c>
      <c r="S593" s="7" t="s">
        <v>30</v>
      </c>
    </row>
    <row r="594" spans="1:19" hidden="1" x14ac:dyDescent="0.55000000000000004">
      <c r="A594" s="7" t="s">
        <v>745</v>
      </c>
      <c r="B594" s="8">
        <v>592</v>
      </c>
      <c r="C594" s="8">
        <v>47</v>
      </c>
      <c r="D594" s="7" t="s">
        <v>20</v>
      </c>
      <c r="E594" s="7" t="s">
        <v>188</v>
      </c>
      <c r="F594" s="7" t="s">
        <v>77</v>
      </c>
      <c r="G594" s="9">
        <v>37</v>
      </c>
      <c r="H594" t="s">
        <v>23</v>
      </c>
      <c r="I594" t="s">
        <v>24</v>
      </c>
      <c r="J594" s="7" t="s">
        <v>216</v>
      </c>
      <c r="K594" s="7" t="s">
        <v>64</v>
      </c>
      <c r="L594" s="10">
        <v>4.2</v>
      </c>
      <c r="M594" s="7" t="s">
        <v>27</v>
      </c>
      <c r="N594" s="7" t="s">
        <v>85</v>
      </c>
      <c r="O594" s="7" t="s">
        <v>27</v>
      </c>
      <c r="P594" s="7" t="s">
        <v>27</v>
      </c>
      <c r="Q594" s="8">
        <v>6</v>
      </c>
      <c r="R594" s="7" t="s">
        <v>99</v>
      </c>
      <c r="S594" s="7" t="s">
        <v>87</v>
      </c>
    </row>
    <row r="595" spans="1:19" hidden="1" x14ac:dyDescent="0.55000000000000004">
      <c r="A595" s="7" t="s">
        <v>746</v>
      </c>
      <c r="B595" s="8">
        <v>593</v>
      </c>
      <c r="C595" s="8">
        <v>60</v>
      </c>
      <c r="D595" s="7" t="s">
        <v>20</v>
      </c>
      <c r="E595" s="7" t="s">
        <v>201</v>
      </c>
      <c r="F595" s="7" t="s">
        <v>46</v>
      </c>
      <c r="G595" s="9">
        <v>29</v>
      </c>
      <c r="H595" t="s">
        <v>148</v>
      </c>
      <c r="I595" t="s">
        <v>48</v>
      </c>
      <c r="J595" s="7" t="s">
        <v>141</v>
      </c>
      <c r="K595" s="7" t="s">
        <v>64</v>
      </c>
      <c r="L595" s="10">
        <v>3.2</v>
      </c>
      <c r="M595" s="7" t="s">
        <v>27</v>
      </c>
      <c r="N595" s="7" t="s">
        <v>41</v>
      </c>
      <c r="O595" s="7" t="s">
        <v>27</v>
      </c>
      <c r="P595" s="7" t="s">
        <v>27</v>
      </c>
      <c r="Q595" s="8">
        <v>42</v>
      </c>
      <c r="R595" s="7" t="s">
        <v>29</v>
      </c>
      <c r="S595" s="7" t="s">
        <v>117</v>
      </c>
    </row>
    <row r="596" spans="1:19" hidden="1" x14ac:dyDescent="0.55000000000000004">
      <c r="A596" s="7" t="s">
        <v>747</v>
      </c>
      <c r="B596" s="8">
        <v>594</v>
      </c>
      <c r="C596" s="8">
        <v>67</v>
      </c>
      <c r="D596" s="7" t="s">
        <v>20</v>
      </c>
      <c r="E596" s="7" t="s">
        <v>71</v>
      </c>
      <c r="F596" s="7" t="s">
        <v>72</v>
      </c>
      <c r="G596" s="9">
        <v>35</v>
      </c>
      <c r="H596" t="s">
        <v>161</v>
      </c>
      <c r="I596" t="s">
        <v>39</v>
      </c>
      <c r="J596" s="7" t="s">
        <v>115</v>
      </c>
      <c r="K596" s="7" t="s">
        <v>26</v>
      </c>
      <c r="L596" s="10">
        <v>4.4000000000000004</v>
      </c>
      <c r="M596" s="7" t="s">
        <v>27</v>
      </c>
      <c r="N596" s="7" t="s">
        <v>85</v>
      </c>
      <c r="O596" s="7" t="s">
        <v>27</v>
      </c>
      <c r="P596" s="7" t="s">
        <v>27</v>
      </c>
      <c r="Q596" s="8">
        <v>9</v>
      </c>
      <c r="R596" s="7" t="s">
        <v>50</v>
      </c>
      <c r="S596" s="7" t="s">
        <v>117</v>
      </c>
    </row>
    <row r="597" spans="1:19" hidden="1" x14ac:dyDescent="0.55000000000000004">
      <c r="A597" s="7" t="s">
        <v>748</v>
      </c>
      <c r="B597" s="8">
        <v>595</v>
      </c>
      <c r="C597" s="8">
        <v>35</v>
      </c>
      <c r="D597" s="7" t="s">
        <v>20</v>
      </c>
      <c r="E597" s="7" t="s">
        <v>129</v>
      </c>
      <c r="F597" s="7" t="s">
        <v>22</v>
      </c>
      <c r="G597" s="9">
        <v>83</v>
      </c>
      <c r="H597" t="s">
        <v>124</v>
      </c>
      <c r="I597" t="s">
        <v>39</v>
      </c>
      <c r="J597" s="7" t="s">
        <v>141</v>
      </c>
      <c r="K597" s="7" t="s">
        <v>26</v>
      </c>
      <c r="L597" s="10">
        <v>2.5</v>
      </c>
      <c r="M597" s="7" t="s">
        <v>27</v>
      </c>
      <c r="N597" s="7" t="s">
        <v>49</v>
      </c>
      <c r="O597" s="7" t="s">
        <v>27</v>
      </c>
      <c r="P597" s="7" t="s">
        <v>27</v>
      </c>
      <c r="Q597" s="8">
        <v>6</v>
      </c>
      <c r="R597" s="7" t="s">
        <v>99</v>
      </c>
      <c r="S597" s="7" t="s">
        <v>102</v>
      </c>
    </row>
    <row r="598" spans="1:19" hidden="1" x14ac:dyDescent="0.55000000000000004">
      <c r="A598" s="7" t="s">
        <v>749</v>
      </c>
      <c r="B598" s="8">
        <v>596</v>
      </c>
      <c r="C598" s="8">
        <v>30</v>
      </c>
      <c r="D598" s="7" t="s">
        <v>20</v>
      </c>
      <c r="E598" s="7" t="s">
        <v>82</v>
      </c>
      <c r="F598" s="7" t="s">
        <v>46</v>
      </c>
      <c r="G598" s="9">
        <v>77</v>
      </c>
      <c r="H598" t="s">
        <v>92</v>
      </c>
      <c r="I598" t="s">
        <v>48</v>
      </c>
      <c r="J598" s="7" t="s">
        <v>74</v>
      </c>
      <c r="K598" s="7" t="s">
        <v>59</v>
      </c>
      <c r="L598" s="10">
        <v>3.6</v>
      </c>
      <c r="M598" s="7" t="s">
        <v>27</v>
      </c>
      <c r="N598" s="7" t="s">
        <v>49</v>
      </c>
      <c r="O598" s="7" t="s">
        <v>27</v>
      </c>
      <c r="P598" s="7" t="s">
        <v>27</v>
      </c>
      <c r="Q598" s="8">
        <v>47</v>
      </c>
      <c r="R598" s="7" t="s">
        <v>50</v>
      </c>
      <c r="S598" s="7" t="s">
        <v>65</v>
      </c>
    </row>
    <row r="599" spans="1:19" hidden="1" x14ac:dyDescent="0.55000000000000004">
      <c r="A599" s="7" t="s">
        <v>750</v>
      </c>
      <c r="B599" s="8">
        <v>597</v>
      </c>
      <c r="C599" s="8">
        <v>23</v>
      </c>
      <c r="D599" s="7" t="s">
        <v>20</v>
      </c>
      <c r="E599" s="7" t="s">
        <v>82</v>
      </c>
      <c r="F599" s="7" t="s">
        <v>46</v>
      </c>
      <c r="G599" s="9">
        <v>37</v>
      </c>
      <c r="H599" t="s">
        <v>63</v>
      </c>
      <c r="I599" t="s">
        <v>109</v>
      </c>
      <c r="J599" s="7" t="s">
        <v>58</v>
      </c>
      <c r="K599" s="7" t="s">
        <v>59</v>
      </c>
      <c r="L599" s="10">
        <v>4.5</v>
      </c>
      <c r="M599" s="7" t="s">
        <v>27</v>
      </c>
      <c r="N599" s="7" t="s">
        <v>85</v>
      </c>
      <c r="O599" s="7" t="s">
        <v>27</v>
      </c>
      <c r="P599" s="7" t="s">
        <v>27</v>
      </c>
      <c r="Q599" s="8">
        <v>36</v>
      </c>
      <c r="R599" s="7" t="s">
        <v>29</v>
      </c>
      <c r="S599" s="7" t="s">
        <v>54</v>
      </c>
    </row>
    <row r="600" spans="1:19" hidden="1" x14ac:dyDescent="0.55000000000000004">
      <c r="A600" s="7" t="s">
        <v>751</v>
      </c>
      <c r="B600" s="8">
        <v>598</v>
      </c>
      <c r="C600" s="8">
        <v>70</v>
      </c>
      <c r="D600" s="7" t="s">
        <v>20</v>
      </c>
      <c r="E600" s="7" t="s">
        <v>132</v>
      </c>
      <c r="F600" s="7" t="s">
        <v>77</v>
      </c>
      <c r="G600" s="9">
        <v>69</v>
      </c>
      <c r="H600" t="s">
        <v>161</v>
      </c>
      <c r="I600" t="s">
        <v>24</v>
      </c>
      <c r="J600" s="7" t="s">
        <v>213</v>
      </c>
      <c r="K600" s="7" t="s">
        <v>59</v>
      </c>
      <c r="L600" s="10">
        <v>3.4</v>
      </c>
      <c r="M600" s="7" t="s">
        <v>27</v>
      </c>
      <c r="N600" s="7" t="s">
        <v>60</v>
      </c>
      <c r="O600" s="7" t="s">
        <v>27</v>
      </c>
      <c r="P600" s="7" t="s">
        <v>27</v>
      </c>
      <c r="Q600" s="8">
        <v>19</v>
      </c>
      <c r="R600" s="7" t="s">
        <v>86</v>
      </c>
      <c r="S600" s="7" t="s">
        <v>30</v>
      </c>
    </row>
    <row r="601" spans="1:19" hidden="1" x14ac:dyDescent="0.55000000000000004">
      <c r="A601" s="7" t="s">
        <v>752</v>
      </c>
      <c r="B601" s="8">
        <v>599</v>
      </c>
      <c r="C601" s="8">
        <v>21</v>
      </c>
      <c r="D601" s="7" t="s">
        <v>20</v>
      </c>
      <c r="E601" s="7" t="s">
        <v>94</v>
      </c>
      <c r="F601" s="7" t="s">
        <v>22</v>
      </c>
      <c r="G601" s="9">
        <v>66</v>
      </c>
      <c r="H601" t="s">
        <v>121</v>
      </c>
      <c r="I601" t="s">
        <v>24</v>
      </c>
      <c r="J601" s="7" t="s">
        <v>115</v>
      </c>
      <c r="K601" s="7" t="s">
        <v>26</v>
      </c>
      <c r="L601" s="10">
        <v>3.2</v>
      </c>
      <c r="M601" s="7" t="s">
        <v>27</v>
      </c>
      <c r="N601" s="7" t="s">
        <v>80</v>
      </c>
      <c r="O601" s="7" t="s">
        <v>27</v>
      </c>
      <c r="P601" s="7" t="s">
        <v>27</v>
      </c>
      <c r="Q601" s="8">
        <v>30</v>
      </c>
      <c r="R601" s="7" t="s">
        <v>35</v>
      </c>
      <c r="S601" s="7" t="s">
        <v>117</v>
      </c>
    </row>
    <row r="602" spans="1:19" hidden="1" x14ac:dyDescent="0.55000000000000004">
      <c r="A602" s="7" t="s">
        <v>753</v>
      </c>
      <c r="B602" s="8">
        <v>600</v>
      </c>
      <c r="C602" s="8">
        <v>51</v>
      </c>
      <c r="D602" s="7" t="s">
        <v>20</v>
      </c>
      <c r="E602" s="7" t="s">
        <v>201</v>
      </c>
      <c r="F602" s="7" t="s">
        <v>46</v>
      </c>
      <c r="G602" s="9">
        <v>26</v>
      </c>
      <c r="H602" t="s">
        <v>38</v>
      </c>
      <c r="I602" t="s">
        <v>24</v>
      </c>
      <c r="J602" s="7" t="s">
        <v>98</v>
      </c>
      <c r="K602" s="7" t="s">
        <v>40</v>
      </c>
      <c r="L602" s="10">
        <v>4.2</v>
      </c>
      <c r="M602" s="7" t="s">
        <v>27</v>
      </c>
      <c r="N602" s="7" t="s">
        <v>60</v>
      </c>
      <c r="O602" s="7" t="s">
        <v>27</v>
      </c>
      <c r="P602" s="7" t="s">
        <v>27</v>
      </c>
      <c r="Q602" s="8">
        <v>27</v>
      </c>
      <c r="R602" s="7" t="s">
        <v>99</v>
      </c>
      <c r="S602" s="7" t="s">
        <v>117</v>
      </c>
    </row>
    <row r="603" spans="1:19" hidden="1" x14ac:dyDescent="0.55000000000000004">
      <c r="A603" s="7" t="s">
        <v>754</v>
      </c>
      <c r="B603" s="8">
        <v>601</v>
      </c>
      <c r="C603" s="8">
        <v>22</v>
      </c>
      <c r="D603" s="7" t="s">
        <v>20</v>
      </c>
      <c r="E603" s="7" t="s">
        <v>168</v>
      </c>
      <c r="F603" s="7" t="s">
        <v>77</v>
      </c>
      <c r="G603" s="9">
        <v>63</v>
      </c>
      <c r="H603" t="s">
        <v>186</v>
      </c>
      <c r="I603" t="s">
        <v>48</v>
      </c>
      <c r="J603" s="7" t="s">
        <v>69</v>
      </c>
      <c r="K603" s="7" t="s">
        <v>40</v>
      </c>
      <c r="L603" s="10">
        <v>5</v>
      </c>
      <c r="M603" s="7" t="s">
        <v>27</v>
      </c>
      <c r="N603" s="7" t="s">
        <v>80</v>
      </c>
      <c r="O603" s="7" t="s">
        <v>27</v>
      </c>
      <c r="P603" s="7" t="s">
        <v>27</v>
      </c>
      <c r="Q603" s="8">
        <v>25</v>
      </c>
      <c r="R603" s="7" t="s">
        <v>29</v>
      </c>
      <c r="S603" s="7" t="s">
        <v>102</v>
      </c>
    </row>
    <row r="604" spans="1:19" hidden="1" x14ac:dyDescent="0.55000000000000004">
      <c r="A604" s="7" t="s">
        <v>755</v>
      </c>
      <c r="B604" s="8">
        <v>602</v>
      </c>
      <c r="C604" s="8">
        <v>32</v>
      </c>
      <c r="D604" s="7" t="s">
        <v>20</v>
      </c>
      <c r="E604" s="7" t="s">
        <v>188</v>
      </c>
      <c r="F604" s="7" t="s">
        <v>77</v>
      </c>
      <c r="G604" s="9">
        <v>38</v>
      </c>
      <c r="H604" t="s">
        <v>73</v>
      </c>
      <c r="I604" t="s">
        <v>48</v>
      </c>
      <c r="J604" s="7" t="s">
        <v>34</v>
      </c>
      <c r="K604" s="7" t="s">
        <v>59</v>
      </c>
      <c r="L604" s="10">
        <v>4.7</v>
      </c>
      <c r="M604" s="7" t="s">
        <v>27</v>
      </c>
      <c r="N604" s="7" t="s">
        <v>85</v>
      </c>
      <c r="O604" s="7" t="s">
        <v>27</v>
      </c>
      <c r="P604" s="7" t="s">
        <v>27</v>
      </c>
      <c r="Q604" s="8">
        <v>5</v>
      </c>
      <c r="R604" s="7" t="s">
        <v>35</v>
      </c>
      <c r="S604" s="7" t="s">
        <v>30</v>
      </c>
    </row>
    <row r="605" spans="1:19" hidden="1" x14ac:dyDescent="0.55000000000000004">
      <c r="A605" s="7" t="s">
        <v>756</v>
      </c>
      <c r="B605" s="8">
        <v>603</v>
      </c>
      <c r="C605" s="8">
        <v>37</v>
      </c>
      <c r="D605" s="7" t="s">
        <v>20</v>
      </c>
      <c r="E605" s="7" t="s">
        <v>82</v>
      </c>
      <c r="F605" s="7" t="s">
        <v>46</v>
      </c>
      <c r="G605" s="9">
        <v>58</v>
      </c>
      <c r="H605" t="s">
        <v>52</v>
      </c>
      <c r="I605" t="s">
        <v>24</v>
      </c>
      <c r="J605" s="7" t="s">
        <v>110</v>
      </c>
      <c r="K605" s="7" t="s">
        <v>59</v>
      </c>
      <c r="L605" s="10">
        <v>4.2</v>
      </c>
      <c r="M605" s="7" t="s">
        <v>27</v>
      </c>
      <c r="N605" s="7" t="s">
        <v>49</v>
      </c>
      <c r="O605" s="7" t="s">
        <v>27</v>
      </c>
      <c r="P605" s="7" t="s">
        <v>27</v>
      </c>
      <c r="Q605" s="8">
        <v>10</v>
      </c>
      <c r="R605" s="7" t="s">
        <v>35</v>
      </c>
      <c r="S605" s="7" t="s">
        <v>117</v>
      </c>
    </row>
    <row r="606" spans="1:19" hidden="1" x14ac:dyDescent="0.55000000000000004">
      <c r="A606" s="7" t="s">
        <v>757</v>
      </c>
      <c r="B606" s="8">
        <v>604</v>
      </c>
      <c r="C606" s="8">
        <v>31</v>
      </c>
      <c r="D606" s="7" t="s">
        <v>20</v>
      </c>
      <c r="E606" s="7" t="s">
        <v>76</v>
      </c>
      <c r="F606" s="7" t="s">
        <v>77</v>
      </c>
      <c r="G606" s="9">
        <v>46</v>
      </c>
      <c r="H606" t="s">
        <v>38</v>
      </c>
      <c r="I606" t="s">
        <v>24</v>
      </c>
      <c r="J606" s="7" t="s">
        <v>115</v>
      </c>
      <c r="K606" s="7" t="s">
        <v>26</v>
      </c>
      <c r="L606" s="10">
        <v>3.4</v>
      </c>
      <c r="M606" s="7" t="s">
        <v>27</v>
      </c>
      <c r="N606" s="7" t="s">
        <v>80</v>
      </c>
      <c r="O606" s="7" t="s">
        <v>27</v>
      </c>
      <c r="P606" s="7" t="s">
        <v>27</v>
      </c>
      <c r="Q606" s="8">
        <v>26</v>
      </c>
      <c r="R606" s="7" t="s">
        <v>50</v>
      </c>
      <c r="S606" s="7" t="s">
        <v>117</v>
      </c>
    </row>
    <row r="607" spans="1:19" x14ac:dyDescent="0.55000000000000004">
      <c r="A607" s="7" t="s">
        <v>758</v>
      </c>
      <c r="B607" s="8">
        <v>605</v>
      </c>
      <c r="C607" s="8">
        <v>44</v>
      </c>
      <c r="D607" s="7" t="s">
        <v>20</v>
      </c>
      <c r="E607" s="7" t="s">
        <v>105</v>
      </c>
      <c r="F607" s="7" t="s">
        <v>77</v>
      </c>
      <c r="G607" s="9">
        <v>92</v>
      </c>
      <c r="H607" t="s">
        <v>73</v>
      </c>
      <c r="I607" t="s">
        <v>39</v>
      </c>
      <c r="J607" s="7" t="s">
        <v>79</v>
      </c>
      <c r="K607" s="7" t="s">
        <v>64</v>
      </c>
      <c r="L607" s="10">
        <v>4.4000000000000004</v>
      </c>
      <c r="M607" s="7" t="s">
        <v>27</v>
      </c>
      <c r="N607" s="7" t="s">
        <v>85</v>
      </c>
      <c r="O607" s="7" t="s">
        <v>27</v>
      </c>
      <c r="P607" s="7" t="s">
        <v>27</v>
      </c>
      <c r="Q607" s="8">
        <v>11</v>
      </c>
      <c r="R607" s="7" t="s">
        <v>42</v>
      </c>
      <c r="S607" s="7" t="s">
        <v>117</v>
      </c>
    </row>
    <row r="608" spans="1:19" hidden="1" x14ac:dyDescent="0.55000000000000004">
      <c r="A608" s="7" t="s">
        <v>759</v>
      </c>
      <c r="B608" s="8">
        <v>606</v>
      </c>
      <c r="C608" s="8">
        <v>40</v>
      </c>
      <c r="D608" s="7" t="s">
        <v>20</v>
      </c>
      <c r="E608" s="7" t="s">
        <v>168</v>
      </c>
      <c r="F608" s="7" t="s">
        <v>77</v>
      </c>
      <c r="G608" s="9">
        <v>32</v>
      </c>
      <c r="H608" t="s">
        <v>121</v>
      </c>
      <c r="I608" t="s">
        <v>109</v>
      </c>
      <c r="J608" s="7" t="s">
        <v>69</v>
      </c>
      <c r="K608" s="7" t="s">
        <v>26</v>
      </c>
      <c r="L608" s="10">
        <v>4.2</v>
      </c>
      <c r="M608" s="7" t="s">
        <v>27</v>
      </c>
      <c r="N608" s="7" t="s">
        <v>60</v>
      </c>
      <c r="O608" s="7" t="s">
        <v>27</v>
      </c>
      <c r="P608" s="7" t="s">
        <v>27</v>
      </c>
      <c r="Q608" s="8">
        <v>17</v>
      </c>
      <c r="R608" s="7" t="s">
        <v>86</v>
      </c>
      <c r="S608" s="7" t="s">
        <v>43</v>
      </c>
    </row>
    <row r="609" spans="1:19" hidden="1" x14ac:dyDescent="0.55000000000000004">
      <c r="A609" s="7" t="s">
        <v>760</v>
      </c>
      <c r="B609" s="8">
        <v>607</v>
      </c>
      <c r="C609" s="8">
        <v>27</v>
      </c>
      <c r="D609" s="7" t="s">
        <v>20</v>
      </c>
      <c r="E609" s="7" t="s">
        <v>160</v>
      </c>
      <c r="F609" s="7" t="s">
        <v>77</v>
      </c>
      <c r="G609" s="9">
        <v>90</v>
      </c>
      <c r="H609" t="s">
        <v>145</v>
      </c>
      <c r="I609" t="s">
        <v>48</v>
      </c>
      <c r="J609" s="7" t="s">
        <v>221</v>
      </c>
      <c r="K609" s="7" t="s">
        <v>40</v>
      </c>
      <c r="L609" s="10">
        <v>4.5</v>
      </c>
      <c r="M609" s="7" t="s">
        <v>27</v>
      </c>
      <c r="N609" s="7" t="s">
        <v>60</v>
      </c>
      <c r="O609" s="7" t="s">
        <v>27</v>
      </c>
      <c r="P609" s="7" t="s">
        <v>27</v>
      </c>
      <c r="Q609" s="8">
        <v>44</v>
      </c>
      <c r="R609" s="7" t="s">
        <v>50</v>
      </c>
      <c r="S609" s="7" t="s">
        <v>102</v>
      </c>
    </row>
    <row r="610" spans="1:19" hidden="1" x14ac:dyDescent="0.55000000000000004">
      <c r="A610" s="7" t="s">
        <v>761</v>
      </c>
      <c r="B610" s="8">
        <v>608</v>
      </c>
      <c r="C610" s="8">
        <v>47</v>
      </c>
      <c r="D610" s="7" t="s">
        <v>20</v>
      </c>
      <c r="E610" s="7" t="s">
        <v>129</v>
      </c>
      <c r="F610" s="7" t="s">
        <v>22</v>
      </c>
      <c r="G610" s="9">
        <v>23</v>
      </c>
      <c r="H610" t="s">
        <v>153</v>
      </c>
      <c r="I610" t="s">
        <v>24</v>
      </c>
      <c r="J610" s="7" t="s">
        <v>84</v>
      </c>
      <c r="K610" s="7" t="s">
        <v>64</v>
      </c>
      <c r="L610" s="10">
        <v>2.8</v>
      </c>
      <c r="M610" s="7" t="s">
        <v>27</v>
      </c>
      <c r="N610" s="7" t="s">
        <v>49</v>
      </c>
      <c r="O610" s="7" t="s">
        <v>27</v>
      </c>
      <c r="P610" s="7" t="s">
        <v>27</v>
      </c>
      <c r="Q610" s="8">
        <v>44</v>
      </c>
      <c r="R610" s="7" t="s">
        <v>35</v>
      </c>
      <c r="S610" s="7" t="s">
        <v>102</v>
      </c>
    </row>
    <row r="611" spans="1:19" hidden="1" x14ac:dyDescent="0.55000000000000004">
      <c r="A611" s="7" t="s">
        <v>762</v>
      </c>
      <c r="B611" s="8">
        <v>609</v>
      </c>
      <c r="C611" s="8">
        <v>41</v>
      </c>
      <c r="D611" s="7" t="s">
        <v>20</v>
      </c>
      <c r="E611" s="7" t="s">
        <v>188</v>
      </c>
      <c r="F611" s="7" t="s">
        <v>77</v>
      </c>
      <c r="G611" s="9">
        <v>25</v>
      </c>
      <c r="H611" t="s">
        <v>92</v>
      </c>
      <c r="I611" t="s">
        <v>39</v>
      </c>
      <c r="J611" s="7" t="s">
        <v>213</v>
      </c>
      <c r="K611" s="7" t="s">
        <v>64</v>
      </c>
      <c r="L611" s="10">
        <v>3.3</v>
      </c>
      <c r="M611" s="7" t="s">
        <v>27</v>
      </c>
      <c r="N611" s="7" t="s">
        <v>49</v>
      </c>
      <c r="O611" s="7" t="s">
        <v>27</v>
      </c>
      <c r="P611" s="7" t="s">
        <v>27</v>
      </c>
      <c r="Q611" s="8">
        <v>21</v>
      </c>
      <c r="R611" s="7" t="s">
        <v>29</v>
      </c>
      <c r="S611" s="7" t="s">
        <v>117</v>
      </c>
    </row>
    <row r="612" spans="1:19" hidden="1" x14ac:dyDescent="0.55000000000000004">
      <c r="A612" s="7" t="s">
        <v>763</v>
      </c>
      <c r="B612" s="8">
        <v>610</v>
      </c>
      <c r="C612" s="8">
        <v>51</v>
      </c>
      <c r="D612" s="7" t="s">
        <v>20</v>
      </c>
      <c r="E612" s="7" t="s">
        <v>32</v>
      </c>
      <c r="F612" s="7" t="s">
        <v>22</v>
      </c>
      <c r="G612" s="9">
        <v>54</v>
      </c>
      <c r="H612" t="s">
        <v>166</v>
      </c>
      <c r="I612" t="s">
        <v>24</v>
      </c>
      <c r="J612" s="7" t="s">
        <v>84</v>
      </c>
      <c r="K612" s="7" t="s">
        <v>64</v>
      </c>
      <c r="L612" s="10">
        <v>4.5999999999999996</v>
      </c>
      <c r="M612" s="7" t="s">
        <v>27</v>
      </c>
      <c r="N612" s="7" t="s">
        <v>49</v>
      </c>
      <c r="O612" s="7" t="s">
        <v>27</v>
      </c>
      <c r="P612" s="7" t="s">
        <v>27</v>
      </c>
      <c r="Q612" s="8">
        <v>49</v>
      </c>
      <c r="R612" s="7" t="s">
        <v>42</v>
      </c>
      <c r="S612" s="7" t="s">
        <v>30</v>
      </c>
    </row>
    <row r="613" spans="1:19" hidden="1" x14ac:dyDescent="0.55000000000000004">
      <c r="A613" s="7" t="s">
        <v>764</v>
      </c>
      <c r="B613" s="8">
        <v>611</v>
      </c>
      <c r="C613" s="8">
        <v>53</v>
      </c>
      <c r="D613" s="7" t="s">
        <v>20</v>
      </c>
      <c r="E613" s="7" t="s">
        <v>67</v>
      </c>
      <c r="F613" s="7" t="s">
        <v>22</v>
      </c>
      <c r="G613" s="9">
        <v>72</v>
      </c>
      <c r="H613" t="s">
        <v>124</v>
      </c>
      <c r="I613" t="s">
        <v>48</v>
      </c>
      <c r="J613" s="7" t="s">
        <v>69</v>
      </c>
      <c r="K613" s="7" t="s">
        <v>59</v>
      </c>
      <c r="L613" s="10">
        <v>2.5</v>
      </c>
      <c r="M613" s="7" t="s">
        <v>27</v>
      </c>
      <c r="N613" s="7" t="s">
        <v>41</v>
      </c>
      <c r="O613" s="7" t="s">
        <v>27</v>
      </c>
      <c r="P613" s="7" t="s">
        <v>27</v>
      </c>
      <c r="Q613" s="8">
        <v>27</v>
      </c>
      <c r="R613" s="7" t="s">
        <v>86</v>
      </c>
      <c r="S613" s="7" t="s">
        <v>117</v>
      </c>
    </row>
    <row r="614" spans="1:19" hidden="1" x14ac:dyDescent="0.55000000000000004">
      <c r="A614" s="7" t="s">
        <v>765</v>
      </c>
      <c r="B614" s="8">
        <v>612</v>
      </c>
      <c r="C614" s="8">
        <v>43</v>
      </c>
      <c r="D614" s="7" t="s">
        <v>20</v>
      </c>
      <c r="E614" s="7" t="s">
        <v>160</v>
      </c>
      <c r="F614" s="7" t="s">
        <v>77</v>
      </c>
      <c r="G614" s="9">
        <v>33</v>
      </c>
      <c r="H614" t="s">
        <v>121</v>
      </c>
      <c r="I614" t="s">
        <v>48</v>
      </c>
      <c r="J614" s="7" t="s">
        <v>112</v>
      </c>
      <c r="K614" s="7" t="s">
        <v>26</v>
      </c>
      <c r="L614" s="10">
        <v>4.7</v>
      </c>
      <c r="M614" s="7" t="s">
        <v>27</v>
      </c>
      <c r="N614" s="7" t="s">
        <v>85</v>
      </c>
      <c r="O614" s="7" t="s">
        <v>27</v>
      </c>
      <c r="P614" s="7" t="s">
        <v>27</v>
      </c>
      <c r="Q614" s="8">
        <v>19</v>
      </c>
      <c r="R614" s="7" t="s">
        <v>35</v>
      </c>
      <c r="S614" s="7" t="s">
        <v>102</v>
      </c>
    </row>
    <row r="615" spans="1:19" hidden="1" x14ac:dyDescent="0.55000000000000004">
      <c r="A615" s="7" t="s">
        <v>766</v>
      </c>
      <c r="B615" s="8">
        <v>613</v>
      </c>
      <c r="C615" s="8">
        <v>67</v>
      </c>
      <c r="D615" s="7" t="s">
        <v>20</v>
      </c>
      <c r="E615" s="7" t="s">
        <v>168</v>
      </c>
      <c r="F615" s="7" t="s">
        <v>77</v>
      </c>
      <c r="G615" s="9">
        <v>43</v>
      </c>
      <c r="H615" t="s">
        <v>95</v>
      </c>
      <c r="I615" t="s">
        <v>24</v>
      </c>
      <c r="J615" s="7" t="s">
        <v>110</v>
      </c>
      <c r="K615" s="7" t="s">
        <v>64</v>
      </c>
      <c r="L615" s="10">
        <v>4.5999999999999996</v>
      </c>
      <c r="M615" s="7" t="s">
        <v>27</v>
      </c>
      <c r="N615" s="7" t="s">
        <v>28</v>
      </c>
      <c r="O615" s="7" t="s">
        <v>27</v>
      </c>
      <c r="P615" s="7" t="s">
        <v>27</v>
      </c>
      <c r="Q615" s="8">
        <v>33</v>
      </c>
      <c r="R615" s="7" t="s">
        <v>42</v>
      </c>
      <c r="S615" s="7" t="s">
        <v>65</v>
      </c>
    </row>
    <row r="616" spans="1:19" hidden="1" x14ac:dyDescent="0.55000000000000004">
      <c r="A616" s="7" t="s">
        <v>767</v>
      </c>
      <c r="B616" s="8">
        <v>614</v>
      </c>
      <c r="C616" s="8">
        <v>61</v>
      </c>
      <c r="D616" s="7" t="s">
        <v>20</v>
      </c>
      <c r="E616" s="7" t="s">
        <v>71</v>
      </c>
      <c r="F616" s="7" t="s">
        <v>72</v>
      </c>
      <c r="G616" s="9">
        <v>51</v>
      </c>
      <c r="H616" t="s">
        <v>204</v>
      </c>
      <c r="I616" t="s">
        <v>24</v>
      </c>
      <c r="J616" s="7" t="s">
        <v>110</v>
      </c>
      <c r="K616" s="7" t="s">
        <v>64</v>
      </c>
      <c r="L616" s="10">
        <v>2.6</v>
      </c>
      <c r="M616" s="7" t="s">
        <v>27</v>
      </c>
      <c r="N616" s="7" t="s">
        <v>60</v>
      </c>
      <c r="O616" s="7" t="s">
        <v>27</v>
      </c>
      <c r="P616" s="7" t="s">
        <v>27</v>
      </c>
      <c r="Q616" s="8">
        <v>46</v>
      </c>
      <c r="R616" s="7" t="s">
        <v>35</v>
      </c>
      <c r="S616" s="7" t="s">
        <v>87</v>
      </c>
    </row>
    <row r="617" spans="1:19" hidden="1" x14ac:dyDescent="0.55000000000000004">
      <c r="A617" s="7" t="s">
        <v>768</v>
      </c>
      <c r="B617" s="8">
        <v>615</v>
      </c>
      <c r="C617" s="8">
        <v>68</v>
      </c>
      <c r="D617" s="7" t="s">
        <v>20</v>
      </c>
      <c r="E617" s="7" t="s">
        <v>132</v>
      </c>
      <c r="F617" s="7" t="s">
        <v>77</v>
      </c>
      <c r="G617" s="9">
        <v>85</v>
      </c>
      <c r="H617" t="s">
        <v>195</v>
      </c>
      <c r="I617" t="s">
        <v>48</v>
      </c>
      <c r="J617" s="7" t="s">
        <v>110</v>
      </c>
      <c r="K617" s="7" t="s">
        <v>26</v>
      </c>
      <c r="L617" s="10">
        <v>4</v>
      </c>
      <c r="M617" s="7" t="s">
        <v>27</v>
      </c>
      <c r="N617" s="7" t="s">
        <v>60</v>
      </c>
      <c r="O617" s="7" t="s">
        <v>27</v>
      </c>
      <c r="P617" s="7" t="s">
        <v>27</v>
      </c>
      <c r="Q617" s="8">
        <v>21</v>
      </c>
      <c r="R617" s="7" t="s">
        <v>42</v>
      </c>
      <c r="S617" s="7" t="s">
        <v>87</v>
      </c>
    </row>
    <row r="618" spans="1:19" hidden="1" x14ac:dyDescent="0.55000000000000004">
      <c r="A618" s="7" t="s">
        <v>769</v>
      </c>
      <c r="B618" s="8">
        <v>616</v>
      </c>
      <c r="C618" s="8">
        <v>67</v>
      </c>
      <c r="D618" s="7" t="s">
        <v>20</v>
      </c>
      <c r="E618" s="7" t="s">
        <v>45</v>
      </c>
      <c r="F618" s="7" t="s">
        <v>46</v>
      </c>
      <c r="G618" s="9">
        <v>100</v>
      </c>
      <c r="H618" t="s">
        <v>178</v>
      </c>
      <c r="I618" t="s">
        <v>24</v>
      </c>
      <c r="J618" s="7" t="s">
        <v>216</v>
      </c>
      <c r="K618" s="7" t="s">
        <v>59</v>
      </c>
      <c r="L618" s="10">
        <v>2.6</v>
      </c>
      <c r="M618" s="7" t="s">
        <v>27</v>
      </c>
      <c r="N618" s="7" t="s">
        <v>49</v>
      </c>
      <c r="O618" s="7" t="s">
        <v>27</v>
      </c>
      <c r="P618" s="7" t="s">
        <v>27</v>
      </c>
      <c r="Q618" s="8">
        <v>23</v>
      </c>
      <c r="R618" s="7" t="s">
        <v>29</v>
      </c>
      <c r="S618" s="7" t="s">
        <v>54</v>
      </c>
    </row>
    <row r="619" spans="1:19" hidden="1" x14ac:dyDescent="0.55000000000000004">
      <c r="A619" s="7" t="s">
        <v>770</v>
      </c>
      <c r="B619" s="8">
        <v>617</v>
      </c>
      <c r="C619" s="8">
        <v>29</v>
      </c>
      <c r="D619" s="7" t="s">
        <v>20</v>
      </c>
      <c r="E619" s="7" t="s">
        <v>219</v>
      </c>
      <c r="F619" s="7" t="s">
        <v>77</v>
      </c>
      <c r="G619" s="9">
        <v>72</v>
      </c>
      <c r="H619" t="s">
        <v>204</v>
      </c>
      <c r="I619" t="s">
        <v>24</v>
      </c>
      <c r="J619" s="7" t="s">
        <v>98</v>
      </c>
      <c r="K619" s="7" t="s">
        <v>40</v>
      </c>
      <c r="L619" s="10">
        <v>4.5999999999999996</v>
      </c>
      <c r="M619" s="7" t="s">
        <v>27</v>
      </c>
      <c r="N619" s="7" t="s">
        <v>41</v>
      </c>
      <c r="O619" s="7" t="s">
        <v>27</v>
      </c>
      <c r="P619" s="7" t="s">
        <v>27</v>
      </c>
      <c r="Q619" s="8">
        <v>38</v>
      </c>
      <c r="R619" s="7" t="s">
        <v>42</v>
      </c>
      <c r="S619" s="7" t="s">
        <v>117</v>
      </c>
    </row>
    <row r="620" spans="1:19" hidden="1" x14ac:dyDescent="0.55000000000000004">
      <c r="A620" s="7" t="s">
        <v>771</v>
      </c>
      <c r="B620" s="8">
        <v>618</v>
      </c>
      <c r="C620" s="8">
        <v>50</v>
      </c>
      <c r="D620" s="7" t="s">
        <v>20</v>
      </c>
      <c r="E620" s="7" t="s">
        <v>188</v>
      </c>
      <c r="F620" s="7" t="s">
        <v>77</v>
      </c>
      <c r="G620" s="9">
        <v>57</v>
      </c>
      <c r="H620" t="s">
        <v>145</v>
      </c>
      <c r="I620" t="s">
        <v>48</v>
      </c>
      <c r="J620" s="7" t="s">
        <v>34</v>
      </c>
      <c r="K620" s="7" t="s">
        <v>64</v>
      </c>
      <c r="L620" s="10">
        <v>2.6</v>
      </c>
      <c r="M620" s="7" t="s">
        <v>27</v>
      </c>
      <c r="N620" s="7" t="s">
        <v>60</v>
      </c>
      <c r="O620" s="7" t="s">
        <v>27</v>
      </c>
      <c r="P620" s="7" t="s">
        <v>27</v>
      </c>
      <c r="Q620" s="8">
        <v>2</v>
      </c>
      <c r="R620" s="7" t="s">
        <v>86</v>
      </c>
      <c r="S620" s="7" t="s">
        <v>65</v>
      </c>
    </row>
    <row r="621" spans="1:19" hidden="1" x14ac:dyDescent="0.55000000000000004">
      <c r="A621" s="7" t="s">
        <v>772</v>
      </c>
      <c r="B621" s="8">
        <v>619</v>
      </c>
      <c r="C621" s="8">
        <v>61</v>
      </c>
      <c r="D621" s="7" t="s">
        <v>20</v>
      </c>
      <c r="E621" s="7" t="s">
        <v>126</v>
      </c>
      <c r="F621" s="7" t="s">
        <v>72</v>
      </c>
      <c r="G621" s="9">
        <v>94</v>
      </c>
      <c r="H621" t="s">
        <v>153</v>
      </c>
      <c r="I621" t="s">
        <v>24</v>
      </c>
      <c r="J621" s="7" t="s">
        <v>136</v>
      </c>
      <c r="K621" s="7" t="s">
        <v>40</v>
      </c>
      <c r="L621" s="10">
        <v>4</v>
      </c>
      <c r="M621" s="7" t="s">
        <v>27</v>
      </c>
      <c r="N621" s="7" t="s">
        <v>28</v>
      </c>
      <c r="O621" s="7" t="s">
        <v>27</v>
      </c>
      <c r="P621" s="7" t="s">
        <v>27</v>
      </c>
      <c r="Q621" s="8">
        <v>21</v>
      </c>
      <c r="R621" s="7" t="s">
        <v>99</v>
      </c>
      <c r="S621" s="7" t="s">
        <v>87</v>
      </c>
    </row>
    <row r="622" spans="1:19" hidden="1" x14ac:dyDescent="0.55000000000000004">
      <c r="A622" s="7" t="s">
        <v>773</v>
      </c>
      <c r="B622" s="8">
        <v>620</v>
      </c>
      <c r="C622" s="8">
        <v>19</v>
      </c>
      <c r="D622" s="7" t="s">
        <v>20</v>
      </c>
      <c r="E622" s="7" t="s">
        <v>188</v>
      </c>
      <c r="F622" s="7" t="s">
        <v>77</v>
      </c>
      <c r="G622" s="9">
        <v>34</v>
      </c>
      <c r="H622" t="s">
        <v>225</v>
      </c>
      <c r="I622" t="s">
        <v>48</v>
      </c>
      <c r="J622" s="7" t="s">
        <v>69</v>
      </c>
      <c r="K622" s="7" t="s">
        <v>59</v>
      </c>
      <c r="L622" s="10">
        <v>4.5999999999999996</v>
      </c>
      <c r="M622" s="7" t="s">
        <v>27</v>
      </c>
      <c r="N622" s="7" t="s">
        <v>85</v>
      </c>
      <c r="O622" s="7" t="s">
        <v>27</v>
      </c>
      <c r="P622" s="7" t="s">
        <v>27</v>
      </c>
      <c r="Q622" s="8">
        <v>1</v>
      </c>
      <c r="R622" s="7" t="s">
        <v>99</v>
      </c>
      <c r="S622" s="7" t="s">
        <v>117</v>
      </c>
    </row>
    <row r="623" spans="1:19" hidden="1" x14ac:dyDescent="0.55000000000000004">
      <c r="A623" s="7" t="s">
        <v>774</v>
      </c>
      <c r="B623" s="8">
        <v>621</v>
      </c>
      <c r="C623" s="8">
        <v>33</v>
      </c>
      <c r="D623" s="7" t="s">
        <v>20</v>
      </c>
      <c r="E623" s="7" t="s">
        <v>188</v>
      </c>
      <c r="F623" s="7" t="s">
        <v>77</v>
      </c>
      <c r="G623" s="9">
        <v>89</v>
      </c>
      <c r="H623" t="s">
        <v>47</v>
      </c>
      <c r="I623" t="s">
        <v>48</v>
      </c>
      <c r="J623" s="7" t="s">
        <v>112</v>
      </c>
      <c r="K623" s="7" t="s">
        <v>64</v>
      </c>
      <c r="L623" s="10">
        <v>3.7</v>
      </c>
      <c r="M623" s="7" t="s">
        <v>27</v>
      </c>
      <c r="N623" s="7" t="s">
        <v>80</v>
      </c>
      <c r="O623" s="7" t="s">
        <v>27</v>
      </c>
      <c r="P623" s="7" t="s">
        <v>27</v>
      </c>
      <c r="Q623" s="8">
        <v>10</v>
      </c>
      <c r="R623" s="7" t="s">
        <v>29</v>
      </c>
      <c r="S623" s="7" t="s">
        <v>117</v>
      </c>
    </row>
    <row r="624" spans="1:19" hidden="1" x14ac:dyDescent="0.55000000000000004">
      <c r="A624" s="7" t="s">
        <v>775</v>
      </c>
      <c r="B624" s="8">
        <v>622</v>
      </c>
      <c r="C624" s="8">
        <v>51</v>
      </c>
      <c r="D624" s="7" t="s">
        <v>20</v>
      </c>
      <c r="E624" s="7" t="s">
        <v>105</v>
      </c>
      <c r="F624" s="7" t="s">
        <v>77</v>
      </c>
      <c r="G624" s="9">
        <v>27</v>
      </c>
      <c r="H624" t="s">
        <v>143</v>
      </c>
      <c r="I624" t="s">
        <v>39</v>
      </c>
      <c r="J624" s="7" t="s">
        <v>134</v>
      </c>
      <c r="K624" s="7" t="s">
        <v>64</v>
      </c>
      <c r="L624" s="10">
        <v>4.4000000000000004</v>
      </c>
      <c r="M624" s="7" t="s">
        <v>27</v>
      </c>
      <c r="N624" s="7" t="s">
        <v>85</v>
      </c>
      <c r="O624" s="7" t="s">
        <v>27</v>
      </c>
      <c r="P624" s="7" t="s">
        <v>27</v>
      </c>
      <c r="Q624" s="8">
        <v>45</v>
      </c>
      <c r="R624" s="7" t="s">
        <v>42</v>
      </c>
      <c r="S624" s="7" t="s">
        <v>43</v>
      </c>
    </row>
    <row r="625" spans="1:19" hidden="1" x14ac:dyDescent="0.55000000000000004">
      <c r="A625" s="7" t="s">
        <v>776</v>
      </c>
      <c r="B625" s="8">
        <v>623</v>
      </c>
      <c r="C625" s="8">
        <v>69</v>
      </c>
      <c r="D625" s="7" t="s">
        <v>20</v>
      </c>
      <c r="E625" s="7" t="s">
        <v>170</v>
      </c>
      <c r="F625" s="7" t="s">
        <v>22</v>
      </c>
      <c r="G625" s="9">
        <v>63</v>
      </c>
      <c r="H625" t="s">
        <v>215</v>
      </c>
      <c r="I625" t="s">
        <v>39</v>
      </c>
      <c r="J625" s="7" t="s">
        <v>122</v>
      </c>
      <c r="K625" s="7" t="s">
        <v>40</v>
      </c>
      <c r="L625" s="10">
        <v>4</v>
      </c>
      <c r="M625" s="7" t="s">
        <v>27</v>
      </c>
      <c r="N625" s="7" t="s">
        <v>49</v>
      </c>
      <c r="O625" s="7" t="s">
        <v>27</v>
      </c>
      <c r="P625" s="7" t="s">
        <v>27</v>
      </c>
      <c r="Q625" s="8">
        <v>44</v>
      </c>
      <c r="R625" s="7" t="s">
        <v>86</v>
      </c>
      <c r="S625" s="7" t="s">
        <v>30</v>
      </c>
    </row>
    <row r="626" spans="1:19" hidden="1" x14ac:dyDescent="0.55000000000000004">
      <c r="A626" s="7" t="s">
        <v>777</v>
      </c>
      <c r="B626" s="8">
        <v>624</v>
      </c>
      <c r="C626" s="8">
        <v>19</v>
      </c>
      <c r="D626" s="7" t="s">
        <v>20</v>
      </c>
      <c r="E626" s="7" t="s">
        <v>82</v>
      </c>
      <c r="F626" s="7" t="s">
        <v>46</v>
      </c>
      <c r="G626" s="9">
        <v>70</v>
      </c>
      <c r="H626" t="s">
        <v>133</v>
      </c>
      <c r="I626" t="s">
        <v>48</v>
      </c>
      <c r="J626" s="7" t="s">
        <v>58</v>
      </c>
      <c r="K626" s="7" t="s">
        <v>64</v>
      </c>
      <c r="L626" s="10">
        <v>4.7</v>
      </c>
      <c r="M626" s="7" t="s">
        <v>27</v>
      </c>
      <c r="N626" s="7" t="s">
        <v>60</v>
      </c>
      <c r="O626" s="7" t="s">
        <v>27</v>
      </c>
      <c r="P626" s="7" t="s">
        <v>27</v>
      </c>
      <c r="Q626" s="8">
        <v>48</v>
      </c>
      <c r="R626" s="7" t="s">
        <v>50</v>
      </c>
      <c r="S626" s="7" t="s">
        <v>87</v>
      </c>
    </row>
    <row r="627" spans="1:19" hidden="1" x14ac:dyDescent="0.55000000000000004">
      <c r="A627" s="7" t="s">
        <v>778</v>
      </c>
      <c r="B627" s="8">
        <v>625</v>
      </c>
      <c r="C627" s="8">
        <v>55</v>
      </c>
      <c r="D627" s="7" t="s">
        <v>20</v>
      </c>
      <c r="E627" s="7" t="s">
        <v>114</v>
      </c>
      <c r="F627" s="7" t="s">
        <v>22</v>
      </c>
      <c r="G627" s="9">
        <v>87</v>
      </c>
      <c r="H627" t="s">
        <v>186</v>
      </c>
      <c r="I627" t="s">
        <v>109</v>
      </c>
      <c r="J627" s="7" t="s">
        <v>79</v>
      </c>
      <c r="K627" s="7" t="s">
        <v>64</v>
      </c>
      <c r="L627" s="10">
        <v>3.4</v>
      </c>
      <c r="M627" s="7" t="s">
        <v>27</v>
      </c>
      <c r="N627" s="7" t="s">
        <v>28</v>
      </c>
      <c r="O627" s="7" t="s">
        <v>27</v>
      </c>
      <c r="P627" s="7" t="s">
        <v>27</v>
      </c>
      <c r="Q627" s="8">
        <v>21</v>
      </c>
      <c r="R627" s="7" t="s">
        <v>50</v>
      </c>
      <c r="S627" s="7" t="s">
        <v>54</v>
      </c>
    </row>
    <row r="628" spans="1:19" hidden="1" x14ac:dyDescent="0.55000000000000004">
      <c r="A628" s="7" t="s">
        <v>779</v>
      </c>
      <c r="B628" s="8">
        <v>626</v>
      </c>
      <c r="C628" s="8">
        <v>49</v>
      </c>
      <c r="D628" s="7" t="s">
        <v>20</v>
      </c>
      <c r="E628" s="7" t="s">
        <v>132</v>
      </c>
      <c r="F628" s="7" t="s">
        <v>77</v>
      </c>
      <c r="G628" s="9">
        <v>79</v>
      </c>
      <c r="H628" t="s">
        <v>92</v>
      </c>
      <c r="I628" t="s">
        <v>48</v>
      </c>
      <c r="J628" s="7" t="s">
        <v>134</v>
      </c>
      <c r="K628" s="7" t="s">
        <v>64</v>
      </c>
      <c r="L628" s="10">
        <v>4</v>
      </c>
      <c r="M628" s="7" t="s">
        <v>27</v>
      </c>
      <c r="N628" s="7" t="s">
        <v>49</v>
      </c>
      <c r="O628" s="7" t="s">
        <v>27</v>
      </c>
      <c r="P628" s="7" t="s">
        <v>27</v>
      </c>
      <c r="Q628" s="8">
        <v>1</v>
      </c>
      <c r="R628" s="7" t="s">
        <v>29</v>
      </c>
      <c r="S628" s="7" t="s">
        <v>43</v>
      </c>
    </row>
    <row r="629" spans="1:19" hidden="1" x14ac:dyDescent="0.55000000000000004">
      <c r="A629" s="7" t="s">
        <v>780</v>
      </c>
      <c r="B629" s="8">
        <v>627</v>
      </c>
      <c r="C629" s="8">
        <v>31</v>
      </c>
      <c r="D629" s="7" t="s">
        <v>20</v>
      </c>
      <c r="E629" s="7" t="s">
        <v>105</v>
      </c>
      <c r="F629" s="7" t="s">
        <v>77</v>
      </c>
      <c r="G629" s="9">
        <v>79</v>
      </c>
      <c r="H629" t="s">
        <v>95</v>
      </c>
      <c r="I629" t="s">
        <v>48</v>
      </c>
      <c r="J629" s="7" t="s">
        <v>171</v>
      </c>
      <c r="K629" s="7" t="s">
        <v>40</v>
      </c>
      <c r="L629" s="10">
        <v>3.9</v>
      </c>
      <c r="M629" s="7" t="s">
        <v>27</v>
      </c>
      <c r="N629" s="7" t="s">
        <v>60</v>
      </c>
      <c r="O629" s="7" t="s">
        <v>27</v>
      </c>
      <c r="P629" s="7" t="s">
        <v>27</v>
      </c>
      <c r="Q629" s="8">
        <v>10</v>
      </c>
      <c r="R629" s="7" t="s">
        <v>29</v>
      </c>
      <c r="S629" s="7" t="s">
        <v>54</v>
      </c>
    </row>
    <row r="630" spans="1:19" hidden="1" x14ac:dyDescent="0.55000000000000004">
      <c r="A630" s="7" t="s">
        <v>781</v>
      </c>
      <c r="B630" s="8">
        <v>628</v>
      </c>
      <c r="C630" s="8">
        <v>42</v>
      </c>
      <c r="D630" s="7" t="s">
        <v>20</v>
      </c>
      <c r="E630" s="7" t="s">
        <v>45</v>
      </c>
      <c r="F630" s="7" t="s">
        <v>46</v>
      </c>
      <c r="G630" s="9">
        <v>44</v>
      </c>
      <c r="H630" t="s">
        <v>52</v>
      </c>
      <c r="I630" t="s">
        <v>24</v>
      </c>
      <c r="J630" s="7" t="s">
        <v>112</v>
      </c>
      <c r="K630" s="7" t="s">
        <v>26</v>
      </c>
      <c r="L630" s="10">
        <v>4.0999999999999996</v>
      </c>
      <c r="M630" s="7" t="s">
        <v>27</v>
      </c>
      <c r="N630" s="7" t="s">
        <v>28</v>
      </c>
      <c r="O630" s="7" t="s">
        <v>27</v>
      </c>
      <c r="P630" s="7" t="s">
        <v>27</v>
      </c>
      <c r="Q630" s="8">
        <v>24</v>
      </c>
      <c r="R630" s="7" t="s">
        <v>50</v>
      </c>
      <c r="S630" s="7" t="s">
        <v>102</v>
      </c>
    </row>
    <row r="631" spans="1:19" hidden="1" x14ac:dyDescent="0.55000000000000004">
      <c r="A631" s="7" t="s">
        <v>782</v>
      </c>
      <c r="B631" s="8">
        <v>629</v>
      </c>
      <c r="C631" s="8">
        <v>69</v>
      </c>
      <c r="D631" s="7" t="s">
        <v>20</v>
      </c>
      <c r="E631" s="7" t="s">
        <v>32</v>
      </c>
      <c r="F631" s="7" t="s">
        <v>22</v>
      </c>
      <c r="G631" s="9">
        <v>85</v>
      </c>
      <c r="H631" t="s">
        <v>38</v>
      </c>
      <c r="I631" t="s">
        <v>48</v>
      </c>
      <c r="J631" s="7" t="s">
        <v>58</v>
      </c>
      <c r="K631" s="7" t="s">
        <v>64</v>
      </c>
      <c r="L631" s="10">
        <v>3.7</v>
      </c>
      <c r="M631" s="7" t="s">
        <v>27</v>
      </c>
      <c r="N631" s="7" t="s">
        <v>80</v>
      </c>
      <c r="O631" s="7" t="s">
        <v>27</v>
      </c>
      <c r="P631" s="7" t="s">
        <v>27</v>
      </c>
      <c r="Q631" s="8">
        <v>29</v>
      </c>
      <c r="R631" s="7" t="s">
        <v>42</v>
      </c>
      <c r="S631" s="7" t="s">
        <v>102</v>
      </c>
    </row>
    <row r="632" spans="1:19" x14ac:dyDescent="0.55000000000000004">
      <c r="A632" s="7" t="s">
        <v>783</v>
      </c>
      <c r="B632" s="8">
        <v>630</v>
      </c>
      <c r="C632" s="8">
        <v>26</v>
      </c>
      <c r="D632" s="7" t="s">
        <v>20</v>
      </c>
      <c r="E632" s="7" t="s">
        <v>82</v>
      </c>
      <c r="F632" s="7" t="s">
        <v>46</v>
      </c>
      <c r="G632" s="9">
        <v>90</v>
      </c>
      <c r="H632" t="s">
        <v>180</v>
      </c>
      <c r="I632" t="s">
        <v>24</v>
      </c>
      <c r="J632" s="7" t="s">
        <v>158</v>
      </c>
      <c r="K632" s="7" t="s">
        <v>40</v>
      </c>
      <c r="L632" s="10">
        <v>4.7</v>
      </c>
      <c r="M632" s="7" t="s">
        <v>27</v>
      </c>
      <c r="N632" s="7" t="s">
        <v>60</v>
      </c>
      <c r="O632" s="7" t="s">
        <v>27</v>
      </c>
      <c r="P632" s="7" t="s">
        <v>27</v>
      </c>
      <c r="Q632" s="8">
        <v>11</v>
      </c>
      <c r="R632" s="7" t="s">
        <v>99</v>
      </c>
      <c r="S632" s="7" t="s">
        <v>54</v>
      </c>
    </row>
    <row r="633" spans="1:19" hidden="1" x14ac:dyDescent="0.55000000000000004">
      <c r="A633" s="7" t="s">
        <v>784</v>
      </c>
      <c r="B633" s="8">
        <v>631</v>
      </c>
      <c r="C633" s="8">
        <v>41</v>
      </c>
      <c r="D633" s="7" t="s">
        <v>20</v>
      </c>
      <c r="E633" s="7" t="s">
        <v>132</v>
      </c>
      <c r="F633" s="7" t="s">
        <v>77</v>
      </c>
      <c r="G633" s="9">
        <v>94</v>
      </c>
      <c r="H633" t="s">
        <v>108</v>
      </c>
      <c r="I633" t="s">
        <v>39</v>
      </c>
      <c r="J633" s="7" t="s">
        <v>74</v>
      </c>
      <c r="K633" s="7" t="s">
        <v>64</v>
      </c>
      <c r="L633" s="10">
        <v>4.3</v>
      </c>
      <c r="M633" s="7" t="s">
        <v>27</v>
      </c>
      <c r="N633" s="7" t="s">
        <v>80</v>
      </c>
      <c r="O633" s="7" t="s">
        <v>27</v>
      </c>
      <c r="P633" s="7" t="s">
        <v>27</v>
      </c>
      <c r="Q633" s="8">
        <v>33</v>
      </c>
      <c r="R633" s="7" t="s">
        <v>99</v>
      </c>
      <c r="S633" s="7" t="s">
        <v>54</v>
      </c>
    </row>
    <row r="634" spans="1:19" hidden="1" x14ac:dyDescent="0.55000000000000004">
      <c r="A634" s="7" t="s">
        <v>785</v>
      </c>
      <c r="B634" s="8">
        <v>632</v>
      </c>
      <c r="C634" s="8">
        <v>55</v>
      </c>
      <c r="D634" s="7" t="s">
        <v>20</v>
      </c>
      <c r="E634" s="7" t="s">
        <v>201</v>
      </c>
      <c r="F634" s="7" t="s">
        <v>46</v>
      </c>
      <c r="G634" s="9">
        <v>68</v>
      </c>
      <c r="H634" t="s">
        <v>273</v>
      </c>
      <c r="I634" t="s">
        <v>39</v>
      </c>
      <c r="J634" s="7" t="s">
        <v>103</v>
      </c>
      <c r="K634" s="7" t="s">
        <v>59</v>
      </c>
      <c r="L634" s="10">
        <v>4.0999999999999996</v>
      </c>
      <c r="M634" s="7" t="s">
        <v>27</v>
      </c>
      <c r="N634" s="7" t="s">
        <v>85</v>
      </c>
      <c r="O634" s="7" t="s">
        <v>27</v>
      </c>
      <c r="P634" s="7" t="s">
        <v>27</v>
      </c>
      <c r="Q634" s="8">
        <v>27</v>
      </c>
      <c r="R634" s="7" t="s">
        <v>35</v>
      </c>
      <c r="S634" s="7" t="s">
        <v>30</v>
      </c>
    </row>
    <row r="635" spans="1:19" hidden="1" x14ac:dyDescent="0.55000000000000004">
      <c r="A635" s="7" t="s">
        <v>786</v>
      </c>
      <c r="B635" s="8">
        <v>633</v>
      </c>
      <c r="C635" s="8">
        <v>35</v>
      </c>
      <c r="D635" s="7" t="s">
        <v>20</v>
      </c>
      <c r="E635" s="7" t="s">
        <v>188</v>
      </c>
      <c r="F635" s="7" t="s">
        <v>77</v>
      </c>
      <c r="G635" s="9">
        <v>51</v>
      </c>
      <c r="H635" t="s">
        <v>57</v>
      </c>
      <c r="I635" t="s">
        <v>48</v>
      </c>
      <c r="J635" s="7" t="s">
        <v>134</v>
      </c>
      <c r="K635" s="7" t="s">
        <v>26</v>
      </c>
      <c r="L635" s="10">
        <v>3.9</v>
      </c>
      <c r="M635" s="7" t="s">
        <v>27</v>
      </c>
      <c r="N635" s="7" t="s">
        <v>49</v>
      </c>
      <c r="O635" s="7" t="s">
        <v>27</v>
      </c>
      <c r="P635" s="7" t="s">
        <v>27</v>
      </c>
      <c r="Q635" s="8">
        <v>19</v>
      </c>
      <c r="R635" s="7" t="s">
        <v>29</v>
      </c>
      <c r="S635" s="7" t="s">
        <v>30</v>
      </c>
    </row>
    <row r="636" spans="1:19" hidden="1" x14ac:dyDescent="0.55000000000000004">
      <c r="A636" s="7" t="s">
        <v>787</v>
      </c>
      <c r="B636" s="8">
        <v>634</v>
      </c>
      <c r="C636" s="8">
        <v>66</v>
      </c>
      <c r="D636" s="7" t="s">
        <v>20</v>
      </c>
      <c r="E636" s="7" t="s">
        <v>45</v>
      </c>
      <c r="F636" s="7" t="s">
        <v>46</v>
      </c>
      <c r="G636" s="9">
        <v>33</v>
      </c>
      <c r="H636" t="s">
        <v>256</v>
      </c>
      <c r="I636" t="s">
        <v>48</v>
      </c>
      <c r="J636" s="7" t="s">
        <v>162</v>
      </c>
      <c r="K636" s="7" t="s">
        <v>40</v>
      </c>
      <c r="L636" s="10">
        <v>2.9</v>
      </c>
      <c r="M636" s="7" t="s">
        <v>27</v>
      </c>
      <c r="N636" s="7" t="s">
        <v>28</v>
      </c>
      <c r="O636" s="7" t="s">
        <v>27</v>
      </c>
      <c r="P636" s="7" t="s">
        <v>27</v>
      </c>
      <c r="Q636" s="8">
        <v>50</v>
      </c>
      <c r="R636" s="7" t="s">
        <v>99</v>
      </c>
      <c r="S636" s="7" t="s">
        <v>65</v>
      </c>
    </row>
    <row r="637" spans="1:19" hidden="1" x14ac:dyDescent="0.55000000000000004">
      <c r="A637" s="7" t="s">
        <v>788</v>
      </c>
      <c r="B637" s="8">
        <v>635</v>
      </c>
      <c r="C637" s="8">
        <v>36</v>
      </c>
      <c r="D637" s="7" t="s">
        <v>20</v>
      </c>
      <c r="E637" s="7" t="s">
        <v>56</v>
      </c>
      <c r="F637" s="7" t="s">
        <v>46</v>
      </c>
      <c r="G637" s="9">
        <v>60</v>
      </c>
      <c r="H637" t="s">
        <v>166</v>
      </c>
      <c r="I637" t="s">
        <v>48</v>
      </c>
      <c r="J637" s="7" t="s">
        <v>98</v>
      </c>
      <c r="K637" s="7" t="s">
        <v>59</v>
      </c>
      <c r="L637" s="10">
        <v>3.9</v>
      </c>
      <c r="M637" s="7" t="s">
        <v>27</v>
      </c>
      <c r="N637" s="7" t="s">
        <v>60</v>
      </c>
      <c r="O637" s="7" t="s">
        <v>27</v>
      </c>
      <c r="P637" s="7" t="s">
        <v>27</v>
      </c>
      <c r="Q637" s="8">
        <v>46</v>
      </c>
      <c r="R637" s="7" t="s">
        <v>50</v>
      </c>
      <c r="S637" s="7" t="s">
        <v>43</v>
      </c>
    </row>
    <row r="638" spans="1:19" hidden="1" x14ac:dyDescent="0.55000000000000004">
      <c r="A638" s="7" t="s">
        <v>789</v>
      </c>
      <c r="B638" s="8">
        <v>636</v>
      </c>
      <c r="C638" s="8">
        <v>27</v>
      </c>
      <c r="D638" s="7" t="s">
        <v>20</v>
      </c>
      <c r="E638" s="7" t="s">
        <v>129</v>
      </c>
      <c r="F638" s="7" t="s">
        <v>22</v>
      </c>
      <c r="G638" s="9">
        <v>59</v>
      </c>
      <c r="H638" t="s">
        <v>186</v>
      </c>
      <c r="I638" t="s">
        <v>48</v>
      </c>
      <c r="J638" s="7" t="s">
        <v>141</v>
      </c>
      <c r="K638" s="7" t="s">
        <v>64</v>
      </c>
      <c r="L638" s="10">
        <v>4.3</v>
      </c>
      <c r="M638" s="7" t="s">
        <v>27</v>
      </c>
      <c r="N638" s="7" t="s">
        <v>80</v>
      </c>
      <c r="O638" s="7" t="s">
        <v>27</v>
      </c>
      <c r="P638" s="7" t="s">
        <v>27</v>
      </c>
      <c r="Q638" s="8">
        <v>28</v>
      </c>
      <c r="R638" s="7" t="s">
        <v>35</v>
      </c>
      <c r="S638" s="7" t="s">
        <v>65</v>
      </c>
    </row>
    <row r="639" spans="1:19" hidden="1" x14ac:dyDescent="0.55000000000000004">
      <c r="A639" s="7" t="s">
        <v>790</v>
      </c>
      <c r="B639" s="8">
        <v>637</v>
      </c>
      <c r="C639" s="8">
        <v>41</v>
      </c>
      <c r="D639" s="7" t="s">
        <v>20</v>
      </c>
      <c r="E639" s="7" t="s">
        <v>76</v>
      </c>
      <c r="F639" s="7" t="s">
        <v>77</v>
      </c>
      <c r="G639" s="9">
        <v>30</v>
      </c>
      <c r="H639" t="s">
        <v>337</v>
      </c>
      <c r="I639" t="s">
        <v>48</v>
      </c>
      <c r="J639" s="7" t="s">
        <v>171</v>
      </c>
      <c r="K639" s="7" t="s">
        <v>59</v>
      </c>
      <c r="L639" s="10">
        <v>2.8</v>
      </c>
      <c r="M639" s="7" t="s">
        <v>27</v>
      </c>
      <c r="N639" s="7" t="s">
        <v>85</v>
      </c>
      <c r="O639" s="7" t="s">
        <v>27</v>
      </c>
      <c r="P639" s="7" t="s">
        <v>27</v>
      </c>
      <c r="Q639" s="8">
        <v>14</v>
      </c>
      <c r="R639" s="7" t="s">
        <v>86</v>
      </c>
      <c r="S639" s="7" t="s">
        <v>117</v>
      </c>
    </row>
    <row r="640" spans="1:19" hidden="1" x14ac:dyDescent="0.55000000000000004">
      <c r="A640" s="7" t="s">
        <v>791</v>
      </c>
      <c r="B640" s="8">
        <v>638</v>
      </c>
      <c r="C640" s="8">
        <v>21</v>
      </c>
      <c r="D640" s="7" t="s">
        <v>20</v>
      </c>
      <c r="E640" s="7" t="s">
        <v>32</v>
      </c>
      <c r="F640" s="7" t="s">
        <v>22</v>
      </c>
      <c r="G640" s="9">
        <v>20</v>
      </c>
      <c r="H640" t="s">
        <v>164</v>
      </c>
      <c r="I640" t="s">
        <v>48</v>
      </c>
      <c r="J640" s="7" t="s">
        <v>136</v>
      </c>
      <c r="K640" s="7" t="s">
        <v>26</v>
      </c>
      <c r="L640" s="10">
        <v>3.4</v>
      </c>
      <c r="M640" s="7" t="s">
        <v>27</v>
      </c>
      <c r="N640" s="7" t="s">
        <v>80</v>
      </c>
      <c r="O640" s="7" t="s">
        <v>27</v>
      </c>
      <c r="P640" s="7" t="s">
        <v>27</v>
      </c>
      <c r="Q640" s="8">
        <v>46</v>
      </c>
      <c r="R640" s="7" t="s">
        <v>35</v>
      </c>
      <c r="S640" s="7" t="s">
        <v>30</v>
      </c>
    </row>
    <row r="641" spans="1:19" hidden="1" x14ac:dyDescent="0.55000000000000004">
      <c r="A641" s="7" t="s">
        <v>792</v>
      </c>
      <c r="B641" s="8">
        <v>639</v>
      </c>
      <c r="C641" s="8">
        <v>53</v>
      </c>
      <c r="D641" s="7" t="s">
        <v>20</v>
      </c>
      <c r="E641" s="7" t="s">
        <v>45</v>
      </c>
      <c r="F641" s="7" t="s">
        <v>46</v>
      </c>
      <c r="G641" s="9">
        <v>20</v>
      </c>
      <c r="H641" t="s">
        <v>178</v>
      </c>
      <c r="I641" t="s">
        <v>39</v>
      </c>
      <c r="J641" s="7" t="s">
        <v>221</v>
      </c>
      <c r="K641" s="7" t="s">
        <v>59</v>
      </c>
      <c r="L641" s="10">
        <v>2.7</v>
      </c>
      <c r="M641" s="7" t="s">
        <v>27</v>
      </c>
      <c r="N641" s="7" t="s">
        <v>28</v>
      </c>
      <c r="O641" s="7" t="s">
        <v>27</v>
      </c>
      <c r="P641" s="7" t="s">
        <v>27</v>
      </c>
      <c r="Q641" s="8">
        <v>41</v>
      </c>
      <c r="R641" s="7" t="s">
        <v>50</v>
      </c>
      <c r="S641" s="7" t="s">
        <v>102</v>
      </c>
    </row>
    <row r="642" spans="1:19" hidden="1" x14ac:dyDescent="0.55000000000000004">
      <c r="A642" s="7" t="s">
        <v>793</v>
      </c>
      <c r="B642" s="8">
        <v>640</v>
      </c>
      <c r="C642" s="8">
        <v>54</v>
      </c>
      <c r="D642" s="7" t="s">
        <v>20</v>
      </c>
      <c r="E642" s="7" t="s">
        <v>94</v>
      </c>
      <c r="F642" s="7" t="s">
        <v>22</v>
      </c>
      <c r="G642" s="9">
        <v>24</v>
      </c>
      <c r="H642" t="s">
        <v>108</v>
      </c>
      <c r="I642" t="s">
        <v>24</v>
      </c>
      <c r="J642" s="7" t="s">
        <v>216</v>
      </c>
      <c r="K642" s="7" t="s">
        <v>40</v>
      </c>
      <c r="L642" s="10">
        <v>4</v>
      </c>
      <c r="M642" s="7" t="s">
        <v>27</v>
      </c>
      <c r="N642" s="7" t="s">
        <v>80</v>
      </c>
      <c r="O642" s="7" t="s">
        <v>27</v>
      </c>
      <c r="P642" s="7" t="s">
        <v>27</v>
      </c>
      <c r="Q642" s="8">
        <v>50</v>
      </c>
      <c r="R642" s="7" t="s">
        <v>42</v>
      </c>
      <c r="S642" s="7" t="s">
        <v>54</v>
      </c>
    </row>
    <row r="643" spans="1:19" hidden="1" x14ac:dyDescent="0.55000000000000004">
      <c r="A643" s="7" t="s">
        <v>794</v>
      </c>
      <c r="B643" s="8">
        <v>641</v>
      </c>
      <c r="C643" s="8">
        <v>53</v>
      </c>
      <c r="D643" s="7" t="s">
        <v>20</v>
      </c>
      <c r="E643" s="7" t="s">
        <v>101</v>
      </c>
      <c r="F643" s="7" t="s">
        <v>22</v>
      </c>
      <c r="G643" s="9">
        <v>88</v>
      </c>
      <c r="H643" t="s">
        <v>256</v>
      </c>
      <c r="I643" t="s">
        <v>48</v>
      </c>
      <c r="J643" s="7" t="s">
        <v>25</v>
      </c>
      <c r="K643" s="7" t="s">
        <v>59</v>
      </c>
      <c r="L643" s="10">
        <v>4.4000000000000004</v>
      </c>
      <c r="M643" s="7" t="s">
        <v>27</v>
      </c>
      <c r="N643" s="7" t="s">
        <v>85</v>
      </c>
      <c r="O643" s="7" t="s">
        <v>27</v>
      </c>
      <c r="P643" s="7" t="s">
        <v>27</v>
      </c>
      <c r="Q643" s="8">
        <v>28</v>
      </c>
      <c r="R643" s="7" t="s">
        <v>99</v>
      </c>
      <c r="S643" s="7" t="s">
        <v>30</v>
      </c>
    </row>
    <row r="644" spans="1:19" hidden="1" x14ac:dyDescent="0.55000000000000004">
      <c r="A644" s="7" t="s">
        <v>795</v>
      </c>
      <c r="B644" s="8">
        <v>642</v>
      </c>
      <c r="C644" s="8">
        <v>47</v>
      </c>
      <c r="D644" s="7" t="s">
        <v>20</v>
      </c>
      <c r="E644" s="7" t="s">
        <v>21</v>
      </c>
      <c r="F644" s="7" t="s">
        <v>22</v>
      </c>
      <c r="G644" s="9">
        <v>78</v>
      </c>
      <c r="H644" t="s">
        <v>161</v>
      </c>
      <c r="I644" t="s">
        <v>48</v>
      </c>
      <c r="J644" s="7" t="s">
        <v>134</v>
      </c>
      <c r="K644" s="7" t="s">
        <v>26</v>
      </c>
      <c r="L644" s="10">
        <v>3.9</v>
      </c>
      <c r="M644" s="7" t="s">
        <v>27</v>
      </c>
      <c r="N644" s="7" t="s">
        <v>80</v>
      </c>
      <c r="O644" s="7" t="s">
        <v>27</v>
      </c>
      <c r="P644" s="7" t="s">
        <v>27</v>
      </c>
      <c r="Q644" s="8">
        <v>23</v>
      </c>
      <c r="R644" s="7" t="s">
        <v>42</v>
      </c>
      <c r="S644" s="7" t="s">
        <v>117</v>
      </c>
    </row>
    <row r="645" spans="1:19" hidden="1" x14ac:dyDescent="0.55000000000000004">
      <c r="A645" s="7" t="s">
        <v>796</v>
      </c>
      <c r="B645" s="8">
        <v>643</v>
      </c>
      <c r="C645" s="8">
        <v>64</v>
      </c>
      <c r="D645" s="7" t="s">
        <v>20</v>
      </c>
      <c r="E645" s="7" t="s">
        <v>101</v>
      </c>
      <c r="F645" s="7" t="s">
        <v>22</v>
      </c>
      <c r="G645" s="9">
        <v>25</v>
      </c>
      <c r="H645" t="s">
        <v>83</v>
      </c>
      <c r="I645" t="s">
        <v>24</v>
      </c>
      <c r="J645" s="7" t="s">
        <v>134</v>
      </c>
      <c r="K645" s="7" t="s">
        <v>40</v>
      </c>
      <c r="L645" s="10">
        <v>2.8</v>
      </c>
      <c r="M645" s="7" t="s">
        <v>27</v>
      </c>
      <c r="N645" s="7" t="s">
        <v>80</v>
      </c>
      <c r="O645" s="7" t="s">
        <v>27</v>
      </c>
      <c r="P645" s="7" t="s">
        <v>27</v>
      </c>
      <c r="Q645" s="8">
        <v>14</v>
      </c>
      <c r="R645" s="7" t="s">
        <v>99</v>
      </c>
      <c r="S645" s="7" t="s">
        <v>87</v>
      </c>
    </row>
    <row r="646" spans="1:19" hidden="1" x14ac:dyDescent="0.55000000000000004">
      <c r="A646" s="7" t="s">
        <v>797</v>
      </c>
      <c r="B646" s="8">
        <v>644</v>
      </c>
      <c r="C646" s="8">
        <v>18</v>
      </c>
      <c r="D646" s="7" t="s">
        <v>20</v>
      </c>
      <c r="E646" s="7" t="s">
        <v>32</v>
      </c>
      <c r="F646" s="7" t="s">
        <v>22</v>
      </c>
      <c r="G646" s="9">
        <v>57</v>
      </c>
      <c r="H646" t="s">
        <v>52</v>
      </c>
      <c r="I646" t="s">
        <v>109</v>
      </c>
      <c r="J646" s="7" t="s">
        <v>115</v>
      </c>
      <c r="K646" s="7" t="s">
        <v>26</v>
      </c>
      <c r="L646" s="10">
        <v>3.2</v>
      </c>
      <c r="M646" s="7" t="s">
        <v>27</v>
      </c>
      <c r="N646" s="7" t="s">
        <v>49</v>
      </c>
      <c r="O646" s="7" t="s">
        <v>27</v>
      </c>
      <c r="P646" s="7" t="s">
        <v>27</v>
      </c>
      <c r="Q646" s="8">
        <v>10</v>
      </c>
      <c r="R646" s="7" t="s">
        <v>86</v>
      </c>
      <c r="S646" s="7" t="s">
        <v>117</v>
      </c>
    </row>
    <row r="647" spans="1:19" hidden="1" x14ac:dyDescent="0.55000000000000004">
      <c r="A647" s="7" t="s">
        <v>798</v>
      </c>
      <c r="B647" s="8">
        <v>645</v>
      </c>
      <c r="C647" s="8">
        <v>68</v>
      </c>
      <c r="D647" s="7" t="s">
        <v>20</v>
      </c>
      <c r="E647" s="7" t="s">
        <v>188</v>
      </c>
      <c r="F647" s="7" t="s">
        <v>77</v>
      </c>
      <c r="G647" s="9">
        <v>93</v>
      </c>
      <c r="H647" t="s">
        <v>68</v>
      </c>
      <c r="I647" t="s">
        <v>39</v>
      </c>
      <c r="J647" s="7" t="s">
        <v>221</v>
      </c>
      <c r="K647" s="7" t="s">
        <v>59</v>
      </c>
      <c r="L647" s="10">
        <v>4.3</v>
      </c>
      <c r="M647" s="7" t="s">
        <v>27</v>
      </c>
      <c r="N647" s="7" t="s">
        <v>49</v>
      </c>
      <c r="O647" s="7" t="s">
        <v>27</v>
      </c>
      <c r="P647" s="7" t="s">
        <v>27</v>
      </c>
      <c r="Q647" s="8">
        <v>37</v>
      </c>
      <c r="R647" s="7" t="s">
        <v>35</v>
      </c>
      <c r="S647" s="7" t="s">
        <v>43</v>
      </c>
    </row>
    <row r="648" spans="1:19" hidden="1" x14ac:dyDescent="0.55000000000000004">
      <c r="A648" s="7" t="s">
        <v>799</v>
      </c>
      <c r="B648" s="8">
        <v>646</v>
      </c>
      <c r="C648" s="8">
        <v>62</v>
      </c>
      <c r="D648" s="7" t="s">
        <v>20</v>
      </c>
      <c r="E648" s="7" t="s">
        <v>129</v>
      </c>
      <c r="F648" s="7" t="s">
        <v>22</v>
      </c>
      <c r="G648" s="9">
        <v>42</v>
      </c>
      <c r="H648" t="s">
        <v>124</v>
      </c>
      <c r="I648" t="s">
        <v>39</v>
      </c>
      <c r="J648" s="7" t="s">
        <v>84</v>
      </c>
      <c r="K648" s="7" t="s">
        <v>59</v>
      </c>
      <c r="L648" s="10">
        <v>4.2</v>
      </c>
      <c r="M648" s="7" t="s">
        <v>27</v>
      </c>
      <c r="N648" s="7" t="s">
        <v>28</v>
      </c>
      <c r="O648" s="7" t="s">
        <v>27</v>
      </c>
      <c r="P648" s="7" t="s">
        <v>27</v>
      </c>
      <c r="Q648" s="8">
        <v>15</v>
      </c>
      <c r="R648" s="7" t="s">
        <v>29</v>
      </c>
      <c r="S648" s="7" t="s">
        <v>87</v>
      </c>
    </row>
    <row r="649" spans="1:19" hidden="1" x14ac:dyDescent="0.55000000000000004">
      <c r="A649" s="7" t="s">
        <v>800</v>
      </c>
      <c r="B649" s="8">
        <v>647</v>
      </c>
      <c r="C649" s="8">
        <v>51</v>
      </c>
      <c r="D649" s="7" t="s">
        <v>20</v>
      </c>
      <c r="E649" s="7" t="s">
        <v>201</v>
      </c>
      <c r="F649" s="7" t="s">
        <v>46</v>
      </c>
      <c r="G649" s="9">
        <v>54</v>
      </c>
      <c r="H649" t="s">
        <v>153</v>
      </c>
      <c r="I649" t="s">
        <v>109</v>
      </c>
      <c r="J649" s="7" t="s">
        <v>79</v>
      </c>
      <c r="K649" s="7" t="s">
        <v>40</v>
      </c>
      <c r="L649" s="10">
        <v>4.9000000000000004</v>
      </c>
      <c r="M649" s="7" t="s">
        <v>27</v>
      </c>
      <c r="N649" s="7" t="s">
        <v>60</v>
      </c>
      <c r="O649" s="7" t="s">
        <v>27</v>
      </c>
      <c r="P649" s="7" t="s">
        <v>27</v>
      </c>
      <c r="Q649" s="8">
        <v>19</v>
      </c>
      <c r="R649" s="7" t="s">
        <v>29</v>
      </c>
      <c r="S649" s="7" t="s">
        <v>87</v>
      </c>
    </row>
    <row r="650" spans="1:19" hidden="1" x14ac:dyDescent="0.55000000000000004">
      <c r="A650" s="7" t="s">
        <v>801</v>
      </c>
      <c r="B650" s="8">
        <v>648</v>
      </c>
      <c r="C650" s="8">
        <v>54</v>
      </c>
      <c r="D650" s="7" t="s">
        <v>20</v>
      </c>
      <c r="E650" s="7" t="s">
        <v>21</v>
      </c>
      <c r="F650" s="7" t="s">
        <v>22</v>
      </c>
      <c r="G650" s="9">
        <v>70</v>
      </c>
      <c r="H650" t="s">
        <v>108</v>
      </c>
      <c r="I650" t="s">
        <v>109</v>
      </c>
      <c r="J650" s="7" t="s">
        <v>69</v>
      </c>
      <c r="K650" s="7" t="s">
        <v>59</v>
      </c>
      <c r="L650" s="10">
        <v>3.7</v>
      </c>
      <c r="M650" s="7" t="s">
        <v>27</v>
      </c>
      <c r="N650" s="7" t="s">
        <v>28</v>
      </c>
      <c r="O650" s="7" t="s">
        <v>27</v>
      </c>
      <c r="P650" s="7" t="s">
        <v>27</v>
      </c>
      <c r="Q650" s="8">
        <v>23</v>
      </c>
      <c r="R650" s="7" t="s">
        <v>42</v>
      </c>
      <c r="S650" s="7" t="s">
        <v>30</v>
      </c>
    </row>
    <row r="651" spans="1:19" hidden="1" x14ac:dyDescent="0.55000000000000004">
      <c r="A651" s="7" t="s">
        <v>802</v>
      </c>
      <c r="B651" s="8">
        <v>649</v>
      </c>
      <c r="C651" s="8">
        <v>22</v>
      </c>
      <c r="D651" s="7" t="s">
        <v>20</v>
      </c>
      <c r="E651" s="7" t="s">
        <v>129</v>
      </c>
      <c r="F651" s="7" t="s">
        <v>22</v>
      </c>
      <c r="G651" s="9">
        <v>31</v>
      </c>
      <c r="H651" t="s">
        <v>418</v>
      </c>
      <c r="I651" t="s">
        <v>48</v>
      </c>
      <c r="J651" s="7" t="s">
        <v>141</v>
      </c>
      <c r="K651" s="7" t="s">
        <v>26</v>
      </c>
      <c r="L651" s="10">
        <v>4.0999999999999996</v>
      </c>
      <c r="M651" s="7" t="s">
        <v>27</v>
      </c>
      <c r="N651" s="7" t="s">
        <v>85</v>
      </c>
      <c r="O651" s="7" t="s">
        <v>27</v>
      </c>
      <c r="P651" s="7" t="s">
        <v>27</v>
      </c>
      <c r="Q651" s="8">
        <v>35</v>
      </c>
      <c r="R651" s="7" t="s">
        <v>42</v>
      </c>
      <c r="S651" s="7" t="s">
        <v>43</v>
      </c>
    </row>
    <row r="652" spans="1:19" hidden="1" x14ac:dyDescent="0.55000000000000004">
      <c r="A652" s="7" t="s">
        <v>803</v>
      </c>
      <c r="B652" s="8">
        <v>650</v>
      </c>
      <c r="C652" s="8">
        <v>53</v>
      </c>
      <c r="D652" s="7" t="s">
        <v>20</v>
      </c>
      <c r="E652" s="7" t="s">
        <v>114</v>
      </c>
      <c r="F652" s="7" t="s">
        <v>22</v>
      </c>
      <c r="G652" s="9">
        <v>93</v>
      </c>
      <c r="H652" t="s">
        <v>92</v>
      </c>
      <c r="I652" t="s">
        <v>24</v>
      </c>
      <c r="J652" s="7" t="s">
        <v>162</v>
      </c>
      <c r="K652" s="7" t="s">
        <v>40</v>
      </c>
      <c r="L652" s="10">
        <v>4.2</v>
      </c>
      <c r="M652" s="7" t="s">
        <v>27</v>
      </c>
      <c r="N652" s="7" t="s">
        <v>85</v>
      </c>
      <c r="O652" s="7" t="s">
        <v>27</v>
      </c>
      <c r="P652" s="7" t="s">
        <v>27</v>
      </c>
      <c r="Q652" s="8">
        <v>33</v>
      </c>
      <c r="R652" s="7" t="s">
        <v>50</v>
      </c>
      <c r="S652" s="7" t="s">
        <v>117</v>
      </c>
    </row>
    <row r="653" spans="1:19" hidden="1" x14ac:dyDescent="0.55000000000000004">
      <c r="A653" s="7" t="s">
        <v>804</v>
      </c>
      <c r="B653" s="8">
        <v>651</v>
      </c>
      <c r="C653" s="8">
        <v>34</v>
      </c>
      <c r="D653" s="7" t="s">
        <v>20</v>
      </c>
      <c r="E653" s="7" t="s">
        <v>219</v>
      </c>
      <c r="F653" s="7" t="s">
        <v>77</v>
      </c>
      <c r="G653" s="9">
        <v>40</v>
      </c>
      <c r="H653" t="s">
        <v>127</v>
      </c>
      <c r="I653" t="s">
        <v>48</v>
      </c>
      <c r="J653" s="7" t="s">
        <v>198</v>
      </c>
      <c r="K653" s="7" t="s">
        <v>40</v>
      </c>
      <c r="L653" s="10">
        <v>3.9</v>
      </c>
      <c r="M653" s="7" t="s">
        <v>27</v>
      </c>
      <c r="N653" s="7" t="s">
        <v>49</v>
      </c>
      <c r="O653" s="7" t="s">
        <v>27</v>
      </c>
      <c r="P653" s="7" t="s">
        <v>27</v>
      </c>
      <c r="Q653" s="8">
        <v>12</v>
      </c>
      <c r="R653" s="7" t="s">
        <v>86</v>
      </c>
      <c r="S653" s="7" t="s">
        <v>54</v>
      </c>
    </row>
    <row r="654" spans="1:19" hidden="1" x14ac:dyDescent="0.55000000000000004">
      <c r="A654" s="7" t="s">
        <v>805</v>
      </c>
      <c r="B654" s="8">
        <v>652</v>
      </c>
      <c r="C654" s="8">
        <v>32</v>
      </c>
      <c r="D654" s="7" t="s">
        <v>20</v>
      </c>
      <c r="E654" s="7" t="s">
        <v>168</v>
      </c>
      <c r="F654" s="7" t="s">
        <v>77</v>
      </c>
      <c r="G654" s="9">
        <v>32</v>
      </c>
      <c r="H654" t="s">
        <v>83</v>
      </c>
      <c r="I654" t="s">
        <v>24</v>
      </c>
      <c r="J654" s="7" t="s">
        <v>193</v>
      </c>
      <c r="K654" s="7" t="s">
        <v>59</v>
      </c>
      <c r="L654" s="10">
        <v>2.9</v>
      </c>
      <c r="M654" s="7" t="s">
        <v>27</v>
      </c>
      <c r="N654" s="7" t="s">
        <v>49</v>
      </c>
      <c r="O654" s="7" t="s">
        <v>27</v>
      </c>
      <c r="P654" s="7" t="s">
        <v>27</v>
      </c>
      <c r="Q654" s="8">
        <v>41</v>
      </c>
      <c r="R654" s="7" t="s">
        <v>29</v>
      </c>
      <c r="S654" s="7" t="s">
        <v>30</v>
      </c>
    </row>
    <row r="655" spans="1:19" hidden="1" x14ac:dyDescent="0.55000000000000004">
      <c r="A655" s="7" t="s">
        <v>806</v>
      </c>
      <c r="B655" s="8">
        <v>653</v>
      </c>
      <c r="C655" s="8">
        <v>64</v>
      </c>
      <c r="D655" s="7" t="s">
        <v>20</v>
      </c>
      <c r="E655" s="7" t="s">
        <v>105</v>
      </c>
      <c r="F655" s="7" t="s">
        <v>77</v>
      </c>
      <c r="G655" s="9">
        <v>27</v>
      </c>
      <c r="H655" t="s">
        <v>256</v>
      </c>
      <c r="I655" t="s">
        <v>48</v>
      </c>
      <c r="J655" s="7" t="s">
        <v>158</v>
      </c>
      <c r="K655" s="7" t="s">
        <v>26</v>
      </c>
      <c r="L655" s="10">
        <v>3.1</v>
      </c>
      <c r="M655" s="7" t="s">
        <v>27</v>
      </c>
      <c r="N655" s="7" t="s">
        <v>41</v>
      </c>
      <c r="O655" s="7" t="s">
        <v>27</v>
      </c>
      <c r="P655" s="7" t="s">
        <v>27</v>
      </c>
      <c r="Q655" s="8">
        <v>27</v>
      </c>
      <c r="R655" s="7" t="s">
        <v>29</v>
      </c>
      <c r="S655" s="7" t="s">
        <v>43</v>
      </c>
    </row>
    <row r="656" spans="1:19" hidden="1" x14ac:dyDescent="0.55000000000000004">
      <c r="A656" s="7" t="s">
        <v>807</v>
      </c>
      <c r="B656" s="8">
        <v>654</v>
      </c>
      <c r="C656" s="8">
        <v>20</v>
      </c>
      <c r="D656" s="7" t="s">
        <v>20</v>
      </c>
      <c r="E656" s="7" t="s">
        <v>160</v>
      </c>
      <c r="F656" s="7" t="s">
        <v>77</v>
      </c>
      <c r="G656" s="9">
        <v>68</v>
      </c>
      <c r="H656" t="s">
        <v>148</v>
      </c>
      <c r="I656" t="s">
        <v>48</v>
      </c>
      <c r="J656" s="7" t="s">
        <v>216</v>
      </c>
      <c r="K656" s="7" t="s">
        <v>26</v>
      </c>
      <c r="L656" s="10">
        <v>3.6</v>
      </c>
      <c r="M656" s="7" t="s">
        <v>27</v>
      </c>
      <c r="N656" s="7" t="s">
        <v>80</v>
      </c>
      <c r="O656" s="7" t="s">
        <v>27</v>
      </c>
      <c r="P656" s="7" t="s">
        <v>27</v>
      </c>
      <c r="Q656" s="8">
        <v>45</v>
      </c>
      <c r="R656" s="7" t="s">
        <v>35</v>
      </c>
      <c r="S656" s="7" t="s">
        <v>30</v>
      </c>
    </row>
    <row r="657" spans="1:19" hidden="1" x14ac:dyDescent="0.55000000000000004">
      <c r="A657" s="7" t="s">
        <v>808</v>
      </c>
      <c r="B657" s="8">
        <v>655</v>
      </c>
      <c r="C657" s="8">
        <v>24</v>
      </c>
      <c r="D657" s="7" t="s">
        <v>20</v>
      </c>
      <c r="E657" s="7" t="s">
        <v>76</v>
      </c>
      <c r="F657" s="7" t="s">
        <v>77</v>
      </c>
      <c r="G657" s="9">
        <v>59</v>
      </c>
      <c r="H657" t="s">
        <v>121</v>
      </c>
      <c r="I657" t="s">
        <v>24</v>
      </c>
      <c r="J657" s="7" t="s">
        <v>25</v>
      </c>
      <c r="K657" s="7" t="s">
        <v>59</v>
      </c>
      <c r="L657" s="10">
        <v>4.4000000000000004</v>
      </c>
      <c r="M657" s="7" t="s">
        <v>27</v>
      </c>
      <c r="N657" s="7" t="s">
        <v>80</v>
      </c>
      <c r="O657" s="7" t="s">
        <v>27</v>
      </c>
      <c r="P657" s="7" t="s">
        <v>27</v>
      </c>
      <c r="Q657" s="8">
        <v>23</v>
      </c>
      <c r="R657" s="7" t="s">
        <v>29</v>
      </c>
      <c r="S657" s="7" t="s">
        <v>54</v>
      </c>
    </row>
    <row r="658" spans="1:19" hidden="1" x14ac:dyDescent="0.55000000000000004">
      <c r="A658" s="7" t="s">
        <v>809</v>
      </c>
      <c r="B658" s="8">
        <v>656</v>
      </c>
      <c r="C658" s="8">
        <v>20</v>
      </c>
      <c r="D658" s="7" t="s">
        <v>20</v>
      </c>
      <c r="E658" s="7" t="s">
        <v>76</v>
      </c>
      <c r="F658" s="7" t="s">
        <v>77</v>
      </c>
      <c r="G658" s="9">
        <v>36</v>
      </c>
      <c r="H658" t="s">
        <v>108</v>
      </c>
      <c r="I658" t="s">
        <v>39</v>
      </c>
      <c r="J658" s="7" t="s">
        <v>84</v>
      </c>
      <c r="K658" s="7" t="s">
        <v>64</v>
      </c>
      <c r="L658" s="10">
        <v>3.1</v>
      </c>
      <c r="M658" s="7" t="s">
        <v>27</v>
      </c>
      <c r="N658" s="7" t="s">
        <v>41</v>
      </c>
      <c r="O658" s="7" t="s">
        <v>27</v>
      </c>
      <c r="P658" s="7" t="s">
        <v>27</v>
      </c>
      <c r="Q658" s="8">
        <v>19</v>
      </c>
      <c r="R658" s="7" t="s">
        <v>29</v>
      </c>
      <c r="S658" s="7" t="s">
        <v>102</v>
      </c>
    </row>
    <row r="659" spans="1:19" hidden="1" x14ac:dyDescent="0.55000000000000004">
      <c r="A659" s="7" t="s">
        <v>810</v>
      </c>
      <c r="B659" s="8">
        <v>657</v>
      </c>
      <c r="C659" s="8">
        <v>42</v>
      </c>
      <c r="D659" s="7" t="s">
        <v>20</v>
      </c>
      <c r="E659" s="7" t="s">
        <v>37</v>
      </c>
      <c r="F659" s="7" t="s">
        <v>22</v>
      </c>
      <c r="G659" s="9">
        <v>23</v>
      </c>
      <c r="H659" t="s">
        <v>204</v>
      </c>
      <c r="I659" t="s">
        <v>48</v>
      </c>
      <c r="J659" s="7" t="s">
        <v>158</v>
      </c>
      <c r="K659" s="7" t="s">
        <v>59</v>
      </c>
      <c r="L659" s="10">
        <v>3.9</v>
      </c>
      <c r="M659" s="7" t="s">
        <v>27</v>
      </c>
      <c r="N659" s="7" t="s">
        <v>60</v>
      </c>
      <c r="O659" s="7" t="s">
        <v>27</v>
      </c>
      <c r="P659" s="7" t="s">
        <v>27</v>
      </c>
      <c r="Q659" s="8">
        <v>6</v>
      </c>
      <c r="R659" s="7" t="s">
        <v>50</v>
      </c>
      <c r="S659" s="7" t="s">
        <v>65</v>
      </c>
    </row>
    <row r="660" spans="1:19" hidden="1" x14ac:dyDescent="0.55000000000000004">
      <c r="A660" s="7" t="s">
        <v>811</v>
      </c>
      <c r="B660" s="8">
        <v>658</v>
      </c>
      <c r="C660" s="8">
        <v>48</v>
      </c>
      <c r="D660" s="7" t="s">
        <v>20</v>
      </c>
      <c r="E660" s="7" t="s">
        <v>126</v>
      </c>
      <c r="F660" s="7" t="s">
        <v>72</v>
      </c>
      <c r="G660" s="9">
        <v>80</v>
      </c>
      <c r="H660" t="s">
        <v>156</v>
      </c>
      <c r="I660" t="s">
        <v>48</v>
      </c>
      <c r="J660" s="7" t="s">
        <v>58</v>
      </c>
      <c r="K660" s="7" t="s">
        <v>26</v>
      </c>
      <c r="L660" s="10">
        <v>4.3</v>
      </c>
      <c r="M660" s="7" t="s">
        <v>27</v>
      </c>
      <c r="N660" s="7" t="s">
        <v>41</v>
      </c>
      <c r="O660" s="7" t="s">
        <v>27</v>
      </c>
      <c r="P660" s="7" t="s">
        <v>27</v>
      </c>
      <c r="Q660" s="8">
        <v>6</v>
      </c>
      <c r="R660" s="7" t="s">
        <v>50</v>
      </c>
      <c r="S660" s="7" t="s">
        <v>65</v>
      </c>
    </row>
    <row r="661" spans="1:19" hidden="1" x14ac:dyDescent="0.55000000000000004">
      <c r="A661" s="7" t="s">
        <v>812</v>
      </c>
      <c r="B661" s="8">
        <v>659</v>
      </c>
      <c r="C661" s="8">
        <v>62</v>
      </c>
      <c r="D661" s="7" t="s">
        <v>20</v>
      </c>
      <c r="E661" s="7" t="s">
        <v>188</v>
      </c>
      <c r="F661" s="7" t="s">
        <v>77</v>
      </c>
      <c r="G661" s="9">
        <v>37</v>
      </c>
      <c r="H661" t="s">
        <v>68</v>
      </c>
      <c r="I661" t="s">
        <v>39</v>
      </c>
      <c r="J661" s="7" t="s">
        <v>58</v>
      </c>
      <c r="K661" s="7" t="s">
        <v>64</v>
      </c>
      <c r="L661" s="10">
        <v>4.9000000000000004</v>
      </c>
      <c r="M661" s="7" t="s">
        <v>27</v>
      </c>
      <c r="N661" s="7" t="s">
        <v>85</v>
      </c>
      <c r="O661" s="7" t="s">
        <v>27</v>
      </c>
      <c r="P661" s="7" t="s">
        <v>27</v>
      </c>
      <c r="Q661" s="8">
        <v>20</v>
      </c>
      <c r="R661" s="7" t="s">
        <v>29</v>
      </c>
      <c r="S661" s="7" t="s">
        <v>43</v>
      </c>
    </row>
    <row r="662" spans="1:19" hidden="1" x14ac:dyDescent="0.55000000000000004">
      <c r="A662" s="7" t="s">
        <v>813</v>
      </c>
      <c r="B662" s="8">
        <v>660</v>
      </c>
      <c r="C662" s="8">
        <v>62</v>
      </c>
      <c r="D662" s="7" t="s">
        <v>20</v>
      </c>
      <c r="E662" s="7" t="s">
        <v>67</v>
      </c>
      <c r="F662" s="7" t="s">
        <v>22</v>
      </c>
      <c r="G662" s="9">
        <v>52</v>
      </c>
      <c r="H662" t="s">
        <v>212</v>
      </c>
      <c r="I662" t="s">
        <v>39</v>
      </c>
      <c r="J662" s="7" t="s">
        <v>213</v>
      </c>
      <c r="K662" s="7" t="s">
        <v>40</v>
      </c>
      <c r="L662" s="10">
        <v>3.6</v>
      </c>
      <c r="M662" s="7" t="s">
        <v>27</v>
      </c>
      <c r="N662" s="7" t="s">
        <v>80</v>
      </c>
      <c r="O662" s="7" t="s">
        <v>27</v>
      </c>
      <c r="P662" s="7" t="s">
        <v>27</v>
      </c>
      <c r="Q662" s="8">
        <v>8</v>
      </c>
      <c r="R662" s="7" t="s">
        <v>35</v>
      </c>
      <c r="S662" s="7" t="s">
        <v>43</v>
      </c>
    </row>
    <row r="663" spans="1:19" hidden="1" x14ac:dyDescent="0.55000000000000004">
      <c r="A663" s="7" t="s">
        <v>814</v>
      </c>
      <c r="B663" s="8">
        <v>661</v>
      </c>
      <c r="C663" s="8">
        <v>50</v>
      </c>
      <c r="D663" s="7" t="s">
        <v>20</v>
      </c>
      <c r="E663" s="7" t="s">
        <v>71</v>
      </c>
      <c r="F663" s="7" t="s">
        <v>72</v>
      </c>
      <c r="G663" s="9">
        <v>79</v>
      </c>
      <c r="H663" t="s">
        <v>63</v>
      </c>
      <c r="I663" t="s">
        <v>48</v>
      </c>
      <c r="J663" s="7" t="s">
        <v>216</v>
      </c>
      <c r="K663" s="7" t="s">
        <v>64</v>
      </c>
      <c r="L663" s="10">
        <v>5</v>
      </c>
      <c r="M663" s="7" t="s">
        <v>27</v>
      </c>
      <c r="N663" s="7" t="s">
        <v>80</v>
      </c>
      <c r="O663" s="7" t="s">
        <v>27</v>
      </c>
      <c r="P663" s="7" t="s">
        <v>27</v>
      </c>
      <c r="Q663" s="8">
        <v>39</v>
      </c>
      <c r="R663" s="7" t="s">
        <v>42</v>
      </c>
      <c r="S663" s="7" t="s">
        <v>65</v>
      </c>
    </row>
    <row r="664" spans="1:19" hidden="1" x14ac:dyDescent="0.55000000000000004">
      <c r="A664" s="7" t="s">
        <v>815</v>
      </c>
      <c r="B664" s="8">
        <v>662</v>
      </c>
      <c r="C664" s="8">
        <v>57</v>
      </c>
      <c r="D664" s="7" t="s">
        <v>20</v>
      </c>
      <c r="E664" s="7" t="s">
        <v>62</v>
      </c>
      <c r="F664" s="7" t="s">
        <v>22</v>
      </c>
      <c r="G664" s="9">
        <v>68</v>
      </c>
      <c r="H664" t="s">
        <v>227</v>
      </c>
      <c r="I664" t="s">
        <v>109</v>
      </c>
      <c r="J664" s="7" t="s">
        <v>115</v>
      </c>
      <c r="K664" s="7" t="s">
        <v>64</v>
      </c>
      <c r="L664" s="10">
        <v>4.0999999999999996</v>
      </c>
      <c r="M664" s="7" t="s">
        <v>27</v>
      </c>
      <c r="N664" s="7" t="s">
        <v>85</v>
      </c>
      <c r="O664" s="7" t="s">
        <v>27</v>
      </c>
      <c r="P664" s="7" t="s">
        <v>27</v>
      </c>
      <c r="Q664" s="8">
        <v>39</v>
      </c>
      <c r="R664" s="7" t="s">
        <v>42</v>
      </c>
      <c r="S664" s="7" t="s">
        <v>65</v>
      </c>
    </row>
    <row r="665" spans="1:19" hidden="1" x14ac:dyDescent="0.55000000000000004">
      <c r="A665" s="7" t="s">
        <v>816</v>
      </c>
      <c r="B665" s="8">
        <v>663</v>
      </c>
      <c r="C665" s="8">
        <v>24</v>
      </c>
      <c r="D665" s="7" t="s">
        <v>20</v>
      </c>
      <c r="E665" s="7" t="s">
        <v>219</v>
      </c>
      <c r="F665" s="7" t="s">
        <v>77</v>
      </c>
      <c r="G665" s="9">
        <v>98</v>
      </c>
      <c r="H665" t="s">
        <v>151</v>
      </c>
      <c r="I665" t="s">
        <v>24</v>
      </c>
      <c r="J665" s="7" t="s">
        <v>198</v>
      </c>
      <c r="K665" s="7" t="s">
        <v>64</v>
      </c>
      <c r="L665" s="10">
        <v>2.8</v>
      </c>
      <c r="M665" s="7" t="s">
        <v>27</v>
      </c>
      <c r="N665" s="7" t="s">
        <v>28</v>
      </c>
      <c r="O665" s="7" t="s">
        <v>27</v>
      </c>
      <c r="P665" s="7" t="s">
        <v>27</v>
      </c>
      <c r="Q665" s="8">
        <v>39</v>
      </c>
      <c r="R665" s="7" t="s">
        <v>29</v>
      </c>
      <c r="S665" s="7" t="s">
        <v>87</v>
      </c>
    </row>
    <row r="666" spans="1:19" hidden="1" x14ac:dyDescent="0.55000000000000004">
      <c r="A666" s="7" t="s">
        <v>817</v>
      </c>
      <c r="B666" s="8">
        <v>664</v>
      </c>
      <c r="C666" s="8">
        <v>59</v>
      </c>
      <c r="D666" s="7" t="s">
        <v>20</v>
      </c>
      <c r="E666" s="7" t="s">
        <v>94</v>
      </c>
      <c r="F666" s="7" t="s">
        <v>22</v>
      </c>
      <c r="G666" s="9">
        <v>83</v>
      </c>
      <c r="H666" t="s">
        <v>161</v>
      </c>
      <c r="I666" t="s">
        <v>48</v>
      </c>
      <c r="J666" s="7" t="s">
        <v>69</v>
      </c>
      <c r="K666" s="7" t="s">
        <v>64</v>
      </c>
      <c r="L666" s="10">
        <v>4.7</v>
      </c>
      <c r="M666" s="7" t="s">
        <v>27</v>
      </c>
      <c r="N666" s="7" t="s">
        <v>28</v>
      </c>
      <c r="O666" s="7" t="s">
        <v>27</v>
      </c>
      <c r="P666" s="7" t="s">
        <v>27</v>
      </c>
      <c r="Q666" s="8">
        <v>23</v>
      </c>
      <c r="R666" s="7" t="s">
        <v>42</v>
      </c>
      <c r="S666" s="7" t="s">
        <v>102</v>
      </c>
    </row>
    <row r="667" spans="1:19" hidden="1" x14ac:dyDescent="0.55000000000000004">
      <c r="A667" s="7" t="s">
        <v>818</v>
      </c>
      <c r="B667" s="8">
        <v>665</v>
      </c>
      <c r="C667" s="8">
        <v>63</v>
      </c>
      <c r="D667" s="7" t="s">
        <v>20</v>
      </c>
      <c r="E667" s="7" t="s">
        <v>114</v>
      </c>
      <c r="F667" s="7" t="s">
        <v>22</v>
      </c>
      <c r="G667" s="9">
        <v>83</v>
      </c>
      <c r="H667" t="s">
        <v>145</v>
      </c>
      <c r="I667" t="s">
        <v>48</v>
      </c>
      <c r="J667" s="7" t="s">
        <v>171</v>
      </c>
      <c r="K667" s="7" t="s">
        <v>26</v>
      </c>
      <c r="L667" s="10">
        <v>4.4000000000000004</v>
      </c>
      <c r="M667" s="7" t="s">
        <v>27</v>
      </c>
      <c r="N667" s="7" t="s">
        <v>28</v>
      </c>
      <c r="O667" s="7" t="s">
        <v>27</v>
      </c>
      <c r="P667" s="7" t="s">
        <v>27</v>
      </c>
      <c r="Q667" s="8">
        <v>41</v>
      </c>
      <c r="R667" s="7" t="s">
        <v>50</v>
      </c>
      <c r="S667" s="7" t="s">
        <v>87</v>
      </c>
    </row>
    <row r="668" spans="1:19" hidden="1" x14ac:dyDescent="0.55000000000000004">
      <c r="A668" s="7" t="s">
        <v>819</v>
      </c>
      <c r="B668" s="8">
        <v>666</v>
      </c>
      <c r="C668" s="8">
        <v>41</v>
      </c>
      <c r="D668" s="7" t="s">
        <v>20</v>
      </c>
      <c r="E668" s="7" t="s">
        <v>114</v>
      </c>
      <c r="F668" s="7" t="s">
        <v>22</v>
      </c>
      <c r="G668" s="9">
        <v>55</v>
      </c>
      <c r="H668" t="s">
        <v>184</v>
      </c>
      <c r="I668" t="s">
        <v>48</v>
      </c>
      <c r="J668" s="7" t="s">
        <v>122</v>
      </c>
      <c r="K668" s="7" t="s">
        <v>40</v>
      </c>
      <c r="L668" s="10">
        <v>4.9000000000000004</v>
      </c>
      <c r="M668" s="7" t="s">
        <v>27</v>
      </c>
      <c r="N668" s="7" t="s">
        <v>80</v>
      </c>
      <c r="O668" s="7" t="s">
        <v>27</v>
      </c>
      <c r="P668" s="7" t="s">
        <v>27</v>
      </c>
      <c r="Q668" s="8">
        <v>50</v>
      </c>
      <c r="R668" s="7" t="s">
        <v>42</v>
      </c>
      <c r="S668" s="7" t="s">
        <v>54</v>
      </c>
    </row>
    <row r="669" spans="1:19" hidden="1" x14ac:dyDescent="0.55000000000000004">
      <c r="A669" s="7" t="s">
        <v>820</v>
      </c>
      <c r="B669" s="8">
        <v>667</v>
      </c>
      <c r="C669" s="8">
        <v>35</v>
      </c>
      <c r="D669" s="7" t="s">
        <v>20</v>
      </c>
      <c r="E669" s="7" t="s">
        <v>129</v>
      </c>
      <c r="F669" s="7" t="s">
        <v>22</v>
      </c>
      <c r="G669" s="9">
        <v>26</v>
      </c>
      <c r="H669" t="s">
        <v>145</v>
      </c>
      <c r="I669" t="s">
        <v>24</v>
      </c>
      <c r="J669" s="7" t="s">
        <v>53</v>
      </c>
      <c r="K669" s="7" t="s">
        <v>26</v>
      </c>
      <c r="L669" s="10">
        <v>3.1</v>
      </c>
      <c r="M669" s="7" t="s">
        <v>27</v>
      </c>
      <c r="N669" s="7" t="s">
        <v>41</v>
      </c>
      <c r="O669" s="7" t="s">
        <v>27</v>
      </c>
      <c r="P669" s="7" t="s">
        <v>27</v>
      </c>
      <c r="Q669" s="8">
        <v>30</v>
      </c>
      <c r="R669" s="7" t="s">
        <v>99</v>
      </c>
      <c r="S669" s="7" t="s">
        <v>65</v>
      </c>
    </row>
    <row r="670" spans="1:19" hidden="1" x14ac:dyDescent="0.55000000000000004">
      <c r="A670" s="7" t="s">
        <v>821</v>
      </c>
      <c r="B670" s="8">
        <v>668</v>
      </c>
      <c r="C670" s="8">
        <v>34</v>
      </c>
      <c r="D670" s="7" t="s">
        <v>20</v>
      </c>
      <c r="E670" s="7" t="s">
        <v>105</v>
      </c>
      <c r="F670" s="7" t="s">
        <v>77</v>
      </c>
      <c r="G670" s="9">
        <v>76</v>
      </c>
      <c r="H670" t="s">
        <v>156</v>
      </c>
      <c r="I670" t="s">
        <v>39</v>
      </c>
      <c r="J670" s="7" t="s">
        <v>221</v>
      </c>
      <c r="K670" s="7" t="s">
        <v>26</v>
      </c>
      <c r="L670" s="10">
        <v>2.6</v>
      </c>
      <c r="M670" s="7" t="s">
        <v>27</v>
      </c>
      <c r="N670" s="7" t="s">
        <v>60</v>
      </c>
      <c r="O670" s="7" t="s">
        <v>27</v>
      </c>
      <c r="P670" s="7" t="s">
        <v>27</v>
      </c>
      <c r="Q670" s="8">
        <v>32</v>
      </c>
      <c r="R670" s="7" t="s">
        <v>86</v>
      </c>
      <c r="S670" s="7" t="s">
        <v>65</v>
      </c>
    </row>
    <row r="671" spans="1:19" hidden="1" x14ac:dyDescent="0.55000000000000004">
      <c r="A671" s="7" t="s">
        <v>822</v>
      </c>
      <c r="B671" s="8">
        <v>669</v>
      </c>
      <c r="C671" s="8">
        <v>49</v>
      </c>
      <c r="D671" s="7" t="s">
        <v>20</v>
      </c>
      <c r="E671" s="7" t="s">
        <v>147</v>
      </c>
      <c r="F671" s="7" t="s">
        <v>22</v>
      </c>
      <c r="G671" s="9">
        <v>85</v>
      </c>
      <c r="H671" t="s">
        <v>89</v>
      </c>
      <c r="I671" t="s">
        <v>39</v>
      </c>
      <c r="J671" s="7" t="s">
        <v>53</v>
      </c>
      <c r="K671" s="7" t="s">
        <v>64</v>
      </c>
      <c r="L671" s="10">
        <v>2.9</v>
      </c>
      <c r="M671" s="7" t="s">
        <v>27</v>
      </c>
      <c r="N671" s="7" t="s">
        <v>28</v>
      </c>
      <c r="O671" s="7" t="s">
        <v>27</v>
      </c>
      <c r="P671" s="7" t="s">
        <v>27</v>
      </c>
      <c r="Q671" s="8">
        <v>35</v>
      </c>
      <c r="R671" s="7" t="s">
        <v>86</v>
      </c>
      <c r="S671" s="7" t="s">
        <v>102</v>
      </c>
    </row>
    <row r="672" spans="1:19" hidden="1" x14ac:dyDescent="0.55000000000000004">
      <c r="A672" s="7" t="s">
        <v>823</v>
      </c>
      <c r="B672" s="8">
        <v>670</v>
      </c>
      <c r="C672" s="8">
        <v>43</v>
      </c>
      <c r="D672" s="7" t="s">
        <v>20</v>
      </c>
      <c r="E672" s="7" t="s">
        <v>126</v>
      </c>
      <c r="F672" s="7" t="s">
        <v>72</v>
      </c>
      <c r="G672" s="9">
        <v>89</v>
      </c>
      <c r="H672" t="s">
        <v>151</v>
      </c>
      <c r="I672" t="s">
        <v>48</v>
      </c>
      <c r="J672" s="7" t="s">
        <v>25</v>
      </c>
      <c r="K672" s="7" t="s">
        <v>40</v>
      </c>
      <c r="L672" s="10">
        <v>3.3</v>
      </c>
      <c r="M672" s="7" t="s">
        <v>27</v>
      </c>
      <c r="N672" s="7" t="s">
        <v>41</v>
      </c>
      <c r="O672" s="7" t="s">
        <v>27</v>
      </c>
      <c r="P672" s="7" t="s">
        <v>27</v>
      </c>
      <c r="Q672" s="8">
        <v>45</v>
      </c>
      <c r="R672" s="7" t="s">
        <v>29</v>
      </c>
      <c r="S672" s="7" t="s">
        <v>87</v>
      </c>
    </row>
    <row r="673" spans="1:19" hidden="1" x14ac:dyDescent="0.55000000000000004">
      <c r="A673" s="7" t="s">
        <v>824</v>
      </c>
      <c r="B673" s="8">
        <v>671</v>
      </c>
      <c r="C673" s="8">
        <v>63</v>
      </c>
      <c r="D673" s="7" t="s">
        <v>20</v>
      </c>
      <c r="E673" s="7" t="s">
        <v>32</v>
      </c>
      <c r="F673" s="7" t="s">
        <v>22</v>
      </c>
      <c r="G673" s="9">
        <v>41</v>
      </c>
      <c r="H673" t="s">
        <v>68</v>
      </c>
      <c r="I673" t="s">
        <v>109</v>
      </c>
      <c r="J673" s="7" t="s">
        <v>84</v>
      </c>
      <c r="K673" s="7" t="s">
        <v>40</v>
      </c>
      <c r="L673" s="10">
        <v>4.8</v>
      </c>
      <c r="M673" s="7" t="s">
        <v>27</v>
      </c>
      <c r="N673" s="7" t="s">
        <v>49</v>
      </c>
      <c r="O673" s="7" t="s">
        <v>27</v>
      </c>
      <c r="P673" s="7" t="s">
        <v>27</v>
      </c>
      <c r="Q673" s="8">
        <v>37</v>
      </c>
      <c r="R673" s="7" t="s">
        <v>35</v>
      </c>
      <c r="S673" s="7" t="s">
        <v>87</v>
      </c>
    </row>
    <row r="674" spans="1:19" hidden="1" x14ac:dyDescent="0.55000000000000004">
      <c r="A674" s="7" t="s">
        <v>825</v>
      </c>
      <c r="B674" s="8">
        <v>672</v>
      </c>
      <c r="C674" s="8">
        <v>38</v>
      </c>
      <c r="D674" s="7" t="s">
        <v>20</v>
      </c>
      <c r="E674" s="7" t="s">
        <v>126</v>
      </c>
      <c r="F674" s="7" t="s">
        <v>72</v>
      </c>
      <c r="G674" s="9">
        <v>30</v>
      </c>
      <c r="H674" t="s">
        <v>227</v>
      </c>
      <c r="I674" t="s">
        <v>24</v>
      </c>
      <c r="J674" s="7" t="s">
        <v>112</v>
      </c>
      <c r="K674" s="7" t="s">
        <v>26</v>
      </c>
      <c r="L674" s="10">
        <v>4.7</v>
      </c>
      <c r="M674" s="7" t="s">
        <v>27</v>
      </c>
      <c r="N674" s="7" t="s">
        <v>28</v>
      </c>
      <c r="O674" s="7" t="s">
        <v>27</v>
      </c>
      <c r="P674" s="7" t="s">
        <v>27</v>
      </c>
      <c r="Q674" s="8">
        <v>45</v>
      </c>
      <c r="R674" s="7" t="s">
        <v>35</v>
      </c>
      <c r="S674" s="7" t="s">
        <v>43</v>
      </c>
    </row>
    <row r="675" spans="1:19" hidden="1" x14ac:dyDescent="0.55000000000000004">
      <c r="A675" s="7" t="s">
        <v>826</v>
      </c>
      <c r="B675" s="8">
        <v>673</v>
      </c>
      <c r="C675" s="8">
        <v>59</v>
      </c>
      <c r="D675" s="7" t="s">
        <v>20</v>
      </c>
      <c r="E675" s="7" t="s">
        <v>170</v>
      </c>
      <c r="F675" s="7" t="s">
        <v>22</v>
      </c>
      <c r="G675" s="9">
        <v>53</v>
      </c>
      <c r="H675" t="s">
        <v>273</v>
      </c>
      <c r="I675" t="s">
        <v>48</v>
      </c>
      <c r="J675" s="7" t="s">
        <v>122</v>
      </c>
      <c r="K675" s="7" t="s">
        <v>26</v>
      </c>
      <c r="L675" s="10">
        <v>3.3</v>
      </c>
      <c r="M675" s="7" t="s">
        <v>27</v>
      </c>
      <c r="N675" s="7" t="s">
        <v>80</v>
      </c>
      <c r="O675" s="7" t="s">
        <v>27</v>
      </c>
      <c r="P675" s="7" t="s">
        <v>27</v>
      </c>
      <c r="Q675" s="8">
        <v>29</v>
      </c>
      <c r="R675" s="7" t="s">
        <v>35</v>
      </c>
      <c r="S675" s="7" t="s">
        <v>65</v>
      </c>
    </row>
    <row r="676" spans="1:19" hidden="1" x14ac:dyDescent="0.55000000000000004">
      <c r="A676" s="7" t="s">
        <v>827</v>
      </c>
      <c r="B676" s="8">
        <v>674</v>
      </c>
      <c r="C676" s="8">
        <v>35</v>
      </c>
      <c r="D676" s="7" t="s">
        <v>20</v>
      </c>
      <c r="E676" s="7" t="s">
        <v>62</v>
      </c>
      <c r="F676" s="7" t="s">
        <v>22</v>
      </c>
      <c r="G676" s="9">
        <v>66</v>
      </c>
      <c r="H676" t="s">
        <v>124</v>
      </c>
      <c r="I676" t="s">
        <v>48</v>
      </c>
      <c r="J676" s="7" t="s">
        <v>171</v>
      </c>
      <c r="K676" s="7" t="s">
        <v>40</v>
      </c>
      <c r="L676" s="10">
        <v>4.2</v>
      </c>
      <c r="M676" s="7" t="s">
        <v>27</v>
      </c>
      <c r="N676" s="7" t="s">
        <v>41</v>
      </c>
      <c r="O676" s="7" t="s">
        <v>27</v>
      </c>
      <c r="P676" s="7" t="s">
        <v>27</v>
      </c>
      <c r="Q676" s="8">
        <v>27</v>
      </c>
      <c r="R676" s="7" t="s">
        <v>29</v>
      </c>
      <c r="S676" s="7" t="s">
        <v>87</v>
      </c>
    </row>
    <row r="677" spans="1:19" hidden="1" x14ac:dyDescent="0.55000000000000004">
      <c r="A677" s="7" t="s">
        <v>828</v>
      </c>
      <c r="B677" s="8">
        <v>675</v>
      </c>
      <c r="C677" s="8">
        <v>48</v>
      </c>
      <c r="D677" s="7" t="s">
        <v>20</v>
      </c>
      <c r="E677" s="7" t="s">
        <v>132</v>
      </c>
      <c r="F677" s="7" t="s">
        <v>77</v>
      </c>
      <c r="G677" s="9">
        <v>33</v>
      </c>
      <c r="H677" t="s">
        <v>273</v>
      </c>
      <c r="I677" t="s">
        <v>109</v>
      </c>
      <c r="J677" s="7" t="s">
        <v>158</v>
      </c>
      <c r="K677" s="7" t="s">
        <v>26</v>
      </c>
      <c r="L677" s="10">
        <v>4.7</v>
      </c>
      <c r="M677" s="7" t="s">
        <v>27</v>
      </c>
      <c r="N677" s="7" t="s">
        <v>85</v>
      </c>
      <c r="O677" s="7" t="s">
        <v>27</v>
      </c>
      <c r="P677" s="7" t="s">
        <v>27</v>
      </c>
      <c r="Q677" s="8">
        <v>36</v>
      </c>
      <c r="R677" s="7" t="s">
        <v>86</v>
      </c>
      <c r="S677" s="7" t="s">
        <v>54</v>
      </c>
    </row>
    <row r="678" spans="1:19" hidden="1" x14ac:dyDescent="0.55000000000000004">
      <c r="A678" s="7" t="s">
        <v>829</v>
      </c>
      <c r="B678" s="8">
        <v>676</v>
      </c>
      <c r="C678" s="8">
        <v>64</v>
      </c>
      <c r="D678" s="7" t="s">
        <v>20</v>
      </c>
      <c r="E678" s="7" t="s">
        <v>105</v>
      </c>
      <c r="F678" s="7" t="s">
        <v>77</v>
      </c>
      <c r="G678" s="9">
        <v>86</v>
      </c>
      <c r="H678" t="s">
        <v>83</v>
      </c>
      <c r="I678" t="s">
        <v>48</v>
      </c>
      <c r="J678" s="7" t="s">
        <v>193</v>
      </c>
      <c r="K678" s="7" t="s">
        <v>40</v>
      </c>
      <c r="L678" s="10">
        <v>2.6</v>
      </c>
      <c r="M678" s="7" t="s">
        <v>27</v>
      </c>
      <c r="N678" s="7" t="s">
        <v>80</v>
      </c>
      <c r="O678" s="7" t="s">
        <v>27</v>
      </c>
      <c r="P678" s="7" t="s">
        <v>27</v>
      </c>
      <c r="Q678" s="8">
        <v>9</v>
      </c>
      <c r="R678" s="7" t="s">
        <v>35</v>
      </c>
      <c r="S678" s="7" t="s">
        <v>54</v>
      </c>
    </row>
    <row r="679" spans="1:19" hidden="1" x14ac:dyDescent="0.55000000000000004">
      <c r="A679" s="7" t="s">
        <v>830</v>
      </c>
      <c r="B679" s="8">
        <v>677</v>
      </c>
      <c r="C679" s="8">
        <v>28</v>
      </c>
      <c r="D679" s="7" t="s">
        <v>20</v>
      </c>
      <c r="E679" s="7" t="s">
        <v>114</v>
      </c>
      <c r="F679" s="7" t="s">
        <v>22</v>
      </c>
      <c r="G679" s="9">
        <v>60</v>
      </c>
      <c r="H679" t="s">
        <v>206</v>
      </c>
      <c r="I679" t="s">
        <v>48</v>
      </c>
      <c r="J679" s="7" t="s">
        <v>122</v>
      </c>
      <c r="K679" s="7" t="s">
        <v>26</v>
      </c>
      <c r="L679" s="10">
        <v>2.9</v>
      </c>
      <c r="M679" s="7" t="s">
        <v>27</v>
      </c>
      <c r="N679" s="7" t="s">
        <v>80</v>
      </c>
      <c r="O679" s="7" t="s">
        <v>27</v>
      </c>
      <c r="P679" s="7" t="s">
        <v>27</v>
      </c>
      <c r="Q679" s="8">
        <v>38</v>
      </c>
      <c r="R679" s="7" t="s">
        <v>29</v>
      </c>
      <c r="S679" s="7" t="s">
        <v>87</v>
      </c>
    </row>
    <row r="680" spans="1:19" hidden="1" x14ac:dyDescent="0.55000000000000004">
      <c r="A680" s="7" t="s">
        <v>831</v>
      </c>
      <c r="B680" s="8">
        <v>678</v>
      </c>
      <c r="C680" s="8">
        <v>60</v>
      </c>
      <c r="D680" s="7" t="s">
        <v>20</v>
      </c>
      <c r="E680" s="7" t="s">
        <v>170</v>
      </c>
      <c r="F680" s="7" t="s">
        <v>22</v>
      </c>
      <c r="G680" s="9">
        <v>62</v>
      </c>
      <c r="H680" t="s">
        <v>273</v>
      </c>
      <c r="I680" t="s">
        <v>39</v>
      </c>
      <c r="J680" s="7" t="s">
        <v>53</v>
      </c>
      <c r="K680" s="7" t="s">
        <v>59</v>
      </c>
      <c r="L680" s="10">
        <v>2.7</v>
      </c>
      <c r="M680" s="7" t="s">
        <v>27</v>
      </c>
      <c r="N680" s="7" t="s">
        <v>28</v>
      </c>
      <c r="O680" s="7" t="s">
        <v>27</v>
      </c>
      <c r="P680" s="7" t="s">
        <v>27</v>
      </c>
      <c r="Q680" s="8">
        <v>41</v>
      </c>
      <c r="R680" s="7" t="s">
        <v>50</v>
      </c>
      <c r="S680" s="7" t="s">
        <v>54</v>
      </c>
    </row>
    <row r="681" spans="1:19" hidden="1" x14ac:dyDescent="0.55000000000000004">
      <c r="A681" s="7" t="s">
        <v>832</v>
      </c>
      <c r="B681" s="8">
        <v>679</v>
      </c>
      <c r="C681" s="8">
        <v>27</v>
      </c>
      <c r="D681" s="7" t="s">
        <v>20</v>
      </c>
      <c r="E681" s="7" t="s">
        <v>21</v>
      </c>
      <c r="F681" s="7" t="s">
        <v>22</v>
      </c>
      <c r="G681" s="9">
        <v>74</v>
      </c>
      <c r="H681" t="s">
        <v>33</v>
      </c>
      <c r="I681" t="s">
        <v>48</v>
      </c>
      <c r="J681" s="7" t="s">
        <v>98</v>
      </c>
      <c r="K681" s="7" t="s">
        <v>64</v>
      </c>
      <c r="L681" s="10">
        <v>3.3</v>
      </c>
      <c r="M681" s="7" t="s">
        <v>27</v>
      </c>
      <c r="N681" s="7" t="s">
        <v>85</v>
      </c>
      <c r="O681" s="7" t="s">
        <v>27</v>
      </c>
      <c r="P681" s="7" t="s">
        <v>27</v>
      </c>
      <c r="Q681" s="8">
        <v>25</v>
      </c>
      <c r="R681" s="7" t="s">
        <v>99</v>
      </c>
      <c r="S681" s="7" t="s">
        <v>117</v>
      </c>
    </row>
    <row r="682" spans="1:19" hidden="1" x14ac:dyDescent="0.55000000000000004">
      <c r="A682" s="7" t="s">
        <v>833</v>
      </c>
      <c r="B682" s="8">
        <v>680</v>
      </c>
      <c r="C682" s="8">
        <v>56</v>
      </c>
      <c r="D682" s="7" t="s">
        <v>20</v>
      </c>
      <c r="E682" s="7" t="s">
        <v>45</v>
      </c>
      <c r="F682" s="7" t="s">
        <v>46</v>
      </c>
      <c r="G682" s="9">
        <v>95</v>
      </c>
      <c r="H682" t="s">
        <v>418</v>
      </c>
      <c r="I682" t="s">
        <v>48</v>
      </c>
      <c r="J682" s="7" t="s">
        <v>53</v>
      </c>
      <c r="K682" s="7" t="s">
        <v>64</v>
      </c>
      <c r="L682" s="10">
        <v>3.4</v>
      </c>
      <c r="M682" s="7" t="s">
        <v>27</v>
      </c>
      <c r="N682" s="7" t="s">
        <v>28</v>
      </c>
      <c r="O682" s="7" t="s">
        <v>27</v>
      </c>
      <c r="P682" s="7" t="s">
        <v>27</v>
      </c>
      <c r="Q682" s="8">
        <v>37</v>
      </c>
      <c r="R682" s="7" t="s">
        <v>29</v>
      </c>
      <c r="S682" s="7" t="s">
        <v>30</v>
      </c>
    </row>
    <row r="683" spans="1:19" hidden="1" x14ac:dyDescent="0.55000000000000004">
      <c r="A683" s="7" t="s">
        <v>834</v>
      </c>
      <c r="B683" s="8">
        <v>681</v>
      </c>
      <c r="C683" s="8">
        <v>58</v>
      </c>
      <c r="D683" s="7" t="s">
        <v>20</v>
      </c>
      <c r="E683" s="7" t="s">
        <v>56</v>
      </c>
      <c r="F683" s="7" t="s">
        <v>46</v>
      </c>
      <c r="G683" s="9">
        <v>25</v>
      </c>
      <c r="H683" t="s">
        <v>164</v>
      </c>
      <c r="I683" t="s">
        <v>48</v>
      </c>
      <c r="J683" s="7" t="s">
        <v>198</v>
      </c>
      <c r="K683" s="7" t="s">
        <v>40</v>
      </c>
      <c r="L683" s="10">
        <v>4.2</v>
      </c>
      <c r="M683" s="7" t="s">
        <v>27</v>
      </c>
      <c r="N683" s="7" t="s">
        <v>28</v>
      </c>
      <c r="O683" s="7" t="s">
        <v>27</v>
      </c>
      <c r="P683" s="7" t="s">
        <v>27</v>
      </c>
      <c r="Q683" s="8">
        <v>3</v>
      </c>
      <c r="R683" s="7" t="s">
        <v>50</v>
      </c>
      <c r="S683" s="7" t="s">
        <v>54</v>
      </c>
    </row>
    <row r="684" spans="1:19" hidden="1" x14ac:dyDescent="0.55000000000000004">
      <c r="A684" s="7" t="s">
        <v>835</v>
      </c>
      <c r="B684" s="8">
        <v>682</v>
      </c>
      <c r="C684" s="8">
        <v>30</v>
      </c>
      <c r="D684" s="7" t="s">
        <v>20</v>
      </c>
      <c r="E684" s="7" t="s">
        <v>62</v>
      </c>
      <c r="F684" s="7" t="s">
        <v>22</v>
      </c>
      <c r="G684" s="9">
        <v>59</v>
      </c>
      <c r="H684" t="s">
        <v>68</v>
      </c>
      <c r="I684" t="s">
        <v>109</v>
      </c>
      <c r="J684" s="7" t="s">
        <v>84</v>
      </c>
      <c r="K684" s="7" t="s">
        <v>26</v>
      </c>
      <c r="L684" s="10">
        <v>3.8</v>
      </c>
      <c r="M684" s="7" t="s">
        <v>27</v>
      </c>
      <c r="N684" s="7" t="s">
        <v>80</v>
      </c>
      <c r="O684" s="7" t="s">
        <v>27</v>
      </c>
      <c r="P684" s="7" t="s">
        <v>27</v>
      </c>
      <c r="Q684" s="8">
        <v>24</v>
      </c>
      <c r="R684" s="7" t="s">
        <v>42</v>
      </c>
      <c r="S684" s="7" t="s">
        <v>117</v>
      </c>
    </row>
    <row r="685" spans="1:19" hidden="1" x14ac:dyDescent="0.55000000000000004">
      <c r="A685" s="7" t="s">
        <v>836</v>
      </c>
      <c r="B685" s="8">
        <v>683</v>
      </c>
      <c r="C685" s="8">
        <v>23</v>
      </c>
      <c r="D685" s="7" t="s">
        <v>20</v>
      </c>
      <c r="E685" s="7" t="s">
        <v>126</v>
      </c>
      <c r="F685" s="7" t="s">
        <v>72</v>
      </c>
      <c r="G685" s="9">
        <v>29</v>
      </c>
      <c r="H685" t="s">
        <v>78</v>
      </c>
      <c r="I685" t="s">
        <v>48</v>
      </c>
      <c r="J685" s="7" t="s">
        <v>141</v>
      </c>
      <c r="K685" s="7" t="s">
        <v>59</v>
      </c>
      <c r="L685" s="10">
        <v>4</v>
      </c>
      <c r="M685" s="7" t="s">
        <v>27</v>
      </c>
      <c r="N685" s="7" t="s">
        <v>60</v>
      </c>
      <c r="O685" s="7" t="s">
        <v>27</v>
      </c>
      <c r="P685" s="7" t="s">
        <v>27</v>
      </c>
      <c r="Q685" s="8">
        <v>49</v>
      </c>
      <c r="R685" s="7" t="s">
        <v>42</v>
      </c>
      <c r="S685" s="7" t="s">
        <v>87</v>
      </c>
    </row>
    <row r="686" spans="1:19" hidden="1" x14ac:dyDescent="0.55000000000000004">
      <c r="A686" s="7" t="s">
        <v>837</v>
      </c>
      <c r="B686" s="8">
        <v>684</v>
      </c>
      <c r="C686" s="8">
        <v>33</v>
      </c>
      <c r="D686" s="7" t="s">
        <v>20</v>
      </c>
      <c r="E686" s="7" t="s">
        <v>45</v>
      </c>
      <c r="F686" s="7" t="s">
        <v>46</v>
      </c>
      <c r="G686" s="9">
        <v>36</v>
      </c>
      <c r="H686" t="s">
        <v>418</v>
      </c>
      <c r="I686" t="s">
        <v>39</v>
      </c>
      <c r="J686" s="7" t="s">
        <v>103</v>
      </c>
      <c r="K686" s="7" t="s">
        <v>26</v>
      </c>
      <c r="L686" s="10">
        <v>2.7</v>
      </c>
      <c r="M686" s="7" t="s">
        <v>27</v>
      </c>
      <c r="N686" s="7" t="s">
        <v>41</v>
      </c>
      <c r="O686" s="7" t="s">
        <v>27</v>
      </c>
      <c r="P686" s="7" t="s">
        <v>27</v>
      </c>
      <c r="Q686" s="8">
        <v>3</v>
      </c>
      <c r="R686" s="7" t="s">
        <v>86</v>
      </c>
      <c r="S686" s="7" t="s">
        <v>102</v>
      </c>
    </row>
    <row r="687" spans="1:19" hidden="1" x14ac:dyDescent="0.55000000000000004">
      <c r="A687" s="7" t="s">
        <v>838</v>
      </c>
      <c r="B687" s="8">
        <v>685</v>
      </c>
      <c r="C687" s="8">
        <v>63</v>
      </c>
      <c r="D687" s="7" t="s">
        <v>20</v>
      </c>
      <c r="E687" s="7" t="s">
        <v>168</v>
      </c>
      <c r="F687" s="7" t="s">
        <v>77</v>
      </c>
      <c r="G687" s="9">
        <v>82</v>
      </c>
      <c r="H687" t="s">
        <v>106</v>
      </c>
      <c r="I687" t="s">
        <v>48</v>
      </c>
      <c r="J687" s="7" t="s">
        <v>193</v>
      </c>
      <c r="K687" s="7" t="s">
        <v>59</v>
      </c>
      <c r="L687" s="10">
        <v>4.7</v>
      </c>
      <c r="M687" s="7" t="s">
        <v>27</v>
      </c>
      <c r="N687" s="7" t="s">
        <v>28</v>
      </c>
      <c r="O687" s="7" t="s">
        <v>27</v>
      </c>
      <c r="P687" s="7" t="s">
        <v>27</v>
      </c>
      <c r="Q687" s="8">
        <v>42</v>
      </c>
      <c r="R687" s="7" t="s">
        <v>99</v>
      </c>
      <c r="S687" s="7" t="s">
        <v>102</v>
      </c>
    </row>
    <row r="688" spans="1:19" hidden="1" x14ac:dyDescent="0.55000000000000004">
      <c r="A688" s="7" t="s">
        <v>839</v>
      </c>
      <c r="B688" s="8">
        <v>686</v>
      </c>
      <c r="C688" s="8">
        <v>70</v>
      </c>
      <c r="D688" s="7" t="s">
        <v>20</v>
      </c>
      <c r="E688" s="7" t="s">
        <v>21</v>
      </c>
      <c r="F688" s="7" t="s">
        <v>22</v>
      </c>
      <c r="G688" s="9">
        <v>71</v>
      </c>
      <c r="H688" t="s">
        <v>38</v>
      </c>
      <c r="I688" t="s">
        <v>109</v>
      </c>
      <c r="J688" s="7" t="s">
        <v>198</v>
      </c>
      <c r="K688" s="7" t="s">
        <v>26</v>
      </c>
      <c r="L688" s="10">
        <v>3.5</v>
      </c>
      <c r="M688" s="7" t="s">
        <v>27</v>
      </c>
      <c r="N688" s="7" t="s">
        <v>60</v>
      </c>
      <c r="O688" s="7" t="s">
        <v>27</v>
      </c>
      <c r="P688" s="7" t="s">
        <v>27</v>
      </c>
      <c r="Q688" s="8">
        <v>32</v>
      </c>
      <c r="R688" s="7" t="s">
        <v>35</v>
      </c>
      <c r="S688" s="7" t="s">
        <v>30</v>
      </c>
    </row>
    <row r="689" spans="1:19" hidden="1" x14ac:dyDescent="0.55000000000000004">
      <c r="A689" s="7" t="s">
        <v>840</v>
      </c>
      <c r="B689" s="8">
        <v>687</v>
      </c>
      <c r="C689" s="8">
        <v>70</v>
      </c>
      <c r="D689" s="7" t="s">
        <v>20</v>
      </c>
      <c r="E689" s="7" t="s">
        <v>32</v>
      </c>
      <c r="F689" s="7" t="s">
        <v>22</v>
      </c>
      <c r="G689" s="9">
        <v>35</v>
      </c>
      <c r="H689" t="s">
        <v>153</v>
      </c>
      <c r="I689" t="s">
        <v>24</v>
      </c>
      <c r="J689" s="7" t="s">
        <v>158</v>
      </c>
      <c r="K689" s="7" t="s">
        <v>64</v>
      </c>
      <c r="L689" s="10">
        <v>3</v>
      </c>
      <c r="M689" s="7" t="s">
        <v>27</v>
      </c>
      <c r="N689" s="7" t="s">
        <v>80</v>
      </c>
      <c r="O689" s="7" t="s">
        <v>27</v>
      </c>
      <c r="P689" s="7" t="s">
        <v>27</v>
      </c>
      <c r="Q689" s="8">
        <v>33</v>
      </c>
      <c r="R689" s="7" t="s">
        <v>29</v>
      </c>
      <c r="S689" s="7" t="s">
        <v>30</v>
      </c>
    </row>
    <row r="690" spans="1:19" hidden="1" x14ac:dyDescent="0.55000000000000004">
      <c r="A690" s="7" t="s">
        <v>841</v>
      </c>
      <c r="B690" s="8">
        <v>688</v>
      </c>
      <c r="C690" s="8">
        <v>19</v>
      </c>
      <c r="D690" s="7" t="s">
        <v>20</v>
      </c>
      <c r="E690" s="7" t="s">
        <v>219</v>
      </c>
      <c r="F690" s="7" t="s">
        <v>77</v>
      </c>
      <c r="G690" s="9">
        <v>38</v>
      </c>
      <c r="H690" t="s">
        <v>73</v>
      </c>
      <c r="I690" t="s">
        <v>109</v>
      </c>
      <c r="J690" s="7" t="s">
        <v>53</v>
      </c>
      <c r="K690" s="7" t="s">
        <v>26</v>
      </c>
      <c r="L690" s="10">
        <v>3.3</v>
      </c>
      <c r="M690" s="7" t="s">
        <v>27</v>
      </c>
      <c r="N690" s="7" t="s">
        <v>41</v>
      </c>
      <c r="O690" s="7" t="s">
        <v>27</v>
      </c>
      <c r="P690" s="7" t="s">
        <v>27</v>
      </c>
      <c r="Q690" s="8">
        <v>46</v>
      </c>
      <c r="R690" s="7" t="s">
        <v>86</v>
      </c>
      <c r="S690" s="7" t="s">
        <v>65</v>
      </c>
    </row>
    <row r="691" spans="1:19" hidden="1" x14ac:dyDescent="0.55000000000000004">
      <c r="A691" s="7" t="s">
        <v>842</v>
      </c>
      <c r="B691" s="8">
        <v>689</v>
      </c>
      <c r="C691" s="8">
        <v>25</v>
      </c>
      <c r="D691" s="7" t="s">
        <v>20</v>
      </c>
      <c r="E691" s="7" t="s">
        <v>160</v>
      </c>
      <c r="F691" s="7" t="s">
        <v>77</v>
      </c>
      <c r="G691" s="9">
        <v>59</v>
      </c>
      <c r="H691" t="s">
        <v>418</v>
      </c>
      <c r="I691" t="s">
        <v>39</v>
      </c>
      <c r="J691" s="7" t="s">
        <v>122</v>
      </c>
      <c r="K691" s="7" t="s">
        <v>59</v>
      </c>
      <c r="L691" s="10">
        <v>4.7</v>
      </c>
      <c r="M691" s="7" t="s">
        <v>27</v>
      </c>
      <c r="N691" s="7" t="s">
        <v>85</v>
      </c>
      <c r="O691" s="7" t="s">
        <v>27</v>
      </c>
      <c r="P691" s="7" t="s">
        <v>27</v>
      </c>
      <c r="Q691" s="8">
        <v>44</v>
      </c>
      <c r="R691" s="7" t="s">
        <v>29</v>
      </c>
      <c r="S691" s="7" t="s">
        <v>102</v>
      </c>
    </row>
    <row r="692" spans="1:19" hidden="1" x14ac:dyDescent="0.55000000000000004">
      <c r="A692" s="7" t="s">
        <v>843</v>
      </c>
      <c r="B692" s="8">
        <v>690</v>
      </c>
      <c r="C692" s="8">
        <v>19</v>
      </c>
      <c r="D692" s="7" t="s">
        <v>20</v>
      </c>
      <c r="E692" s="7" t="s">
        <v>129</v>
      </c>
      <c r="F692" s="7" t="s">
        <v>22</v>
      </c>
      <c r="G692" s="9">
        <v>91</v>
      </c>
      <c r="H692" t="s">
        <v>204</v>
      </c>
      <c r="I692" t="s">
        <v>48</v>
      </c>
      <c r="J692" s="7" t="s">
        <v>162</v>
      </c>
      <c r="K692" s="7" t="s">
        <v>59</v>
      </c>
      <c r="L692" s="10">
        <v>4.7</v>
      </c>
      <c r="M692" s="7" t="s">
        <v>27</v>
      </c>
      <c r="N692" s="7" t="s">
        <v>28</v>
      </c>
      <c r="O692" s="7" t="s">
        <v>27</v>
      </c>
      <c r="P692" s="7" t="s">
        <v>27</v>
      </c>
      <c r="Q692" s="8">
        <v>35</v>
      </c>
      <c r="R692" s="7" t="s">
        <v>42</v>
      </c>
      <c r="S692" s="7" t="s">
        <v>117</v>
      </c>
    </row>
    <row r="693" spans="1:19" hidden="1" x14ac:dyDescent="0.55000000000000004">
      <c r="A693" s="7" t="s">
        <v>844</v>
      </c>
      <c r="B693" s="8">
        <v>691</v>
      </c>
      <c r="C693" s="8">
        <v>25</v>
      </c>
      <c r="D693" s="7" t="s">
        <v>20</v>
      </c>
      <c r="E693" s="7" t="s">
        <v>67</v>
      </c>
      <c r="F693" s="7" t="s">
        <v>22</v>
      </c>
      <c r="G693" s="9">
        <v>68</v>
      </c>
      <c r="H693" t="s">
        <v>161</v>
      </c>
      <c r="I693" t="s">
        <v>109</v>
      </c>
      <c r="J693" s="7" t="s">
        <v>134</v>
      </c>
      <c r="K693" s="7" t="s">
        <v>40</v>
      </c>
      <c r="L693" s="10">
        <v>4.8</v>
      </c>
      <c r="M693" s="7" t="s">
        <v>27</v>
      </c>
      <c r="N693" s="7" t="s">
        <v>60</v>
      </c>
      <c r="O693" s="7" t="s">
        <v>27</v>
      </c>
      <c r="P693" s="7" t="s">
        <v>27</v>
      </c>
      <c r="Q693" s="8">
        <v>45</v>
      </c>
      <c r="R693" s="7" t="s">
        <v>86</v>
      </c>
      <c r="S693" s="7" t="s">
        <v>43</v>
      </c>
    </row>
    <row r="694" spans="1:19" hidden="1" x14ac:dyDescent="0.55000000000000004">
      <c r="A694" s="7" t="s">
        <v>845</v>
      </c>
      <c r="B694" s="8">
        <v>692</v>
      </c>
      <c r="C694" s="8">
        <v>60</v>
      </c>
      <c r="D694" s="7" t="s">
        <v>20</v>
      </c>
      <c r="E694" s="7" t="s">
        <v>188</v>
      </c>
      <c r="F694" s="7" t="s">
        <v>77</v>
      </c>
      <c r="G694" s="9">
        <v>21</v>
      </c>
      <c r="H694" t="s">
        <v>38</v>
      </c>
      <c r="I694" t="s">
        <v>24</v>
      </c>
      <c r="J694" s="7" t="s">
        <v>74</v>
      </c>
      <c r="K694" s="7" t="s">
        <v>59</v>
      </c>
      <c r="L694" s="10">
        <v>2.9</v>
      </c>
      <c r="M694" s="7" t="s">
        <v>27</v>
      </c>
      <c r="N694" s="7" t="s">
        <v>60</v>
      </c>
      <c r="O694" s="7" t="s">
        <v>27</v>
      </c>
      <c r="P694" s="7" t="s">
        <v>27</v>
      </c>
      <c r="Q694" s="8">
        <v>37</v>
      </c>
      <c r="R694" s="7" t="s">
        <v>50</v>
      </c>
      <c r="S694" s="7" t="s">
        <v>87</v>
      </c>
    </row>
    <row r="695" spans="1:19" hidden="1" x14ac:dyDescent="0.55000000000000004">
      <c r="A695" s="7" t="s">
        <v>846</v>
      </c>
      <c r="B695" s="8">
        <v>693</v>
      </c>
      <c r="C695" s="8">
        <v>35</v>
      </c>
      <c r="D695" s="7" t="s">
        <v>20</v>
      </c>
      <c r="E695" s="7" t="s">
        <v>105</v>
      </c>
      <c r="F695" s="7" t="s">
        <v>77</v>
      </c>
      <c r="G695" s="9">
        <v>95</v>
      </c>
      <c r="H695" t="s">
        <v>148</v>
      </c>
      <c r="I695" t="s">
        <v>48</v>
      </c>
      <c r="J695" s="7" t="s">
        <v>136</v>
      </c>
      <c r="K695" s="7" t="s">
        <v>40</v>
      </c>
      <c r="L695" s="10">
        <v>4</v>
      </c>
      <c r="M695" s="7" t="s">
        <v>27</v>
      </c>
      <c r="N695" s="7" t="s">
        <v>80</v>
      </c>
      <c r="O695" s="7" t="s">
        <v>27</v>
      </c>
      <c r="P695" s="7" t="s">
        <v>27</v>
      </c>
      <c r="Q695" s="8">
        <v>40</v>
      </c>
      <c r="R695" s="7" t="s">
        <v>99</v>
      </c>
      <c r="S695" s="7" t="s">
        <v>117</v>
      </c>
    </row>
    <row r="696" spans="1:19" hidden="1" x14ac:dyDescent="0.55000000000000004">
      <c r="A696" s="7" t="s">
        <v>847</v>
      </c>
      <c r="B696" s="8">
        <v>694</v>
      </c>
      <c r="C696" s="8">
        <v>46</v>
      </c>
      <c r="D696" s="7" t="s">
        <v>20</v>
      </c>
      <c r="E696" s="7" t="s">
        <v>67</v>
      </c>
      <c r="F696" s="7" t="s">
        <v>22</v>
      </c>
      <c r="G696" s="9">
        <v>52</v>
      </c>
      <c r="H696" t="s">
        <v>180</v>
      </c>
      <c r="I696" t="s">
        <v>24</v>
      </c>
      <c r="J696" s="7" t="s">
        <v>53</v>
      </c>
      <c r="K696" s="7" t="s">
        <v>40</v>
      </c>
      <c r="L696" s="10">
        <v>3.1</v>
      </c>
      <c r="M696" s="7" t="s">
        <v>27</v>
      </c>
      <c r="N696" s="7" t="s">
        <v>41</v>
      </c>
      <c r="O696" s="7" t="s">
        <v>27</v>
      </c>
      <c r="P696" s="7" t="s">
        <v>27</v>
      </c>
      <c r="Q696" s="8">
        <v>30</v>
      </c>
      <c r="R696" s="7" t="s">
        <v>35</v>
      </c>
      <c r="S696" s="7" t="s">
        <v>117</v>
      </c>
    </row>
    <row r="697" spans="1:19" hidden="1" x14ac:dyDescent="0.55000000000000004">
      <c r="A697" s="7" t="s">
        <v>848</v>
      </c>
      <c r="B697" s="8">
        <v>695</v>
      </c>
      <c r="C697" s="8">
        <v>41</v>
      </c>
      <c r="D697" s="7" t="s">
        <v>20</v>
      </c>
      <c r="E697" s="7" t="s">
        <v>94</v>
      </c>
      <c r="F697" s="7" t="s">
        <v>22</v>
      </c>
      <c r="G697" s="9">
        <v>21</v>
      </c>
      <c r="H697" t="s">
        <v>23</v>
      </c>
      <c r="I697" t="s">
        <v>39</v>
      </c>
      <c r="J697" s="7" t="s">
        <v>69</v>
      </c>
      <c r="K697" s="7" t="s">
        <v>64</v>
      </c>
      <c r="L697" s="10">
        <v>3.5</v>
      </c>
      <c r="M697" s="7" t="s">
        <v>27</v>
      </c>
      <c r="N697" s="7" t="s">
        <v>80</v>
      </c>
      <c r="O697" s="7" t="s">
        <v>27</v>
      </c>
      <c r="P697" s="7" t="s">
        <v>27</v>
      </c>
      <c r="Q697" s="8">
        <v>38</v>
      </c>
      <c r="R697" s="7" t="s">
        <v>29</v>
      </c>
      <c r="S697" s="7" t="s">
        <v>117</v>
      </c>
    </row>
    <row r="698" spans="1:19" hidden="1" x14ac:dyDescent="0.55000000000000004">
      <c r="A698" s="7" t="s">
        <v>849</v>
      </c>
      <c r="B698" s="8">
        <v>696</v>
      </c>
      <c r="C698" s="8">
        <v>30</v>
      </c>
      <c r="D698" s="7" t="s">
        <v>20</v>
      </c>
      <c r="E698" s="7" t="s">
        <v>67</v>
      </c>
      <c r="F698" s="7" t="s">
        <v>22</v>
      </c>
      <c r="G698" s="9">
        <v>67</v>
      </c>
      <c r="H698" t="s">
        <v>133</v>
      </c>
      <c r="I698" t="s">
        <v>109</v>
      </c>
      <c r="J698" s="7" t="s">
        <v>122</v>
      </c>
      <c r="K698" s="7" t="s">
        <v>59</v>
      </c>
      <c r="L698" s="10">
        <v>3.7</v>
      </c>
      <c r="M698" s="7" t="s">
        <v>27</v>
      </c>
      <c r="N698" s="7" t="s">
        <v>49</v>
      </c>
      <c r="O698" s="7" t="s">
        <v>27</v>
      </c>
      <c r="P698" s="7" t="s">
        <v>27</v>
      </c>
      <c r="Q698" s="8">
        <v>15</v>
      </c>
      <c r="R698" s="7" t="s">
        <v>99</v>
      </c>
      <c r="S698" s="7" t="s">
        <v>117</v>
      </c>
    </row>
    <row r="699" spans="1:19" hidden="1" x14ac:dyDescent="0.55000000000000004">
      <c r="A699" s="7" t="s">
        <v>850</v>
      </c>
      <c r="B699" s="8">
        <v>697</v>
      </c>
      <c r="C699" s="8">
        <v>44</v>
      </c>
      <c r="D699" s="7" t="s">
        <v>20</v>
      </c>
      <c r="E699" s="7" t="s">
        <v>192</v>
      </c>
      <c r="F699" s="7" t="s">
        <v>77</v>
      </c>
      <c r="G699" s="9">
        <v>42</v>
      </c>
      <c r="H699" t="s">
        <v>208</v>
      </c>
      <c r="I699" t="s">
        <v>24</v>
      </c>
      <c r="J699" s="7" t="s">
        <v>115</v>
      </c>
      <c r="K699" s="7" t="s">
        <v>64</v>
      </c>
      <c r="L699" s="10">
        <v>2.8</v>
      </c>
      <c r="M699" s="7" t="s">
        <v>27</v>
      </c>
      <c r="N699" s="7" t="s">
        <v>60</v>
      </c>
      <c r="O699" s="7" t="s">
        <v>27</v>
      </c>
      <c r="P699" s="7" t="s">
        <v>27</v>
      </c>
      <c r="Q699" s="8">
        <v>49</v>
      </c>
      <c r="R699" s="7" t="s">
        <v>35</v>
      </c>
      <c r="S699" s="7" t="s">
        <v>102</v>
      </c>
    </row>
    <row r="700" spans="1:19" hidden="1" x14ac:dyDescent="0.55000000000000004">
      <c r="A700" s="7" t="s">
        <v>851</v>
      </c>
      <c r="B700" s="8">
        <v>698</v>
      </c>
      <c r="C700" s="8">
        <v>61</v>
      </c>
      <c r="D700" s="7" t="s">
        <v>20</v>
      </c>
      <c r="E700" s="7" t="s">
        <v>160</v>
      </c>
      <c r="F700" s="7" t="s">
        <v>77</v>
      </c>
      <c r="G700" s="9">
        <v>63</v>
      </c>
      <c r="H700" t="s">
        <v>148</v>
      </c>
      <c r="I700" t="s">
        <v>109</v>
      </c>
      <c r="J700" s="7" t="s">
        <v>141</v>
      </c>
      <c r="K700" s="7" t="s">
        <v>59</v>
      </c>
      <c r="L700" s="10">
        <v>4.5999999999999996</v>
      </c>
      <c r="M700" s="7" t="s">
        <v>27</v>
      </c>
      <c r="N700" s="7" t="s">
        <v>41</v>
      </c>
      <c r="O700" s="7" t="s">
        <v>27</v>
      </c>
      <c r="P700" s="7" t="s">
        <v>27</v>
      </c>
      <c r="Q700" s="8">
        <v>40</v>
      </c>
      <c r="R700" s="7" t="s">
        <v>99</v>
      </c>
      <c r="S700" s="7" t="s">
        <v>65</v>
      </c>
    </row>
    <row r="701" spans="1:19" hidden="1" x14ac:dyDescent="0.55000000000000004">
      <c r="A701" s="7" t="s">
        <v>852</v>
      </c>
      <c r="B701" s="8">
        <v>699</v>
      </c>
      <c r="C701" s="8">
        <v>55</v>
      </c>
      <c r="D701" s="7" t="s">
        <v>20</v>
      </c>
      <c r="E701" s="7" t="s">
        <v>201</v>
      </c>
      <c r="F701" s="7" t="s">
        <v>46</v>
      </c>
      <c r="G701" s="9">
        <v>41</v>
      </c>
      <c r="H701" t="s">
        <v>227</v>
      </c>
      <c r="I701" t="s">
        <v>48</v>
      </c>
      <c r="J701" s="7" t="s">
        <v>193</v>
      </c>
      <c r="K701" s="7" t="s">
        <v>26</v>
      </c>
      <c r="L701" s="10">
        <v>3.8</v>
      </c>
      <c r="M701" s="7" t="s">
        <v>27</v>
      </c>
      <c r="N701" s="7" t="s">
        <v>60</v>
      </c>
      <c r="O701" s="7" t="s">
        <v>27</v>
      </c>
      <c r="P701" s="7" t="s">
        <v>27</v>
      </c>
      <c r="Q701" s="8">
        <v>40</v>
      </c>
      <c r="R701" s="7" t="s">
        <v>99</v>
      </c>
      <c r="S701" s="7" t="s">
        <v>43</v>
      </c>
    </row>
    <row r="702" spans="1:19" hidden="1" x14ac:dyDescent="0.55000000000000004">
      <c r="A702" s="7" t="s">
        <v>853</v>
      </c>
      <c r="B702" s="8">
        <v>700</v>
      </c>
      <c r="C702" s="8">
        <v>50</v>
      </c>
      <c r="D702" s="7" t="s">
        <v>20</v>
      </c>
      <c r="E702" s="7" t="s">
        <v>76</v>
      </c>
      <c r="F702" s="7" t="s">
        <v>77</v>
      </c>
      <c r="G702" s="9">
        <v>46</v>
      </c>
      <c r="H702" t="s">
        <v>206</v>
      </c>
      <c r="I702" t="s">
        <v>48</v>
      </c>
      <c r="J702" s="7" t="s">
        <v>69</v>
      </c>
      <c r="K702" s="7" t="s">
        <v>64</v>
      </c>
      <c r="L702" s="10">
        <v>2.6</v>
      </c>
      <c r="M702" s="7" t="s">
        <v>27</v>
      </c>
      <c r="N702" s="7" t="s">
        <v>80</v>
      </c>
      <c r="O702" s="7" t="s">
        <v>27</v>
      </c>
      <c r="P702" s="7" t="s">
        <v>27</v>
      </c>
      <c r="Q702" s="8">
        <v>5</v>
      </c>
      <c r="R702" s="7" t="s">
        <v>50</v>
      </c>
      <c r="S702" s="7" t="s">
        <v>43</v>
      </c>
    </row>
    <row r="703" spans="1:19" hidden="1" x14ac:dyDescent="0.55000000000000004">
      <c r="A703" s="7" t="s">
        <v>854</v>
      </c>
      <c r="B703" s="8">
        <v>701</v>
      </c>
      <c r="C703" s="8">
        <v>57</v>
      </c>
      <c r="D703" s="7" t="s">
        <v>20</v>
      </c>
      <c r="E703" s="7" t="s">
        <v>114</v>
      </c>
      <c r="F703" s="7" t="s">
        <v>22</v>
      </c>
      <c r="G703" s="9">
        <v>79</v>
      </c>
      <c r="H703" t="s">
        <v>337</v>
      </c>
      <c r="I703" t="s">
        <v>24</v>
      </c>
      <c r="J703" s="7" t="s">
        <v>216</v>
      </c>
      <c r="K703" s="7" t="s">
        <v>26</v>
      </c>
      <c r="L703" s="10">
        <v>4.0999999999999996</v>
      </c>
      <c r="M703" s="7" t="s">
        <v>27</v>
      </c>
      <c r="N703" s="7" t="s">
        <v>60</v>
      </c>
      <c r="O703" s="7" t="s">
        <v>27</v>
      </c>
      <c r="P703" s="7" t="s">
        <v>27</v>
      </c>
      <c r="Q703" s="8">
        <v>5</v>
      </c>
      <c r="R703" s="7" t="s">
        <v>50</v>
      </c>
      <c r="S703" s="7" t="s">
        <v>102</v>
      </c>
    </row>
    <row r="704" spans="1:19" hidden="1" x14ac:dyDescent="0.55000000000000004">
      <c r="A704" s="7" t="s">
        <v>855</v>
      </c>
      <c r="B704" s="8">
        <v>702</v>
      </c>
      <c r="C704" s="8">
        <v>51</v>
      </c>
      <c r="D704" s="7" t="s">
        <v>20</v>
      </c>
      <c r="E704" s="7" t="s">
        <v>201</v>
      </c>
      <c r="F704" s="7" t="s">
        <v>46</v>
      </c>
      <c r="G704" s="9">
        <v>90</v>
      </c>
      <c r="H704" t="s">
        <v>195</v>
      </c>
      <c r="I704" t="s">
        <v>24</v>
      </c>
      <c r="J704" s="7" t="s">
        <v>134</v>
      </c>
      <c r="K704" s="7" t="s">
        <v>64</v>
      </c>
      <c r="L704" s="10">
        <v>3.3</v>
      </c>
      <c r="M704" s="7" t="s">
        <v>27</v>
      </c>
      <c r="N704" s="7" t="s">
        <v>49</v>
      </c>
      <c r="O704" s="7" t="s">
        <v>27</v>
      </c>
      <c r="P704" s="7" t="s">
        <v>27</v>
      </c>
      <c r="Q704" s="8">
        <v>5</v>
      </c>
      <c r="R704" s="7" t="s">
        <v>99</v>
      </c>
      <c r="S704" s="7" t="s">
        <v>117</v>
      </c>
    </row>
    <row r="705" spans="1:19" hidden="1" x14ac:dyDescent="0.55000000000000004">
      <c r="A705" s="7" t="s">
        <v>856</v>
      </c>
      <c r="B705" s="8">
        <v>703</v>
      </c>
      <c r="C705" s="8">
        <v>18</v>
      </c>
      <c r="D705" s="7" t="s">
        <v>20</v>
      </c>
      <c r="E705" s="7" t="s">
        <v>62</v>
      </c>
      <c r="F705" s="7" t="s">
        <v>22</v>
      </c>
      <c r="G705" s="9">
        <v>71</v>
      </c>
      <c r="H705" t="s">
        <v>63</v>
      </c>
      <c r="I705" t="s">
        <v>48</v>
      </c>
      <c r="J705" s="7" t="s">
        <v>58</v>
      </c>
      <c r="K705" s="7" t="s">
        <v>26</v>
      </c>
      <c r="L705" s="10">
        <v>3.4</v>
      </c>
      <c r="M705" s="7" t="s">
        <v>27</v>
      </c>
      <c r="N705" s="7" t="s">
        <v>85</v>
      </c>
      <c r="O705" s="7" t="s">
        <v>27</v>
      </c>
      <c r="P705" s="7" t="s">
        <v>27</v>
      </c>
      <c r="Q705" s="8">
        <v>1</v>
      </c>
      <c r="R705" s="7" t="s">
        <v>35</v>
      </c>
      <c r="S705" s="7" t="s">
        <v>43</v>
      </c>
    </row>
    <row r="706" spans="1:19" hidden="1" x14ac:dyDescent="0.55000000000000004">
      <c r="A706" s="7" t="s">
        <v>857</v>
      </c>
      <c r="B706" s="8">
        <v>704</v>
      </c>
      <c r="C706" s="8">
        <v>63</v>
      </c>
      <c r="D706" s="7" t="s">
        <v>20</v>
      </c>
      <c r="E706" s="7" t="s">
        <v>94</v>
      </c>
      <c r="F706" s="7" t="s">
        <v>22</v>
      </c>
      <c r="G706" s="9">
        <v>87</v>
      </c>
      <c r="H706" t="s">
        <v>206</v>
      </c>
      <c r="I706" t="s">
        <v>24</v>
      </c>
      <c r="J706" s="7" t="s">
        <v>79</v>
      </c>
      <c r="K706" s="7" t="s">
        <v>59</v>
      </c>
      <c r="L706" s="10">
        <v>3</v>
      </c>
      <c r="M706" s="7" t="s">
        <v>27</v>
      </c>
      <c r="N706" s="7" t="s">
        <v>60</v>
      </c>
      <c r="O706" s="7" t="s">
        <v>27</v>
      </c>
      <c r="P706" s="7" t="s">
        <v>27</v>
      </c>
      <c r="Q706" s="8">
        <v>21</v>
      </c>
      <c r="R706" s="7" t="s">
        <v>29</v>
      </c>
      <c r="S706" s="7" t="s">
        <v>43</v>
      </c>
    </row>
    <row r="707" spans="1:19" hidden="1" x14ac:dyDescent="0.55000000000000004">
      <c r="A707" s="7" t="s">
        <v>858</v>
      </c>
      <c r="B707" s="8">
        <v>705</v>
      </c>
      <c r="C707" s="8">
        <v>34</v>
      </c>
      <c r="D707" s="7" t="s">
        <v>20</v>
      </c>
      <c r="E707" s="7" t="s">
        <v>129</v>
      </c>
      <c r="F707" s="7" t="s">
        <v>22</v>
      </c>
      <c r="G707" s="9">
        <v>66</v>
      </c>
      <c r="H707" t="s">
        <v>195</v>
      </c>
      <c r="I707" t="s">
        <v>39</v>
      </c>
      <c r="J707" s="7" t="s">
        <v>112</v>
      </c>
      <c r="K707" s="7" t="s">
        <v>40</v>
      </c>
      <c r="L707" s="10">
        <v>3.2</v>
      </c>
      <c r="M707" s="7" t="s">
        <v>27</v>
      </c>
      <c r="N707" s="7" t="s">
        <v>28</v>
      </c>
      <c r="O707" s="7" t="s">
        <v>27</v>
      </c>
      <c r="P707" s="7" t="s">
        <v>27</v>
      </c>
      <c r="Q707" s="8">
        <v>18</v>
      </c>
      <c r="R707" s="7" t="s">
        <v>50</v>
      </c>
      <c r="S707" s="7" t="s">
        <v>54</v>
      </c>
    </row>
    <row r="708" spans="1:19" hidden="1" x14ac:dyDescent="0.55000000000000004">
      <c r="A708" s="7" t="s">
        <v>859</v>
      </c>
      <c r="B708" s="8">
        <v>706</v>
      </c>
      <c r="C708" s="8">
        <v>25</v>
      </c>
      <c r="D708" s="7" t="s">
        <v>20</v>
      </c>
      <c r="E708" s="7" t="s">
        <v>114</v>
      </c>
      <c r="F708" s="7" t="s">
        <v>22</v>
      </c>
      <c r="G708" s="9">
        <v>90</v>
      </c>
      <c r="H708" t="s">
        <v>83</v>
      </c>
      <c r="I708" t="s">
        <v>109</v>
      </c>
      <c r="J708" s="7" t="s">
        <v>171</v>
      </c>
      <c r="K708" s="7" t="s">
        <v>59</v>
      </c>
      <c r="L708" s="10">
        <v>4.5</v>
      </c>
      <c r="M708" s="7" t="s">
        <v>27</v>
      </c>
      <c r="N708" s="7" t="s">
        <v>41</v>
      </c>
      <c r="O708" s="7" t="s">
        <v>27</v>
      </c>
      <c r="P708" s="7" t="s">
        <v>27</v>
      </c>
      <c r="Q708" s="8">
        <v>49</v>
      </c>
      <c r="R708" s="7" t="s">
        <v>35</v>
      </c>
      <c r="S708" s="7" t="s">
        <v>65</v>
      </c>
    </row>
    <row r="709" spans="1:19" hidden="1" x14ac:dyDescent="0.55000000000000004">
      <c r="A709" s="7" t="s">
        <v>860</v>
      </c>
      <c r="B709" s="8">
        <v>707</v>
      </c>
      <c r="C709" s="8">
        <v>46</v>
      </c>
      <c r="D709" s="7" t="s">
        <v>20</v>
      </c>
      <c r="E709" s="7" t="s">
        <v>37</v>
      </c>
      <c r="F709" s="7" t="s">
        <v>22</v>
      </c>
      <c r="G709" s="9">
        <v>47</v>
      </c>
      <c r="H709" t="s">
        <v>227</v>
      </c>
      <c r="I709" t="s">
        <v>24</v>
      </c>
      <c r="J709" s="7" t="s">
        <v>53</v>
      </c>
      <c r="K709" s="7" t="s">
        <v>59</v>
      </c>
      <c r="L709" s="10">
        <v>4.8</v>
      </c>
      <c r="M709" s="7" t="s">
        <v>27</v>
      </c>
      <c r="N709" s="7" t="s">
        <v>28</v>
      </c>
      <c r="O709" s="7" t="s">
        <v>27</v>
      </c>
      <c r="P709" s="7" t="s">
        <v>27</v>
      </c>
      <c r="Q709" s="8">
        <v>27</v>
      </c>
      <c r="R709" s="7" t="s">
        <v>99</v>
      </c>
      <c r="S709" s="7" t="s">
        <v>43</v>
      </c>
    </row>
    <row r="710" spans="1:19" hidden="1" x14ac:dyDescent="0.55000000000000004">
      <c r="A710" s="7" t="s">
        <v>861</v>
      </c>
      <c r="B710" s="8">
        <v>708</v>
      </c>
      <c r="C710" s="8">
        <v>59</v>
      </c>
      <c r="D710" s="7" t="s">
        <v>20</v>
      </c>
      <c r="E710" s="7" t="s">
        <v>62</v>
      </c>
      <c r="F710" s="7" t="s">
        <v>22</v>
      </c>
      <c r="G710" s="9">
        <v>38</v>
      </c>
      <c r="H710" t="s">
        <v>68</v>
      </c>
      <c r="I710" t="s">
        <v>24</v>
      </c>
      <c r="J710" s="7" t="s">
        <v>84</v>
      </c>
      <c r="K710" s="7" t="s">
        <v>40</v>
      </c>
      <c r="L710" s="10">
        <v>3.7</v>
      </c>
      <c r="M710" s="7" t="s">
        <v>27</v>
      </c>
      <c r="N710" s="7" t="s">
        <v>49</v>
      </c>
      <c r="O710" s="7" t="s">
        <v>27</v>
      </c>
      <c r="P710" s="7" t="s">
        <v>27</v>
      </c>
      <c r="Q710" s="8">
        <v>21</v>
      </c>
      <c r="R710" s="7" t="s">
        <v>29</v>
      </c>
      <c r="S710" s="7" t="s">
        <v>54</v>
      </c>
    </row>
    <row r="711" spans="1:19" hidden="1" x14ac:dyDescent="0.55000000000000004">
      <c r="A711" s="7" t="s">
        <v>862</v>
      </c>
      <c r="B711" s="8">
        <v>709</v>
      </c>
      <c r="C711" s="8">
        <v>37</v>
      </c>
      <c r="D711" s="7" t="s">
        <v>20</v>
      </c>
      <c r="E711" s="7" t="s">
        <v>188</v>
      </c>
      <c r="F711" s="7" t="s">
        <v>77</v>
      </c>
      <c r="G711" s="9">
        <v>50</v>
      </c>
      <c r="H711" t="s">
        <v>23</v>
      </c>
      <c r="I711" t="s">
        <v>24</v>
      </c>
      <c r="J711" s="7" t="s">
        <v>158</v>
      </c>
      <c r="K711" s="7" t="s">
        <v>59</v>
      </c>
      <c r="L711" s="10">
        <v>3.4</v>
      </c>
      <c r="M711" s="7" t="s">
        <v>27</v>
      </c>
      <c r="N711" s="7" t="s">
        <v>85</v>
      </c>
      <c r="O711" s="7" t="s">
        <v>27</v>
      </c>
      <c r="P711" s="7" t="s">
        <v>27</v>
      </c>
      <c r="Q711" s="8">
        <v>19</v>
      </c>
      <c r="R711" s="7" t="s">
        <v>35</v>
      </c>
      <c r="S711" s="7" t="s">
        <v>30</v>
      </c>
    </row>
    <row r="712" spans="1:19" hidden="1" x14ac:dyDescent="0.55000000000000004">
      <c r="A712" s="7" t="s">
        <v>863</v>
      </c>
      <c r="B712" s="8">
        <v>710</v>
      </c>
      <c r="C712" s="8">
        <v>49</v>
      </c>
      <c r="D712" s="7" t="s">
        <v>20</v>
      </c>
      <c r="E712" s="7" t="s">
        <v>126</v>
      </c>
      <c r="F712" s="7" t="s">
        <v>72</v>
      </c>
      <c r="G712" s="9">
        <v>79</v>
      </c>
      <c r="H712" t="s">
        <v>38</v>
      </c>
      <c r="I712" t="s">
        <v>24</v>
      </c>
      <c r="J712" s="7" t="s">
        <v>69</v>
      </c>
      <c r="K712" s="7" t="s">
        <v>59</v>
      </c>
      <c r="L712" s="10">
        <v>4.5999999999999996</v>
      </c>
      <c r="M712" s="7" t="s">
        <v>27</v>
      </c>
      <c r="N712" s="7" t="s">
        <v>60</v>
      </c>
      <c r="O712" s="7" t="s">
        <v>27</v>
      </c>
      <c r="P712" s="7" t="s">
        <v>27</v>
      </c>
      <c r="Q712" s="8">
        <v>23</v>
      </c>
      <c r="R712" s="7" t="s">
        <v>99</v>
      </c>
      <c r="S712" s="7" t="s">
        <v>102</v>
      </c>
    </row>
    <row r="713" spans="1:19" hidden="1" x14ac:dyDescent="0.55000000000000004">
      <c r="A713" s="7" t="s">
        <v>864</v>
      </c>
      <c r="B713" s="8">
        <v>711</v>
      </c>
      <c r="C713" s="8">
        <v>22</v>
      </c>
      <c r="D713" s="7" t="s">
        <v>20</v>
      </c>
      <c r="E713" s="7" t="s">
        <v>160</v>
      </c>
      <c r="F713" s="7" t="s">
        <v>77</v>
      </c>
      <c r="G713" s="9">
        <v>91</v>
      </c>
      <c r="H713" t="s">
        <v>212</v>
      </c>
      <c r="I713" t="s">
        <v>24</v>
      </c>
      <c r="J713" s="7" t="s">
        <v>53</v>
      </c>
      <c r="K713" s="7" t="s">
        <v>40</v>
      </c>
      <c r="L713" s="10">
        <v>4.0999999999999996</v>
      </c>
      <c r="M713" s="7" t="s">
        <v>27</v>
      </c>
      <c r="N713" s="7" t="s">
        <v>60</v>
      </c>
      <c r="O713" s="7" t="s">
        <v>27</v>
      </c>
      <c r="P713" s="7" t="s">
        <v>27</v>
      </c>
      <c r="Q713" s="8">
        <v>26</v>
      </c>
      <c r="R713" s="7" t="s">
        <v>50</v>
      </c>
      <c r="S713" s="7" t="s">
        <v>30</v>
      </c>
    </row>
    <row r="714" spans="1:19" hidden="1" x14ac:dyDescent="0.55000000000000004">
      <c r="A714" s="7" t="s">
        <v>865</v>
      </c>
      <c r="B714" s="8">
        <v>712</v>
      </c>
      <c r="C714" s="8">
        <v>64</v>
      </c>
      <c r="D714" s="7" t="s">
        <v>20</v>
      </c>
      <c r="E714" s="7" t="s">
        <v>201</v>
      </c>
      <c r="F714" s="7" t="s">
        <v>46</v>
      </c>
      <c r="G714" s="9">
        <v>60</v>
      </c>
      <c r="H714" t="s">
        <v>95</v>
      </c>
      <c r="I714" t="s">
        <v>48</v>
      </c>
      <c r="J714" s="7" t="s">
        <v>34</v>
      </c>
      <c r="K714" s="7" t="s">
        <v>40</v>
      </c>
      <c r="L714" s="10">
        <v>3.5</v>
      </c>
      <c r="M714" s="7" t="s">
        <v>27</v>
      </c>
      <c r="N714" s="7" t="s">
        <v>80</v>
      </c>
      <c r="O714" s="7" t="s">
        <v>27</v>
      </c>
      <c r="P714" s="7" t="s">
        <v>27</v>
      </c>
      <c r="Q714" s="8">
        <v>13</v>
      </c>
      <c r="R714" s="7" t="s">
        <v>86</v>
      </c>
      <c r="S714" s="7" t="s">
        <v>87</v>
      </c>
    </row>
    <row r="715" spans="1:19" hidden="1" x14ac:dyDescent="0.55000000000000004">
      <c r="A715" s="7" t="s">
        <v>866</v>
      </c>
      <c r="B715" s="8">
        <v>713</v>
      </c>
      <c r="C715" s="8">
        <v>42</v>
      </c>
      <c r="D715" s="7" t="s">
        <v>20</v>
      </c>
      <c r="E715" s="7" t="s">
        <v>21</v>
      </c>
      <c r="F715" s="7" t="s">
        <v>22</v>
      </c>
      <c r="G715" s="9">
        <v>81</v>
      </c>
      <c r="H715" t="s">
        <v>95</v>
      </c>
      <c r="I715" t="s">
        <v>109</v>
      </c>
      <c r="J715" s="7" t="s">
        <v>112</v>
      </c>
      <c r="K715" s="7" t="s">
        <v>59</v>
      </c>
      <c r="L715" s="10">
        <v>3.8</v>
      </c>
      <c r="M715" s="7" t="s">
        <v>27</v>
      </c>
      <c r="N715" s="7" t="s">
        <v>49</v>
      </c>
      <c r="O715" s="7" t="s">
        <v>27</v>
      </c>
      <c r="P715" s="7" t="s">
        <v>27</v>
      </c>
      <c r="Q715" s="8">
        <v>36</v>
      </c>
      <c r="R715" s="7" t="s">
        <v>86</v>
      </c>
      <c r="S715" s="7" t="s">
        <v>65</v>
      </c>
    </row>
    <row r="716" spans="1:19" hidden="1" x14ac:dyDescent="0.55000000000000004">
      <c r="A716" s="7" t="s">
        <v>867</v>
      </c>
      <c r="B716" s="8">
        <v>714</v>
      </c>
      <c r="C716" s="8">
        <v>37</v>
      </c>
      <c r="D716" s="7" t="s">
        <v>20</v>
      </c>
      <c r="E716" s="7" t="s">
        <v>129</v>
      </c>
      <c r="F716" s="7" t="s">
        <v>22</v>
      </c>
      <c r="G716" s="9">
        <v>90</v>
      </c>
      <c r="H716" t="s">
        <v>52</v>
      </c>
      <c r="I716" t="s">
        <v>48</v>
      </c>
      <c r="J716" s="7" t="s">
        <v>110</v>
      </c>
      <c r="K716" s="7" t="s">
        <v>59</v>
      </c>
      <c r="L716" s="10">
        <v>2.6</v>
      </c>
      <c r="M716" s="7" t="s">
        <v>27</v>
      </c>
      <c r="N716" s="7" t="s">
        <v>28</v>
      </c>
      <c r="O716" s="7" t="s">
        <v>27</v>
      </c>
      <c r="P716" s="7" t="s">
        <v>27</v>
      </c>
      <c r="Q716" s="8">
        <v>39</v>
      </c>
      <c r="R716" s="7" t="s">
        <v>86</v>
      </c>
      <c r="S716" s="7" t="s">
        <v>87</v>
      </c>
    </row>
    <row r="717" spans="1:19" hidden="1" x14ac:dyDescent="0.55000000000000004">
      <c r="A717" s="7" t="s">
        <v>868</v>
      </c>
      <c r="B717" s="8">
        <v>715</v>
      </c>
      <c r="C717" s="8">
        <v>26</v>
      </c>
      <c r="D717" s="7" t="s">
        <v>20</v>
      </c>
      <c r="E717" s="7" t="s">
        <v>126</v>
      </c>
      <c r="F717" s="7" t="s">
        <v>72</v>
      </c>
      <c r="G717" s="9">
        <v>70</v>
      </c>
      <c r="H717" t="s">
        <v>249</v>
      </c>
      <c r="I717" t="s">
        <v>48</v>
      </c>
      <c r="J717" s="7" t="s">
        <v>198</v>
      </c>
      <c r="K717" s="7" t="s">
        <v>64</v>
      </c>
      <c r="L717" s="10">
        <v>4.4000000000000004</v>
      </c>
      <c r="M717" s="7" t="s">
        <v>27</v>
      </c>
      <c r="N717" s="7" t="s">
        <v>85</v>
      </c>
      <c r="O717" s="7" t="s">
        <v>27</v>
      </c>
      <c r="P717" s="7" t="s">
        <v>27</v>
      </c>
      <c r="Q717" s="8">
        <v>40</v>
      </c>
      <c r="R717" s="7" t="s">
        <v>99</v>
      </c>
      <c r="S717" s="7" t="s">
        <v>30</v>
      </c>
    </row>
    <row r="718" spans="1:19" hidden="1" x14ac:dyDescent="0.55000000000000004">
      <c r="A718" s="7" t="s">
        <v>869</v>
      </c>
      <c r="B718" s="8">
        <v>716</v>
      </c>
      <c r="C718" s="8">
        <v>33</v>
      </c>
      <c r="D718" s="7" t="s">
        <v>20</v>
      </c>
      <c r="E718" s="7" t="s">
        <v>37</v>
      </c>
      <c r="F718" s="7" t="s">
        <v>22</v>
      </c>
      <c r="G718" s="9">
        <v>63</v>
      </c>
      <c r="H718" t="s">
        <v>92</v>
      </c>
      <c r="I718" t="s">
        <v>24</v>
      </c>
      <c r="J718" s="7" t="s">
        <v>115</v>
      </c>
      <c r="K718" s="7" t="s">
        <v>40</v>
      </c>
      <c r="L718" s="10">
        <v>2.6</v>
      </c>
      <c r="M718" s="7" t="s">
        <v>27</v>
      </c>
      <c r="N718" s="7" t="s">
        <v>28</v>
      </c>
      <c r="O718" s="7" t="s">
        <v>27</v>
      </c>
      <c r="P718" s="7" t="s">
        <v>27</v>
      </c>
      <c r="Q718" s="8">
        <v>37</v>
      </c>
      <c r="R718" s="7" t="s">
        <v>99</v>
      </c>
      <c r="S718" s="7" t="s">
        <v>65</v>
      </c>
    </row>
    <row r="719" spans="1:19" hidden="1" x14ac:dyDescent="0.55000000000000004">
      <c r="A719" s="7" t="s">
        <v>870</v>
      </c>
      <c r="B719" s="8">
        <v>717</v>
      </c>
      <c r="C719" s="8">
        <v>30</v>
      </c>
      <c r="D719" s="7" t="s">
        <v>20</v>
      </c>
      <c r="E719" s="7" t="s">
        <v>132</v>
      </c>
      <c r="F719" s="7" t="s">
        <v>77</v>
      </c>
      <c r="G719" s="9">
        <v>29</v>
      </c>
      <c r="H719" t="s">
        <v>78</v>
      </c>
      <c r="I719" t="s">
        <v>48</v>
      </c>
      <c r="J719" s="7" t="s">
        <v>216</v>
      </c>
      <c r="K719" s="7" t="s">
        <v>40</v>
      </c>
      <c r="L719" s="10">
        <v>3.6</v>
      </c>
      <c r="M719" s="7" t="s">
        <v>27</v>
      </c>
      <c r="N719" s="7" t="s">
        <v>28</v>
      </c>
      <c r="O719" s="7" t="s">
        <v>27</v>
      </c>
      <c r="P719" s="7" t="s">
        <v>27</v>
      </c>
      <c r="Q719" s="8">
        <v>9</v>
      </c>
      <c r="R719" s="7" t="s">
        <v>29</v>
      </c>
      <c r="S719" s="7" t="s">
        <v>87</v>
      </c>
    </row>
    <row r="720" spans="1:19" hidden="1" x14ac:dyDescent="0.55000000000000004">
      <c r="A720" s="7" t="s">
        <v>871</v>
      </c>
      <c r="B720" s="8">
        <v>718</v>
      </c>
      <c r="C720" s="8">
        <v>21</v>
      </c>
      <c r="D720" s="7" t="s">
        <v>20</v>
      </c>
      <c r="E720" s="7" t="s">
        <v>170</v>
      </c>
      <c r="F720" s="7" t="s">
        <v>22</v>
      </c>
      <c r="G720" s="9">
        <v>90</v>
      </c>
      <c r="H720" t="s">
        <v>161</v>
      </c>
      <c r="I720" t="s">
        <v>24</v>
      </c>
      <c r="J720" s="7" t="s">
        <v>115</v>
      </c>
      <c r="K720" s="7" t="s">
        <v>40</v>
      </c>
      <c r="L720" s="10">
        <v>4.2</v>
      </c>
      <c r="M720" s="7" t="s">
        <v>27</v>
      </c>
      <c r="N720" s="7" t="s">
        <v>28</v>
      </c>
      <c r="O720" s="7" t="s">
        <v>27</v>
      </c>
      <c r="P720" s="7" t="s">
        <v>27</v>
      </c>
      <c r="Q720" s="8">
        <v>7</v>
      </c>
      <c r="R720" s="7" t="s">
        <v>29</v>
      </c>
      <c r="S720" s="7" t="s">
        <v>117</v>
      </c>
    </row>
    <row r="721" spans="1:19" hidden="1" x14ac:dyDescent="0.55000000000000004">
      <c r="A721" s="7" t="s">
        <v>872</v>
      </c>
      <c r="B721" s="8">
        <v>719</v>
      </c>
      <c r="C721" s="8">
        <v>22</v>
      </c>
      <c r="D721" s="7" t="s">
        <v>20</v>
      </c>
      <c r="E721" s="7" t="s">
        <v>62</v>
      </c>
      <c r="F721" s="7" t="s">
        <v>22</v>
      </c>
      <c r="G721" s="9">
        <v>22</v>
      </c>
      <c r="H721" t="s">
        <v>127</v>
      </c>
      <c r="I721" t="s">
        <v>48</v>
      </c>
      <c r="J721" s="7" t="s">
        <v>122</v>
      </c>
      <c r="K721" s="7" t="s">
        <v>59</v>
      </c>
      <c r="L721" s="10">
        <v>4.5999999999999996</v>
      </c>
      <c r="M721" s="7" t="s">
        <v>27</v>
      </c>
      <c r="N721" s="7" t="s">
        <v>60</v>
      </c>
      <c r="O721" s="7" t="s">
        <v>27</v>
      </c>
      <c r="P721" s="7" t="s">
        <v>27</v>
      </c>
      <c r="Q721" s="8">
        <v>25</v>
      </c>
      <c r="R721" s="7" t="s">
        <v>86</v>
      </c>
      <c r="S721" s="7" t="s">
        <v>54</v>
      </c>
    </row>
    <row r="722" spans="1:19" hidden="1" x14ac:dyDescent="0.55000000000000004">
      <c r="A722" s="7" t="s">
        <v>873</v>
      </c>
      <c r="B722" s="8">
        <v>720</v>
      </c>
      <c r="C722" s="8">
        <v>63</v>
      </c>
      <c r="D722" s="7" t="s">
        <v>20</v>
      </c>
      <c r="E722" s="7" t="s">
        <v>67</v>
      </c>
      <c r="F722" s="7" t="s">
        <v>22</v>
      </c>
      <c r="G722" s="9">
        <v>22</v>
      </c>
      <c r="H722" t="s">
        <v>108</v>
      </c>
      <c r="I722" t="s">
        <v>24</v>
      </c>
      <c r="J722" s="7" t="s">
        <v>53</v>
      </c>
      <c r="K722" s="7" t="s">
        <v>59</v>
      </c>
      <c r="L722" s="10">
        <v>3.3</v>
      </c>
      <c r="M722" s="7" t="s">
        <v>27</v>
      </c>
      <c r="N722" s="7" t="s">
        <v>49</v>
      </c>
      <c r="O722" s="7" t="s">
        <v>27</v>
      </c>
      <c r="P722" s="7" t="s">
        <v>27</v>
      </c>
      <c r="Q722" s="8">
        <v>42</v>
      </c>
      <c r="R722" s="7" t="s">
        <v>29</v>
      </c>
      <c r="S722" s="7" t="s">
        <v>87</v>
      </c>
    </row>
    <row r="723" spans="1:19" hidden="1" x14ac:dyDescent="0.55000000000000004">
      <c r="A723" s="7" t="s">
        <v>874</v>
      </c>
      <c r="B723" s="8">
        <v>721</v>
      </c>
      <c r="C723" s="8">
        <v>33</v>
      </c>
      <c r="D723" s="7" t="s">
        <v>20</v>
      </c>
      <c r="E723" s="7" t="s">
        <v>132</v>
      </c>
      <c r="F723" s="7" t="s">
        <v>77</v>
      </c>
      <c r="G723" s="9">
        <v>62</v>
      </c>
      <c r="H723" t="s">
        <v>184</v>
      </c>
      <c r="I723" t="s">
        <v>24</v>
      </c>
      <c r="J723" s="7" t="s">
        <v>162</v>
      </c>
      <c r="K723" s="7" t="s">
        <v>64</v>
      </c>
      <c r="L723" s="10">
        <v>3.4</v>
      </c>
      <c r="M723" s="7" t="s">
        <v>27</v>
      </c>
      <c r="N723" s="7" t="s">
        <v>41</v>
      </c>
      <c r="O723" s="7" t="s">
        <v>27</v>
      </c>
      <c r="P723" s="7" t="s">
        <v>27</v>
      </c>
      <c r="Q723" s="8">
        <v>19</v>
      </c>
      <c r="R723" s="7" t="s">
        <v>99</v>
      </c>
      <c r="S723" s="7" t="s">
        <v>43</v>
      </c>
    </row>
    <row r="724" spans="1:19" hidden="1" x14ac:dyDescent="0.55000000000000004">
      <c r="A724" s="7" t="s">
        <v>875</v>
      </c>
      <c r="B724" s="8">
        <v>722</v>
      </c>
      <c r="C724" s="8">
        <v>43</v>
      </c>
      <c r="D724" s="7" t="s">
        <v>20</v>
      </c>
      <c r="E724" s="7" t="s">
        <v>21</v>
      </c>
      <c r="F724" s="7" t="s">
        <v>22</v>
      </c>
      <c r="G724" s="9">
        <v>57</v>
      </c>
      <c r="H724" t="s">
        <v>121</v>
      </c>
      <c r="I724" t="s">
        <v>24</v>
      </c>
      <c r="J724" s="7" t="s">
        <v>74</v>
      </c>
      <c r="K724" s="7" t="s">
        <v>59</v>
      </c>
      <c r="L724" s="10">
        <v>4.4000000000000004</v>
      </c>
      <c r="M724" s="7" t="s">
        <v>27</v>
      </c>
      <c r="N724" s="7" t="s">
        <v>49</v>
      </c>
      <c r="O724" s="7" t="s">
        <v>27</v>
      </c>
      <c r="P724" s="7" t="s">
        <v>27</v>
      </c>
      <c r="Q724" s="8">
        <v>41</v>
      </c>
      <c r="R724" s="7" t="s">
        <v>99</v>
      </c>
      <c r="S724" s="7" t="s">
        <v>117</v>
      </c>
    </row>
    <row r="725" spans="1:19" hidden="1" x14ac:dyDescent="0.55000000000000004">
      <c r="A725" s="7" t="s">
        <v>876</v>
      </c>
      <c r="B725" s="8">
        <v>723</v>
      </c>
      <c r="C725" s="8">
        <v>27</v>
      </c>
      <c r="D725" s="7" t="s">
        <v>20</v>
      </c>
      <c r="E725" s="7" t="s">
        <v>32</v>
      </c>
      <c r="F725" s="7" t="s">
        <v>22</v>
      </c>
      <c r="G725" s="9">
        <v>32</v>
      </c>
      <c r="H725" t="s">
        <v>57</v>
      </c>
      <c r="I725" t="s">
        <v>39</v>
      </c>
      <c r="J725" s="7" t="s">
        <v>221</v>
      </c>
      <c r="K725" s="7" t="s">
        <v>59</v>
      </c>
      <c r="L725" s="10">
        <v>4.3</v>
      </c>
      <c r="M725" s="7" t="s">
        <v>27</v>
      </c>
      <c r="N725" s="7" t="s">
        <v>85</v>
      </c>
      <c r="O725" s="7" t="s">
        <v>27</v>
      </c>
      <c r="P725" s="7" t="s">
        <v>27</v>
      </c>
      <c r="Q725" s="8">
        <v>50</v>
      </c>
      <c r="R725" s="7" t="s">
        <v>35</v>
      </c>
      <c r="S725" s="7" t="s">
        <v>87</v>
      </c>
    </row>
    <row r="726" spans="1:19" hidden="1" x14ac:dyDescent="0.55000000000000004">
      <c r="A726" s="7" t="s">
        <v>877</v>
      </c>
      <c r="B726" s="8">
        <v>724</v>
      </c>
      <c r="C726" s="8">
        <v>35</v>
      </c>
      <c r="D726" s="7" t="s">
        <v>20</v>
      </c>
      <c r="E726" s="7" t="s">
        <v>132</v>
      </c>
      <c r="F726" s="7" t="s">
        <v>77</v>
      </c>
      <c r="G726" s="9">
        <v>53</v>
      </c>
      <c r="H726" t="s">
        <v>78</v>
      </c>
      <c r="I726" t="s">
        <v>24</v>
      </c>
      <c r="J726" s="7" t="s">
        <v>136</v>
      </c>
      <c r="K726" s="7" t="s">
        <v>64</v>
      </c>
      <c r="L726" s="10">
        <v>3.5</v>
      </c>
      <c r="M726" s="7" t="s">
        <v>27</v>
      </c>
      <c r="N726" s="7" t="s">
        <v>28</v>
      </c>
      <c r="O726" s="7" t="s">
        <v>27</v>
      </c>
      <c r="P726" s="7" t="s">
        <v>27</v>
      </c>
      <c r="Q726" s="8">
        <v>43</v>
      </c>
      <c r="R726" s="7" t="s">
        <v>50</v>
      </c>
      <c r="S726" s="7" t="s">
        <v>102</v>
      </c>
    </row>
    <row r="727" spans="1:19" hidden="1" x14ac:dyDescent="0.55000000000000004">
      <c r="A727" s="7" t="s">
        <v>878</v>
      </c>
      <c r="B727" s="8">
        <v>725</v>
      </c>
      <c r="C727" s="8">
        <v>37</v>
      </c>
      <c r="D727" s="7" t="s">
        <v>20</v>
      </c>
      <c r="E727" s="7" t="s">
        <v>147</v>
      </c>
      <c r="F727" s="7" t="s">
        <v>22</v>
      </c>
      <c r="G727" s="9">
        <v>79</v>
      </c>
      <c r="H727" t="s">
        <v>95</v>
      </c>
      <c r="I727" t="s">
        <v>109</v>
      </c>
      <c r="J727" s="7" t="s">
        <v>115</v>
      </c>
      <c r="K727" s="7" t="s">
        <v>64</v>
      </c>
      <c r="L727" s="10">
        <v>4.7</v>
      </c>
      <c r="M727" s="7" t="s">
        <v>27</v>
      </c>
      <c r="N727" s="7" t="s">
        <v>85</v>
      </c>
      <c r="O727" s="7" t="s">
        <v>27</v>
      </c>
      <c r="P727" s="7" t="s">
        <v>27</v>
      </c>
      <c r="Q727" s="8">
        <v>36</v>
      </c>
      <c r="R727" s="7" t="s">
        <v>29</v>
      </c>
      <c r="S727" s="7" t="s">
        <v>117</v>
      </c>
    </row>
    <row r="728" spans="1:19" hidden="1" x14ac:dyDescent="0.55000000000000004">
      <c r="A728" s="7" t="s">
        <v>879</v>
      </c>
      <c r="B728" s="8">
        <v>726</v>
      </c>
      <c r="C728" s="8">
        <v>61</v>
      </c>
      <c r="D728" s="7" t="s">
        <v>20</v>
      </c>
      <c r="E728" s="7" t="s">
        <v>168</v>
      </c>
      <c r="F728" s="7" t="s">
        <v>77</v>
      </c>
      <c r="G728" s="9">
        <v>61</v>
      </c>
      <c r="H728" t="s">
        <v>130</v>
      </c>
      <c r="I728" t="s">
        <v>24</v>
      </c>
      <c r="J728" s="7" t="s">
        <v>74</v>
      </c>
      <c r="K728" s="7" t="s">
        <v>26</v>
      </c>
      <c r="L728" s="10">
        <v>3.1</v>
      </c>
      <c r="M728" s="7" t="s">
        <v>27</v>
      </c>
      <c r="N728" s="7" t="s">
        <v>60</v>
      </c>
      <c r="O728" s="7" t="s">
        <v>27</v>
      </c>
      <c r="P728" s="7" t="s">
        <v>27</v>
      </c>
      <c r="Q728" s="8">
        <v>33</v>
      </c>
      <c r="R728" s="7" t="s">
        <v>99</v>
      </c>
      <c r="S728" s="7" t="s">
        <v>30</v>
      </c>
    </row>
    <row r="729" spans="1:19" hidden="1" x14ac:dyDescent="0.55000000000000004">
      <c r="A729" s="7" t="s">
        <v>880</v>
      </c>
      <c r="B729" s="8">
        <v>727</v>
      </c>
      <c r="C729" s="8">
        <v>32</v>
      </c>
      <c r="D729" s="7" t="s">
        <v>20</v>
      </c>
      <c r="E729" s="7" t="s">
        <v>67</v>
      </c>
      <c r="F729" s="7" t="s">
        <v>22</v>
      </c>
      <c r="G729" s="9">
        <v>78</v>
      </c>
      <c r="H729" t="s">
        <v>148</v>
      </c>
      <c r="I729" t="s">
        <v>24</v>
      </c>
      <c r="J729" s="7" t="s">
        <v>193</v>
      </c>
      <c r="K729" s="7" t="s">
        <v>59</v>
      </c>
      <c r="L729" s="10">
        <v>3.6</v>
      </c>
      <c r="M729" s="7" t="s">
        <v>27</v>
      </c>
      <c r="N729" s="7" t="s">
        <v>49</v>
      </c>
      <c r="O729" s="7" t="s">
        <v>27</v>
      </c>
      <c r="P729" s="7" t="s">
        <v>27</v>
      </c>
      <c r="Q729" s="8">
        <v>20</v>
      </c>
      <c r="R729" s="7" t="s">
        <v>86</v>
      </c>
      <c r="S729" s="7" t="s">
        <v>117</v>
      </c>
    </row>
    <row r="730" spans="1:19" hidden="1" x14ac:dyDescent="0.55000000000000004">
      <c r="A730" s="7" t="s">
        <v>881</v>
      </c>
      <c r="B730" s="8">
        <v>728</v>
      </c>
      <c r="C730" s="8">
        <v>62</v>
      </c>
      <c r="D730" s="7" t="s">
        <v>20</v>
      </c>
      <c r="E730" s="7" t="s">
        <v>32</v>
      </c>
      <c r="F730" s="7" t="s">
        <v>22</v>
      </c>
      <c r="G730" s="9">
        <v>97</v>
      </c>
      <c r="H730" t="s">
        <v>83</v>
      </c>
      <c r="I730" t="s">
        <v>39</v>
      </c>
      <c r="J730" s="7" t="s">
        <v>25</v>
      </c>
      <c r="K730" s="7" t="s">
        <v>26</v>
      </c>
      <c r="L730" s="10">
        <v>4.8</v>
      </c>
      <c r="M730" s="7" t="s">
        <v>27</v>
      </c>
      <c r="N730" s="7" t="s">
        <v>49</v>
      </c>
      <c r="O730" s="7" t="s">
        <v>27</v>
      </c>
      <c r="P730" s="7" t="s">
        <v>27</v>
      </c>
      <c r="Q730" s="8">
        <v>37</v>
      </c>
      <c r="R730" s="7" t="s">
        <v>29</v>
      </c>
      <c r="S730" s="7" t="s">
        <v>117</v>
      </c>
    </row>
    <row r="731" spans="1:19" hidden="1" x14ac:dyDescent="0.55000000000000004">
      <c r="A731" s="7" t="s">
        <v>882</v>
      </c>
      <c r="B731" s="8">
        <v>729</v>
      </c>
      <c r="C731" s="8">
        <v>29</v>
      </c>
      <c r="D731" s="7" t="s">
        <v>20</v>
      </c>
      <c r="E731" s="7" t="s">
        <v>37</v>
      </c>
      <c r="F731" s="7" t="s">
        <v>22</v>
      </c>
      <c r="G731" s="9">
        <v>78</v>
      </c>
      <c r="H731" t="s">
        <v>225</v>
      </c>
      <c r="I731" t="s">
        <v>48</v>
      </c>
      <c r="J731" s="7" t="s">
        <v>79</v>
      </c>
      <c r="K731" s="7" t="s">
        <v>26</v>
      </c>
      <c r="L731" s="10">
        <v>3.7</v>
      </c>
      <c r="M731" s="7" t="s">
        <v>27</v>
      </c>
      <c r="N731" s="7" t="s">
        <v>49</v>
      </c>
      <c r="O731" s="7" t="s">
        <v>27</v>
      </c>
      <c r="P731" s="7" t="s">
        <v>27</v>
      </c>
      <c r="Q731" s="8">
        <v>12</v>
      </c>
      <c r="R731" s="7" t="s">
        <v>50</v>
      </c>
      <c r="S731" s="7" t="s">
        <v>117</v>
      </c>
    </row>
    <row r="732" spans="1:19" hidden="1" x14ac:dyDescent="0.55000000000000004">
      <c r="A732" s="7" t="s">
        <v>883</v>
      </c>
      <c r="B732" s="8">
        <v>730</v>
      </c>
      <c r="C732" s="8">
        <v>41</v>
      </c>
      <c r="D732" s="7" t="s">
        <v>20</v>
      </c>
      <c r="E732" s="7" t="s">
        <v>105</v>
      </c>
      <c r="F732" s="7" t="s">
        <v>77</v>
      </c>
      <c r="G732" s="9">
        <v>56</v>
      </c>
      <c r="H732" t="s">
        <v>256</v>
      </c>
      <c r="I732" t="s">
        <v>24</v>
      </c>
      <c r="J732" s="7" t="s">
        <v>158</v>
      </c>
      <c r="K732" s="7" t="s">
        <v>59</v>
      </c>
      <c r="L732" s="10">
        <v>3.2</v>
      </c>
      <c r="M732" s="7" t="s">
        <v>27</v>
      </c>
      <c r="N732" s="7" t="s">
        <v>28</v>
      </c>
      <c r="O732" s="7" t="s">
        <v>27</v>
      </c>
      <c r="P732" s="7" t="s">
        <v>27</v>
      </c>
      <c r="Q732" s="8">
        <v>46</v>
      </c>
      <c r="R732" s="7" t="s">
        <v>50</v>
      </c>
      <c r="S732" s="7" t="s">
        <v>117</v>
      </c>
    </row>
    <row r="733" spans="1:19" hidden="1" x14ac:dyDescent="0.55000000000000004">
      <c r="A733" s="7" t="s">
        <v>884</v>
      </c>
      <c r="B733" s="8">
        <v>731</v>
      </c>
      <c r="C733" s="8">
        <v>48</v>
      </c>
      <c r="D733" s="7" t="s">
        <v>20</v>
      </c>
      <c r="E733" s="7" t="s">
        <v>201</v>
      </c>
      <c r="F733" s="7" t="s">
        <v>46</v>
      </c>
      <c r="G733" s="9">
        <v>25</v>
      </c>
      <c r="H733" t="s">
        <v>38</v>
      </c>
      <c r="I733" t="s">
        <v>48</v>
      </c>
      <c r="J733" s="7" t="s">
        <v>171</v>
      </c>
      <c r="K733" s="7" t="s">
        <v>59</v>
      </c>
      <c r="L733" s="10">
        <v>3.9</v>
      </c>
      <c r="M733" s="7" t="s">
        <v>27</v>
      </c>
      <c r="N733" s="7" t="s">
        <v>60</v>
      </c>
      <c r="O733" s="7" t="s">
        <v>27</v>
      </c>
      <c r="P733" s="7" t="s">
        <v>27</v>
      </c>
      <c r="Q733" s="8">
        <v>28</v>
      </c>
      <c r="R733" s="7" t="s">
        <v>29</v>
      </c>
      <c r="S733" s="7" t="s">
        <v>30</v>
      </c>
    </row>
    <row r="734" spans="1:19" hidden="1" x14ac:dyDescent="0.55000000000000004">
      <c r="A734" s="7" t="s">
        <v>885</v>
      </c>
      <c r="B734" s="8">
        <v>732</v>
      </c>
      <c r="C734" s="8">
        <v>43</v>
      </c>
      <c r="D734" s="7" t="s">
        <v>20</v>
      </c>
      <c r="E734" s="7" t="s">
        <v>71</v>
      </c>
      <c r="F734" s="7" t="s">
        <v>72</v>
      </c>
      <c r="G734" s="9">
        <v>28</v>
      </c>
      <c r="H734" t="s">
        <v>83</v>
      </c>
      <c r="I734" t="s">
        <v>48</v>
      </c>
      <c r="J734" s="7" t="s">
        <v>134</v>
      </c>
      <c r="K734" s="7" t="s">
        <v>40</v>
      </c>
      <c r="L734" s="10">
        <v>3.5</v>
      </c>
      <c r="M734" s="7" t="s">
        <v>27</v>
      </c>
      <c r="N734" s="7" t="s">
        <v>41</v>
      </c>
      <c r="O734" s="7" t="s">
        <v>27</v>
      </c>
      <c r="P734" s="7" t="s">
        <v>27</v>
      </c>
      <c r="Q734" s="8">
        <v>30</v>
      </c>
      <c r="R734" s="7" t="s">
        <v>50</v>
      </c>
      <c r="S734" s="7" t="s">
        <v>30</v>
      </c>
    </row>
    <row r="735" spans="1:19" hidden="1" x14ac:dyDescent="0.55000000000000004">
      <c r="A735" s="7" t="s">
        <v>886</v>
      </c>
      <c r="B735" s="8">
        <v>733</v>
      </c>
      <c r="C735" s="8">
        <v>34</v>
      </c>
      <c r="D735" s="7" t="s">
        <v>20</v>
      </c>
      <c r="E735" s="7" t="s">
        <v>62</v>
      </c>
      <c r="F735" s="7" t="s">
        <v>22</v>
      </c>
      <c r="G735" s="9">
        <v>57</v>
      </c>
      <c r="H735" t="s">
        <v>95</v>
      </c>
      <c r="I735" t="s">
        <v>24</v>
      </c>
      <c r="J735" s="7" t="s">
        <v>221</v>
      </c>
      <c r="K735" s="7" t="s">
        <v>40</v>
      </c>
      <c r="L735" s="10">
        <v>2.8</v>
      </c>
      <c r="M735" s="7" t="s">
        <v>27</v>
      </c>
      <c r="N735" s="7" t="s">
        <v>28</v>
      </c>
      <c r="O735" s="7" t="s">
        <v>27</v>
      </c>
      <c r="P735" s="7" t="s">
        <v>27</v>
      </c>
      <c r="Q735" s="8">
        <v>28</v>
      </c>
      <c r="R735" s="7" t="s">
        <v>35</v>
      </c>
      <c r="S735" s="7" t="s">
        <v>87</v>
      </c>
    </row>
    <row r="736" spans="1:19" hidden="1" x14ac:dyDescent="0.55000000000000004">
      <c r="A736" s="7" t="s">
        <v>887</v>
      </c>
      <c r="B736" s="8">
        <v>734</v>
      </c>
      <c r="C736" s="8">
        <v>45</v>
      </c>
      <c r="D736" s="7" t="s">
        <v>20</v>
      </c>
      <c r="E736" s="7" t="s">
        <v>94</v>
      </c>
      <c r="F736" s="7" t="s">
        <v>22</v>
      </c>
      <c r="G736" s="9">
        <v>36</v>
      </c>
      <c r="H736" t="s">
        <v>47</v>
      </c>
      <c r="I736" t="s">
        <v>24</v>
      </c>
      <c r="J736" s="7" t="s">
        <v>136</v>
      </c>
      <c r="K736" s="7" t="s">
        <v>64</v>
      </c>
      <c r="L736" s="10">
        <v>2.7</v>
      </c>
      <c r="M736" s="7" t="s">
        <v>27</v>
      </c>
      <c r="N736" s="7" t="s">
        <v>80</v>
      </c>
      <c r="O736" s="7" t="s">
        <v>27</v>
      </c>
      <c r="P736" s="7" t="s">
        <v>27</v>
      </c>
      <c r="Q736" s="8">
        <v>20</v>
      </c>
      <c r="R736" s="7" t="s">
        <v>99</v>
      </c>
      <c r="S736" s="7" t="s">
        <v>87</v>
      </c>
    </row>
    <row r="737" spans="1:19" hidden="1" x14ac:dyDescent="0.55000000000000004">
      <c r="A737" s="7" t="s">
        <v>888</v>
      </c>
      <c r="B737" s="8">
        <v>735</v>
      </c>
      <c r="C737" s="8">
        <v>65</v>
      </c>
      <c r="D737" s="7" t="s">
        <v>20</v>
      </c>
      <c r="E737" s="7" t="s">
        <v>62</v>
      </c>
      <c r="F737" s="7" t="s">
        <v>22</v>
      </c>
      <c r="G737" s="9">
        <v>69</v>
      </c>
      <c r="H737" t="s">
        <v>176</v>
      </c>
      <c r="I737" t="s">
        <v>39</v>
      </c>
      <c r="J737" s="7" t="s">
        <v>103</v>
      </c>
      <c r="K737" s="7" t="s">
        <v>26</v>
      </c>
      <c r="L737" s="10">
        <v>3.1</v>
      </c>
      <c r="M737" s="7" t="s">
        <v>27</v>
      </c>
      <c r="N737" s="7" t="s">
        <v>28</v>
      </c>
      <c r="O737" s="7" t="s">
        <v>27</v>
      </c>
      <c r="P737" s="7" t="s">
        <v>27</v>
      </c>
      <c r="Q737" s="8">
        <v>39</v>
      </c>
      <c r="R737" s="7" t="s">
        <v>86</v>
      </c>
      <c r="S737" s="7" t="s">
        <v>117</v>
      </c>
    </row>
    <row r="738" spans="1:19" hidden="1" x14ac:dyDescent="0.55000000000000004">
      <c r="A738" s="7" t="s">
        <v>889</v>
      </c>
      <c r="B738" s="8">
        <v>736</v>
      </c>
      <c r="C738" s="8">
        <v>61</v>
      </c>
      <c r="D738" s="7" t="s">
        <v>20</v>
      </c>
      <c r="E738" s="7" t="s">
        <v>105</v>
      </c>
      <c r="F738" s="7" t="s">
        <v>77</v>
      </c>
      <c r="G738" s="9">
        <v>48</v>
      </c>
      <c r="H738" t="s">
        <v>63</v>
      </c>
      <c r="I738" t="s">
        <v>48</v>
      </c>
      <c r="J738" s="7" t="s">
        <v>162</v>
      </c>
      <c r="K738" s="7" t="s">
        <v>64</v>
      </c>
      <c r="L738" s="10">
        <v>3.6</v>
      </c>
      <c r="M738" s="7" t="s">
        <v>27</v>
      </c>
      <c r="N738" s="7" t="s">
        <v>80</v>
      </c>
      <c r="O738" s="7" t="s">
        <v>27</v>
      </c>
      <c r="P738" s="7" t="s">
        <v>27</v>
      </c>
      <c r="Q738" s="8">
        <v>48</v>
      </c>
      <c r="R738" s="7" t="s">
        <v>35</v>
      </c>
      <c r="S738" s="7" t="s">
        <v>87</v>
      </c>
    </row>
    <row r="739" spans="1:19" hidden="1" x14ac:dyDescent="0.55000000000000004">
      <c r="A739" s="7" t="s">
        <v>890</v>
      </c>
      <c r="B739" s="8">
        <v>737</v>
      </c>
      <c r="C739" s="8">
        <v>18</v>
      </c>
      <c r="D739" s="7" t="s">
        <v>20</v>
      </c>
      <c r="E739" s="7" t="s">
        <v>94</v>
      </c>
      <c r="F739" s="7" t="s">
        <v>22</v>
      </c>
      <c r="G739" s="9">
        <v>58</v>
      </c>
      <c r="H739" t="s">
        <v>145</v>
      </c>
      <c r="I739" t="s">
        <v>24</v>
      </c>
      <c r="J739" s="7" t="s">
        <v>34</v>
      </c>
      <c r="K739" s="7" t="s">
        <v>40</v>
      </c>
      <c r="L739" s="10">
        <v>2.9</v>
      </c>
      <c r="M739" s="7" t="s">
        <v>27</v>
      </c>
      <c r="N739" s="7" t="s">
        <v>80</v>
      </c>
      <c r="O739" s="7" t="s">
        <v>27</v>
      </c>
      <c r="P739" s="7" t="s">
        <v>27</v>
      </c>
      <c r="Q739" s="8">
        <v>32</v>
      </c>
      <c r="R739" s="7" t="s">
        <v>42</v>
      </c>
      <c r="S739" s="7" t="s">
        <v>117</v>
      </c>
    </row>
    <row r="740" spans="1:19" hidden="1" x14ac:dyDescent="0.55000000000000004">
      <c r="A740" s="7" t="s">
        <v>891</v>
      </c>
      <c r="B740" s="8">
        <v>738</v>
      </c>
      <c r="C740" s="8">
        <v>47</v>
      </c>
      <c r="D740" s="7" t="s">
        <v>20</v>
      </c>
      <c r="E740" s="7" t="s">
        <v>105</v>
      </c>
      <c r="F740" s="7" t="s">
        <v>77</v>
      </c>
      <c r="G740" s="9">
        <v>24</v>
      </c>
      <c r="H740" t="s">
        <v>225</v>
      </c>
      <c r="I740" t="s">
        <v>48</v>
      </c>
      <c r="J740" s="7" t="s">
        <v>98</v>
      </c>
      <c r="K740" s="7" t="s">
        <v>40</v>
      </c>
      <c r="L740" s="10">
        <v>3.6</v>
      </c>
      <c r="M740" s="7" t="s">
        <v>27</v>
      </c>
      <c r="N740" s="7" t="s">
        <v>85</v>
      </c>
      <c r="O740" s="7" t="s">
        <v>27</v>
      </c>
      <c r="P740" s="7" t="s">
        <v>27</v>
      </c>
      <c r="Q740" s="8">
        <v>28</v>
      </c>
      <c r="R740" s="7" t="s">
        <v>50</v>
      </c>
      <c r="S740" s="7" t="s">
        <v>54</v>
      </c>
    </row>
    <row r="741" spans="1:19" hidden="1" x14ac:dyDescent="0.55000000000000004">
      <c r="A741" s="7" t="s">
        <v>892</v>
      </c>
      <c r="B741" s="8">
        <v>739</v>
      </c>
      <c r="C741" s="8">
        <v>56</v>
      </c>
      <c r="D741" s="7" t="s">
        <v>20</v>
      </c>
      <c r="E741" s="7" t="s">
        <v>105</v>
      </c>
      <c r="F741" s="7" t="s">
        <v>77</v>
      </c>
      <c r="G741" s="9">
        <v>31</v>
      </c>
      <c r="H741" t="s">
        <v>256</v>
      </c>
      <c r="I741" t="s">
        <v>24</v>
      </c>
      <c r="J741" s="7" t="s">
        <v>162</v>
      </c>
      <c r="K741" s="7" t="s">
        <v>26</v>
      </c>
      <c r="L741" s="10">
        <v>3.5</v>
      </c>
      <c r="M741" s="7" t="s">
        <v>27</v>
      </c>
      <c r="N741" s="7" t="s">
        <v>80</v>
      </c>
      <c r="O741" s="7" t="s">
        <v>27</v>
      </c>
      <c r="P741" s="7" t="s">
        <v>27</v>
      </c>
      <c r="Q741" s="8">
        <v>27</v>
      </c>
      <c r="R741" s="7" t="s">
        <v>29</v>
      </c>
      <c r="S741" s="7" t="s">
        <v>65</v>
      </c>
    </row>
    <row r="742" spans="1:19" hidden="1" x14ac:dyDescent="0.55000000000000004">
      <c r="A742" s="7" t="s">
        <v>893</v>
      </c>
      <c r="B742" s="8">
        <v>740</v>
      </c>
      <c r="C742" s="8">
        <v>64</v>
      </c>
      <c r="D742" s="7" t="s">
        <v>20</v>
      </c>
      <c r="E742" s="7" t="s">
        <v>67</v>
      </c>
      <c r="F742" s="7" t="s">
        <v>22</v>
      </c>
      <c r="G742" s="9">
        <v>29</v>
      </c>
      <c r="H742" t="s">
        <v>256</v>
      </c>
      <c r="I742" t="s">
        <v>39</v>
      </c>
      <c r="J742" s="7" t="s">
        <v>84</v>
      </c>
      <c r="K742" s="7" t="s">
        <v>59</v>
      </c>
      <c r="L742" s="10">
        <v>3.5</v>
      </c>
      <c r="M742" s="7" t="s">
        <v>27</v>
      </c>
      <c r="N742" s="7" t="s">
        <v>41</v>
      </c>
      <c r="O742" s="7" t="s">
        <v>27</v>
      </c>
      <c r="P742" s="7" t="s">
        <v>27</v>
      </c>
      <c r="Q742" s="8">
        <v>26</v>
      </c>
      <c r="R742" s="7" t="s">
        <v>29</v>
      </c>
      <c r="S742" s="7" t="s">
        <v>87</v>
      </c>
    </row>
    <row r="743" spans="1:19" hidden="1" x14ac:dyDescent="0.55000000000000004">
      <c r="A743" s="7" t="s">
        <v>894</v>
      </c>
      <c r="B743" s="8">
        <v>741</v>
      </c>
      <c r="C743" s="8">
        <v>26</v>
      </c>
      <c r="D743" s="7" t="s">
        <v>20</v>
      </c>
      <c r="E743" s="7" t="s">
        <v>37</v>
      </c>
      <c r="F743" s="7" t="s">
        <v>22</v>
      </c>
      <c r="G743" s="9">
        <v>69</v>
      </c>
      <c r="H743" t="s">
        <v>249</v>
      </c>
      <c r="I743" t="s">
        <v>48</v>
      </c>
      <c r="J743" s="7" t="s">
        <v>162</v>
      </c>
      <c r="K743" s="7" t="s">
        <v>59</v>
      </c>
      <c r="L743" s="10">
        <v>2.8</v>
      </c>
      <c r="M743" s="7" t="s">
        <v>27</v>
      </c>
      <c r="N743" s="7" t="s">
        <v>49</v>
      </c>
      <c r="O743" s="7" t="s">
        <v>27</v>
      </c>
      <c r="P743" s="7" t="s">
        <v>27</v>
      </c>
      <c r="Q743" s="8">
        <v>22</v>
      </c>
      <c r="R743" s="7" t="s">
        <v>42</v>
      </c>
      <c r="S743" s="7" t="s">
        <v>30</v>
      </c>
    </row>
    <row r="744" spans="1:19" hidden="1" x14ac:dyDescent="0.55000000000000004">
      <c r="A744" s="7" t="s">
        <v>895</v>
      </c>
      <c r="B744" s="8">
        <v>742</v>
      </c>
      <c r="C744" s="8">
        <v>22</v>
      </c>
      <c r="D744" s="7" t="s">
        <v>20</v>
      </c>
      <c r="E744" s="7" t="s">
        <v>147</v>
      </c>
      <c r="F744" s="7" t="s">
        <v>22</v>
      </c>
      <c r="G744" s="9">
        <v>79</v>
      </c>
      <c r="H744" t="s">
        <v>73</v>
      </c>
      <c r="I744" t="s">
        <v>109</v>
      </c>
      <c r="J744" s="7" t="s">
        <v>193</v>
      </c>
      <c r="K744" s="7" t="s">
        <v>59</v>
      </c>
      <c r="L744" s="10">
        <v>4.7</v>
      </c>
      <c r="M744" s="7" t="s">
        <v>27</v>
      </c>
      <c r="N744" s="7" t="s">
        <v>41</v>
      </c>
      <c r="O744" s="7" t="s">
        <v>27</v>
      </c>
      <c r="P744" s="7" t="s">
        <v>27</v>
      </c>
      <c r="Q744" s="8">
        <v>23</v>
      </c>
      <c r="R744" s="7" t="s">
        <v>86</v>
      </c>
      <c r="S744" s="7" t="s">
        <v>117</v>
      </c>
    </row>
    <row r="745" spans="1:19" hidden="1" x14ac:dyDescent="0.55000000000000004">
      <c r="A745" s="7" t="s">
        <v>896</v>
      </c>
      <c r="B745" s="8">
        <v>743</v>
      </c>
      <c r="C745" s="8">
        <v>64</v>
      </c>
      <c r="D745" s="7" t="s">
        <v>20</v>
      </c>
      <c r="E745" s="7" t="s">
        <v>114</v>
      </c>
      <c r="F745" s="7" t="s">
        <v>22</v>
      </c>
      <c r="G745" s="9">
        <v>39</v>
      </c>
      <c r="H745" t="s">
        <v>133</v>
      </c>
      <c r="I745" t="s">
        <v>48</v>
      </c>
      <c r="J745" s="7" t="s">
        <v>69</v>
      </c>
      <c r="K745" s="7" t="s">
        <v>59</v>
      </c>
      <c r="L745" s="10">
        <v>3.1</v>
      </c>
      <c r="M745" s="7" t="s">
        <v>27</v>
      </c>
      <c r="N745" s="7" t="s">
        <v>28</v>
      </c>
      <c r="O745" s="7" t="s">
        <v>27</v>
      </c>
      <c r="P745" s="7" t="s">
        <v>27</v>
      </c>
      <c r="Q745" s="8">
        <v>21</v>
      </c>
      <c r="R745" s="7" t="s">
        <v>99</v>
      </c>
      <c r="S745" s="7" t="s">
        <v>65</v>
      </c>
    </row>
    <row r="746" spans="1:19" hidden="1" x14ac:dyDescent="0.55000000000000004">
      <c r="A746" s="7" t="s">
        <v>897</v>
      </c>
      <c r="B746" s="8">
        <v>744</v>
      </c>
      <c r="C746" s="8">
        <v>21</v>
      </c>
      <c r="D746" s="7" t="s">
        <v>20</v>
      </c>
      <c r="E746" s="7" t="s">
        <v>105</v>
      </c>
      <c r="F746" s="7" t="s">
        <v>77</v>
      </c>
      <c r="G746" s="9">
        <v>84</v>
      </c>
      <c r="H746" t="s">
        <v>119</v>
      </c>
      <c r="I746" t="s">
        <v>24</v>
      </c>
      <c r="J746" s="7" t="s">
        <v>25</v>
      </c>
      <c r="K746" s="7" t="s">
        <v>64</v>
      </c>
      <c r="L746" s="10">
        <v>4.9000000000000004</v>
      </c>
      <c r="M746" s="7" t="s">
        <v>27</v>
      </c>
      <c r="N746" s="7" t="s">
        <v>41</v>
      </c>
      <c r="O746" s="7" t="s">
        <v>27</v>
      </c>
      <c r="P746" s="7" t="s">
        <v>27</v>
      </c>
      <c r="Q746" s="8">
        <v>36</v>
      </c>
      <c r="R746" s="7" t="s">
        <v>35</v>
      </c>
      <c r="S746" s="7" t="s">
        <v>43</v>
      </c>
    </row>
    <row r="747" spans="1:19" hidden="1" x14ac:dyDescent="0.55000000000000004">
      <c r="A747" s="7" t="s">
        <v>898</v>
      </c>
      <c r="B747" s="8">
        <v>745</v>
      </c>
      <c r="C747" s="8">
        <v>67</v>
      </c>
      <c r="D747" s="7" t="s">
        <v>20</v>
      </c>
      <c r="E747" s="7" t="s">
        <v>201</v>
      </c>
      <c r="F747" s="7" t="s">
        <v>46</v>
      </c>
      <c r="G747" s="9">
        <v>66</v>
      </c>
      <c r="H747" t="s">
        <v>151</v>
      </c>
      <c r="I747" t="s">
        <v>39</v>
      </c>
      <c r="J747" s="7" t="s">
        <v>69</v>
      </c>
      <c r="K747" s="7" t="s">
        <v>40</v>
      </c>
      <c r="L747" s="10">
        <v>4.0999999999999996</v>
      </c>
      <c r="M747" s="7" t="s">
        <v>27</v>
      </c>
      <c r="N747" s="7" t="s">
        <v>49</v>
      </c>
      <c r="O747" s="7" t="s">
        <v>27</v>
      </c>
      <c r="P747" s="7" t="s">
        <v>27</v>
      </c>
      <c r="Q747" s="8">
        <v>42</v>
      </c>
      <c r="R747" s="7" t="s">
        <v>99</v>
      </c>
      <c r="S747" s="7" t="s">
        <v>87</v>
      </c>
    </row>
    <row r="748" spans="1:19" hidden="1" x14ac:dyDescent="0.55000000000000004">
      <c r="A748" s="7" t="s">
        <v>899</v>
      </c>
      <c r="B748" s="8">
        <v>746</v>
      </c>
      <c r="C748" s="8">
        <v>46</v>
      </c>
      <c r="D748" s="7" t="s">
        <v>20</v>
      </c>
      <c r="E748" s="7" t="s">
        <v>147</v>
      </c>
      <c r="F748" s="7" t="s">
        <v>22</v>
      </c>
      <c r="G748" s="9">
        <v>92</v>
      </c>
      <c r="H748" t="s">
        <v>418</v>
      </c>
      <c r="I748" t="s">
        <v>24</v>
      </c>
      <c r="J748" s="7" t="s">
        <v>162</v>
      </c>
      <c r="K748" s="7" t="s">
        <v>64</v>
      </c>
      <c r="L748" s="10">
        <v>4.7</v>
      </c>
      <c r="M748" s="7" t="s">
        <v>27</v>
      </c>
      <c r="N748" s="7" t="s">
        <v>60</v>
      </c>
      <c r="O748" s="7" t="s">
        <v>27</v>
      </c>
      <c r="P748" s="7" t="s">
        <v>27</v>
      </c>
      <c r="Q748" s="8">
        <v>4</v>
      </c>
      <c r="R748" s="7" t="s">
        <v>29</v>
      </c>
      <c r="S748" s="7" t="s">
        <v>102</v>
      </c>
    </row>
    <row r="749" spans="1:19" hidden="1" x14ac:dyDescent="0.55000000000000004">
      <c r="A749" s="7" t="s">
        <v>900</v>
      </c>
      <c r="B749" s="8">
        <v>747</v>
      </c>
      <c r="C749" s="8">
        <v>40</v>
      </c>
      <c r="D749" s="7" t="s">
        <v>20</v>
      </c>
      <c r="E749" s="7" t="s">
        <v>45</v>
      </c>
      <c r="F749" s="7" t="s">
        <v>46</v>
      </c>
      <c r="G749" s="9">
        <v>45</v>
      </c>
      <c r="H749" t="s">
        <v>418</v>
      </c>
      <c r="I749" t="s">
        <v>48</v>
      </c>
      <c r="J749" s="7" t="s">
        <v>134</v>
      </c>
      <c r="K749" s="7" t="s">
        <v>26</v>
      </c>
      <c r="L749" s="10">
        <v>2.5</v>
      </c>
      <c r="M749" s="7" t="s">
        <v>27</v>
      </c>
      <c r="N749" s="7" t="s">
        <v>41</v>
      </c>
      <c r="O749" s="7" t="s">
        <v>27</v>
      </c>
      <c r="P749" s="7" t="s">
        <v>27</v>
      </c>
      <c r="Q749" s="8">
        <v>47</v>
      </c>
      <c r="R749" s="7" t="s">
        <v>42</v>
      </c>
      <c r="S749" s="7" t="s">
        <v>54</v>
      </c>
    </row>
    <row r="750" spans="1:19" hidden="1" x14ac:dyDescent="0.55000000000000004">
      <c r="A750" s="7" t="s">
        <v>901</v>
      </c>
      <c r="B750" s="8">
        <v>748</v>
      </c>
      <c r="C750" s="8">
        <v>51</v>
      </c>
      <c r="D750" s="7" t="s">
        <v>20</v>
      </c>
      <c r="E750" s="7" t="s">
        <v>67</v>
      </c>
      <c r="F750" s="7" t="s">
        <v>22</v>
      </c>
      <c r="G750" s="9">
        <v>74</v>
      </c>
      <c r="H750" t="s">
        <v>124</v>
      </c>
      <c r="I750" t="s">
        <v>24</v>
      </c>
      <c r="J750" s="7" t="s">
        <v>213</v>
      </c>
      <c r="K750" s="7" t="s">
        <v>40</v>
      </c>
      <c r="L750" s="10">
        <v>4.4000000000000004</v>
      </c>
      <c r="M750" s="7" t="s">
        <v>27</v>
      </c>
      <c r="N750" s="7" t="s">
        <v>49</v>
      </c>
      <c r="O750" s="7" t="s">
        <v>27</v>
      </c>
      <c r="P750" s="7" t="s">
        <v>27</v>
      </c>
      <c r="Q750" s="8">
        <v>13</v>
      </c>
      <c r="R750" s="7" t="s">
        <v>86</v>
      </c>
      <c r="S750" s="7" t="s">
        <v>43</v>
      </c>
    </row>
    <row r="751" spans="1:19" hidden="1" x14ac:dyDescent="0.55000000000000004">
      <c r="A751" s="7" t="s">
        <v>902</v>
      </c>
      <c r="B751" s="8">
        <v>749</v>
      </c>
      <c r="C751" s="8">
        <v>35</v>
      </c>
      <c r="D751" s="7" t="s">
        <v>20</v>
      </c>
      <c r="E751" s="7" t="s">
        <v>168</v>
      </c>
      <c r="F751" s="7" t="s">
        <v>77</v>
      </c>
      <c r="G751" s="9">
        <v>39</v>
      </c>
      <c r="H751" t="s">
        <v>249</v>
      </c>
      <c r="I751" t="s">
        <v>24</v>
      </c>
      <c r="J751" s="7" t="s">
        <v>141</v>
      </c>
      <c r="K751" s="7" t="s">
        <v>64</v>
      </c>
      <c r="L751" s="10">
        <v>3.9</v>
      </c>
      <c r="M751" s="7" t="s">
        <v>27</v>
      </c>
      <c r="N751" s="7" t="s">
        <v>41</v>
      </c>
      <c r="O751" s="7" t="s">
        <v>27</v>
      </c>
      <c r="P751" s="7" t="s">
        <v>27</v>
      </c>
      <c r="Q751" s="8">
        <v>8</v>
      </c>
      <c r="R751" s="7" t="s">
        <v>86</v>
      </c>
      <c r="S751" s="7" t="s">
        <v>65</v>
      </c>
    </row>
    <row r="752" spans="1:19" x14ac:dyDescent="0.55000000000000004">
      <c r="A752" s="7" t="s">
        <v>903</v>
      </c>
      <c r="B752" s="8">
        <v>750</v>
      </c>
      <c r="C752" s="8">
        <v>56</v>
      </c>
      <c r="D752" s="7" t="s">
        <v>20</v>
      </c>
      <c r="E752" s="7" t="s">
        <v>160</v>
      </c>
      <c r="F752" s="7" t="s">
        <v>77</v>
      </c>
      <c r="G752" s="9">
        <v>71</v>
      </c>
      <c r="H752" t="s">
        <v>124</v>
      </c>
      <c r="I752" t="s">
        <v>48</v>
      </c>
      <c r="J752" s="7" t="s">
        <v>216</v>
      </c>
      <c r="K752" s="7" t="s">
        <v>26</v>
      </c>
      <c r="L752" s="10">
        <v>3.7</v>
      </c>
      <c r="M752" s="7" t="s">
        <v>27</v>
      </c>
      <c r="N752" s="7" t="s">
        <v>60</v>
      </c>
      <c r="O752" s="7" t="s">
        <v>27</v>
      </c>
      <c r="P752" s="7" t="s">
        <v>27</v>
      </c>
      <c r="Q752" s="8">
        <v>11</v>
      </c>
      <c r="R752" s="7" t="s">
        <v>99</v>
      </c>
      <c r="S752" s="7" t="s">
        <v>65</v>
      </c>
    </row>
    <row r="753" spans="1:19" hidden="1" x14ac:dyDescent="0.55000000000000004">
      <c r="A753" s="7" t="s">
        <v>904</v>
      </c>
      <c r="B753" s="8">
        <v>751</v>
      </c>
      <c r="C753" s="8">
        <v>25</v>
      </c>
      <c r="D753" s="7" t="s">
        <v>20</v>
      </c>
      <c r="E753" s="7" t="s">
        <v>147</v>
      </c>
      <c r="F753" s="7" t="s">
        <v>22</v>
      </c>
      <c r="G753" s="9">
        <v>95</v>
      </c>
      <c r="H753" t="s">
        <v>178</v>
      </c>
      <c r="I753" t="s">
        <v>24</v>
      </c>
      <c r="J753" s="7" t="s">
        <v>103</v>
      </c>
      <c r="K753" s="7" t="s">
        <v>64</v>
      </c>
      <c r="L753" s="10">
        <v>3.4</v>
      </c>
      <c r="M753" s="7" t="s">
        <v>27</v>
      </c>
      <c r="N753" s="7" t="s">
        <v>41</v>
      </c>
      <c r="O753" s="7" t="s">
        <v>27</v>
      </c>
      <c r="P753" s="7" t="s">
        <v>27</v>
      </c>
      <c r="Q753" s="8">
        <v>5</v>
      </c>
      <c r="R753" s="7" t="s">
        <v>29</v>
      </c>
      <c r="S753" s="7" t="s">
        <v>54</v>
      </c>
    </row>
    <row r="754" spans="1:19" hidden="1" x14ac:dyDescent="0.55000000000000004">
      <c r="A754" s="7" t="s">
        <v>905</v>
      </c>
      <c r="B754" s="8">
        <v>752</v>
      </c>
      <c r="C754" s="8">
        <v>65</v>
      </c>
      <c r="D754" s="7" t="s">
        <v>20</v>
      </c>
      <c r="E754" s="7" t="s">
        <v>219</v>
      </c>
      <c r="F754" s="7" t="s">
        <v>77</v>
      </c>
      <c r="G754" s="9">
        <v>72</v>
      </c>
      <c r="H754" t="s">
        <v>166</v>
      </c>
      <c r="I754" t="s">
        <v>24</v>
      </c>
      <c r="J754" s="7" t="s">
        <v>171</v>
      </c>
      <c r="K754" s="7" t="s">
        <v>64</v>
      </c>
      <c r="L754" s="10">
        <v>4.8</v>
      </c>
      <c r="M754" s="7" t="s">
        <v>27</v>
      </c>
      <c r="N754" s="7" t="s">
        <v>41</v>
      </c>
      <c r="O754" s="7" t="s">
        <v>27</v>
      </c>
      <c r="P754" s="7" t="s">
        <v>27</v>
      </c>
      <c r="Q754" s="8">
        <v>1</v>
      </c>
      <c r="R754" s="7" t="s">
        <v>42</v>
      </c>
      <c r="S754" s="7" t="s">
        <v>102</v>
      </c>
    </row>
    <row r="755" spans="1:19" hidden="1" x14ac:dyDescent="0.55000000000000004">
      <c r="A755" s="7" t="s">
        <v>906</v>
      </c>
      <c r="B755" s="8">
        <v>753</v>
      </c>
      <c r="C755" s="8">
        <v>39</v>
      </c>
      <c r="D755" s="7" t="s">
        <v>20</v>
      </c>
      <c r="E755" s="7" t="s">
        <v>160</v>
      </c>
      <c r="F755" s="7" t="s">
        <v>77</v>
      </c>
      <c r="G755" s="9">
        <v>85</v>
      </c>
      <c r="H755" t="s">
        <v>166</v>
      </c>
      <c r="I755" t="s">
        <v>24</v>
      </c>
      <c r="J755" s="7" t="s">
        <v>193</v>
      </c>
      <c r="K755" s="7" t="s">
        <v>64</v>
      </c>
      <c r="L755" s="10">
        <v>4.2</v>
      </c>
      <c r="M755" s="7" t="s">
        <v>27</v>
      </c>
      <c r="N755" s="7" t="s">
        <v>80</v>
      </c>
      <c r="O755" s="7" t="s">
        <v>27</v>
      </c>
      <c r="P755" s="7" t="s">
        <v>27</v>
      </c>
      <c r="Q755" s="8">
        <v>17</v>
      </c>
      <c r="R755" s="7" t="s">
        <v>50</v>
      </c>
      <c r="S755" s="7" t="s">
        <v>117</v>
      </c>
    </row>
    <row r="756" spans="1:19" hidden="1" x14ac:dyDescent="0.55000000000000004">
      <c r="A756" s="7" t="s">
        <v>907</v>
      </c>
      <c r="B756" s="8">
        <v>754</v>
      </c>
      <c r="C756" s="8">
        <v>47</v>
      </c>
      <c r="D756" s="7" t="s">
        <v>20</v>
      </c>
      <c r="E756" s="7" t="s">
        <v>201</v>
      </c>
      <c r="F756" s="7" t="s">
        <v>46</v>
      </c>
      <c r="G756" s="9">
        <v>54</v>
      </c>
      <c r="H756" t="s">
        <v>38</v>
      </c>
      <c r="I756" t="s">
        <v>48</v>
      </c>
      <c r="J756" s="7" t="s">
        <v>98</v>
      </c>
      <c r="K756" s="7" t="s">
        <v>64</v>
      </c>
      <c r="L756" s="10">
        <v>3.4</v>
      </c>
      <c r="M756" s="7" t="s">
        <v>27</v>
      </c>
      <c r="N756" s="7" t="s">
        <v>85</v>
      </c>
      <c r="O756" s="7" t="s">
        <v>27</v>
      </c>
      <c r="P756" s="7" t="s">
        <v>27</v>
      </c>
      <c r="Q756" s="8">
        <v>27</v>
      </c>
      <c r="R756" s="7" t="s">
        <v>29</v>
      </c>
      <c r="S756" s="7" t="s">
        <v>65</v>
      </c>
    </row>
    <row r="757" spans="1:19" hidden="1" x14ac:dyDescent="0.55000000000000004">
      <c r="A757" s="7" t="s">
        <v>908</v>
      </c>
      <c r="B757" s="8">
        <v>755</v>
      </c>
      <c r="C757" s="8">
        <v>36</v>
      </c>
      <c r="D757" s="7" t="s">
        <v>20</v>
      </c>
      <c r="E757" s="7" t="s">
        <v>219</v>
      </c>
      <c r="F757" s="7" t="s">
        <v>77</v>
      </c>
      <c r="G757" s="9">
        <v>41</v>
      </c>
      <c r="H757" t="s">
        <v>119</v>
      </c>
      <c r="I757" t="s">
        <v>24</v>
      </c>
      <c r="J757" s="7" t="s">
        <v>79</v>
      </c>
      <c r="K757" s="7" t="s">
        <v>40</v>
      </c>
      <c r="L757" s="10">
        <v>2.9</v>
      </c>
      <c r="M757" s="7" t="s">
        <v>27</v>
      </c>
      <c r="N757" s="7" t="s">
        <v>85</v>
      </c>
      <c r="O757" s="7" t="s">
        <v>27</v>
      </c>
      <c r="P757" s="7" t="s">
        <v>27</v>
      </c>
      <c r="Q757" s="8">
        <v>3</v>
      </c>
      <c r="R757" s="7" t="s">
        <v>99</v>
      </c>
      <c r="S757" s="7" t="s">
        <v>65</v>
      </c>
    </row>
    <row r="758" spans="1:19" hidden="1" x14ac:dyDescent="0.55000000000000004">
      <c r="A758" s="7" t="s">
        <v>909</v>
      </c>
      <c r="B758" s="8">
        <v>756</v>
      </c>
      <c r="C758" s="8">
        <v>66</v>
      </c>
      <c r="D758" s="7" t="s">
        <v>20</v>
      </c>
      <c r="E758" s="7" t="s">
        <v>71</v>
      </c>
      <c r="F758" s="7" t="s">
        <v>72</v>
      </c>
      <c r="G758" s="9">
        <v>24</v>
      </c>
      <c r="H758" t="s">
        <v>127</v>
      </c>
      <c r="I758" t="s">
        <v>48</v>
      </c>
      <c r="J758" s="7" t="s">
        <v>103</v>
      </c>
      <c r="K758" s="7" t="s">
        <v>40</v>
      </c>
      <c r="L758" s="10">
        <v>3.3</v>
      </c>
      <c r="M758" s="7" t="s">
        <v>27</v>
      </c>
      <c r="N758" s="7" t="s">
        <v>41</v>
      </c>
      <c r="O758" s="7" t="s">
        <v>27</v>
      </c>
      <c r="P758" s="7" t="s">
        <v>27</v>
      </c>
      <c r="Q758" s="8">
        <v>22</v>
      </c>
      <c r="R758" s="7" t="s">
        <v>50</v>
      </c>
      <c r="S758" s="7" t="s">
        <v>43</v>
      </c>
    </row>
    <row r="759" spans="1:19" hidden="1" x14ac:dyDescent="0.55000000000000004">
      <c r="A759" s="7" t="s">
        <v>910</v>
      </c>
      <c r="B759" s="8">
        <v>757</v>
      </c>
      <c r="C759" s="8">
        <v>62</v>
      </c>
      <c r="D759" s="7" t="s">
        <v>20</v>
      </c>
      <c r="E759" s="7" t="s">
        <v>192</v>
      </c>
      <c r="F759" s="7" t="s">
        <v>77</v>
      </c>
      <c r="G759" s="9">
        <v>99</v>
      </c>
      <c r="H759" t="s">
        <v>63</v>
      </c>
      <c r="I759" t="s">
        <v>39</v>
      </c>
      <c r="J759" s="7" t="s">
        <v>162</v>
      </c>
      <c r="K759" s="7" t="s">
        <v>59</v>
      </c>
      <c r="L759" s="10">
        <v>4.8</v>
      </c>
      <c r="M759" s="7" t="s">
        <v>27</v>
      </c>
      <c r="N759" s="7" t="s">
        <v>60</v>
      </c>
      <c r="O759" s="7" t="s">
        <v>27</v>
      </c>
      <c r="P759" s="7" t="s">
        <v>27</v>
      </c>
      <c r="Q759" s="8">
        <v>24</v>
      </c>
      <c r="R759" s="7" t="s">
        <v>35</v>
      </c>
      <c r="S759" s="7" t="s">
        <v>30</v>
      </c>
    </row>
    <row r="760" spans="1:19" hidden="1" x14ac:dyDescent="0.55000000000000004">
      <c r="A760" s="7" t="s">
        <v>911</v>
      </c>
      <c r="B760" s="8">
        <v>758</v>
      </c>
      <c r="C760" s="8">
        <v>41</v>
      </c>
      <c r="D760" s="7" t="s">
        <v>20</v>
      </c>
      <c r="E760" s="7" t="s">
        <v>129</v>
      </c>
      <c r="F760" s="7" t="s">
        <v>22</v>
      </c>
      <c r="G760" s="9">
        <v>32</v>
      </c>
      <c r="H760" t="s">
        <v>256</v>
      </c>
      <c r="I760" t="s">
        <v>48</v>
      </c>
      <c r="J760" s="7" t="s">
        <v>134</v>
      </c>
      <c r="K760" s="7" t="s">
        <v>64</v>
      </c>
      <c r="L760" s="10">
        <v>3.8</v>
      </c>
      <c r="M760" s="7" t="s">
        <v>27</v>
      </c>
      <c r="N760" s="7" t="s">
        <v>85</v>
      </c>
      <c r="O760" s="7" t="s">
        <v>27</v>
      </c>
      <c r="P760" s="7" t="s">
        <v>27</v>
      </c>
      <c r="Q760" s="8">
        <v>18</v>
      </c>
      <c r="R760" s="7" t="s">
        <v>99</v>
      </c>
      <c r="S760" s="7" t="s">
        <v>65</v>
      </c>
    </row>
    <row r="761" spans="1:19" hidden="1" x14ac:dyDescent="0.55000000000000004">
      <c r="A761" s="7" t="s">
        <v>912</v>
      </c>
      <c r="B761" s="8">
        <v>759</v>
      </c>
      <c r="C761" s="8">
        <v>66</v>
      </c>
      <c r="D761" s="7" t="s">
        <v>20</v>
      </c>
      <c r="E761" s="7" t="s">
        <v>82</v>
      </c>
      <c r="F761" s="7" t="s">
        <v>46</v>
      </c>
      <c r="G761" s="9">
        <v>71</v>
      </c>
      <c r="H761" t="s">
        <v>38</v>
      </c>
      <c r="I761" t="s">
        <v>24</v>
      </c>
      <c r="J761" s="7" t="s">
        <v>122</v>
      </c>
      <c r="K761" s="7" t="s">
        <v>59</v>
      </c>
      <c r="L761" s="10">
        <v>4.5999999999999996</v>
      </c>
      <c r="M761" s="7" t="s">
        <v>27</v>
      </c>
      <c r="N761" s="7" t="s">
        <v>80</v>
      </c>
      <c r="O761" s="7" t="s">
        <v>27</v>
      </c>
      <c r="P761" s="7" t="s">
        <v>27</v>
      </c>
      <c r="Q761" s="8">
        <v>39</v>
      </c>
      <c r="R761" s="7" t="s">
        <v>86</v>
      </c>
      <c r="S761" s="7" t="s">
        <v>117</v>
      </c>
    </row>
    <row r="762" spans="1:19" hidden="1" x14ac:dyDescent="0.55000000000000004">
      <c r="A762" s="7" t="s">
        <v>913</v>
      </c>
      <c r="B762" s="8">
        <v>760</v>
      </c>
      <c r="C762" s="8">
        <v>51</v>
      </c>
      <c r="D762" s="7" t="s">
        <v>20</v>
      </c>
      <c r="E762" s="7" t="s">
        <v>94</v>
      </c>
      <c r="F762" s="7" t="s">
        <v>22</v>
      </c>
      <c r="G762" s="9">
        <v>49</v>
      </c>
      <c r="H762" t="s">
        <v>47</v>
      </c>
      <c r="I762" t="s">
        <v>109</v>
      </c>
      <c r="J762" s="7" t="s">
        <v>115</v>
      </c>
      <c r="K762" s="7" t="s">
        <v>26</v>
      </c>
      <c r="L762" s="10">
        <v>2.6</v>
      </c>
      <c r="M762" s="7" t="s">
        <v>27</v>
      </c>
      <c r="N762" s="7" t="s">
        <v>49</v>
      </c>
      <c r="O762" s="7" t="s">
        <v>27</v>
      </c>
      <c r="P762" s="7" t="s">
        <v>27</v>
      </c>
      <c r="Q762" s="8">
        <v>25</v>
      </c>
      <c r="R762" s="7" t="s">
        <v>42</v>
      </c>
      <c r="S762" s="7" t="s">
        <v>30</v>
      </c>
    </row>
    <row r="763" spans="1:19" hidden="1" x14ac:dyDescent="0.55000000000000004">
      <c r="A763" s="7" t="s">
        <v>914</v>
      </c>
      <c r="B763" s="8">
        <v>761</v>
      </c>
      <c r="C763" s="8">
        <v>33</v>
      </c>
      <c r="D763" s="7" t="s">
        <v>20</v>
      </c>
      <c r="E763" s="7" t="s">
        <v>219</v>
      </c>
      <c r="F763" s="7" t="s">
        <v>77</v>
      </c>
      <c r="G763" s="9">
        <v>50</v>
      </c>
      <c r="H763" t="s">
        <v>256</v>
      </c>
      <c r="I763" t="s">
        <v>109</v>
      </c>
      <c r="J763" s="7" t="s">
        <v>103</v>
      </c>
      <c r="K763" s="7" t="s">
        <v>64</v>
      </c>
      <c r="L763" s="10">
        <v>3.4</v>
      </c>
      <c r="M763" s="7" t="s">
        <v>27</v>
      </c>
      <c r="N763" s="7" t="s">
        <v>41</v>
      </c>
      <c r="O763" s="7" t="s">
        <v>27</v>
      </c>
      <c r="P763" s="7" t="s">
        <v>27</v>
      </c>
      <c r="Q763" s="8">
        <v>6</v>
      </c>
      <c r="R763" s="7" t="s">
        <v>35</v>
      </c>
      <c r="S763" s="7" t="s">
        <v>54</v>
      </c>
    </row>
    <row r="764" spans="1:19" hidden="1" x14ac:dyDescent="0.55000000000000004">
      <c r="A764" s="7" t="s">
        <v>915</v>
      </c>
      <c r="B764" s="8">
        <v>762</v>
      </c>
      <c r="C764" s="8">
        <v>57</v>
      </c>
      <c r="D764" s="7" t="s">
        <v>20</v>
      </c>
      <c r="E764" s="7" t="s">
        <v>132</v>
      </c>
      <c r="F764" s="7" t="s">
        <v>77</v>
      </c>
      <c r="G764" s="9">
        <v>91</v>
      </c>
      <c r="H764" t="s">
        <v>133</v>
      </c>
      <c r="I764" t="s">
        <v>24</v>
      </c>
      <c r="J764" s="7" t="s">
        <v>193</v>
      </c>
      <c r="K764" s="7" t="s">
        <v>64</v>
      </c>
      <c r="L764" s="10">
        <v>4.2</v>
      </c>
      <c r="M764" s="7" t="s">
        <v>27</v>
      </c>
      <c r="N764" s="7" t="s">
        <v>28</v>
      </c>
      <c r="O764" s="7" t="s">
        <v>27</v>
      </c>
      <c r="P764" s="7" t="s">
        <v>27</v>
      </c>
      <c r="Q764" s="8">
        <v>26</v>
      </c>
      <c r="R764" s="7" t="s">
        <v>86</v>
      </c>
      <c r="S764" s="7" t="s">
        <v>43</v>
      </c>
    </row>
    <row r="765" spans="1:19" hidden="1" x14ac:dyDescent="0.55000000000000004">
      <c r="A765" s="7" t="s">
        <v>916</v>
      </c>
      <c r="B765" s="8">
        <v>763</v>
      </c>
      <c r="C765" s="8">
        <v>45</v>
      </c>
      <c r="D765" s="7" t="s">
        <v>20</v>
      </c>
      <c r="E765" s="7" t="s">
        <v>192</v>
      </c>
      <c r="F765" s="7" t="s">
        <v>77</v>
      </c>
      <c r="G765" s="9">
        <v>46</v>
      </c>
      <c r="H765" t="s">
        <v>184</v>
      </c>
      <c r="I765" t="s">
        <v>48</v>
      </c>
      <c r="J765" s="7" t="s">
        <v>79</v>
      </c>
      <c r="K765" s="7" t="s">
        <v>64</v>
      </c>
      <c r="L765" s="10">
        <v>3.9</v>
      </c>
      <c r="M765" s="7" t="s">
        <v>27</v>
      </c>
      <c r="N765" s="7" t="s">
        <v>60</v>
      </c>
      <c r="O765" s="7" t="s">
        <v>27</v>
      </c>
      <c r="P765" s="7" t="s">
        <v>27</v>
      </c>
      <c r="Q765" s="8">
        <v>43</v>
      </c>
      <c r="R765" s="7" t="s">
        <v>99</v>
      </c>
      <c r="S765" s="7" t="s">
        <v>30</v>
      </c>
    </row>
    <row r="766" spans="1:19" hidden="1" x14ac:dyDescent="0.55000000000000004">
      <c r="A766" s="7" t="s">
        <v>917</v>
      </c>
      <c r="B766" s="8">
        <v>764</v>
      </c>
      <c r="C766" s="8">
        <v>61</v>
      </c>
      <c r="D766" s="7" t="s">
        <v>20</v>
      </c>
      <c r="E766" s="7" t="s">
        <v>32</v>
      </c>
      <c r="F766" s="7" t="s">
        <v>22</v>
      </c>
      <c r="G766" s="9">
        <v>50</v>
      </c>
      <c r="H766" t="s">
        <v>119</v>
      </c>
      <c r="I766" t="s">
        <v>48</v>
      </c>
      <c r="J766" s="7" t="s">
        <v>141</v>
      </c>
      <c r="K766" s="7" t="s">
        <v>40</v>
      </c>
      <c r="L766" s="10">
        <v>2.9</v>
      </c>
      <c r="M766" s="7" t="s">
        <v>27</v>
      </c>
      <c r="N766" s="7" t="s">
        <v>80</v>
      </c>
      <c r="O766" s="7" t="s">
        <v>27</v>
      </c>
      <c r="P766" s="7" t="s">
        <v>27</v>
      </c>
      <c r="Q766" s="8">
        <v>6</v>
      </c>
      <c r="R766" s="7" t="s">
        <v>42</v>
      </c>
      <c r="S766" s="7" t="s">
        <v>102</v>
      </c>
    </row>
    <row r="767" spans="1:19" hidden="1" x14ac:dyDescent="0.55000000000000004">
      <c r="A767" s="7" t="s">
        <v>918</v>
      </c>
      <c r="B767" s="8">
        <v>765</v>
      </c>
      <c r="C767" s="8">
        <v>55</v>
      </c>
      <c r="D767" s="7" t="s">
        <v>20</v>
      </c>
      <c r="E767" s="7" t="s">
        <v>101</v>
      </c>
      <c r="F767" s="7" t="s">
        <v>22</v>
      </c>
      <c r="G767" s="9">
        <v>39</v>
      </c>
      <c r="H767" t="s">
        <v>212</v>
      </c>
      <c r="I767" t="s">
        <v>109</v>
      </c>
      <c r="J767" s="7" t="s">
        <v>74</v>
      </c>
      <c r="K767" s="7" t="s">
        <v>64</v>
      </c>
      <c r="L767" s="10">
        <v>4.2</v>
      </c>
      <c r="M767" s="7" t="s">
        <v>27</v>
      </c>
      <c r="N767" s="7" t="s">
        <v>41</v>
      </c>
      <c r="O767" s="7" t="s">
        <v>27</v>
      </c>
      <c r="P767" s="7" t="s">
        <v>27</v>
      </c>
      <c r="Q767" s="8">
        <v>6</v>
      </c>
      <c r="R767" s="7" t="s">
        <v>99</v>
      </c>
      <c r="S767" s="7" t="s">
        <v>65</v>
      </c>
    </row>
    <row r="768" spans="1:19" hidden="1" x14ac:dyDescent="0.55000000000000004">
      <c r="A768" s="7" t="s">
        <v>919</v>
      </c>
      <c r="B768" s="8">
        <v>766</v>
      </c>
      <c r="C768" s="8">
        <v>54</v>
      </c>
      <c r="D768" s="7" t="s">
        <v>20</v>
      </c>
      <c r="E768" s="7" t="s">
        <v>56</v>
      </c>
      <c r="F768" s="7" t="s">
        <v>46</v>
      </c>
      <c r="G768" s="9">
        <v>99</v>
      </c>
      <c r="H768" t="s">
        <v>161</v>
      </c>
      <c r="I768" t="s">
        <v>48</v>
      </c>
      <c r="J768" s="7" t="s">
        <v>79</v>
      </c>
      <c r="K768" s="7" t="s">
        <v>59</v>
      </c>
      <c r="L768" s="10">
        <v>3</v>
      </c>
      <c r="M768" s="7" t="s">
        <v>27</v>
      </c>
      <c r="N768" s="7" t="s">
        <v>85</v>
      </c>
      <c r="O768" s="7" t="s">
        <v>27</v>
      </c>
      <c r="P768" s="7" t="s">
        <v>27</v>
      </c>
      <c r="Q768" s="8">
        <v>13</v>
      </c>
      <c r="R768" s="7" t="s">
        <v>35</v>
      </c>
      <c r="S768" s="7" t="s">
        <v>65</v>
      </c>
    </row>
    <row r="769" spans="1:19" hidden="1" x14ac:dyDescent="0.55000000000000004">
      <c r="A769" s="7" t="s">
        <v>920</v>
      </c>
      <c r="B769" s="8">
        <v>767</v>
      </c>
      <c r="C769" s="8">
        <v>57</v>
      </c>
      <c r="D769" s="7" t="s">
        <v>20</v>
      </c>
      <c r="E769" s="7" t="s">
        <v>219</v>
      </c>
      <c r="F769" s="7" t="s">
        <v>77</v>
      </c>
      <c r="G769" s="9">
        <v>48</v>
      </c>
      <c r="H769" t="s">
        <v>133</v>
      </c>
      <c r="I769" t="s">
        <v>48</v>
      </c>
      <c r="J769" s="7" t="s">
        <v>136</v>
      </c>
      <c r="K769" s="7" t="s">
        <v>26</v>
      </c>
      <c r="L769" s="10">
        <v>3.6</v>
      </c>
      <c r="M769" s="7" t="s">
        <v>27</v>
      </c>
      <c r="N769" s="7" t="s">
        <v>49</v>
      </c>
      <c r="O769" s="7" t="s">
        <v>27</v>
      </c>
      <c r="P769" s="7" t="s">
        <v>27</v>
      </c>
      <c r="Q769" s="8">
        <v>13</v>
      </c>
      <c r="R769" s="7" t="s">
        <v>50</v>
      </c>
      <c r="S769" s="7" t="s">
        <v>102</v>
      </c>
    </row>
    <row r="770" spans="1:19" x14ac:dyDescent="0.55000000000000004">
      <c r="A770" s="7" t="s">
        <v>921</v>
      </c>
      <c r="B770" s="8">
        <v>768</v>
      </c>
      <c r="C770" s="8">
        <v>27</v>
      </c>
      <c r="D770" s="7" t="s">
        <v>20</v>
      </c>
      <c r="E770" s="7" t="s">
        <v>71</v>
      </c>
      <c r="F770" s="7" t="s">
        <v>72</v>
      </c>
      <c r="G770" s="9">
        <v>77</v>
      </c>
      <c r="H770" t="s">
        <v>204</v>
      </c>
      <c r="I770" t="s">
        <v>48</v>
      </c>
      <c r="J770" s="7" t="s">
        <v>141</v>
      </c>
      <c r="K770" s="7" t="s">
        <v>64</v>
      </c>
      <c r="L770" s="10">
        <v>2.5</v>
      </c>
      <c r="M770" s="7" t="s">
        <v>27</v>
      </c>
      <c r="N770" s="7" t="s">
        <v>49</v>
      </c>
      <c r="O770" s="7" t="s">
        <v>27</v>
      </c>
      <c r="P770" s="7" t="s">
        <v>27</v>
      </c>
      <c r="Q770" s="8">
        <v>11</v>
      </c>
      <c r="R770" s="7" t="s">
        <v>35</v>
      </c>
      <c r="S770" s="7" t="s">
        <v>54</v>
      </c>
    </row>
    <row r="771" spans="1:19" hidden="1" x14ac:dyDescent="0.55000000000000004">
      <c r="A771" s="7" t="s">
        <v>922</v>
      </c>
      <c r="B771" s="8">
        <v>769</v>
      </c>
      <c r="C771" s="8">
        <v>64</v>
      </c>
      <c r="D771" s="7" t="s">
        <v>20</v>
      </c>
      <c r="E771" s="7" t="s">
        <v>188</v>
      </c>
      <c r="F771" s="7" t="s">
        <v>77</v>
      </c>
      <c r="G771" s="9">
        <v>95</v>
      </c>
      <c r="H771" t="s">
        <v>151</v>
      </c>
      <c r="I771" t="s">
        <v>109</v>
      </c>
      <c r="J771" s="7" t="s">
        <v>134</v>
      </c>
      <c r="K771" s="7" t="s">
        <v>40</v>
      </c>
      <c r="L771" s="10">
        <v>2.6</v>
      </c>
      <c r="M771" s="7" t="s">
        <v>27</v>
      </c>
      <c r="N771" s="7" t="s">
        <v>28</v>
      </c>
      <c r="O771" s="7" t="s">
        <v>27</v>
      </c>
      <c r="P771" s="7" t="s">
        <v>27</v>
      </c>
      <c r="Q771" s="8">
        <v>45</v>
      </c>
      <c r="R771" s="7" t="s">
        <v>29</v>
      </c>
      <c r="S771" s="7" t="s">
        <v>43</v>
      </c>
    </row>
    <row r="772" spans="1:19" hidden="1" x14ac:dyDescent="0.55000000000000004">
      <c r="A772" s="7" t="s">
        <v>923</v>
      </c>
      <c r="B772" s="8">
        <v>770</v>
      </c>
      <c r="C772" s="8">
        <v>52</v>
      </c>
      <c r="D772" s="7" t="s">
        <v>20</v>
      </c>
      <c r="E772" s="7" t="s">
        <v>170</v>
      </c>
      <c r="F772" s="7" t="s">
        <v>22</v>
      </c>
      <c r="G772" s="9">
        <v>100</v>
      </c>
      <c r="H772" t="s">
        <v>92</v>
      </c>
      <c r="I772" t="s">
        <v>48</v>
      </c>
      <c r="J772" s="7" t="s">
        <v>74</v>
      </c>
      <c r="K772" s="7" t="s">
        <v>40</v>
      </c>
      <c r="L772" s="10">
        <v>4.3</v>
      </c>
      <c r="M772" s="7" t="s">
        <v>27</v>
      </c>
      <c r="N772" s="7" t="s">
        <v>85</v>
      </c>
      <c r="O772" s="7" t="s">
        <v>27</v>
      </c>
      <c r="P772" s="7" t="s">
        <v>27</v>
      </c>
      <c r="Q772" s="8">
        <v>8</v>
      </c>
      <c r="R772" s="7" t="s">
        <v>50</v>
      </c>
      <c r="S772" s="7" t="s">
        <v>102</v>
      </c>
    </row>
    <row r="773" spans="1:19" hidden="1" x14ac:dyDescent="0.55000000000000004">
      <c r="A773" s="7" t="s">
        <v>924</v>
      </c>
      <c r="B773" s="8">
        <v>771</v>
      </c>
      <c r="C773" s="8">
        <v>19</v>
      </c>
      <c r="D773" s="7" t="s">
        <v>20</v>
      </c>
      <c r="E773" s="7" t="s">
        <v>56</v>
      </c>
      <c r="F773" s="7" t="s">
        <v>46</v>
      </c>
      <c r="G773" s="9">
        <v>54</v>
      </c>
      <c r="H773" t="s">
        <v>180</v>
      </c>
      <c r="I773" t="s">
        <v>48</v>
      </c>
      <c r="J773" s="7" t="s">
        <v>25</v>
      </c>
      <c r="K773" s="7" t="s">
        <v>40</v>
      </c>
      <c r="L773" s="10">
        <v>3.3</v>
      </c>
      <c r="M773" s="7" t="s">
        <v>27</v>
      </c>
      <c r="N773" s="7" t="s">
        <v>28</v>
      </c>
      <c r="O773" s="7" t="s">
        <v>27</v>
      </c>
      <c r="P773" s="7" t="s">
        <v>27</v>
      </c>
      <c r="Q773" s="8">
        <v>8</v>
      </c>
      <c r="R773" s="7" t="s">
        <v>42</v>
      </c>
      <c r="S773" s="7" t="s">
        <v>54</v>
      </c>
    </row>
    <row r="774" spans="1:19" hidden="1" x14ac:dyDescent="0.55000000000000004">
      <c r="A774" s="7" t="s">
        <v>925</v>
      </c>
      <c r="B774" s="8">
        <v>772</v>
      </c>
      <c r="C774" s="8">
        <v>22</v>
      </c>
      <c r="D774" s="7" t="s">
        <v>20</v>
      </c>
      <c r="E774" s="7" t="s">
        <v>32</v>
      </c>
      <c r="F774" s="7" t="s">
        <v>22</v>
      </c>
      <c r="G774" s="9">
        <v>68</v>
      </c>
      <c r="H774" t="s">
        <v>89</v>
      </c>
      <c r="I774" t="s">
        <v>24</v>
      </c>
      <c r="J774" s="7" t="s">
        <v>136</v>
      </c>
      <c r="K774" s="7" t="s">
        <v>64</v>
      </c>
      <c r="L774" s="10">
        <v>2.6</v>
      </c>
      <c r="M774" s="7" t="s">
        <v>27</v>
      </c>
      <c r="N774" s="7" t="s">
        <v>49</v>
      </c>
      <c r="O774" s="7" t="s">
        <v>27</v>
      </c>
      <c r="P774" s="7" t="s">
        <v>27</v>
      </c>
      <c r="Q774" s="8">
        <v>34</v>
      </c>
      <c r="R774" s="7" t="s">
        <v>86</v>
      </c>
      <c r="S774" s="7" t="s">
        <v>30</v>
      </c>
    </row>
    <row r="775" spans="1:19" hidden="1" x14ac:dyDescent="0.55000000000000004">
      <c r="A775" s="7" t="s">
        <v>926</v>
      </c>
      <c r="B775" s="8">
        <v>773</v>
      </c>
      <c r="C775" s="8">
        <v>18</v>
      </c>
      <c r="D775" s="7" t="s">
        <v>20</v>
      </c>
      <c r="E775" s="7" t="s">
        <v>37</v>
      </c>
      <c r="F775" s="7" t="s">
        <v>22</v>
      </c>
      <c r="G775" s="9">
        <v>22</v>
      </c>
      <c r="H775" t="s">
        <v>151</v>
      </c>
      <c r="I775" t="s">
        <v>24</v>
      </c>
      <c r="J775" s="7" t="s">
        <v>98</v>
      </c>
      <c r="K775" s="7" t="s">
        <v>64</v>
      </c>
      <c r="L775" s="10">
        <v>3.6</v>
      </c>
      <c r="M775" s="7" t="s">
        <v>27</v>
      </c>
      <c r="N775" s="7" t="s">
        <v>41</v>
      </c>
      <c r="O775" s="7" t="s">
        <v>27</v>
      </c>
      <c r="P775" s="7" t="s">
        <v>27</v>
      </c>
      <c r="Q775" s="8">
        <v>40</v>
      </c>
      <c r="R775" s="7" t="s">
        <v>99</v>
      </c>
      <c r="S775" s="7" t="s">
        <v>87</v>
      </c>
    </row>
    <row r="776" spans="1:19" hidden="1" x14ac:dyDescent="0.55000000000000004">
      <c r="A776" s="7" t="s">
        <v>927</v>
      </c>
      <c r="B776" s="8">
        <v>774</v>
      </c>
      <c r="C776" s="8">
        <v>29</v>
      </c>
      <c r="D776" s="7" t="s">
        <v>20</v>
      </c>
      <c r="E776" s="7" t="s">
        <v>168</v>
      </c>
      <c r="F776" s="7" t="s">
        <v>77</v>
      </c>
      <c r="G776" s="9">
        <v>84</v>
      </c>
      <c r="H776" t="s">
        <v>121</v>
      </c>
      <c r="I776" t="s">
        <v>24</v>
      </c>
      <c r="J776" s="7" t="s">
        <v>171</v>
      </c>
      <c r="K776" s="7" t="s">
        <v>26</v>
      </c>
      <c r="L776" s="10">
        <v>2.6</v>
      </c>
      <c r="M776" s="7" t="s">
        <v>27</v>
      </c>
      <c r="N776" s="7" t="s">
        <v>28</v>
      </c>
      <c r="O776" s="7" t="s">
        <v>27</v>
      </c>
      <c r="P776" s="7" t="s">
        <v>27</v>
      </c>
      <c r="Q776" s="8">
        <v>14</v>
      </c>
      <c r="R776" s="7" t="s">
        <v>99</v>
      </c>
      <c r="S776" s="7" t="s">
        <v>87</v>
      </c>
    </row>
    <row r="777" spans="1:19" x14ac:dyDescent="0.55000000000000004">
      <c r="A777" s="7" t="s">
        <v>928</v>
      </c>
      <c r="B777" s="8">
        <v>775</v>
      </c>
      <c r="C777" s="8">
        <v>42</v>
      </c>
      <c r="D777" s="7" t="s">
        <v>20</v>
      </c>
      <c r="E777" s="7" t="s">
        <v>168</v>
      </c>
      <c r="F777" s="7" t="s">
        <v>77</v>
      </c>
      <c r="G777" s="9">
        <v>46</v>
      </c>
      <c r="H777" t="s">
        <v>133</v>
      </c>
      <c r="I777" t="s">
        <v>48</v>
      </c>
      <c r="J777" s="7" t="s">
        <v>193</v>
      </c>
      <c r="K777" s="7" t="s">
        <v>59</v>
      </c>
      <c r="L777" s="10">
        <v>3.5</v>
      </c>
      <c r="M777" s="7" t="s">
        <v>27</v>
      </c>
      <c r="N777" s="7" t="s">
        <v>60</v>
      </c>
      <c r="O777" s="7" t="s">
        <v>27</v>
      </c>
      <c r="P777" s="7" t="s">
        <v>27</v>
      </c>
      <c r="Q777" s="8">
        <v>11</v>
      </c>
      <c r="R777" s="7" t="s">
        <v>42</v>
      </c>
      <c r="S777" s="7" t="s">
        <v>65</v>
      </c>
    </row>
    <row r="778" spans="1:19" hidden="1" x14ac:dyDescent="0.55000000000000004">
      <c r="A778" s="7" t="s">
        <v>929</v>
      </c>
      <c r="B778" s="8">
        <v>776</v>
      </c>
      <c r="C778" s="8">
        <v>49</v>
      </c>
      <c r="D778" s="7" t="s">
        <v>20</v>
      </c>
      <c r="E778" s="7" t="s">
        <v>76</v>
      </c>
      <c r="F778" s="7" t="s">
        <v>77</v>
      </c>
      <c r="G778" s="9">
        <v>53</v>
      </c>
      <c r="H778" t="s">
        <v>23</v>
      </c>
      <c r="I778" t="s">
        <v>39</v>
      </c>
      <c r="J778" s="7" t="s">
        <v>213</v>
      </c>
      <c r="K778" s="7" t="s">
        <v>26</v>
      </c>
      <c r="L778" s="10">
        <v>3</v>
      </c>
      <c r="M778" s="7" t="s">
        <v>27</v>
      </c>
      <c r="N778" s="7" t="s">
        <v>85</v>
      </c>
      <c r="O778" s="7" t="s">
        <v>27</v>
      </c>
      <c r="P778" s="7" t="s">
        <v>27</v>
      </c>
      <c r="Q778" s="8">
        <v>8</v>
      </c>
      <c r="R778" s="7" t="s">
        <v>50</v>
      </c>
      <c r="S778" s="7" t="s">
        <v>102</v>
      </c>
    </row>
    <row r="779" spans="1:19" hidden="1" x14ac:dyDescent="0.55000000000000004">
      <c r="A779" s="7" t="s">
        <v>930</v>
      </c>
      <c r="B779" s="8">
        <v>777</v>
      </c>
      <c r="C779" s="8">
        <v>49</v>
      </c>
      <c r="D779" s="7" t="s">
        <v>20</v>
      </c>
      <c r="E779" s="7" t="s">
        <v>62</v>
      </c>
      <c r="F779" s="7" t="s">
        <v>22</v>
      </c>
      <c r="G779" s="9">
        <v>60</v>
      </c>
      <c r="H779" t="s">
        <v>106</v>
      </c>
      <c r="I779" t="s">
        <v>48</v>
      </c>
      <c r="J779" s="7" t="s">
        <v>34</v>
      </c>
      <c r="K779" s="7" t="s">
        <v>40</v>
      </c>
      <c r="L779" s="10">
        <v>5</v>
      </c>
      <c r="M779" s="7" t="s">
        <v>27</v>
      </c>
      <c r="N779" s="7" t="s">
        <v>60</v>
      </c>
      <c r="O779" s="7" t="s">
        <v>27</v>
      </c>
      <c r="P779" s="7" t="s">
        <v>27</v>
      </c>
      <c r="Q779" s="8">
        <v>8</v>
      </c>
      <c r="R779" s="7" t="s">
        <v>29</v>
      </c>
      <c r="S779" s="7" t="s">
        <v>117</v>
      </c>
    </row>
    <row r="780" spans="1:19" hidden="1" x14ac:dyDescent="0.55000000000000004">
      <c r="A780" s="7" t="s">
        <v>931</v>
      </c>
      <c r="B780" s="8">
        <v>778</v>
      </c>
      <c r="C780" s="8">
        <v>55</v>
      </c>
      <c r="D780" s="7" t="s">
        <v>20</v>
      </c>
      <c r="E780" s="7" t="s">
        <v>170</v>
      </c>
      <c r="F780" s="7" t="s">
        <v>22</v>
      </c>
      <c r="G780" s="9">
        <v>32</v>
      </c>
      <c r="H780" t="s">
        <v>57</v>
      </c>
      <c r="I780" t="s">
        <v>109</v>
      </c>
      <c r="J780" s="7" t="s">
        <v>74</v>
      </c>
      <c r="K780" s="7" t="s">
        <v>40</v>
      </c>
      <c r="L780" s="10">
        <v>2.5</v>
      </c>
      <c r="M780" s="7" t="s">
        <v>27</v>
      </c>
      <c r="N780" s="7" t="s">
        <v>28</v>
      </c>
      <c r="O780" s="7" t="s">
        <v>27</v>
      </c>
      <c r="P780" s="7" t="s">
        <v>27</v>
      </c>
      <c r="Q780" s="8">
        <v>37</v>
      </c>
      <c r="R780" s="7" t="s">
        <v>29</v>
      </c>
      <c r="S780" s="7" t="s">
        <v>43</v>
      </c>
    </row>
    <row r="781" spans="1:19" hidden="1" x14ac:dyDescent="0.55000000000000004">
      <c r="A781" s="7" t="s">
        <v>932</v>
      </c>
      <c r="B781" s="8">
        <v>779</v>
      </c>
      <c r="C781" s="8">
        <v>29</v>
      </c>
      <c r="D781" s="7" t="s">
        <v>20</v>
      </c>
      <c r="E781" s="7" t="s">
        <v>170</v>
      </c>
      <c r="F781" s="7" t="s">
        <v>22</v>
      </c>
      <c r="G781" s="9">
        <v>50</v>
      </c>
      <c r="H781" t="s">
        <v>38</v>
      </c>
      <c r="I781" t="s">
        <v>48</v>
      </c>
      <c r="J781" s="7" t="s">
        <v>193</v>
      </c>
      <c r="K781" s="7" t="s">
        <v>59</v>
      </c>
      <c r="L781" s="10">
        <v>2.9</v>
      </c>
      <c r="M781" s="7" t="s">
        <v>27</v>
      </c>
      <c r="N781" s="7" t="s">
        <v>85</v>
      </c>
      <c r="O781" s="7" t="s">
        <v>27</v>
      </c>
      <c r="P781" s="7" t="s">
        <v>27</v>
      </c>
      <c r="Q781" s="8">
        <v>23</v>
      </c>
      <c r="R781" s="7" t="s">
        <v>99</v>
      </c>
      <c r="S781" s="7" t="s">
        <v>54</v>
      </c>
    </row>
    <row r="782" spans="1:19" hidden="1" x14ac:dyDescent="0.55000000000000004">
      <c r="A782" s="7" t="s">
        <v>933</v>
      </c>
      <c r="B782" s="8">
        <v>780</v>
      </c>
      <c r="C782" s="8">
        <v>60</v>
      </c>
      <c r="D782" s="7" t="s">
        <v>20</v>
      </c>
      <c r="E782" s="7" t="s">
        <v>94</v>
      </c>
      <c r="F782" s="7" t="s">
        <v>22</v>
      </c>
      <c r="G782" s="9">
        <v>94</v>
      </c>
      <c r="H782" t="s">
        <v>208</v>
      </c>
      <c r="I782" t="s">
        <v>48</v>
      </c>
      <c r="J782" s="7" t="s">
        <v>221</v>
      </c>
      <c r="K782" s="7" t="s">
        <v>40</v>
      </c>
      <c r="L782" s="10">
        <v>4.5999999999999996</v>
      </c>
      <c r="M782" s="7" t="s">
        <v>27</v>
      </c>
      <c r="N782" s="7" t="s">
        <v>28</v>
      </c>
      <c r="O782" s="7" t="s">
        <v>27</v>
      </c>
      <c r="P782" s="7" t="s">
        <v>27</v>
      </c>
      <c r="Q782" s="8">
        <v>38</v>
      </c>
      <c r="R782" s="7" t="s">
        <v>35</v>
      </c>
      <c r="S782" s="7" t="s">
        <v>54</v>
      </c>
    </row>
    <row r="783" spans="1:19" hidden="1" x14ac:dyDescent="0.55000000000000004">
      <c r="A783" s="7" t="s">
        <v>934</v>
      </c>
      <c r="B783" s="8">
        <v>781</v>
      </c>
      <c r="C783" s="8">
        <v>34</v>
      </c>
      <c r="D783" s="7" t="s">
        <v>20</v>
      </c>
      <c r="E783" s="7" t="s">
        <v>82</v>
      </c>
      <c r="F783" s="7" t="s">
        <v>46</v>
      </c>
      <c r="G783" s="9">
        <v>26</v>
      </c>
      <c r="H783" t="s">
        <v>97</v>
      </c>
      <c r="I783" t="s">
        <v>48</v>
      </c>
      <c r="J783" s="7" t="s">
        <v>53</v>
      </c>
      <c r="K783" s="7" t="s">
        <v>40</v>
      </c>
      <c r="L783" s="10">
        <v>3.6</v>
      </c>
      <c r="M783" s="7" t="s">
        <v>27</v>
      </c>
      <c r="N783" s="7" t="s">
        <v>41</v>
      </c>
      <c r="O783" s="7" t="s">
        <v>27</v>
      </c>
      <c r="P783" s="7" t="s">
        <v>27</v>
      </c>
      <c r="Q783" s="8">
        <v>38</v>
      </c>
      <c r="R783" s="7" t="s">
        <v>35</v>
      </c>
      <c r="S783" s="7" t="s">
        <v>65</v>
      </c>
    </row>
    <row r="784" spans="1:19" hidden="1" x14ac:dyDescent="0.55000000000000004">
      <c r="A784" s="7" t="s">
        <v>935</v>
      </c>
      <c r="B784" s="8">
        <v>782</v>
      </c>
      <c r="C784" s="8">
        <v>30</v>
      </c>
      <c r="D784" s="7" t="s">
        <v>20</v>
      </c>
      <c r="E784" s="7" t="s">
        <v>160</v>
      </c>
      <c r="F784" s="7" t="s">
        <v>77</v>
      </c>
      <c r="G784" s="9">
        <v>44</v>
      </c>
      <c r="H784" t="s">
        <v>180</v>
      </c>
      <c r="I784" t="s">
        <v>24</v>
      </c>
      <c r="J784" s="7" t="s">
        <v>171</v>
      </c>
      <c r="K784" s="7" t="s">
        <v>26</v>
      </c>
      <c r="L784" s="10">
        <v>3</v>
      </c>
      <c r="M784" s="7" t="s">
        <v>27</v>
      </c>
      <c r="N784" s="7" t="s">
        <v>85</v>
      </c>
      <c r="O784" s="7" t="s">
        <v>27</v>
      </c>
      <c r="P784" s="7" t="s">
        <v>27</v>
      </c>
      <c r="Q784" s="8">
        <v>12</v>
      </c>
      <c r="R784" s="7" t="s">
        <v>42</v>
      </c>
      <c r="S784" s="7" t="s">
        <v>30</v>
      </c>
    </row>
    <row r="785" spans="1:19" hidden="1" x14ac:dyDescent="0.55000000000000004">
      <c r="A785" s="7" t="s">
        <v>936</v>
      </c>
      <c r="B785" s="8">
        <v>783</v>
      </c>
      <c r="C785" s="8">
        <v>28</v>
      </c>
      <c r="D785" s="7" t="s">
        <v>20</v>
      </c>
      <c r="E785" s="7" t="s">
        <v>129</v>
      </c>
      <c r="F785" s="7" t="s">
        <v>22</v>
      </c>
      <c r="G785" s="9">
        <v>57</v>
      </c>
      <c r="H785" t="s">
        <v>89</v>
      </c>
      <c r="I785" t="s">
        <v>48</v>
      </c>
      <c r="J785" s="7" t="s">
        <v>115</v>
      </c>
      <c r="K785" s="7" t="s">
        <v>59</v>
      </c>
      <c r="L785" s="10">
        <v>4.5</v>
      </c>
      <c r="M785" s="7" t="s">
        <v>27</v>
      </c>
      <c r="N785" s="7" t="s">
        <v>60</v>
      </c>
      <c r="O785" s="7" t="s">
        <v>27</v>
      </c>
      <c r="P785" s="7" t="s">
        <v>27</v>
      </c>
      <c r="Q785" s="8">
        <v>15</v>
      </c>
      <c r="R785" s="7" t="s">
        <v>35</v>
      </c>
      <c r="S785" s="7" t="s">
        <v>43</v>
      </c>
    </row>
    <row r="786" spans="1:19" hidden="1" x14ac:dyDescent="0.55000000000000004">
      <c r="A786" s="7" t="s">
        <v>937</v>
      </c>
      <c r="B786" s="8">
        <v>784</v>
      </c>
      <c r="C786" s="8">
        <v>63</v>
      </c>
      <c r="D786" s="7" t="s">
        <v>20</v>
      </c>
      <c r="E786" s="7" t="s">
        <v>147</v>
      </c>
      <c r="F786" s="7" t="s">
        <v>22</v>
      </c>
      <c r="G786" s="9">
        <v>65</v>
      </c>
      <c r="H786" t="s">
        <v>68</v>
      </c>
      <c r="I786" t="s">
        <v>24</v>
      </c>
      <c r="J786" s="7" t="s">
        <v>84</v>
      </c>
      <c r="K786" s="7" t="s">
        <v>26</v>
      </c>
      <c r="L786" s="10">
        <v>4.5</v>
      </c>
      <c r="M786" s="7" t="s">
        <v>27</v>
      </c>
      <c r="N786" s="7" t="s">
        <v>49</v>
      </c>
      <c r="O786" s="7" t="s">
        <v>27</v>
      </c>
      <c r="P786" s="7" t="s">
        <v>27</v>
      </c>
      <c r="Q786" s="8">
        <v>38</v>
      </c>
      <c r="R786" s="7" t="s">
        <v>50</v>
      </c>
      <c r="S786" s="7" t="s">
        <v>30</v>
      </c>
    </row>
    <row r="787" spans="1:19" hidden="1" x14ac:dyDescent="0.55000000000000004">
      <c r="A787" s="7" t="s">
        <v>938</v>
      </c>
      <c r="B787" s="8">
        <v>785</v>
      </c>
      <c r="C787" s="8">
        <v>31</v>
      </c>
      <c r="D787" s="7" t="s">
        <v>20</v>
      </c>
      <c r="E787" s="7" t="s">
        <v>37</v>
      </c>
      <c r="F787" s="7" t="s">
        <v>22</v>
      </c>
      <c r="G787" s="9">
        <v>72</v>
      </c>
      <c r="H787" t="s">
        <v>106</v>
      </c>
      <c r="I787" t="s">
        <v>48</v>
      </c>
      <c r="J787" s="7" t="s">
        <v>122</v>
      </c>
      <c r="K787" s="7" t="s">
        <v>26</v>
      </c>
      <c r="L787" s="10">
        <v>3.2</v>
      </c>
      <c r="M787" s="7" t="s">
        <v>27</v>
      </c>
      <c r="N787" s="7" t="s">
        <v>85</v>
      </c>
      <c r="O787" s="7" t="s">
        <v>27</v>
      </c>
      <c r="P787" s="7" t="s">
        <v>27</v>
      </c>
      <c r="Q787" s="8">
        <v>41</v>
      </c>
      <c r="R787" s="7" t="s">
        <v>86</v>
      </c>
      <c r="S787" s="7" t="s">
        <v>117</v>
      </c>
    </row>
    <row r="788" spans="1:19" hidden="1" x14ac:dyDescent="0.55000000000000004">
      <c r="A788" s="7" t="s">
        <v>939</v>
      </c>
      <c r="B788" s="8">
        <v>786</v>
      </c>
      <c r="C788" s="8">
        <v>46</v>
      </c>
      <c r="D788" s="7" t="s">
        <v>20</v>
      </c>
      <c r="E788" s="7" t="s">
        <v>67</v>
      </c>
      <c r="F788" s="7" t="s">
        <v>22</v>
      </c>
      <c r="G788" s="9">
        <v>62</v>
      </c>
      <c r="H788" t="s">
        <v>68</v>
      </c>
      <c r="I788" t="s">
        <v>39</v>
      </c>
      <c r="J788" s="7" t="s">
        <v>84</v>
      </c>
      <c r="K788" s="7" t="s">
        <v>40</v>
      </c>
      <c r="L788" s="10">
        <v>4</v>
      </c>
      <c r="M788" s="7" t="s">
        <v>27</v>
      </c>
      <c r="N788" s="7" t="s">
        <v>49</v>
      </c>
      <c r="O788" s="7" t="s">
        <v>27</v>
      </c>
      <c r="P788" s="7" t="s">
        <v>27</v>
      </c>
      <c r="Q788" s="8">
        <v>37</v>
      </c>
      <c r="R788" s="7" t="s">
        <v>50</v>
      </c>
      <c r="S788" s="7" t="s">
        <v>30</v>
      </c>
    </row>
    <row r="789" spans="1:19" hidden="1" x14ac:dyDescent="0.55000000000000004">
      <c r="A789" s="7" t="s">
        <v>940</v>
      </c>
      <c r="B789" s="8">
        <v>787</v>
      </c>
      <c r="C789" s="8">
        <v>70</v>
      </c>
      <c r="D789" s="7" t="s">
        <v>20</v>
      </c>
      <c r="E789" s="7" t="s">
        <v>168</v>
      </c>
      <c r="F789" s="7" t="s">
        <v>77</v>
      </c>
      <c r="G789" s="9">
        <v>21</v>
      </c>
      <c r="H789" t="s">
        <v>153</v>
      </c>
      <c r="I789" t="s">
        <v>39</v>
      </c>
      <c r="J789" s="7" t="s">
        <v>98</v>
      </c>
      <c r="K789" s="7" t="s">
        <v>26</v>
      </c>
      <c r="L789" s="10">
        <v>4.8</v>
      </c>
      <c r="M789" s="7" t="s">
        <v>27</v>
      </c>
      <c r="N789" s="7" t="s">
        <v>28</v>
      </c>
      <c r="O789" s="7" t="s">
        <v>27</v>
      </c>
      <c r="P789" s="7" t="s">
        <v>27</v>
      </c>
      <c r="Q789" s="8">
        <v>16</v>
      </c>
      <c r="R789" s="7" t="s">
        <v>86</v>
      </c>
      <c r="S789" s="7" t="s">
        <v>117</v>
      </c>
    </row>
    <row r="790" spans="1:19" hidden="1" x14ac:dyDescent="0.55000000000000004">
      <c r="A790" s="7" t="s">
        <v>941</v>
      </c>
      <c r="B790" s="8">
        <v>788</v>
      </c>
      <c r="C790" s="8">
        <v>53</v>
      </c>
      <c r="D790" s="7" t="s">
        <v>20</v>
      </c>
      <c r="E790" s="7" t="s">
        <v>76</v>
      </c>
      <c r="F790" s="7" t="s">
        <v>77</v>
      </c>
      <c r="G790" s="9">
        <v>85</v>
      </c>
      <c r="H790" t="s">
        <v>418</v>
      </c>
      <c r="I790" t="s">
        <v>39</v>
      </c>
      <c r="J790" s="7" t="s">
        <v>115</v>
      </c>
      <c r="K790" s="7" t="s">
        <v>40</v>
      </c>
      <c r="L790" s="10">
        <v>3.7</v>
      </c>
      <c r="M790" s="7" t="s">
        <v>27</v>
      </c>
      <c r="N790" s="7" t="s">
        <v>41</v>
      </c>
      <c r="O790" s="7" t="s">
        <v>27</v>
      </c>
      <c r="P790" s="7" t="s">
        <v>27</v>
      </c>
      <c r="Q790" s="8">
        <v>25</v>
      </c>
      <c r="R790" s="7" t="s">
        <v>29</v>
      </c>
      <c r="S790" s="7" t="s">
        <v>43</v>
      </c>
    </row>
    <row r="791" spans="1:19" hidden="1" x14ac:dyDescent="0.55000000000000004">
      <c r="A791" s="7" t="s">
        <v>942</v>
      </c>
      <c r="B791" s="8">
        <v>789</v>
      </c>
      <c r="C791" s="8">
        <v>50</v>
      </c>
      <c r="D791" s="7" t="s">
        <v>20</v>
      </c>
      <c r="E791" s="7" t="s">
        <v>114</v>
      </c>
      <c r="F791" s="7" t="s">
        <v>22</v>
      </c>
      <c r="G791" s="9">
        <v>51</v>
      </c>
      <c r="H791" t="s">
        <v>47</v>
      </c>
      <c r="I791" t="s">
        <v>109</v>
      </c>
      <c r="J791" s="7" t="s">
        <v>193</v>
      </c>
      <c r="K791" s="7" t="s">
        <v>59</v>
      </c>
      <c r="L791" s="10">
        <v>3.8</v>
      </c>
      <c r="M791" s="7" t="s">
        <v>27</v>
      </c>
      <c r="N791" s="7" t="s">
        <v>85</v>
      </c>
      <c r="O791" s="7" t="s">
        <v>27</v>
      </c>
      <c r="P791" s="7" t="s">
        <v>27</v>
      </c>
      <c r="Q791" s="8">
        <v>18</v>
      </c>
      <c r="R791" s="7" t="s">
        <v>86</v>
      </c>
      <c r="S791" s="7" t="s">
        <v>65</v>
      </c>
    </row>
    <row r="792" spans="1:19" hidden="1" x14ac:dyDescent="0.55000000000000004">
      <c r="A792" s="7" t="s">
        <v>943</v>
      </c>
      <c r="B792" s="8">
        <v>790</v>
      </c>
      <c r="C792" s="8">
        <v>33</v>
      </c>
      <c r="D792" s="7" t="s">
        <v>20</v>
      </c>
      <c r="E792" s="7" t="s">
        <v>76</v>
      </c>
      <c r="F792" s="7" t="s">
        <v>77</v>
      </c>
      <c r="G792" s="9">
        <v>84</v>
      </c>
      <c r="H792" t="s">
        <v>195</v>
      </c>
      <c r="I792" t="s">
        <v>39</v>
      </c>
      <c r="J792" s="7" t="s">
        <v>84</v>
      </c>
      <c r="K792" s="7" t="s">
        <v>64</v>
      </c>
      <c r="L792" s="10">
        <v>2.7</v>
      </c>
      <c r="M792" s="7" t="s">
        <v>27</v>
      </c>
      <c r="N792" s="7" t="s">
        <v>60</v>
      </c>
      <c r="O792" s="7" t="s">
        <v>27</v>
      </c>
      <c r="P792" s="7" t="s">
        <v>27</v>
      </c>
      <c r="Q792" s="8">
        <v>4</v>
      </c>
      <c r="R792" s="7" t="s">
        <v>42</v>
      </c>
      <c r="S792" s="7" t="s">
        <v>87</v>
      </c>
    </row>
    <row r="793" spans="1:19" hidden="1" x14ac:dyDescent="0.55000000000000004">
      <c r="A793" s="7" t="s">
        <v>944</v>
      </c>
      <c r="B793" s="8">
        <v>791</v>
      </c>
      <c r="C793" s="8">
        <v>22</v>
      </c>
      <c r="D793" s="7" t="s">
        <v>20</v>
      </c>
      <c r="E793" s="7" t="s">
        <v>32</v>
      </c>
      <c r="F793" s="7" t="s">
        <v>22</v>
      </c>
      <c r="G793" s="9">
        <v>37</v>
      </c>
      <c r="H793" t="s">
        <v>68</v>
      </c>
      <c r="I793" t="s">
        <v>48</v>
      </c>
      <c r="J793" s="7" t="s">
        <v>171</v>
      </c>
      <c r="K793" s="7" t="s">
        <v>59</v>
      </c>
      <c r="L793" s="10">
        <v>4.9000000000000004</v>
      </c>
      <c r="M793" s="7" t="s">
        <v>27</v>
      </c>
      <c r="N793" s="7" t="s">
        <v>85</v>
      </c>
      <c r="O793" s="7" t="s">
        <v>27</v>
      </c>
      <c r="P793" s="7" t="s">
        <v>27</v>
      </c>
      <c r="Q793" s="8">
        <v>12</v>
      </c>
      <c r="R793" s="7" t="s">
        <v>86</v>
      </c>
      <c r="S793" s="7" t="s">
        <v>65</v>
      </c>
    </row>
    <row r="794" spans="1:19" hidden="1" x14ac:dyDescent="0.55000000000000004">
      <c r="A794" s="7" t="s">
        <v>945</v>
      </c>
      <c r="B794" s="8">
        <v>792</v>
      </c>
      <c r="C794" s="8">
        <v>50</v>
      </c>
      <c r="D794" s="7" t="s">
        <v>20</v>
      </c>
      <c r="E794" s="7" t="s">
        <v>160</v>
      </c>
      <c r="F794" s="7" t="s">
        <v>77</v>
      </c>
      <c r="G794" s="9">
        <v>44</v>
      </c>
      <c r="H794" t="s">
        <v>119</v>
      </c>
      <c r="I794" t="s">
        <v>39</v>
      </c>
      <c r="J794" s="7" t="s">
        <v>198</v>
      </c>
      <c r="K794" s="7" t="s">
        <v>59</v>
      </c>
      <c r="L794" s="10">
        <v>3.1</v>
      </c>
      <c r="M794" s="7" t="s">
        <v>27</v>
      </c>
      <c r="N794" s="7" t="s">
        <v>80</v>
      </c>
      <c r="O794" s="7" t="s">
        <v>27</v>
      </c>
      <c r="P794" s="7" t="s">
        <v>27</v>
      </c>
      <c r="Q794" s="8">
        <v>35</v>
      </c>
      <c r="R794" s="7" t="s">
        <v>50</v>
      </c>
      <c r="S794" s="7" t="s">
        <v>30</v>
      </c>
    </row>
    <row r="795" spans="1:19" hidden="1" x14ac:dyDescent="0.55000000000000004">
      <c r="A795" s="7" t="s">
        <v>946</v>
      </c>
      <c r="B795" s="8">
        <v>793</v>
      </c>
      <c r="C795" s="8">
        <v>34</v>
      </c>
      <c r="D795" s="7" t="s">
        <v>20</v>
      </c>
      <c r="E795" s="7" t="s">
        <v>56</v>
      </c>
      <c r="F795" s="7" t="s">
        <v>46</v>
      </c>
      <c r="G795" s="9">
        <v>45</v>
      </c>
      <c r="H795" t="s">
        <v>176</v>
      </c>
      <c r="I795" t="s">
        <v>48</v>
      </c>
      <c r="J795" s="7" t="s">
        <v>103</v>
      </c>
      <c r="K795" s="7" t="s">
        <v>40</v>
      </c>
      <c r="L795" s="10">
        <v>4.2</v>
      </c>
      <c r="M795" s="7" t="s">
        <v>27</v>
      </c>
      <c r="N795" s="7" t="s">
        <v>49</v>
      </c>
      <c r="O795" s="7" t="s">
        <v>27</v>
      </c>
      <c r="P795" s="7" t="s">
        <v>27</v>
      </c>
      <c r="Q795" s="8">
        <v>45</v>
      </c>
      <c r="R795" s="7" t="s">
        <v>29</v>
      </c>
      <c r="S795" s="7" t="s">
        <v>43</v>
      </c>
    </row>
    <row r="796" spans="1:19" hidden="1" x14ac:dyDescent="0.55000000000000004">
      <c r="A796" s="7" t="s">
        <v>947</v>
      </c>
      <c r="B796" s="8">
        <v>794</v>
      </c>
      <c r="C796" s="8">
        <v>24</v>
      </c>
      <c r="D796" s="7" t="s">
        <v>20</v>
      </c>
      <c r="E796" s="7" t="s">
        <v>114</v>
      </c>
      <c r="F796" s="7" t="s">
        <v>22</v>
      </c>
      <c r="G796" s="9">
        <v>35</v>
      </c>
      <c r="H796" t="s">
        <v>106</v>
      </c>
      <c r="I796" t="s">
        <v>24</v>
      </c>
      <c r="J796" s="7" t="s">
        <v>34</v>
      </c>
      <c r="K796" s="7" t="s">
        <v>59</v>
      </c>
      <c r="L796" s="10">
        <v>3.8</v>
      </c>
      <c r="M796" s="7" t="s">
        <v>27</v>
      </c>
      <c r="N796" s="7" t="s">
        <v>41</v>
      </c>
      <c r="O796" s="7" t="s">
        <v>27</v>
      </c>
      <c r="P796" s="7" t="s">
        <v>27</v>
      </c>
      <c r="Q796" s="8">
        <v>16</v>
      </c>
      <c r="R796" s="7" t="s">
        <v>42</v>
      </c>
      <c r="S796" s="7" t="s">
        <v>102</v>
      </c>
    </row>
    <row r="797" spans="1:19" hidden="1" x14ac:dyDescent="0.55000000000000004">
      <c r="A797" s="7" t="s">
        <v>948</v>
      </c>
      <c r="B797" s="8">
        <v>795</v>
      </c>
      <c r="C797" s="8">
        <v>69</v>
      </c>
      <c r="D797" s="7" t="s">
        <v>20</v>
      </c>
      <c r="E797" s="7" t="s">
        <v>188</v>
      </c>
      <c r="F797" s="7" t="s">
        <v>77</v>
      </c>
      <c r="G797" s="9">
        <v>50</v>
      </c>
      <c r="H797" t="s">
        <v>23</v>
      </c>
      <c r="I797" t="s">
        <v>109</v>
      </c>
      <c r="J797" s="7" t="s">
        <v>193</v>
      </c>
      <c r="K797" s="7" t="s">
        <v>26</v>
      </c>
      <c r="L797" s="10">
        <v>4.2</v>
      </c>
      <c r="M797" s="7" t="s">
        <v>27</v>
      </c>
      <c r="N797" s="7" t="s">
        <v>85</v>
      </c>
      <c r="O797" s="7" t="s">
        <v>27</v>
      </c>
      <c r="P797" s="7" t="s">
        <v>27</v>
      </c>
      <c r="Q797" s="8">
        <v>10</v>
      </c>
      <c r="R797" s="7" t="s">
        <v>99</v>
      </c>
      <c r="S797" s="7" t="s">
        <v>30</v>
      </c>
    </row>
    <row r="798" spans="1:19" hidden="1" x14ac:dyDescent="0.55000000000000004">
      <c r="A798" s="7" t="s">
        <v>949</v>
      </c>
      <c r="B798" s="8">
        <v>796</v>
      </c>
      <c r="C798" s="8">
        <v>39</v>
      </c>
      <c r="D798" s="7" t="s">
        <v>20</v>
      </c>
      <c r="E798" s="7" t="s">
        <v>45</v>
      </c>
      <c r="F798" s="7" t="s">
        <v>46</v>
      </c>
      <c r="G798" s="9">
        <v>26</v>
      </c>
      <c r="H798" t="s">
        <v>97</v>
      </c>
      <c r="I798" t="s">
        <v>48</v>
      </c>
      <c r="J798" s="7" t="s">
        <v>158</v>
      </c>
      <c r="K798" s="7" t="s">
        <v>59</v>
      </c>
      <c r="L798" s="10">
        <v>4.5999999999999996</v>
      </c>
      <c r="M798" s="7" t="s">
        <v>27</v>
      </c>
      <c r="N798" s="7" t="s">
        <v>85</v>
      </c>
      <c r="O798" s="7" t="s">
        <v>27</v>
      </c>
      <c r="P798" s="7" t="s">
        <v>27</v>
      </c>
      <c r="Q798" s="8">
        <v>34</v>
      </c>
      <c r="R798" s="7" t="s">
        <v>29</v>
      </c>
      <c r="S798" s="7" t="s">
        <v>54</v>
      </c>
    </row>
    <row r="799" spans="1:19" hidden="1" x14ac:dyDescent="0.55000000000000004">
      <c r="A799" s="7" t="s">
        <v>950</v>
      </c>
      <c r="B799" s="8">
        <v>797</v>
      </c>
      <c r="C799" s="8">
        <v>42</v>
      </c>
      <c r="D799" s="7" t="s">
        <v>20</v>
      </c>
      <c r="E799" s="7" t="s">
        <v>170</v>
      </c>
      <c r="F799" s="7" t="s">
        <v>22</v>
      </c>
      <c r="G799" s="9">
        <v>78</v>
      </c>
      <c r="H799" t="s">
        <v>156</v>
      </c>
      <c r="I799" t="s">
        <v>109</v>
      </c>
      <c r="J799" s="7" t="s">
        <v>112</v>
      </c>
      <c r="K799" s="7" t="s">
        <v>64</v>
      </c>
      <c r="L799" s="10">
        <v>4</v>
      </c>
      <c r="M799" s="7" t="s">
        <v>27</v>
      </c>
      <c r="N799" s="7" t="s">
        <v>80</v>
      </c>
      <c r="O799" s="7" t="s">
        <v>27</v>
      </c>
      <c r="P799" s="7" t="s">
        <v>27</v>
      </c>
      <c r="Q799" s="8">
        <v>43</v>
      </c>
      <c r="R799" s="7" t="s">
        <v>42</v>
      </c>
      <c r="S799" s="7" t="s">
        <v>54</v>
      </c>
    </row>
    <row r="800" spans="1:19" hidden="1" x14ac:dyDescent="0.55000000000000004">
      <c r="A800" s="7" t="s">
        <v>951</v>
      </c>
      <c r="B800" s="8">
        <v>798</v>
      </c>
      <c r="C800" s="8">
        <v>42</v>
      </c>
      <c r="D800" s="7" t="s">
        <v>20</v>
      </c>
      <c r="E800" s="7" t="s">
        <v>71</v>
      </c>
      <c r="F800" s="7" t="s">
        <v>72</v>
      </c>
      <c r="G800" s="9">
        <v>82</v>
      </c>
      <c r="H800" t="s">
        <v>178</v>
      </c>
      <c r="I800" t="s">
        <v>48</v>
      </c>
      <c r="J800" s="7" t="s">
        <v>103</v>
      </c>
      <c r="K800" s="7" t="s">
        <v>64</v>
      </c>
      <c r="L800" s="10">
        <v>4</v>
      </c>
      <c r="M800" s="7" t="s">
        <v>27</v>
      </c>
      <c r="N800" s="7" t="s">
        <v>80</v>
      </c>
      <c r="O800" s="7" t="s">
        <v>27</v>
      </c>
      <c r="P800" s="7" t="s">
        <v>27</v>
      </c>
      <c r="Q800" s="8">
        <v>38</v>
      </c>
      <c r="R800" s="7" t="s">
        <v>99</v>
      </c>
      <c r="S800" s="7" t="s">
        <v>43</v>
      </c>
    </row>
    <row r="801" spans="1:19" hidden="1" x14ac:dyDescent="0.55000000000000004">
      <c r="A801" s="7" t="s">
        <v>952</v>
      </c>
      <c r="B801" s="8">
        <v>799</v>
      </c>
      <c r="C801" s="8">
        <v>29</v>
      </c>
      <c r="D801" s="7" t="s">
        <v>20</v>
      </c>
      <c r="E801" s="7" t="s">
        <v>170</v>
      </c>
      <c r="F801" s="7" t="s">
        <v>22</v>
      </c>
      <c r="G801" s="9">
        <v>39</v>
      </c>
      <c r="H801" t="s">
        <v>161</v>
      </c>
      <c r="I801" t="s">
        <v>48</v>
      </c>
      <c r="J801" s="7" t="s">
        <v>103</v>
      </c>
      <c r="K801" s="7" t="s">
        <v>40</v>
      </c>
      <c r="L801" s="10">
        <v>3.8</v>
      </c>
      <c r="M801" s="7" t="s">
        <v>27</v>
      </c>
      <c r="N801" s="7" t="s">
        <v>80</v>
      </c>
      <c r="O801" s="7" t="s">
        <v>27</v>
      </c>
      <c r="P801" s="7" t="s">
        <v>27</v>
      </c>
      <c r="Q801" s="8">
        <v>48</v>
      </c>
      <c r="R801" s="7" t="s">
        <v>50</v>
      </c>
      <c r="S801" s="7" t="s">
        <v>117</v>
      </c>
    </row>
    <row r="802" spans="1:19" hidden="1" x14ac:dyDescent="0.55000000000000004">
      <c r="A802" s="7" t="s">
        <v>953</v>
      </c>
      <c r="B802" s="8">
        <v>800</v>
      </c>
      <c r="C802" s="8">
        <v>55</v>
      </c>
      <c r="D802" s="7" t="s">
        <v>20</v>
      </c>
      <c r="E802" s="7" t="s">
        <v>192</v>
      </c>
      <c r="F802" s="7" t="s">
        <v>77</v>
      </c>
      <c r="G802" s="9">
        <v>55</v>
      </c>
      <c r="H802" t="s">
        <v>133</v>
      </c>
      <c r="I802" t="s">
        <v>24</v>
      </c>
      <c r="J802" s="7" t="s">
        <v>141</v>
      </c>
      <c r="K802" s="7" t="s">
        <v>59</v>
      </c>
      <c r="L802" s="10">
        <v>3.3</v>
      </c>
      <c r="M802" s="7" t="s">
        <v>27</v>
      </c>
      <c r="N802" s="7" t="s">
        <v>41</v>
      </c>
      <c r="O802" s="7" t="s">
        <v>27</v>
      </c>
      <c r="P802" s="7" t="s">
        <v>27</v>
      </c>
      <c r="Q802" s="8">
        <v>31</v>
      </c>
      <c r="R802" s="7" t="s">
        <v>50</v>
      </c>
      <c r="S802" s="7" t="s">
        <v>54</v>
      </c>
    </row>
    <row r="803" spans="1:19" hidden="1" x14ac:dyDescent="0.55000000000000004">
      <c r="A803" s="7" t="s">
        <v>954</v>
      </c>
      <c r="B803" s="8">
        <v>801</v>
      </c>
      <c r="C803" s="8">
        <v>32</v>
      </c>
      <c r="D803" s="7" t="s">
        <v>20</v>
      </c>
      <c r="E803" s="7" t="s">
        <v>170</v>
      </c>
      <c r="F803" s="7" t="s">
        <v>22</v>
      </c>
      <c r="G803" s="9">
        <v>20</v>
      </c>
      <c r="H803" t="s">
        <v>208</v>
      </c>
      <c r="I803" t="s">
        <v>39</v>
      </c>
      <c r="J803" s="7" t="s">
        <v>213</v>
      </c>
      <c r="K803" s="7" t="s">
        <v>59</v>
      </c>
      <c r="L803" s="10">
        <v>2.6</v>
      </c>
      <c r="M803" s="7" t="s">
        <v>27</v>
      </c>
      <c r="N803" s="7" t="s">
        <v>41</v>
      </c>
      <c r="O803" s="7" t="s">
        <v>27</v>
      </c>
      <c r="P803" s="7" t="s">
        <v>27</v>
      </c>
      <c r="Q803" s="8">
        <v>20</v>
      </c>
      <c r="R803" s="7" t="s">
        <v>35</v>
      </c>
      <c r="S803" s="7" t="s">
        <v>117</v>
      </c>
    </row>
    <row r="804" spans="1:19" hidden="1" x14ac:dyDescent="0.55000000000000004">
      <c r="A804" s="7" t="s">
        <v>955</v>
      </c>
      <c r="B804" s="8">
        <v>802</v>
      </c>
      <c r="C804" s="8">
        <v>25</v>
      </c>
      <c r="D804" s="7" t="s">
        <v>20</v>
      </c>
      <c r="E804" s="7" t="s">
        <v>192</v>
      </c>
      <c r="F804" s="7" t="s">
        <v>77</v>
      </c>
      <c r="G804" s="9">
        <v>29</v>
      </c>
      <c r="H804" t="s">
        <v>184</v>
      </c>
      <c r="I804" t="s">
        <v>24</v>
      </c>
      <c r="J804" s="7" t="s">
        <v>221</v>
      </c>
      <c r="K804" s="7" t="s">
        <v>64</v>
      </c>
      <c r="L804" s="10">
        <v>4.9000000000000004</v>
      </c>
      <c r="M804" s="7" t="s">
        <v>27</v>
      </c>
      <c r="N804" s="7" t="s">
        <v>28</v>
      </c>
      <c r="O804" s="7" t="s">
        <v>27</v>
      </c>
      <c r="P804" s="7" t="s">
        <v>27</v>
      </c>
      <c r="Q804" s="8">
        <v>12</v>
      </c>
      <c r="R804" s="7" t="s">
        <v>42</v>
      </c>
      <c r="S804" s="7" t="s">
        <v>30</v>
      </c>
    </row>
    <row r="805" spans="1:19" hidden="1" x14ac:dyDescent="0.55000000000000004">
      <c r="A805" s="7" t="s">
        <v>956</v>
      </c>
      <c r="B805" s="8">
        <v>803</v>
      </c>
      <c r="C805" s="8">
        <v>38</v>
      </c>
      <c r="D805" s="7" t="s">
        <v>20</v>
      </c>
      <c r="E805" s="7" t="s">
        <v>114</v>
      </c>
      <c r="F805" s="7" t="s">
        <v>22</v>
      </c>
      <c r="G805" s="9">
        <v>41</v>
      </c>
      <c r="H805" t="s">
        <v>92</v>
      </c>
      <c r="I805" t="s">
        <v>48</v>
      </c>
      <c r="J805" s="7" t="s">
        <v>98</v>
      </c>
      <c r="K805" s="7" t="s">
        <v>26</v>
      </c>
      <c r="L805" s="10">
        <v>3.5</v>
      </c>
      <c r="M805" s="7" t="s">
        <v>27</v>
      </c>
      <c r="N805" s="7" t="s">
        <v>49</v>
      </c>
      <c r="O805" s="7" t="s">
        <v>27</v>
      </c>
      <c r="P805" s="7" t="s">
        <v>27</v>
      </c>
      <c r="Q805" s="8">
        <v>2</v>
      </c>
      <c r="R805" s="7" t="s">
        <v>86</v>
      </c>
      <c r="S805" s="7" t="s">
        <v>43</v>
      </c>
    </row>
    <row r="806" spans="1:19" hidden="1" x14ac:dyDescent="0.55000000000000004">
      <c r="A806" s="7" t="s">
        <v>957</v>
      </c>
      <c r="B806" s="8">
        <v>804</v>
      </c>
      <c r="C806" s="8">
        <v>32</v>
      </c>
      <c r="D806" s="7" t="s">
        <v>20</v>
      </c>
      <c r="E806" s="7" t="s">
        <v>67</v>
      </c>
      <c r="F806" s="7" t="s">
        <v>22</v>
      </c>
      <c r="G806" s="9">
        <v>38</v>
      </c>
      <c r="H806" t="s">
        <v>206</v>
      </c>
      <c r="I806" t="s">
        <v>24</v>
      </c>
      <c r="J806" s="7" t="s">
        <v>74</v>
      </c>
      <c r="K806" s="7" t="s">
        <v>26</v>
      </c>
      <c r="L806" s="10">
        <v>2.8</v>
      </c>
      <c r="M806" s="7" t="s">
        <v>27</v>
      </c>
      <c r="N806" s="7" t="s">
        <v>28</v>
      </c>
      <c r="O806" s="7" t="s">
        <v>27</v>
      </c>
      <c r="P806" s="7" t="s">
        <v>27</v>
      </c>
      <c r="Q806" s="8">
        <v>30</v>
      </c>
      <c r="R806" s="7" t="s">
        <v>29</v>
      </c>
      <c r="S806" s="7" t="s">
        <v>117</v>
      </c>
    </row>
    <row r="807" spans="1:19" hidden="1" x14ac:dyDescent="0.55000000000000004">
      <c r="A807" s="7" t="s">
        <v>958</v>
      </c>
      <c r="B807" s="8">
        <v>805</v>
      </c>
      <c r="C807" s="8">
        <v>43</v>
      </c>
      <c r="D807" s="7" t="s">
        <v>20</v>
      </c>
      <c r="E807" s="7" t="s">
        <v>201</v>
      </c>
      <c r="F807" s="7" t="s">
        <v>46</v>
      </c>
      <c r="G807" s="9">
        <v>47</v>
      </c>
      <c r="H807" t="s">
        <v>108</v>
      </c>
      <c r="I807" t="s">
        <v>48</v>
      </c>
      <c r="J807" s="7" t="s">
        <v>34</v>
      </c>
      <c r="K807" s="7" t="s">
        <v>59</v>
      </c>
      <c r="L807" s="10">
        <v>2.6</v>
      </c>
      <c r="M807" s="7" t="s">
        <v>27</v>
      </c>
      <c r="N807" s="7" t="s">
        <v>85</v>
      </c>
      <c r="O807" s="7" t="s">
        <v>27</v>
      </c>
      <c r="P807" s="7" t="s">
        <v>27</v>
      </c>
      <c r="Q807" s="8">
        <v>28</v>
      </c>
      <c r="R807" s="7" t="s">
        <v>29</v>
      </c>
      <c r="S807" s="7" t="s">
        <v>65</v>
      </c>
    </row>
    <row r="808" spans="1:19" hidden="1" x14ac:dyDescent="0.55000000000000004">
      <c r="A808" s="7" t="s">
        <v>959</v>
      </c>
      <c r="B808" s="8">
        <v>806</v>
      </c>
      <c r="C808" s="8">
        <v>41</v>
      </c>
      <c r="D808" s="7" t="s">
        <v>20</v>
      </c>
      <c r="E808" s="7" t="s">
        <v>94</v>
      </c>
      <c r="F808" s="7" t="s">
        <v>22</v>
      </c>
      <c r="G808" s="9">
        <v>30</v>
      </c>
      <c r="H808" t="s">
        <v>206</v>
      </c>
      <c r="I808" t="s">
        <v>24</v>
      </c>
      <c r="J808" s="7" t="s">
        <v>58</v>
      </c>
      <c r="K808" s="7" t="s">
        <v>59</v>
      </c>
      <c r="L808" s="10">
        <v>3.7</v>
      </c>
      <c r="M808" s="7" t="s">
        <v>27</v>
      </c>
      <c r="N808" s="7" t="s">
        <v>49</v>
      </c>
      <c r="O808" s="7" t="s">
        <v>27</v>
      </c>
      <c r="P808" s="7" t="s">
        <v>27</v>
      </c>
      <c r="Q808" s="8">
        <v>40</v>
      </c>
      <c r="R808" s="7" t="s">
        <v>99</v>
      </c>
      <c r="S808" s="7" t="s">
        <v>102</v>
      </c>
    </row>
    <row r="809" spans="1:19" hidden="1" x14ac:dyDescent="0.55000000000000004">
      <c r="A809" s="7" t="s">
        <v>960</v>
      </c>
      <c r="B809" s="8">
        <v>807</v>
      </c>
      <c r="C809" s="8">
        <v>56</v>
      </c>
      <c r="D809" s="7" t="s">
        <v>20</v>
      </c>
      <c r="E809" s="7" t="s">
        <v>37</v>
      </c>
      <c r="F809" s="7" t="s">
        <v>22</v>
      </c>
      <c r="G809" s="9">
        <v>56</v>
      </c>
      <c r="H809" t="s">
        <v>127</v>
      </c>
      <c r="I809" t="s">
        <v>24</v>
      </c>
      <c r="J809" s="7" t="s">
        <v>69</v>
      </c>
      <c r="K809" s="7" t="s">
        <v>59</v>
      </c>
      <c r="L809" s="10">
        <v>2.7</v>
      </c>
      <c r="M809" s="7" t="s">
        <v>27</v>
      </c>
      <c r="N809" s="7" t="s">
        <v>60</v>
      </c>
      <c r="O809" s="7" t="s">
        <v>27</v>
      </c>
      <c r="P809" s="7" t="s">
        <v>27</v>
      </c>
      <c r="Q809" s="8">
        <v>46</v>
      </c>
      <c r="R809" s="7" t="s">
        <v>50</v>
      </c>
      <c r="S809" s="7" t="s">
        <v>65</v>
      </c>
    </row>
    <row r="810" spans="1:19" hidden="1" x14ac:dyDescent="0.55000000000000004">
      <c r="A810" s="7" t="s">
        <v>961</v>
      </c>
      <c r="B810" s="8">
        <v>808</v>
      </c>
      <c r="C810" s="8">
        <v>27</v>
      </c>
      <c r="D810" s="7" t="s">
        <v>20</v>
      </c>
      <c r="E810" s="7" t="s">
        <v>147</v>
      </c>
      <c r="F810" s="7" t="s">
        <v>22</v>
      </c>
      <c r="G810" s="9">
        <v>89</v>
      </c>
      <c r="H810" t="s">
        <v>97</v>
      </c>
      <c r="I810" t="s">
        <v>39</v>
      </c>
      <c r="J810" s="7" t="s">
        <v>141</v>
      </c>
      <c r="K810" s="7" t="s">
        <v>26</v>
      </c>
      <c r="L810" s="10">
        <v>3.3</v>
      </c>
      <c r="M810" s="7" t="s">
        <v>27</v>
      </c>
      <c r="N810" s="7" t="s">
        <v>28</v>
      </c>
      <c r="O810" s="7" t="s">
        <v>27</v>
      </c>
      <c r="P810" s="7" t="s">
        <v>27</v>
      </c>
      <c r="Q810" s="8">
        <v>15</v>
      </c>
      <c r="R810" s="7" t="s">
        <v>42</v>
      </c>
      <c r="S810" s="7" t="s">
        <v>43</v>
      </c>
    </row>
    <row r="811" spans="1:19" hidden="1" x14ac:dyDescent="0.55000000000000004">
      <c r="A811" s="7" t="s">
        <v>962</v>
      </c>
      <c r="B811" s="8">
        <v>809</v>
      </c>
      <c r="C811" s="8">
        <v>46</v>
      </c>
      <c r="D811" s="7" t="s">
        <v>20</v>
      </c>
      <c r="E811" s="7" t="s">
        <v>82</v>
      </c>
      <c r="F811" s="7" t="s">
        <v>46</v>
      </c>
      <c r="G811" s="9">
        <v>96</v>
      </c>
      <c r="H811" t="s">
        <v>337</v>
      </c>
      <c r="I811" t="s">
        <v>24</v>
      </c>
      <c r="J811" s="7" t="s">
        <v>110</v>
      </c>
      <c r="K811" s="7" t="s">
        <v>64</v>
      </c>
      <c r="L811" s="10">
        <v>4.5999999999999996</v>
      </c>
      <c r="M811" s="7" t="s">
        <v>27</v>
      </c>
      <c r="N811" s="7" t="s">
        <v>49</v>
      </c>
      <c r="O811" s="7" t="s">
        <v>27</v>
      </c>
      <c r="P811" s="7" t="s">
        <v>27</v>
      </c>
      <c r="Q811" s="8">
        <v>38</v>
      </c>
      <c r="R811" s="7" t="s">
        <v>35</v>
      </c>
      <c r="S811" s="7" t="s">
        <v>117</v>
      </c>
    </row>
    <row r="812" spans="1:19" hidden="1" x14ac:dyDescent="0.55000000000000004">
      <c r="A812" s="7" t="s">
        <v>963</v>
      </c>
      <c r="B812" s="8">
        <v>810</v>
      </c>
      <c r="C812" s="8">
        <v>48</v>
      </c>
      <c r="D812" s="7" t="s">
        <v>20</v>
      </c>
      <c r="E812" s="7" t="s">
        <v>201</v>
      </c>
      <c r="F812" s="7" t="s">
        <v>46</v>
      </c>
      <c r="G812" s="9">
        <v>81</v>
      </c>
      <c r="H812" t="s">
        <v>186</v>
      </c>
      <c r="I812" t="s">
        <v>48</v>
      </c>
      <c r="J812" s="7" t="s">
        <v>103</v>
      </c>
      <c r="K812" s="7" t="s">
        <v>64</v>
      </c>
      <c r="L812" s="10">
        <v>4.9000000000000004</v>
      </c>
      <c r="M812" s="7" t="s">
        <v>27</v>
      </c>
      <c r="N812" s="7" t="s">
        <v>49</v>
      </c>
      <c r="O812" s="7" t="s">
        <v>27</v>
      </c>
      <c r="P812" s="7" t="s">
        <v>27</v>
      </c>
      <c r="Q812" s="8">
        <v>30</v>
      </c>
      <c r="R812" s="7" t="s">
        <v>50</v>
      </c>
      <c r="S812" s="7" t="s">
        <v>87</v>
      </c>
    </row>
    <row r="813" spans="1:19" hidden="1" x14ac:dyDescent="0.55000000000000004">
      <c r="A813" s="7" t="s">
        <v>964</v>
      </c>
      <c r="B813" s="8">
        <v>811</v>
      </c>
      <c r="C813" s="8">
        <v>52</v>
      </c>
      <c r="D813" s="7" t="s">
        <v>20</v>
      </c>
      <c r="E813" s="7" t="s">
        <v>160</v>
      </c>
      <c r="F813" s="7" t="s">
        <v>77</v>
      </c>
      <c r="G813" s="9">
        <v>83</v>
      </c>
      <c r="H813" t="s">
        <v>249</v>
      </c>
      <c r="I813" t="s">
        <v>39</v>
      </c>
      <c r="J813" s="7" t="s">
        <v>110</v>
      </c>
      <c r="K813" s="7" t="s">
        <v>64</v>
      </c>
      <c r="L813" s="10">
        <v>4.9000000000000004</v>
      </c>
      <c r="M813" s="7" t="s">
        <v>27</v>
      </c>
      <c r="N813" s="7" t="s">
        <v>85</v>
      </c>
      <c r="O813" s="7" t="s">
        <v>27</v>
      </c>
      <c r="P813" s="7" t="s">
        <v>27</v>
      </c>
      <c r="Q813" s="8">
        <v>32</v>
      </c>
      <c r="R813" s="7" t="s">
        <v>99</v>
      </c>
      <c r="S813" s="7" t="s">
        <v>87</v>
      </c>
    </row>
    <row r="814" spans="1:19" hidden="1" x14ac:dyDescent="0.55000000000000004">
      <c r="A814" s="7" t="s">
        <v>965</v>
      </c>
      <c r="B814" s="8">
        <v>812</v>
      </c>
      <c r="C814" s="8">
        <v>18</v>
      </c>
      <c r="D814" s="7" t="s">
        <v>20</v>
      </c>
      <c r="E814" s="7" t="s">
        <v>56</v>
      </c>
      <c r="F814" s="7" t="s">
        <v>46</v>
      </c>
      <c r="G814" s="9">
        <v>35</v>
      </c>
      <c r="H814" t="s">
        <v>151</v>
      </c>
      <c r="I814" t="s">
        <v>48</v>
      </c>
      <c r="J814" s="7" t="s">
        <v>115</v>
      </c>
      <c r="K814" s="7" t="s">
        <v>26</v>
      </c>
      <c r="L814" s="10">
        <v>2.7</v>
      </c>
      <c r="M814" s="7" t="s">
        <v>27</v>
      </c>
      <c r="N814" s="7" t="s">
        <v>41</v>
      </c>
      <c r="O814" s="7" t="s">
        <v>27</v>
      </c>
      <c r="P814" s="7" t="s">
        <v>27</v>
      </c>
      <c r="Q814" s="8">
        <v>36</v>
      </c>
      <c r="R814" s="7" t="s">
        <v>29</v>
      </c>
      <c r="S814" s="7" t="s">
        <v>65</v>
      </c>
    </row>
    <row r="815" spans="1:19" hidden="1" x14ac:dyDescent="0.55000000000000004">
      <c r="A815" s="7" t="s">
        <v>966</v>
      </c>
      <c r="B815" s="8">
        <v>813</v>
      </c>
      <c r="C815" s="8">
        <v>64</v>
      </c>
      <c r="D815" s="7" t="s">
        <v>20</v>
      </c>
      <c r="E815" s="7" t="s">
        <v>201</v>
      </c>
      <c r="F815" s="7" t="s">
        <v>46</v>
      </c>
      <c r="G815" s="9">
        <v>56</v>
      </c>
      <c r="H815" t="s">
        <v>161</v>
      </c>
      <c r="I815" t="s">
        <v>48</v>
      </c>
      <c r="J815" s="7" t="s">
        <v>216</v>
      </c>
      <c r="K815" s="7" t="s">
        <v>59</v>
      </c>
      <c r="L815" s="10">
        <v>3.2</v>
      </c>
      <c r="M815" s="7" t="s">
        <v>27</v>
      </c>
      <c r="N815" s="7" t="s">
        <v>60</v>
      </c>
      <c r="O815" s="7" t="s">
        <v>27</v>
      </c>
      <c r="P815" s="7" t="s">
        <v>27</v>
      </c>
      <c r="Q815" s="8">
        <v>32</v>
      </c>
      <c r="R815" s="7" t="s">
        <v>42</v>
      </c>
      <c r="S815" s="7" t="s">
        <v>43</v>
      </c>
    </row>
    <row r="816" spans="1:19" hidden="1" x14ac:dyDescent="0.55000000000000004">
      <c r="A816" s="7" t="s">
        <v>967</v>
      </c>
      <c r="B816" s="8">
        <v>814</v>
      </c>
      <c r="C816" s="8">
        <v>54</v>
      </c>
      <c r="D816" s="7" t="s">
        <v>20</v>
      </c>
      <c r="E816" s="7" t="s">
        <v>76</v>
      </c>
      <c r="F816" s="7" t="s">
        <v>77</v>
      </c>
      <c r="G816" s="9">
        <v>45</v>
      </c>
      <c r="H816" t="s">
        <v>63</v>
      </c>
      <c r="I816" t="s">
        <v>39</v>
      </c>
      <c r="J816" s="7" t="s">
        <v>216</v>
      </c>
      <c r="K816" s="7" t="s">
        <v>59</v>
      </c>
      <c r="L816" s="10">
        <v>2.9</v>
      </c>
      <c r="M816" s="7" t="s">
        <v>27</v>
      </c>
      <c r="N816" s="7" t="s">
        <v>85</v>
      </c>
      <c r="O816" s="7" t="s">
        <v>27</v>
      </c>
      <c r="P816" s="7" t="s">
        <v>27</v>
      </c>
      <c r="Q816" s="8">
        <v>14</v>
      </c>
      <c r="R816" s="7" t="s">
        <v>99</v>
      </c>
      <c r="S816" s="7" t="s">
        <v>54</v>
      </c>
    </row>
    <row r="817" spans="1:19" hidden="1" x14ac:dyDescent="0.55000000000000004">
      <c r="A817" s="7" t="s">
        <v>968</v>
      </c>
      <c r="B817" s="8">
        <v>815</v>
      </c>
      <c r="C817" s="8">
        <v>31</v>
      </c>
      <c r="D817" s="7" t="s">
        <v>20</v>
      </c>
      <c r="E817" s="7" t="s">
        <v>62</v>
      </c>
      <c r="F817" s="7" t="s">
        <v>22</v>
      </c>
      <c r="G817" s="9">
        <v>62</v>
      </c>
      <c r="H817" t="s">
        <v>256</v>
      </c>
      <c r="I817" t="s">
        <v>48</v>
      </c>
      <c r="J817" s="7" t="s">
        <v>79</v>
      </c>
      <c r="K817" s="7" t="s">
        <v>26</v>
      </c>
      <c r="L817" s="10">
        <v>3.8</v>
      </c>
      <c r="M817" s="7" t="s">
        <v>27</v>
      </c>
      <c r="N817" s="7" t="s">
        <v>28</v>
      </c>
      <c r="O817" s="7" t="s">
        <v>27</v>
      </c>
      <c r="P817" s="7" t="s">
        <v>27</v>
      </c>
      <c r="Q817" s="8">
        <v>8</v>
      </c>
      <c r="R817" s="7" t="s">
        <v>50</v>
      </c>
      <c r="S817" s="7" t="s">
        <v>102</v>
      </c>
    </row>
    <row r="818" spans="1:19" hidden="1" x14ac:dyDescent="0.55000000000000004">
      <c r="A818" s="7" t="s">
        <v>969</v>
      </c>
      <c r="B818" s="8">
        <v>816</v>
      </c>
      <c r="C818" s="8">
        <v>30</v>
      </c>
      <c r="D818" s="7" t="s">
        <v>20</v>
      </c>
      <c r="E818" s="7" t="s">
        <v>168</v>
      </c>
      <c r="F818" s="7" t="s">
        <v>77</v>
      </c>
      <c r="G818" s="9">
        <v>84</v>
      </c>
      <c r="H818" t="s">
        <v>73</v>
      </c>
      <c r="I818" t="s">
        <v>24</v>
      </c>
      <c r="J818" s="7" t="s">
        <v>98</v>
      </c>
      <c r="K818" s="7" t="s">
        <v>40</v>
      </c>
      <c r="L818" s="10">
        <v>3</v>
      </c>
      <c r="M818" s="7" t="s">
        <v>27</v>
      </c>
      <c r="N818" s="7" t="s">
        <v>49</v>
      </c>
      <c r="O818" s="7" t="s">
        <v>27</v>
      </c>
      <c r="P818" s="7" t="s">
        <v>27</v>
      </c>
      <c r="Q818" s="8">
        <v>27</v>
      </c>
      <c r="R818" s="7" t="s">
        <v>29</v>
      </c>
      <c r="S818" s="7" t="s">
        <v>87</v>
      </c>
    </row>
    <row r="819" spans="1:19" hidden="1" x14ac:dyDescent="0.55000000000000004">
      <c r="A819" s="7" t="s">
        <v>970</v>
      </c>
      <c r="B819" s="8">
        <v>817</v>
      </c>
      <c r="C819" s="8">
        <v>26</v>
      </c>
      <c r="D819" s="7" t="s">
        <v>20</v>
      </c>
      <c r="E819" s="7" t="s">
        <v>32</v>
      </c>
      <c r="F819" s="7" t="s">
        <v>22</v>
      </c>
      <c r="G819" s="9">
        <v>24</v>
      </c>
      <c r="H819" t="s">
        <v>151</v>
      </c>
      <c r="I819" t="s">
        <v>24</v>
      </c>
      <c r="J819" s="7" t="s">
        <v>136</v>
      </c>
      <c r="K819" s="7" t="s">
        <v>59</v>
      </c>
      <c r="L819" s="10">
        <v>3.9</v>
      </c>
      <c r="M819" s="7" t="s">
        <v>27</v>
      </c>
      <c r="N819" s="7" t="s">
        <v>85</v>
      </c>
      <c r="O819" s="7" t="s">
        <v>27</v>
      </c>
      <c r="P819" s="7" t="s">
        <v>27</v>
      </c>
      <c r="Q819" s="8">
        <v>24</v>
      </c>
      <c r="R819" s="7" t="s">
        <v>99</v>
      </c>
      <c r="S819" s="7" t="s">
        <v>102</v>
      </c>
    </row>
    <row r="820" spans="1:19" hidden="1" x14ac:dyDescent="0.55000000000000004">
      <c r="A820" s="7" t="s">
        <v>971</v>
      </c>
      <c r="B820" s="8">
        <v>818</v>
      </c>
      <c r="C820" s="8">
        <v>25</v>
      </c>
      <c r="D820" s="7" t="s">
        <v>20</v>
      </c>
      <c r="E820" s="7" t="s">
        <v>76</v>
      </c>
      <c r="F820" s="7" t="s">
        <v>77</v>
      </c>
      <c r="G820" s="9">
        <v>21</v>
      </c>
      <c r="H820" t="s">
        <v>133</v>
      </c>
      <c r="I820" t="s">
        <v>39</v>
      </c>
      <c r="J820" s="7" t="s">
        <v>25</v>
      </c>
      <c r="K820" s="7" t="s">
        <v>40</v>
      </c>
      <c r="L820" s="10">
        <v>4.7</v>
      </c>
      <c r="M820" s="7" t="s">
        <v>27</v>
      </c>
      <c r="N820" s="7" t="s">
        <v>85</v>
      </c>
      <c r="O820" s="7" t="s">
        <v>27</v>
      </c>
      <c r="P820" s="7" t="s">
        <v>27</v>
      </c>
      <c r="Q820" s="8">
        <v>30</v>
      </c>
      <c r="R820" s="7" t="s">
        <v>50</v>
      </c>
      <c r="S820" s="7" t="s">
        <v>30</v>
      </c>
    </row>
    <row r="821" spans="1:19" hidden="1" x14ac:dyDescent="0.55000000000000004">
      <c r="A821" s="7" t="s">
        <v>972</v>
      </c>
      <c r="B821" s="8">
        <v>819</v>
      </c>
      <c r="C821" s="8">
        <v>59</v>
      </c>
      <c r="D821" s="7" t="s">
        <v>20</v>
      </c>
      <c r="E821" s="7" t="s">
        <v>62</v>
      </c>
      <c r="F821" s="7" t="s">
        <v>22</v>
      </c>
      <c r="G821" s="9">
        <v>91</v>
      </c>
      <c r="H821" t="s">
        <v>195</v>
      </c>
      <c r="I821" t="s">
        <v>48</v>
      </c>
      <c r="J821" s="7" t="s">
        <v>122</v>
      </c>
      <c r="K821" s="7" t="s">
        <v>26</v>
      </c>
      <c r="L821" s="10">
        <v>4.9000000000000004</v>
      </c>
      <c r="M821" s="7" t="s">
        <v>27</v>
      </c>
      <c r="N821" s="7" t="s">
        <v>85</v>
      </c>
      <c r="O821" s="7" t="s">
        <v>27</v>
      </c>
      <c r="P821" s="7" t="s">
        <v>27</v>
      </c>
      <c r="Q821" s="8">
        <v>34</v>
      </c>
      <c r="R821" s="7" t="s">
        <v>99</v>
      </c>
      <c r="S821" s="7" t="s">
        <v>102</v>
      </c>
    </row>
    <row r="822" spans="1:19" hidden="1" x14ac:dyDescent="0.55000000000000004">
      <c r="A822" s="7" t="s">
        <v>973</v>
      </c>
      <c r="B822" s="8">
        <v>820</v>
      </c>
      <c r="C822" s="8">
        <v>55</v>
      </c>
      <c r="D822" s="7" t="s">
        <v>20</v>
      </c>
      <c r="E822" s="7" t="s">
        <v>105</v>
      </c>
      <c r="F822" s="7" t="s">
        <v>77</v>
      </c>
      <c r="G822" s="9">
        <v>36</v>
      </c>
      <c r="H822" t="s">
        <v>145</v>
      </c>
      <c r="I822" t="s">
        <v>39</v>
      </c>
      <c r="J822" s="7" t="s">
        <v>98</v>
      </c>
      <c r="K822" s="7" t="s">
        <v>26</v>
      </c>
      <c r="L822" s="10">
        <v>4.8</v>
      </c>
      <c r="M822" s="7" t="s">
        <v>27</v>
      </c>
      <c r="N822" s="7" t="s">
        <v>49</v>
      </c>
      <c r="O822" s="7" t="s">
        <v>27</v>
      </c>
      <c r="P822" s="7" t="s">
        <v>27</v>
      </c>
      <c r="Q822" s="8">
        <v>28</v>
      </c>
      <c r="R822" s="7" t="s">
        <v>99</v>
      </c>
      <c r="S822" s="7" t="s">
        <v>65</v>
      </c>
    </row>
    <row r="823" spans="1:19" hidden="1" x14ac:dyDescent="0.55000000000000004">
      <c r="A823" s="7" t="s">
        <v>974</v>
      </c>
      <c r="B823" s="8">
        <v>821</v>
      </c>
      <c r="C823" s="8">
        <v>56</v>
      </c>
      <c r="D823" s="7" t="s">
        <v>20</v>
      </c>
      <c r="E823" s="7" t="s">
        <v>56</v>
      </c>
      <c r="F823" s="7" t="s">
        <v>46</v>
      </c>
      <c r="G823" s="9">
        <v>39</v>
      </c>
      <c r="H823" t="s">
        <v>68</v>
      </c>
      <c r="I823" t="s">
        <v>48</v>
      </c>
      <c r="J823" s="7" t="s">
        <v>53</v>
      </c>
      <c r="K823" s="7" t="s">
        <v>40</v>
      </c>
      <c r="L823" s="10">
        <v>2.5</v>
      </c>
      <c r="M823" s="7" t="s">
        <v>27</v>
      </c>
      <c r="N823" s="7" t="s">
        <v>80</v>
      </c>
      <c r="O823" s="7" t="s">
        <v>27</v>
      </c>
      <c r="P823" s="7" t="s">
        <v>27</v>
      </c>
      <c r="Q823" s="8">
        <v>27</v>
      </c>
      <c r="R823" s="7" t="s">
        <v>99</v>
      </c>
      <c r="S823" s="7" t="s">
        <v>102</v>
      </c>
    </row>
    <row r="824" spans="1:19" hidden="1" x14ac:dyDescent="0.55000000000000004">
      <c r="A824" s="7" t="s">
        <v>975</v>
      </c>
      <c r="B824" s="8">
        <v>822</v>
      </c>
      <c r="C824" s="8">
        <v>62</v>
      </c>
      <c r="D824" s="7" t="s">
        <v>20</v>
      </c>
      <c r="E824" s="7" t="s">
        <v>129</v>
      </c>
      <c r="F824" s="7" t="s">
        <v>22</v>
      </c>
      <c r="G824" s="9">
        <v>39</v>
      </c>
      <c r="H824" t="s">
        <v>180</v>
      </c>
      <c r="I824" t="s">
        <v>48</v>
      </c>
      <c r="J824" s="7" t="s">
        <v>115</v>
      </c>
      <c r="K824" s="7" t="s">
        <v>40</v>
      </c>
      <c r="L824" s="10">
        <v>3.9</v>
      </c>
      <c r="M824" s="7" t="s">
        <v>27</v>
      </c>
      <c r="N824" s="7" t="s">
        <v>60</v>
      </c>
      <c r="O824" s="7" t="s">
        <v>27</v>
      </c>
      <c r="P824" s="7" t="s">
        <v>27</v>
      </c>
      <c r="Q824" s="8">
        <v>31</v>
      </c>
      <c r="R824" s="7" t="s">
        <v>42</v>
      </c>
      <c r="S824" s="7" t="s">
        <v>87</v>
      </c>
    </row>
    <row r="825" spans="1:19" hidden="1" x14ac:dyDescent="0.55000000000000004">
      <c r="A825" s="7" t="s">
        <v>976</v>
      </c>
      <c r="B825" s="8">
        <v>823</v>
      </c>
      <c r="C825" s="8">
        <v>35</v>
      </c>
      <c r="D825" s="7" t="s">
        <v>20</v>
      </c>
      <c r="E825" s="7" t="s">
        <v>62</v>
      </c>
      <c r="F825" s="7" t="s">
        <v>22</v>
      </c>
      <c r="G825" s="9">
        <v>59</v>
      </c>
      <c r="H825" t="s">
        <v>108</v>
      </c>
      <c r="I825" t="s">
        <v>24</v>
      </c>
      <c r="J825" s="7" t="s">
        <v>198</v>
      </c>
      <c r="K825" s="7" t="s">
        <v>26</v>
      </c>
      <c r="L825" s="10">
        <v>3.4</v>
      </c>
      <c r="M825" s="7" t="s">
        <v>27</v>
      </c>
      <c r="N825" s="7" t="s">
        <v>60</v>
      </c>
      <c r="O825" s="7" t="s">
        <v>27</v>
      </c>
      <c r="P825" s="7" t="s">
        <v>27</v>
      </c>
      <c r="Q825" s="8">
        <v>23</v>
      </c>
      <c r="R825" s="7" t="s">
        <v>86</v>
      </c>
      <c r="S825" s="7" t="s">
        <v>54</v>
      </c>
    </row>
    <row r="826" spans="1:19" x14ac:dyDescent="0.55000000000000004">
      <c r="A826" s="7" t="s">
        <v>977</v>
      </c>
      <c r="B826" s="8">
        <v>824</v>
      </c>
      <c r="C826" s="8">
        <v>51</v>
      </c>
      <c r="D826" s="7" t="s">
        <v>20</v>
      </c>
      <c r="E826" s="7" t="s">
        <v>105</v>
      </c>
      <c r="F826" s="7" t="s">
        <v>77</v>
      </c>
      <c r="G826" s="9">
        <v>27</v>
      </c>
      <c r="H826" t="s">
        <v>215</v>
      </c>
      <c r="I826" t="s">
        <v>48</v>
      </c>
      <c r="J826" s="7" t="s">
        <v>115</v>
      </c>
      <c r="K826" s="7" t="s">
        <v>26</v>
      </c>
      <c r="L826" s="10">
        <v>2.5</v>
      </c>
      <c r="M826" s="7" t="s">
        <v>27</v>
      </c>
      <c r="N826" s="7" t="s">
        <v>41</v>
      </c>
      <c r="O826" s="7" t="s">
        <v>27</v>
      </c>
      <c r="P826" s="7" t="s">
        <v>27</v>
      </c>
      <c r="Q826" s="8">
        <v>11</v>
      </c>
      <c r="R826" s="7" t="s">
        <v>42</v>
      </c>
      <c r="S826" s="7" t="s">
        <v>65</v>
      </c>
    </row>
    <row r="827" spans="1:19" hidden="1" x14ac:dyDescent="0.55000000000000004">
      <c r="A827" s="7" t="s">
        <v>978</v>
      </c>
      <c r="B827" s="8">
        <v>825</v>
      </c>
      <c r="C827" s="8">
        <v>61</v>
      </c>
      <c r="D827" s="7" t="s">
        <v>20</v>
      </c>
      <c r="E827" s="7" t="s">
        <v>21</v>
      </c>
      <c r="F827" s="7" t="s">
        <v>22</v>
      </c>
      <c r="G827" s="9">
        <v>94</v>
      </c>
      <c r="H827" t="s">
        <v>215</v>
      </c>
      <c r="I827" t="s">
        <v>48</v>
      </c>
      <c r="J827" s="7" t="s">
        <v>58</v>
      </c>
      <c r="K827" s="7" t="s">
        <v>40</v>
      </c>
      <c r="L827" s="10">
        <v>3</v>
      </c>
      <c r="M827" s="7" t="s">
        <v>27</v>
      </c>
      <c r="N827" s="7" t="s">
        <v>85</v>
      </c>
      <c r="O827" s="7" t="s">
        <v>27</v>
      </c>
      <c r="P827" s="7" t="s">
        <v>27</v>
      </c>
      <c r="Q827" s="8">
        <v>48</v>
      </c>
      <c r="R827" s="7" t="s">
        <v>35</v>
      </c>
      <c r="S827" s="7" t="s">
        <v>65</v>
      </c>
    </row>
    <row r="828" spans="1:19" hidden="1" x14ac:dyDescent="0.55000000000000004">
      <c r="A828" s="7" t="s">
        <v>979</v>
      </c>
      <c r="B828" s="8">
        <v>826</v>
      </c>
      <c r="C828" s="8">
        <v>27</v>
      </c>
      <c r="D828" s="7" t="s">
        <v>20</v>
      </c>
      <c r="E828" s="7" t="s">
        <v>192</v>
      </c>
      <c r="F828" s="7" t="s">
        <v>77</v>
      </c>
      <c r="G828" s="9">
        <v>94</v>
      </c>
      <c r="H828" t="s">
        <v>225</v>
      </c>
      <c r="I828" t="s">
        <v>109</v>
      </c>
      <c r="J828" s="7" t="s">
        <v>141</v>
      </c>
      <c r="K828" s="7" t="s">
        <v>64</v>
      </c>
      <c r="L828" s="10">
        <v>3.6</v>
      </c>
      <c r="M828" s="7" t="s">
        <v>27</v>
      </c>
      <c r="N828" s="7" t="s">
        <v>49</v>
      </c>
      <c r="O828" s="7" t="s">
        <v>27</v>
      </c>
      <c r="P828" s="7" t="s">
        <v>27</v>
      </c>
      <c r="Q828" s="8">
        <v>17</v>
      </c>
      <c r="R828" s="7" t="s">
        <v>35</v>
      </c>
      <c r="S828" s="7" t="s">
        <v>102</v>
      </c>
    </row>
    <row r="829" spans="1:19" hidden="1" x14ac:dyDescent="0.55000000000000004">
      <c r="A829" s="7" t="s">
        <v>980</v>
      </c>
      <c r="B829" s="8">
        <v>827</v>
      </c>
      <c r="C829" s="8">
        <v>54</v>
      </c>
      <c r="D829" s="7" t="s">
        <v>20</v>
      </c>
      <c r="E829" s="7" t="s">
        <v>94</v>
      </c>
      <c r="F829" s="7" t="s">
        <v>22</v>
      </c>
      <c r="G829" s="9">
        <v>94</v>
      </c>
      <c r="H829" t="s">
        <v>38</v>
      </c>
      <c r="I829" t="s">
        <v>48</v>
      </c>
      <c r="J829" s="7" t="s">
        <v>84</v>
      </c>
      <c r="K829" s="7" t="s">
        <v>26</v>
      </c>
      <c r="L829" s="10">
        <v>3.6</v>
      </c>
      <c r="M829" s="7" t="s">
        <v>27</v>
      </c>
      <c r="N829" s="7" t="s">
        <v>60</v>
      </c>
      <c r="O829" s="7" t="s">
        <v>27</v>
      </c>
      <c r="P829" s="7" t="s">
        <v>27</v>
      </c>
      <c r="Q829" s="8">
        <v>36</v>
      </c>
      <c r="R829" s="7" t="s">
        <v>50</v>
      </c>
      <c r="S829" s="7" t="s">
        <v>43</v>
      </c>
    </row>
    <row r="830" spans="1:19" hidden="1" x14ac:dyDescent="0.55000000000000004">
      <c r="A830" s="7" t="s">
        <v>981</v>
      </c>
      <c r="B830" s="8">
        <v>828</v>
      </c>
      <c r="C830" s="8">
        <v>31</v>
      </c>
      <c r="D830" s="7" t="s">
        <v>20</v>
      </c>
      <c r="E830" s="7" t="s">
        <v>82</v>
      </c>
      <c r="F830" s="7" t="s">
        <v>46</v>
      </c>
      <c r="G830" s="9">
        <v>51</v>
      </c>
      <c r="H830" t="s">
        <v>145</v>
      </c>
      <c r="I830" t="s">
        <v>39</v>
      </c>
      <c r="J830" s="7" t="s">
        <v>115</v>
      </c>
      <c r="K830" s="7" t="s">
        <v>64</v>
      </c>
      <c r="L830" s="10">
        <v>4.0999999999999996</v>
      </c>
      <c r="M830" s="7" t="s">
        <v>27</v>
      </c>
      <c r="N830" s="7" t="s">
        <v>41</v>
      </c>
      <c r="O830" s="7" t="s">
        <v>27</v>
      </c>
      <c r="P830" s="7" t="s">
        <v>27</v>
      </c>
      <c r="Q830" s="8">
        <v>33</v>
      </c>
      <c r="R830" s="7" t="s">
        <v>86</v>
      </c>
      <c r="S830" s="7" t="s">
        <v>30</v>
      </c>
    </row>
    <row r="831" spans="1:19" hidden="1" x14ac:dyDescent="0.55000000000000004">
      <c r="A831" s="7" t="s">
        <v>982</v>
      </c>
      <c r="B831" s="8">
        <v>829</v>
      </c>
      <c r="C831" s="8">
        <v>24</v>
      </c>
      <c r="D831" s="7" t="s">
        <v>20</v>
      </c>
      <c r="E831" s="7" t="s">
        <v>170</v>
      </c>
      <c r="F831" s="7" t="s">
        <v>22</v>
      </c>
      <c r="G831" s="9">
        <v>62</v>
      </c>
      <c r="H831" t="s">
        <v>133</v>
      </c>
      <c r="I831" t="s">
        <v>48</v>
      </c>
      <c r="J831" s="7" t="s">
        <v>122</v>
      </c>
      <c r="K831" s="7" t="s">
        <v>64</v>
      </c>
      <c r="L831" s="10">
        <v>3.7</v>
      </c>
      <c r="M831" s="7" t="s">
        <v>27</v>
      </c>
      <c r="N831" s="7" t="s">
        <v>80</v>
      </c>
      <c r="O831" s="7" t="s">
        <v>27</v>
      </c>
      <c r="P831" s="7" t="s">
        <v>27</v>
      </c>
      <c r="Q831" s="8">
        <v>27</v>
      </c>
      <c r="R831" s="7" t="s">
        <v>50</v>
      </c>
      <c r="S831" s="7" t="s">
        <v>87</v>
      </c>
    </row>
    <row r="832" spans="1:19" hidden="1" x14ac:dyDescent="0.55000000000000004">
      <c r="A832" s="7" t="s">
        <v>983</v>
      </c>
      <c r="B832" s="8">
        <v>830</v>
      </c>
      <c r="C832" s="8">
        <v>42</v>
      </c>
      <c r="D832" s="7" t="s">
        <v>20</v>
      </c>
      <c r="E832" s="7" t="s">
        <v>170</v>
      </c>
      <c r="F832" s="7" t="s">
        <v>22</v>
      </c>
      <c r="G832" s="9">
        <v>57</v>
      </c>
      <c r="H832" t="s">
        <v>195</v>
      </c>
      <c r="I832" t="s">
        <v>39</v>
      </c>
      <c r="J832" s="7" t="s">
        <v>74</v>
      </c>
      <c r="K832" s="7" t="s">
        <v>40</v>
      </c>
      <c r="L832" s="10">
        <v>3.1</v>
      </c>
      <c r="M832" s="7" t="s">
        <v>27</v>
      </c>
      <c r="N832" s="7" t="s">
        <v>80</v>
      </c>
      <c r="O832" s="7" t="s">
        <v>27</v>
      </c>
      <c r="P832" s="7" t="s">
        <v>27</v>
      </c>
      <c r="Q832" s="8">
        <v>14</v>
      </c>
      <c r="R832" s="7" t="s">
        <v>42</v>
      </c>
      <c r="S832" s="7" t="s">
        <v>30</v>
      </c>
    </row>
    <row r="833" spans="1:19" hidden="1" x14ac:dyDescent="0.55000000000000004">
      <c r="A833" s="7" t="s">
        <v>984</v>
      </c>
      <c r="B833" s="8">
        <v>831</v>
      </c>
      <c r="C833" s="8">
        <v>41</v>
      </c>
      <c r="D833" s="7" t="s">
        <v>20</v>
      </c>
      <c r="E833" s="7" t="s">
        <v>67</v>
      </c>
      <c r="F833" s="7" t="s">
        <v>22</v>
      </c>
      <c r="G833" s="9">
        <v>76</v>
      </c>
      <c r="H833" t="s">
        <v>57</v>
      </c>
      <c r="I833" t="s">
        <v>48</v>
      </c>
      <c r="J833" s="7" t="s">
        <v>34</v>
      </c>
      <c r="K833" s="7" t="s">
        <v>64</v>
      </c>
      <c r="L833" s="10">
        <v>4.2</v>
      </c>
      <c r="M833" s="7" t="s">
        <v>27</v>
      </c>
      <c r="N833" s="7" t="s">
        <v>28</v>
      </c>
      <c r="O833" s="7" t="s">
        <v>27</v>
      </c>
      <c r="P833" s="7" t="s">
        <v>27</v>
      </c>
      <c r="Q833" s="8">
        <v>5</v>
      </c>
      <c r="R833" s="7" t="s">
        <v>42</v>
      </c>
      <c r="S833" s="7" t="s">
        <v>54</v>
      </c>
    </row>
    <row r="834" spans="1:19" hidden="1" x14ac:dyDescent="0.55000000000000004">
      <c r="A834" s="7" t="s">
        <v>985</v>
      </c>
      <c r="B834" s="8">
        <v>832</v>
      </c>
      <c r="C834" s="8">
        <v>66</v>
      </c>
      <c r="D834" s="7" t="s">
        <v>20</v>
      </c>
      <c r="E834" s="7" t="s">
        <v>219</v>
      </c>
      <c r="F834" s="7" t="s">
        <v>77</v>
      </c>
      <c r="G834" s="9">
        <v>63</v>
      </c>
      <c r="H834" t="s">
        <v>273</v>
      </c>
      <c r="I834" t="s">
        <v>48</v>
      </c>
      <c r="J834" s="7" t="s">
        <v>134</v>
      </c>
      <c r="K834" s="7" t="s">
        <v>59</v>
      </c>
      <c r="L834" s="10">
        <v>4.3</v>
      </c>
      <c r="M834" s="7" t="s">
        <v>27</v>
      </c>
      <c r="N834" s="7" t="s">
        <v>28</v>
      </c>
      <c r="O834" s="7" t="s">
        <v>27</v>
      </c>
      <c r="P834" s="7" t="s">
        <v>27</v>
      </c>
      <c r="Q834" s="8">
        <v>47</v>
      </c>
      <c r="R834" s="7" t="s">
        <v>35</v>
      </c>
      <c r="S834" s="7" t="s">
        <v>117</v>
      </c>
    </row>
    <row r="835" spans="1:19" hidden="1" x14ac:dyDescent="0.55000000000000004">
      <c r="A835" s="7" t="s">
        <v>986</v>
      </c>
      <c r="B835" s="8">
        <v>833</v>
      </c>
      <c r="C835" s="8">
        <v>58</v>
      </c>
      <c r="D835" s="7" t="s">
        <v>20</v>
      </c>
      <c r="E835" s="7" t="s">
        <v>126</v>
      </c>
      <c r="F835" s="7" t="s">
        <v>72</v>
      </c>
      <c r="G835" s="9">
        <v>80</v>
      </c>
      <c r="H835" t="s">
        <v>121</v>
      </c>
      <c r="I835" t="s">
        <v>24</v>
      </c>
      <c r="J835" s="7" t="s">
        <v>221</v>
      </c>
      <c r="K835" s="7" t="s">
        <v>64</v>
      </c>
      <c r="L835" s="10">
        <v>2.5</v>
      </c>
      <c r="M835" s="7" t="s">
        <v>27</v>
      </c>
      <c r="N835" s="7" t="s">
        <v>28</v>
      </c>
      <c r="O835" s="7" t="s">
        <v>27</v>
      </c>
      <c r="P835" s="7" t="s">
        <v>27</v>
      </c>
      <c r="Q835" s="8">
        <v>28</v>
      </c>
      <c r="R835" s="7" t="s">
        <v>35</v>
      </c>
      <c r="S835" s="7" t="s">
        <v>87</v>
      </c>
    </row>
    <row r="836" spans="1:19" x14ac:dyDescent="0.55000000000000004">
      <c r="A836" s="7" t="s">
        <v>987</v>
      </c>
      <c r="B836" s="8">
        <v>834</v>
      </c>
      <c r="C836" s="8">
        <v>43</v>
      </c>
      <c r="D836" s="7" t="s">
        <v>20</v>
      </c>
      <c r="E836" s="7" t="s">
        <v>76</v>
      </c>
      <c r="F836" s="7" t="s">
        <v>77</v>
      </c>
      <c r="G836" s="9">
        <v>68</v>
      </c>
      <c r="H836" t="s">
        <v>124</v>
      </c>
      <c r="I836" t="s">
        <v>48</v>
      </c>
      <c r="J836" s="7" t="s">
        <v>84</v>
      </c>
      <c r="K836" s="7" t="s">
        <v>64</v>
      </c>
      <c r="L836" s="10">
        <v>3.5</v>
      </c>
      <c r="M836" s="7" t="s">
        <v>27</v>
      </c>
      <c r="N836" s="7" t="s">
        <v>60</v>
      </c>
      <c r="O836" s="7" t="s">
        <v>27</v>
      </c>
      <c r="P836" s="7" t="s">
        <v>27</v>
      </c>
      <c r="Q836" s="8">
        <v>11</v>
      </c>
      <c r="R836" s="7" t="s">
        <v>42</v>
      </c>
      <c r="S836" s="7" t="s">
        <v>54</v>
      </c>
    </row>
    <row r="837" spans="1:19" hidden="1" x14ac:dyDescent="0.55000000000000004">
      <c r="A837" s="7" t="s">
        <v>988</v>
      </c>
      <c r="B837" s="8">
        <v>835</v>
      </c>
      <c r="C837" s="8">
        <v>52</v>
      </c>
      <c r="D837" s="7" t="s">
        <v>20</v>
      </c>
      <c r="E837" s="7" t="s">
        <v>188</v>
      </c>
      <c r="F837" s="7" t="s">
        <v>77</v>
      </c>
      <c r="G837" s="9">
        <v>89</v>
      </c>
      <c r="H837" t="s">
        <v>133</v>
      </c>
      <c r="I837" t="s">
        <v>48</v>
      </c>
      <c r="J837" s="7" t="s">
        <v>171</v>
      </c>
      <c r="K837" s="7" t="s">
        <v>59</v>
      </c>
      <c r="L837" s="10">
        <v>3.1</v>
      </c>
      <c r="M837" s="7" t="s">
        <v>27</v>
      </c>
      <c r="N837" s="7" t="s">
        <v>41</v>
      </c>
      <c r="O837" s="7" t="s">
        <v>27</v>
      </c>
      <c r="P837" s="7" t="s">
        <v>27</v>
      </c>
      <c r="Q837" s="8">
        <v>18</v>
      </c>
      <c r="R837" s="7" t="s">
        <v>42</v>
      </c>
      <c r="S837" s="7" t="s">
        <v>43</v>
      </c>
    </row>
    <row r="838" spans="1:19" hidden="1" x14ac:dyDescent="0.55000000000000004">
      <c r="A838" s="7" t="s">
        <v>989</v>
      </c>
      <c r="B838" s="8">
        <v>836</v>
      </c>
      <c r="C838" s="8">
        <v>35</v>
      </c>
      <c r="D838" s="7" t="s">
        <v>20</v>
      </c>
      <c r="E838" s="7" t="s">
        <v>201</v>
      </c>
      <c r="F838" s="7" t="s">
        <v>46</v>
      </c>
      <c r="G838" s="9">
        <v>26</v>
      </c>
      <c r="H838" t="s">
        <v>178</v>
      </c>
      <c r="I838" t="s">
        <v>24</v>
      </c>
      <c r="J838" s="7" t="s">
        <v>171</v>
      </c>
      <c r="K838" s="7" t="s">
        <v>59</v>
      </c>
      <c r="L838" s="10">
        <v>2.5</v>
      </c>
      <c r="M838" s="7" t="s">
        <v>27</v>
      </c>
      <c r="N838" s="7" t="s">
        <v>49</v>
      </c>
      <c r="O838" s="7" t="s">
        <v>27</v>
      </c>
      <c r="P838" s="7" t="s">
        <v>27</v>
      </c>
      <c r="Q838" s="8">
        <v>21</v>
      </c>
      <c r="R838" s="7" t="s">
        <v>99</v>
      </c>
      <c r="S838" s="7" t="s">
        <v>43</v>
      </c>
    </row>
    <row r="839" spans="1:19" hidden="1" x14ac:dyDescent="0.55000000000000004">
      <c r="A839" s="7" t="s">
        <v>990</v>
      </c>
      <c r="B839" s="8">
        <v>837</v>
      </c>
      <c r="C839" s="8">
        <v>23</v>
      </c>
      <c r="D839" s="7" t="s">
        <v>20</v>
      </c>
      <c r="E839" s="7" t="s">
        <v>219</v>
      </c>
      <c r="F839" s="7" t="s">
        <v>77</v>
      </c>
      <c r="G839" s="9">
        <v>90</v>
      </c>
      <c r="H839" t="s">
        <v>73</v>
      </c>
      <c r="I839" t="s">
        <v>24</v>
      </c>
      <c r="J839" s="7" t="s">
        <v>103</v>
      </c>
      <c r="K839" s="7" t="s">
        <v>26</v>
      </c>
      <c r="L839" s="10">
        <v>3.9</v>
      </c>
      <c r="M839" s="7" t="s">
        <v>27</v>
      </c>
      <c r="N839" s="7" t="s">
        <v>85</v>
      </c>
      <c r="O839" s="7" t="s">
        <v>27</v>
      </c>
      <c r="P839" s="7" t="s">
        <v>27</v>
      </c>
      <c r="Q839" s="8">
        <v>22</v>
      </c>
      <c r="R839" s="7" t="s">
        <v>35</v>
      </c>
      <c r="S839" s="7" t="s">
        <v>87</v>
      </c>
    </row>
    <row r="840" spans="1:19" hidden="1" x14ac:dyDescent="0.55000000000000004">
      <c r="A840" s="7" t="s">
        <v>991</v>
      </c>
      <c r="B840" s="8">
        <v>838</v>
      </c>
      <c r="C840" s="8">
        <v>25</v>
      </c>
      <c r="D840" s="7" t="s">
        <v>20</v>
      </c>
      <c r="E840" s="7" t="s">
        <v>129</v>
      </c>
      <c r="F840" s="7" t="s">
        <v>22</v>
      </c>
      <c r="G840" s="9">
        <v>28</v>
      </c>
      <c r="H840" t="s">
        <v>151</v>
      </c>
      <c r="I840" t="s">
        <v>24</v>
      </c>
      <c r="J840" s="7" t="s">
        <v>141</v>
      </c>
      <c r="K840" s="7" t="s">
        <v>40</v>
      </c>
      <c r="L840" s="10">
        <v>4.9000000000000004</v>
      </c>
      <c r="M840" s="7" t="s">
        <v>27</v>
      </c>
      <c r="N840" s="7" t="s">
        <v>28</v>
      </c>
      <c r="O840" s="7" t="s">
        <v>27</v>
      </c>
      <c r="P840" s="7" t="s">
        <v>27</v>
      </c>
      <c r="Q840" s="8">
        <v>33</v>
      </c>
      <c r="R840" s="7" t="s">
        <v>35</v>
      </c>
      <c r="S840" s="7" t="s">
        <v>117</v>
      </c>
    </row>
    <row r="841" spans="1:19" hidden="1" x14ac:dyDescent="0.55000000000000004">
      <c r="A841" s="7" t="s">
        <v>992</v>
      </c>
      <c r="B841" s="8">
        <v>839</v>
      </c>
      <c r="C841" s="8">
        <v>33</v>
      </c>
      <c r="D841" s="7" t="s">
        <v>20</v>
      </c>
      <c r="E841" s="7" t="s">
        <v>71</v>
      </c>
      <c r="F841" s="7" t="s">
        <v>72</v>
      </c>
      <c r="G841" s="9">
        <v>29</v>
      </c>
      <c r="H841" t="s">
        <v>23</v>
      </c>
      <c r="I841" t="s">
        <v>48</v>
      </c>
      <c r="J841" s="7" t="s">
        <v>25</v>
      </c>
      <c r="K841" s="7" t="s">
        <v>40</v>
      </c>
      <c r="L841" s="10">
        <v>4.3</v>
      </c>
      <c r="M841" s="7" t="s">
        <v>27</v>
      </c>
      <c r="N841" s="7" t="s">
        <v>28</v>
      </c>
      <c r="O841" s="7" t="s">
        <v>27</v>
      </c>
      <c r="P841" s="7" t="s">
        <v>27</v>
      </c>
      <c r="Q841" s="8">
        <v>49</v>
      </c>
      <c r="R841" s="7" t="s">
        <v>42</v>
      </c>
      <c r="S841" s="7" t="s">
        <v>54</v>
      </c>
    </row>
    <row r="842" spans="1:19" hidden="1" x14ac:dyDescent="0.55000000000000004">
      <c r="A842" s="7" t="s">
        <v>993</v>
      </c>
      <c r="B842" s="8">
        <v>840</v>
      </c>
      <c r="C842" s="8">
        <v>48</v>
      </c>
      <c r="D842" s="7" t="s">
        <v>20</v>
      </c>
      <c r="E842" s="7" t="s">
        <v>62</v>
      </c>
      <c r="F842" s="7" t="s">
        <v>22</v>
      </c>
      <c r="G842" s="9">
        <v>31</v>
      </c>
      <c r="H842" t="s">
        <v>151</v>
      </c>
      <c r="I842" t="s">
        <v>24</v>
      </c>
      <c r="J842" s="7" t="s">
        <v>98</v>
      </c>
      <c r="K842" s="7" t="s">
        <v>40</v>
      </c>
      <c r="L842" s="10">
        <v>2.6</v>
      </c>
      <c r="M842" s="7" t="s">
        <v>27</v>
      </c>
      <c r="N842" s="7" t="s">
        <v>41</v>
      </c>
      <c r="O842" s="7" t="s">
        <v>27</v>
      </c>
      <c r="P842" s="7" t="s">
        <v>27</v>
      </c>
      <c r="Q842" s="8">
        <v>10</v>
      </c>
      <c r="R842" s="7" t="s">
        <v>99</v>
      </c>
      <c r="S842" s="7" t="s">
        <v>117</v>
      </c>
    </row>
    <row r="843" spans="1:19" hidden="1" x14ac:dyDescent="0.55000000000000004">
      <c r="A843" s="7" t="s">
        <v>994</v>
      </c>
      <c r="B843" s="8">
        <v>841</v>
      </c>
      <c r="C843" s="8">
        <v>42</v>
      </c>
      <c r="D843" s="7" t="s">
        <v>20</v>
      </c>
      <c r="E843" s="7" t="s">
        <v>62</v>
      </c>
      <c r="F843" s="7" t="s">
        <v>22</v>
      </c>
      <c r="G843" s="9">
        <v>24</v>
      </c>
      <c r="H843" t="s">
        <v>106</v>
      </c>
      <c r="I843" t="s">
        <v>24</v>
      </c>
      <c r="J843" s="7" t="s">
        <v>98</v>
      </c>
      <c r="K843" s="7" t="s">
        <v>59</v>
      </c>
      <c r="L843" s="10">
        <v>4.2</v>
      </c>
      <c r="M843" s="7" t="s">
        <v>27</v>
      </c>
      <c r="N843" s="7" t="s">
        <v>80</v>
      </c>
      <c r="O843" s="7" t="s">
        <v>27</v>
      </c>
      <c r="P843" s="7" t="s">
        <v>27</v>
      </c>
      <c r="Q843" s="8">
        <v>18</v>
      </c>
      <c r="R843" s="7" t="s">
        <v>50</v>
      </c>
      <c r="S843" s="7" t="s">
        <v>43</v>
      </c>
    </row>
    <row r="844" spans="1:19" hidden="1" x14ac:dyDescent="0.55000000000000004">
      <c r="A844" s="7" t="s">
        <v>995</v>
      </c>
      <c r="B844" s="8">
        <v>842</v>
      </c>
      <c r="C844" s="8">
        <v>55</v>
      </c>
      <c r="D844" s="7" t="s">
        <v>20</v>
      </c>
      <c r="E844" s="7" t="s">
        <v>32</v>
      </c>
      <c r="F844" s="7" t="s">
        <v>22</v>
      </c>
      <c r="G844" s="9">
        <v>88</v>
      </c>
      <c r="H844" t="s">
        <v>130</v>
      </c>
      <c r="I844" t="s">
        <v>48</v>
      </c>
      <c r="J844" s="7" t="s">
        <v>158</v>
      </c>
      <c r="K844" s="7" t="s">
        <v>59</v>
      </c>
      <c r="L844" s="10">
        <v>2.6</v>
      </c>
      <c r="M844" s="7" t="s">
        <v>27</v>
      </c>
      <c r="N844" s="7" t="s">
        <v>85</v>
      </c>
      <c r="O844" s="7" t="s">
        <v>27</v>
      </c>
      <c r="P844" s="7" t="s">
        <v>27</v>
      </c>
      <c r="Q844" s="8">
        <v>28</v>
      </c>
      <c r="R844" s="7" t="s">
        <v>50</v>
      </c>
      <c r="S844" s="7" t="s">
        <v>30</v>
      </c>
    </row>
    <row r="845" spans="1:19" hidden="1" x14ac:dyDescent="0.55000000000000004">
      <c r="A845" s="7" t="s">
        <v>996</v>
      </c>
      <c r="B845" s="8">
        <v>843</v>
      </c>
      <c r="C845" s="8">
        <v>59</v>
      </c>
      <c r="D845" s="7" t="s">
        <v>20</v>
      </c>
      <c r="E845" s="7" t="s">
        <v>62</v>
      </c>
      <c r="F845" s="7" t="s">
        <v>22</v>
      </c>
      <c r="G845" s="9">
        <v>87</v>
      </c>
      <c r="H845" t="s">
        <v>78</v>
      </c>
      <c r="I845" t="s">
        <v>48</v>
      </c>
      <c r="J845" s="7" t="s">
        <v>103</v>
      </c>
      <c r="K845" s="7" t="s">
        <v>40</v>
      </c>
      <c r="L845" s="10">
        <v>3.6</v>
      </c>
      <c r="M845" s="7" t="s">
        <v>27</v>
      </c>
      <c r="N845" s="7" t="s">
        <v>28</v>
      </c>
      <c r="O845" s="7" t="s">
        <v>27</v>
      </c>
      <c r="P845" s="7" t="s">
        <v>27</v>
      </c>
      <c r="Q845" s="8">
        <v>25</v>
      </c>
      <c r="R845" s="7" t="s">
        <v>50</v>
      </c>
      <c r="S845" s="7" t="s">
        <v>43</v>
      </c>
    </row>
    <row r="846" spans="1:19" hidden="1" x14ac:dyDescent="0.55000000000000004">
      <c r="A846" s="7" t="s">
        <v>997</v>
      </c>
      <c r="B846" s="8">
        <v>844</v>
      </c>
      <c r="C846" s="8">
        <v>65</v>
      </c>
      <c r="D846" s="7" t="s">
        <v>20</v>
      </c>
      <c r="E846" s="7" t="s">
        <v>129</v>
      </c>
      <c r="F846" s="7" t="s">
        <v>22</v>
      </c>
      <c r="G846" s="9">
        <v>80</v>
      </c>
      <c r="H846" t="s">
        <v>204</v>
      </c>
      <c r="I846" t="s">
        <v>39</v>
      </c>
      <c r="J846" s="7" t="s">
        <v>158</v>
      </c>
      <c r="K846" s="7" t="s">
        <v>59</v>
      </c>
      <c r="L846" s="10">
        <v>3.2</v>
      </c>
      <c r="M846" s="7" t="s">
        <v>27</v>
      </c>
      <c r="N846" s="7" t="s">
        <v>28</v>
      </c>
      <c r="O846" s="7" t="s">
        <v>27</v>
      </c>
      <c r="P846" s="7" t="s">
        <v>27</v>
      </c>
      <c r="Q846" s="8">
        <v>6</v>
      </c>
      <c r="R846" s="7" t="s">
        <v>50</v>
      </c>
      <c r="S846" s="7" t="s">
        <v>43</v>
      </c>
    </row>
    <row r="847" spans="1:19" hidden="1" x14ac:dyDescent="0.55000000000000004">
      <c r="A847" s="7" t="s">
        <v>998</v>
      </c>
      <c r="B847" s="8">
        <v>845</v>
      </c>
      <c r="C847" s="8">
        <v>59</v>
      </c>
      <c r="D847" s="7" t="s">
        <v>20</v>
      </c>
      <c r="E847" s="7" t="s">
        <v>45</v>
      </c>
      <c r="F847" s="7" t="s">
        <v>46</v>
      </c>
      <c r="G847" s="9">
        <v>48</v>
      </c>
      <c r="H847" t="s">
        <v>78</v>
      </c>
      <c r="I847" t="s">
        <v>24</v>
      </c>
      <c r="J847" s="7" t="s">
        <v>84</v>
      </c>
      <c r="K847" s="7" t="s">
        <v>26</v>
      </c>
      <c r="L847" s="10">
        <v>4.4000000000000004</v>
      </c>
      <c r="M847" s="7" t="s">
        <v>27</v>
      </c>
      <c r="N847" s="7" t="s">
        <v>28</v>
      </c>
      <c r="O847" s="7" t="s">
        <v>27</v>
      </c>
      <c r="P847" s="7" t="s">
        <v>27</v>
      </c>
      <c r="Q847" s="8">
        <v>44</v>
      </c>
      <c r="R847" s="7" t="s">
        <v>29</v>
      </c>
      <c r="S847" s="7" t="s">
        <v>87</v>
      </c>
    </row>
    <row r="848" spans="1:19" hidden="1" x14ac:dyDescent="0.55000000000000004">
      <c r="A848" s="7" t="s">
        <v>999</v>
      </c>
      <c r="B848" s="8">
        <v>846</v>
      </c>
      <c r="C848" s="8">
        <v>31</v>
      </c>
      <c r="D848" s="7" t="s">
        <v>20</v>
      </c>
      <c r="E848" s="7" t="s">
        <v>192</v>
      </c>
      <c r="F848" s="7" t="s">
        <v>77</v>
      </c>
      <c r="G848" s="9">
        <v>21</v>
      </c>
      <c r="H848" t="s">
        <v>418</v>
      </c>
      <c r="I848" t="s">
        <v>109</v>
      </c>
      <c r="J848" s="7" t="s">
        <v>69</v>
      </c>
      <c r="K848" s="7" t="s">
        <v>26</v>
      </c>
      <c r="L848" s="10">
        <v>3.7</v>
      </c>
      <c r="M848" s="7" t="s">
        <v>27</v>
      </c>
      <c r="N848" s="7" t="s">
        <v>60</v>
      </c>
      <c r="O848" s="7" t="s">
        <v>27</v>
      </c>
      <c r="P848" s="7" t="s">
        <v>27</v>
      </c>
      <c r="Q848" s="8">
        <v>30</v>
      </c>
      <c r="R848" s="7" t="s">
        <v>29</v>
      </c>
      <c r="S848" s="7" t="s">
        <v>102</v>
      </c>
    </row>
    <row r="849" spans="1:19" hidden="1" x14ac:dyDescent="0.55000000000000004">
      <c r="A849" s="7" t="s">
        <v>1000</v>
      </c>
      <c r="B849" s="8">
        <v>847</v>
      </c>
      <c r="C849" s="8">
        <v>49</v>
      </c>
      <c r="D849" s="7" t="s">
        <v>20</v>
      </c>
      <c r="E849" s="7" t="s">
        <v>201</v>
      </c>
      <c r="F849" s="7" t="s">
        <v>46</v>
      </c>
      <c r="G849" s="9">
        <v>72</v>
      </c>
      <c r="H849" t="s">
        <v>23</v>
      </c>
      <c r="I849" t="s">
        <v>48</v>
      </c>
      <c r="J849" s="7" t="s">
        <v>79</v>
      </c>
      <c r="K849" s="7" t="s">
        <v>40</v>
      </c>
      <c r="L849" s="10">
        <v>3.7</v>
      </c>
      <c r="M849" s="7" t="s">
        <v>27</v>
      </c>
      <c r="N849" s="7" t="s">
        <v>28</v>
      </c>
      <c r="O849" s="7" t="s">
        <v>27</v>
      </c>
      <c r="P849" s="7" t="s">
        <v>27</v>
      </c>
      <c r="Q849" s="8">
        <v>42</v>
      </c>
      <c r="R849" s="7" t="s">
        <v>99</v>
      </c>
      <c r="S849" s="7" t="s">
        <v>65</v>
      </c>
    </row>
    <row r="850" spans="1:19" hidden="1" x14ac:dyDescent="0.55000000000000004">
      <c r="A850" s="7" t="s">
        <v>1001</v>
      </c>
      <c r="B850" s="8">
        <v>848</v>
      </c>
      <c r="C850" s="8">
        <v>53</v>
      </c>
      <c r="D850" s="7" t="s">
        <v>20</v>
      </c>
      <c r="E850" s="7" t="s">
        <v>129</v>
      </c>
      <c r="F850" s="7" t="s">
        <v>22</v>
      </c>
      <c r="G850" s="9">
        <v>44</v>
      </c>
      <c r="H850" t="s">
        <v>176</v>
      </c>
      <c r="I850" t="s">
        <v>24</v>
      </c>
      <c r="J850" s="7" t="s">
        <v>221</v>
      </c>
      <c r="K850" s="7" t="s">
        <v>64</v>
      </c>
      <c r="L850" s="10">
        <v>4.0999999999999996</v>
      </c>
      <c r="M850" s="7" t="s">
        <v>27</v>
      </c>
      <c r="N850" s="7" t="s">
        <v>60</v>
      </c>
      <c r="O850" s="7" t="s">
        <v>27</v>
      </c>
      <c r="P850" s="7" t="s">
        <v>27</v>
      </c>
      <c r="Q850" s="8">
        <v>30</v>
      </c>
      <c r="R850" s="7" t="s">
        <v>50</v>
      </c>
      <c r="S850" s="7" t="s">
        <v>102</v>
      </c>
    </row>
    <row r="851" spans="1:19" hidden="1" x14ac:dyDescent="0.55000000000000004">
      <c r="A851" s="7" t="s">
        <v>1002</v>
      </c>
      <c r="B851" s="8">
        <v>849</v>
      </c>
      <c r="C851" s="8">
        <v>48</v>
      </c>
      <c r="D851" s="7" t="s">
        <v>20</v>
      </c>
      <c r="E851" s="7" t="s">
        <v>45</v>
      </c>
      <c r="F851" s="7" t="s">
        <v>46</v>
      </c>
      <c r="G851" s="9">
        <v>73</v>
      </c>
      <c r="H851" t="s">
        <v>92</v>
      </c>
      <c r="I851" t="s">
        <v>48</v>
      </c>
      <c r="J851" s="7" t="s">
        <v>110</v>
      </c>
      <c r="K851" s="7" t="s">
        <v>64</v>
      </c>
      <c r="L851" s="10">
        <v>3.6</v>
      </c>
      <c r="M851" s="7" t="s">
        <v>27</v>
      </c>
      <c r="N851" s="7" t="s">
        <v>85</v>
      </c>
      <c r="O851" s="7" t="s">
        <v>27</v>
      </c>
      <c r="P851" s="7" t="s">
        <v>27</v>
      </c>
      <c r="Q851" s="8">
        <v>33</v>
      </c>
      <c r="R851" s="7" t="s">
        <v>42</v>
      </c>
      <c r="S851" s="7" t="s">
        <v>87</v>
      </c>
    </row>
    <row r="852" spans="1:19" hidden="1" x14ac:dyDescent="0.55000000000000004">
      <c r="A852" s="7" t="s">
        <v>1003</v>
      </c>
      <c r="B852" s="8">
        <v>850</v>
      </c>
      <c r="C852" s="8">
        <v>23</v>
      </c>
      <c r="D852" s="7" t="s">
        <v>20</v>
      </c>
      <c r="E852" s="7" t="s">
        <v>37</v>
      </c>
      <c r="F852" s="7" t="s">
        <v>22</v>
      </c>
      <c r="G852" s="9">
        <v>61</v>
      </c>
      <c r="H852" t="s">
        <v>78</v>
      </c>
      <c r="I852" t="s">
        <v>39</v>
      </c>
      <c r="J852" s="7" t="s">
        <v>69</v>
      </c>
      <c r="K852" s="7" t="s">
        <v>40</v>
      </c>
      <c r="L852" s="10">
        <v>4.3</v>
      </c>
      <c r="M852" s="7" t="s">
        <v>27</v>
      </c>
      <c r="N852" s="7" t="s">
        <v>28</v>
      </c>
      <c r="O852" s="7" t="s">
        <v>27</v>
      </c>
      <c r="P852" s="7" t="s">
        <v>27</v>
      </c>
      <c r="Q852" s="8">
        <v>24</v>
      </c>
      <c r="R852" s="7" t="s">
        <v>50</v>
      </c>
      <c r="S852" s="7" t="s">
        <v>65</v>
      </c>
    </row>
    <row r="853" spans="1:19" hidden="1" x14ac:dyDescent="0.55000000000000004">
      <c r="A853" s="7" t="s">
        <v>1004</v>
      </c>
      <c r="B853" s="8">
        <v>851</v>
      </c>
      <c r="C853" s="8">
        <v>68</v>
      </c>
      <c r="D853" s="7" t="s">
        <v>20</v>
      </c>
      <c r="E853" s="7" t="s">
        <v>82</v>
      </c>
      <c r="F853" s="7" t="s">
        <v>46</v>
      </c>
      <c r="G853" s="9">
        <v>20</v>
      </c>
      <c r="H853" t="s">
        <v>206</v>
      </c>
      <c r="I853" t="s">
        <v>24</v>
      </c>
      <c r="J853" s="7" t="s">
        <v>53</v>
      </c>
      <c r="K853" s="7" t="s">
        <v>26</v>
      </c>
      <c r="L853" s="10">
        <v>2.6</v>
      </c>
      <c r="M853" s="7" t="s">
        <v>27</v>
      </c>
      <c r="N853" s="7" t="s">
        <v>85</v>
      </c>
      <c r="O853" s="7" t="s">
        <v>27</v>
      </c>
      <c r="P853" s="7" t="s">
        <v>27</v>
      </c>
      <c r="Q853" s="8">
        <v>13</v>
      </c>
      <c r="R853" s="7" t="s">
        <v>29</v>
      </c>
      <c r="S853" s="7" t="s">
        <v>102</v>
      </c>
    </row>
    <row r="854" spans="1:19" hidden="1" x14ac:dyDescent="0.55000000000000004">
      <c r="A854" s="7" t="s">
        <v>1005</v>
      </c>
      <c r="B854" s="8">
        <v>852</v>
      </c>
      <c r="C854" s="8">
        <v>35</v>
      </c>
      <c r="D854" s="7" t="s">
        <v>20</v>
      </c>
      <c r="E854" s="7" t="s">
        <v>45</v>
      </c>
      <c r="F854" s="7" t="s">
        <v>46</v>
      </c>
      <c r="G854" s="9">
        <v>86</v>
      </c>
      <c r="H854" t="s">
        <v>38</v>
      </c>
      <c r="I854" t="s">
        <v>48</v>
      </c>
      <c r="J854" s="7" t="s">
        <v>134</v>
      </c>
      <c r="K854" s="7" t="s">
        <v>59</v>
      </c>
      <c r="L854" s="10">
        <v>2.9</v>
      </c>
      <c r="M854" s="7" t="s">
        <v>27</v>
      </c>
      <c r="N854" s="7" t="s">
        <v>28</v>
      </c>
      <c r="O854" s="7" t="s">
        <v>27</v>
      </c>
      <c r="P854" s="7" t="s">
        <v>27</v>
      </c>
      <c r="Q854" s="8">
        <v>19</v>
      </c>
      <c r="R854" s="7" t="s">
        <v>99</v>
      </c>
      <c r="S854" s="7" t="s">
        <v>102</v>
      </c>
    </row>
    <row r="855" spans="1:19" hidden="1" x14ac:dyDescent="0.55000000000000004">
      <c r="A855" s="7" t="s">
        <v>1006</v>
      </c>
      <c r="B855" s="8">
        <v>853</v>
      </c>
      <c r="C855" s="8">
        <v>34</v>
      </c>
      <c r="D855" s="7" t="s">
        <v>20</v>
      </c>
      <c r="E855" s="7" t="s">
        <v>94</v>
      </c>
      <c r="F855" s="7" t="s">
        <v>22</v>
      </c>
      <c r="G855" s="9">
        <v>60</v>
      </c>
      <c r="H855" t="s">
        <v>127</v>
      </c>
      <c r="I855" t="s">
        <v>24</v>
      </c>
      <c r="J855" s="7" t="s">
        <v>193</v>
      </c>
      <c r="K855" s="7" t="s">
        <v>40</v>
      </c>
      <c r="L855" s="10">
        <v>4.2</v>
      </c>
      <c r="M855" s="7" t="s">
        <v>27</v>
      </c>
      <c r="N855" s="7" t="s">
        <v>49</v>
      </c>
      <c r="O855" s="7" t="s">
        <v>27</v>
      </c>
      <c r="P855" s="7" t="s">
        <v>27</v>
      </c>
      <c r="Q855" s="8">
        <v>23</v>
      </c>
      <c r="R855" s="7" t="s">
        <v>99</v>
      </c>
      <c r="S855" s="7" t="s">
        <v>117</v>
      </c>
    </row>
    <row r="856" spans="1:19" hidden="1" x14ac:dyDescent="0.55000000000000004">
      <c r="A856" s="7" t="s">
        <v>1007</v>
      </c>
      <c r="B856" s="8">
        <v>854</v>
      </c>
      <c r="C856" s="8">
        <v>62</v>
      </c>
      <c r="D856" s="7" t="s">
        <v>20</v>
      </c>
      <c r="E856" s="7" t="s">
        <v>168</v>
      </c>
      <c r="F856" s="7" t="s">
        <v>77</v>
      </c>
      <c r="G856" s="9">
        <v>43</v>
      </c>
      <c r="H856" t="s">
        <v>92</v>
      </c>
      <c r="I856" t="s">
        <v>24</v>
      </c>
      <c r="J856" s="7" t="s">
        <v>162</v>
      </c>
      <c r="K856" s="7" t="s">
        <v>26</v>
      </c>
      <c r="L856" s="10">
        <v>4</v>
      </c>
      <c r="M856" s="7" t="s">
        <v>27</v>
      </c>
      <c r="N856" s="7" t="s">
        <v>41</v>
      </c>
      <c r="O856" s="7" t="s">
        <v>27</v>
      </c>
      <c r="P856" s="7" t="s">
        <v>27</v>
      </c>
      <c r="Q856" s="8">
        <v>35</v>
      </c>
      <c r="R856" s="7" t="s">
        <v>35</v>
      </c>
      <c r="S856" s="7" t="s">
        <v>102</v>
      </c>
    </row>
    <row r="857" spans="1:19" hidden="1" x14ac:dyDescent="0.55000000000000004">
      <c r="A857" s="7" t="s">
        <v>1008</v>
      </c>
      <c r="B857" s="8">
        <v>855</v>
      </c>
      <c r="C857" s="8">
        <v>21</v>
      </c>
      <c r="D857" s="7" t="s">
        <v>20</v>
      </c>
      <c r="E857" s="7" t="s">
        <v>114</v>
      </c>
      <c r="F857" s="7" t="s">
        <v>22</v>
      </c>
      <c r="G857" s="9">
        <v>44</v>
      </c>
      <c r="H857" t="s">
        <v>121</v>
      </c>
      <c r="I857" t="s">
        <v>24</v>
      </c>
      <c r="J857" s="7" t="s">
        <v>221</v>
      </c>
      <c r="K857" s="7" t="s">
        <v>40</v>
      </c>
      <c r="L857" s="10">
        <v>4.3</v>
      </c>
      <c r="M857" s="7" t="s">
        <v>27</v>
      </c>
      <c r="N857" s="7" t="s">
        <v>41</v>
      </c>
      <c r="O857" s="7" t="s">
        <v>27</v>
      </c>
      <c r="P857" s="7" t="s">
        <v>27</v>
      </c>
      <c r="Q857" s="8">
        <v>22</v>
      </c>
      <c r="R857" s="7" t="s">
        <v>29</v>
      </c>
      <c r="S857" s="7" t="s">
        <v>102</v>
      </c>
    </row>
    <row r="858" spans="1:19" hidden="1" x14ac:dyDescent="0.55000000000000004">
      <c r="A858" s="7" t="s">
        <v>1009</v>
      </c>
      <c r="B858" s="8">
        <v>856</v>
      </c>
      <c r="C858" s="8">
        <v>70</v>
      </c>
      <c r="D858" s="7" t="s">
        <v>20</v>
      </c>
      <c r="E858" s="7" t="s">
        <v>170</v>
      </c>
      <c r="F858" s="7" t="s">
        <v>22</v>
      </c>
      <c r="G858" s="9">
        <v>76</v>
      </c>
      <c r="H858" t="s">
        <v>52</v>
      </c>
      <c r="I858" t="s">
        <v>24</v>
      </c>
      <c r="J858" s="7" t="s">
        <v>213</v>
      </c>
      <c r="K858" s="7" t="s">
        <v>40</v>
      </c>
      <c r="L858" s="10">
        <v>3</v>
      </c>
      <c r="M858" s="7" t="s">
        <v>27</v>
      </c>
      <c r="N858" s="7" t="s">
        <v>80</v>
      </c>
      <c r="O858" s="7" t="s">
        <v>27</v>
      </c>
      <c r="P858" s="7" t="s">
        <v>27</v>
      </c>
      <c r="Q858" s="8">
        <v>14</v>
      </c>
      <c r="R858" s="7" t="s">
        <v>42</v>
      </c>
      <c r="S858" s="7" t="s">
        <v>65</v>
      </c>
    </row>
    <row r="859" spans="1:19" hidden="1" x14ac:dyDescent="0.55000000000000004">
      <c r="A859" s="7" t="s">
        <v>1010</v>
      </c>
      <c r="B859" s="8">
        <v>857</v>
      </c>
      <c r="C859" s="8">
        <v>55</v>
      </c>
      <c r="D859" s="7" t="s">
        <v>20</v>
      </c>
      <c r="E859" s="7" t="s">
        <v>62</v>
      </c>
      <c r="F859" s="7" t="s">
        <v>22</v>
      </c>
      <c r="G859" s="9">
        <v>33</v>
      </c>
      <c r="H859" t="s">
        <v>161</v>
      </c>
      <c r="I859" t="s">
        <v>48</v>
      </c>
      <c r="J859" s="7" t="s">
        <v>213</v>
      </c>
      <c r="K859" s="7" t="s">
        <v>59</v>
      </c>
      <c r="L859" s="10">
        <v>3.5</v>
      </c>
      <c r="M859" s="7" t="s">
        <v>27</v>
      </c>
      <c r="N859" s="7" t="s">
        <v>28</v>
      </c>
      <c r="O859" s="7" t="s">
        <v>27</v>
      </c>
      <c r="P859" s="7" t="s">
        <v>27</v>
      </c>
      <c r="Q859" s="8">
        <v>47</v>
      </c>
      <c r="R859" s="7" t="s">
        <v>99</v>
      </c>
      <c r="S859" s="7" t="s">
        <v>30</v>
      </c>
    </row>
    <row r="860" spans="1:19" hidden="1" x14ac:dyDescent="0.55000000000000004">
      <c r="A860" s="7" t="s">
        <v>1011</v>
      </c>
      <c r="B860" s="8">
        <v>858</v>
      </c>
      <c r="C860" s="8">
        <v>43</v>
      </c>
      <c r="D860" s="7" t="s">
        <v>20</v>
      </c>
      <c r="E860" s="7" t="s">
        <v>67</v>
      </c>
      <c r="F860" s="7" t="s">
        <v>22</v>
      </c>
      <c r="G860" s="9">
        <v>60</v>
      </c>
      <c r="H860" t="s">
        <v>78</v>
      </c>
      <c r="I860" t="s">
        <v>24</v>
      </c>
      <c r="J860" s="7" t="s">
        <v>136</v>
      </c>
      <c r="K860" s="7" t="s">
        <v>64</v>
      </c>
      <c r="L860" s="10">
        <v>3</v>
      </c>
      <c r="M860" s="7" t="s">
        <v>27</v>
      </c>
      <c r="N860" s="7" t="s">
        <v>60</v>
      </c>
      <c r="O860" s="7" t="s">
        <v>27</v>
      </c>
      <c r="P860" s="7" t="s">
        <v>27</v>
      </c>
      <c r="Q860" s="8">
        <v>50</v>
      </c>
      <c r="R860" s="7" t="s">
        <v>99</v>
      </c>
      <c r="S860" s="7" t="s">
        <v>117</v>
      </c>
    </row>
    <row r="861" spans="1:19" hidden="1" x14ac:dyDescent="0.55000000000000004">
      <c r="A861" s="7" t="s">
        <v>1012</v>
      </c>
      <c r="B861" s="8">
        <v>859</v>
      </c>
      <c r="C861" s="8">
        <v>19</v>
      </c>
      <c r="D861" s="7" t="s">
        <v>20</v>
      </c>
      <c r="E861" s="7" t="s">
        <v>126</v>
      </c>
      <c r="F861" s="7" t="s">
        <v>72</v>
      </c>
      <c r="G861" s="9">
        <v>26</v>
      </c>
      <c r="H861" t="s">
        <v>124</v>
      </c>
      <c r="I861" t="s">
        <v>24</v>
      </c>
      <c r="J861" s="7" t="s">
        <v>216</v>
      </c>
      <c r="K861" s="7" t="s">
        <v>64</v>
      </c>
      <c r="L861" s="10">
        <v>3.1</v>
      </c>
      <c r="M861" s="7" t="s">
        <v>27</v>
      </c>
      <c r="N861" s="7" t="s">
        <v>41</v>
      </c>
      <c r="O861" s="7" t="s">
        <v>27</v>
      </c>
      <c r="P861" s="7" t="s">
        <v>27</v>
      </c>
      <c r="Q861" s="8">
        <v>33</v>
      </c>
      <c r="R861" s="7" t="s">
        <v>50</v>
      </c>
      <c r="S861" s="7" t="s">
        <v>43</v>
      </c>
    </row>
    <row r="862" spans="1:19" hidden="1" x14ac:dyDescent="0.55000000000000004">
      <c r="A862" s="7" t="s">
        <v>1013</v>
      </c>
      <c r="B862" s="8">
        <v>860</v>
      </c>
      <c r="C862" s="8">
        <v>47</v>
      </c>
      <c r="D862" s="7" t="s">
        <v>20</v>
      </c>
      <c r="E862" s="7" t="s">
        <v>129</v>
      </c>
      <c r="F862" s="7" t="s">
        <v>22</v>
      </c>
      <c r="G862" s="9">
        <v>73</v>
      </c>
      <c r="H862" t="s">
        <v>337</v>
      </c>
      <c r="I862" t="s">
        <v>48</v>
      </c>
      <c r="J862" s="7" t="s">
        <v>98</v>
      </c>
      <c r="K862" s="7" t="s">
        <v>26</v>
      </c>
      <c r="L862" s="10">
        <v>4</v>
      </c>
      <c r="M862" s="7" t="s">
        <v>27</v>
      </c>
      <c r="N862" s="7" t="s">
        <v>49</v>
      </c>
      <c r="O862" s="7" t="s">
        <v>27</v>
      </c>
      <c r="P862" s="7" t="s">
        <v>27</v>
      </c>
      <c r="Q862" s="8">
        <v>7</v>
      </c>
      <c r="R862" s="7" t="s">
        <v>99</v>
      </c>
      <c r="S862" s="7" t="s">
        <v>102</v>
      </c>
    </row>
    <row r="863" spans="1:19" hidden="1" x14ac:dyDescent="0.55000000000000004">
      <c r="A863" s="7" t="s">
        <v>1014</v>
      </c>
      <c r="B863" s="8">
        <v>861</v>
      </c>
      <c r="C863" s="8">
        <v>26</v>
      </c>
      <c r="D863" s="7" t="s">
        <v>20</v>
      </c>
      <c r="E863" s="7" t="s">
        <v>82</v>
      </c>
      <c r="F863" s="7" t="s">
        <v>46</v>
      </c>
      <c r="G863" s="9">
        <v>87</v>
      </c>
      <c r="H863" t="s">
        <v>186</v>
      </c>
      <c r="I863" t="s">
        <v>48</v>
      </c>
      <c r="J863" s="7" t="s">
        <v>34</v>
      </c>
      <c r="K863" s="7" t="s">
        <v>40</v>
      </c>
      <c r="L863" s="10">
        <v>4.0999999999999996</v>
      </c>
      <c r="M863" s="7" t="s">
        <v>27</v>
      </c>
      <c r="N863" s="7" t="s">
        <v>60</v>
      </c>
      <c r="O863" s="7" t="s">
        <v>27</v>
      </c>
      <c r="P863" s="7" t="s">
        <v>27</v>
      </c>
      <c r="Q863" s="8">
        <v>3</v>
      </c>
      <c r="R863" s="7" t="s">
        <v>35</v>
      </c>
      <c r="S863" s="7" t="s">
        <v>102</v>
      </c>
    </row>
    <row r="864" spans="1:19" hidden="1" x14ac:dyDescent="0.55000000000000004">
      <c r="A864" s="7" t="s">
        <v>1015</v>
      </c>
      <c r="B864" s="8">
        <v>862</v>
      </c>
      <c r="C864" s="8">
        <v>46</v>
      </c>
      <c r="D864" s="7" t="s">
        <v>20</v>
      </c>
      <c r="E864" s="7" t="s">
        <v>101</v>
      </c>
      <c r="F864" s="7" t="s">
        <v>22</v>
      </c>
      <c r="G864" s="9">
        <v>100</v>
      </c>
      <c r="H864" t="s">
        <v>212</v>
      </c>
      <c r="I864" t="s">
        <v>109</v>
      </c>
      <c r="J864" s="7" t="s">
        <v>115</v>
      </c>
      <c r="K864" s="7" t="s">
        <v>40</v>
      </c>
      <c r="L864" s="10">
        <v>3.3</v>
      </c>
      <c r="M864" s="7" t="s">
        <v>27</v>
      </c>
      <c r="N864" s="7" t="s">
        <v>80</v>
      </c>
      <c r="O864" s="7" t="s">
        <v>27</v>
      </c>
      <c r="P864" s="7" t="s">
        <v>27</v>
      </c>
      <c r="Q864" s="8">
        <v>35</v>
      </c>
      <c r="R864" s="7" t="s">
        <v>42</v>
      </c>
      <c r="S864" s="7" t="s">
        <v>117</v>
      </c>
    </row>
    <row r="865" spans="1:19" hidden="1" x14ac:dyDescent="0.55000000000000004">
      <c r="A865" s="7" t="s">
        <v>1016</v>
      </c>
      <c r="B865" s="8">
        <v>863</v>
      </c>
      <c r="C865" s="8">
        <v>19</v>
      </c>
      <c r="D865" s="7" t="s">
        <v>20</v>
      </c>
      <c r="E865" s="7" t="s">
        <v>71</v>
      </c>
      <c r="F865" s="7" t="s">
        <v>72</v>
      </c>
      <c r="G865" s="9">
        <v>84</v>
      </c>
      <c r="H865" t="s">
        <v>83</v>
      </c>
      <c r="I865" t="s">
        <v>48</v>
      </c>
      <c r="J865" s="7" t="s">
        <v>69</v>
      </c>
      <c r="K865" s="7" t="s">
        <v>26</v>
      </c>
      <c r="L865" s="10">
        <v>4.9000000000000004</v>
      </c>
      <c r="M865" s="7" t="s">
        <v>27</v>
      </c>
      <c r="N865" s="7" t="s">
        <v>60</v>
      </c>
      <c r="O865" s="7" t="s">
        <v>27</v>
      </c>
      <c r="P865" s="7" t="s">
        <v>27</v>
      </c>
      <c r="Q865" s="8">
        <v>13</v>
      </c>
      <c r="R865" s="7" t="s">
        <v>50</v>
      </c>
      <c r="S865" s="7" t="s">
        <v>30</v>
      </c>
    </row>
    <row r="866" spans="1:19" hidden="1" x14ac:dyDescent="0.55000000000000004">
      <c r="A866" s="7" t="s">
        <v>1017</v>
      </c>
      <c r="B866" s="8">
        <v>864</v>
      </c>
      <c r="C866" s="8">
        <v>49</v>
      </c>
      <c r="D866" s="7" t="s">
        <v>20</v>
      </c>
      <c r="E866" s="7" t="s">
        <v>56</v>
      </c>
      <c r="F866" s="7" t="s">
        <v>46</v>
      </c>
      <c r="G866" s="9">
        <v>41</v>
      </c>
      <c r="H866" t="s">
        <v>180</v>
      </c>
      <c r="I866" t="s">
        <v>48</v>
      </c>
      <c r="J866" s="7" t="s">
        <v>136</v>
      </c>
      <c r="K866" s="7" t="s">
        <v>59</v>
      </c>
      <c r="L866" s="10">
        <v>3.9</v>
      </c>
      <c r="M866" s="7" t="s">
        <v>27</v>
      </c>
      <c r="N866" s="7" t="s">
        <v>60</v>
      </c>
      <c r="O866" s="7" t="s">
        <v>27</v>
      </c>
      <c r="P866" s="7" t="s">
        <v>27</v>
      </c>
      <c r="Q866" s="8">
        <v>42</v>
      </c>
      <c r="R866" s="7" t="s">
        <v>50</v>
      </c>
      <c r="S866" s="7" t="s">
        <v>30</v>
      </c>
    </row>
    <row r="867" spans="1:19" hidden="1" x14ac:dyDescent="0.55000000000000004">
      <c r="A867" s="7" t="s">
        <v>1018</v>
      </c>
      <c r="B867" s="8">
        <v>865</v>
      </c>
      <c r="C867" s="8">
        <v>51</v>
      </c>
      <c r="D867" s="7" t="s">
        <v>20</v>
      </c>
      <c r="E867" s="7" t="s">
        <v>37</v>
      </c>
      <c r="F867" s="7" t="s">
        <v>22</v>
      </c>
      <c r="G867" s="9">
        <v>59</v>
      </c>
      <c r="H867" t="s">
        <v>23</v>
      </c>
      <c r="I867" t="s">
        <v>39</v>
      </c>
      <c r="J867" s="7" t="s">
        <v>69</v>
      </c>
      <c r="K867" s="7" t="s">
        <v>26</v>
      </c>
      <c r="L867" s="10">
        <v>3.9</v>
      </c>
      <c r="M867" s="7" t="s">
        <v>27</v>
      </c>
      <c r="N867" s="7" t="s">
        <v>49</v>
      </c>
      <c r="O867" s="7" t="s">
        <v>27</v>
      </c>
      <c r="P867" s="7" t="s">
        <v>27</v>
      </c>
      <c r="Q867" s="8">
        <v>5</v>
      </c>
      <c r="R867" s="7" t="s">
        <v>50</v>
      </c>
      <c r="S867" s="7" t="s">
        <v>54</v>
      </c>
    </row>
    <row r="868" spans="1:19" hidden="1" x14ac:dyDescent="0.55000000000000004">
      <c r="A868" s="7" t="s">
        <v>1019</v>
      </c>
      <c r="B868" s="8">
        <v>866</v>
      </c>
      <c r="C868" s="8">
        <v>64</v>
      </c>
      <c r="D868" s="7" t="s">
        <v>20</v>
      </c>
      <c r="E868" s="7" t="s">
        <v>21</v>
      </c>
      <c r="F868" s="7" t="s">
        <v>22</v>
      </c>
      <c r="G868" s="9">
        <v>26</v>
      </c>
      <c r="H868" t="s">
        <v>145</v>
      </c>
      <c r="I868" t="s">
        <v>24</v>
      </c>
      <c r="J868" s="7" t="s">
        <v>69</v>
      </c>
      <c r="K868" s="7" t="s">
        <v>26</v>
      </c>
      <c r="L868" s="10">
        <v>4.8</v>
      </c>
      <c r="M868" s="7" t="s">
        <v>27</v>
      </c>
      <c r="N868" s="7" t="s">
        <v>85</v>
      </c>
      <c r="O868" s="7" t="s">
        <v>27</v>
      </c>
      <c r="P868" s="7" t="s">
        <v>27</v>
      </c>
      <c r="Q868" s="8">
        <v>23</v>
      </c>
      <c r="R868" s="7" t="s">
        <v>29</v>
      </c>
      <c r="S868" s="7" t="s">
        <v>54</v>
      </c>
    </row>
    <row r="869" spans="1:19" x14ac:dyDescent="0.55000000000000004">
      <c r="A869" s="7" t="s">
        <v>1020</v>
      </c>
      <c r="B869" s="8">
        <v>867</v>
      </c>
      <c r="C869" s="8">
        <v>67</v>
      </c>
      <c r="D869" s="7" t="s">
        <v>20</v>
      </c>
      <c r="E869" s="7" t="s">
        <v>105</v>
      </c>
      <c r="F869" s="7" t="s">
        <v>77</v>
      </c>
      <c r="G869" s="9">
        <v>69</v>
      </c>
      <c r="H869" t="s">
        <v>184</v>
      </c>
      <c r="I869" t="s">
        <v>48</v>
      </c>
      <c r="J869" s="7" t="s">
        <v>110</v>
      </c>
      <c r="K869" s="7" t="s">
        <v>59</v>
      </c>
      <c r="L869" s="10">
        <v>2.7</v>
      </c>
      <c r="M869" s="7" t="s">
        <v>27</v>
      </c>
      <c r="N869" s="7" t="s">
        <v>41</v>
      </c>
      <c r="O869" s="7" t="s">
        <v>27</v>
      </c>
      <c r="P869" s="7" t="s">
        <v>27</v>
      </c>
      <c r="Q869" s="8">
        <v>11</v>
      </c>
      <c r="R869" s="7" t="s">
        <v>50</v>
      </c>
      <c r="S869" s="7" t="s">
        <v>87</v>
      </c>
    </row>
    <row r="870" spans="1:19" hidden="1" x14ac:dyDescent="0.55000000000000004">
      <c r="A870" s="7" t="s">
        <v>1021</v>
      </c>
      <c r="B870" s="8">
        <v>868</v>
      </c>
      <c r="C870" s="8">
        <v>37</v>
      </c>
      <c r="D870" s="7" t="s">
        <v>20</v>
      </c>
      <c r="E870" s="7" t="s">
        <v>126</v>
      </c>
      <c r="F870" s="7" t="s">
        <v>72</v>
      </c>
      <c r="G870" s="9">
        <v>20</v>
      </c>
      <c r="H870" t="s">
        <v>145</v>
      </c>
      <c r="I870" t="s">
        <v>48</v>
      </c>
      <c r="J870" s="7" t="s">
        <v>53</v>
      </c>
      <c r="K870" s="7" t="s">
        <v>40</v>
      </c>
      <c r="L870" s="10">
        <v>3.1</v>
      </c>
      <c r="M870" s="7" t="s">
        <v>27</v>
      </c>
      <c r="N870" s="7" t="s">
        <v>41</v>
      </c>
      <c r="O870" s="7" t="s">
        <v>27</v>
      </c>
      <c r="P870" s="7" t="s">
        <v>27</v>
      </c>
      <c r="Q870" s="8">
        <v>23</v>
      </c>
      <c r="R870" s="7" t="s">
        <v>86</v>
      </c>
      <c r="S870" s="7" t="s">
        <v>30</v>
      </c>
    </row>
    <row r="871" spans="1:19" hidden="1" x14ac:dyDescent="0.55000000000000004">
      <c r="A871" s="7" t="s">
        <v>1022</v>
      </c>
      <c r="B871" s="8">
        <v>869</v>
      </c>
      <c r="C871" s="8">
        <v>40</v>
      </c>
      <c r="D871" s="7" t="s">
        <v>20</v>
      </c>
      <c r="E871" s="7" t="s">
        <v>94</v>
      </c>
      <c r="F871" s="7" t="s">
        <v>22</v>
      </c>
      <c r="G871" s="9">
        <v>83</v>
      </c>
      <c r="H871" t="s">
        <v>119</v>
      </c>
      <c r="I871" t="s">
        <v>48</v>
      </c>
      <c r="J871" s="7" t="s">
        <v>115</v>
      </c>
      <c r="K871" s="7" t="s">
        <v>59</v>
      </c>
      <c r="L871" s="10">
        <v>3.2</v>
      </c>
      <c r="M871" s="7" t="s">
        <v>27</v>
      </c>
      <c r="N871" s="7" t="s">
        <v>49</v>
      </c>
      <c r="O871" s="7" t="s">
        <v>27</v>
      </c>
      <c r="P871" s="7" t="s">
        <v>27</v>
      </c>
      <c r="Q871" s="8">
        <v>2</v>
      </c>
      <c r="R871" s="7" t="s">
        <v>42</v>
      </c>
      <c r="S871" s="7" t="s">
        <v>117</v>
      </c>
    </row>
    <row r="872" spans="1:19" hidden="1" x14ac:dyDescent="0.55000000000000004">
      <c r="A872" s="7" t="s">
        <v>1023</v>
      </c>
      <c r="B872" s="8">
        <v>870</v>
      </c>
      <c r="C872" s="8">
        <v>38</v>
      </c>
      <c r="D872" s="7" t="s">
        <v>20</v>
      </c>
      <c r="E872" s="7" t="s">
        <v>168</v>
      </c>
      <c r="F872" s="7" t="s">
        <v>77</v>
      </c>
      <c r="G872" s="9">
        <v>54</v>
      </c>
      <c r="H872" t="s">
        <v>95</v>
      </c>
      <c r="I872" t="s">
        <v>48</v>
      </c>
      <c r="J872" s="7" t="s">
        <v>74</v>
      </c>
      <c r="K872" s="7" t="s">
        <v>40</v>
      </c>
      <c r="L872" s="10">
        <v>2.7</v>
      </c>
      <c r="M872" s="7" t="s">
        <v>27</v>
      </c>
      <c r="N872" s="7" t="s">
        <v>80</v>
      </c>
      <c r="O872" s="7" t="s">
        <v>27</v>
      </c>
      <c r="P872" s="7" t="s">
        <v>27</v>
      </c>
      <c r="Q872" s="8">
        <v>33</v>
      </c>
      <c r="R872" s="7" t="s">
        <v>50</v>
      </c>
      <c r="S872" s="7" t="s">
        <v>43</v>
      </c>
    </row>
    <row r="873" spans="1:19" hidden="1" x14ac:dyDescent="0.55000000000000004">
      <c r="A873" s="7" t="s">
        <v>1024</v>
      </c>
      <c r="B873" s="8">
        <v>871</v>
      </c>
      <c r="C873" s="8">
        <v>66</v>
      </c>
      <c r="D873" s="7" t="s">
        <v>20</v>
      </c>
      <c r="E873" s="7" t="s">
        <v>129</v>
      </c>
      <c r="F873" s="7" t="s">
        <v>22</v>
      </c>
      <c r="G873" s="9">
        <v>66</v>
      </c>
      <c r="H873" t="s">
        <v>73</v>
      </c>
      <c r="I873" t="s">
        <v>48</v>
      </c>
      <c r="J873" s="7" t="s">
        <v>221</v>
      </c>
      <c r="K873" s="7" t="s">
        <v>64</v>
      </c>
      <c r="L873" s="10">
        <v>2.5</v>
      </c>
      <c r="M873" s="7" t="s">
        <v>27</v>
      </c>
      <c r="N873" s="7" t="s">
        <v>60</v>
      </c>
      <c r="O873" s="7" t="s">
        <v>27</v>
      </c>
      <c r="P873" s="7" t="s">
        <v>27</v>
      </c>
      <c r="Q873" s="8">
        <v>6</v>
      </c>
      <c r="R873" s="7" t="s">
        <v>86</v>
      </c>
      <c r="S873" s="7" t="s">
        <v>87</v>
      </c>
    </row>
    <row r="874" spans="1:19" hidden="1" x14ac:dyDescent="0.55000000000000004">
      <c r="A874" s="7" t="s">
        <v>1025</v>
      </c>
      <c r="B874" s="8">
        <v>872</v>
      </c>
      <c r="C874" s="8">
        <v>47</v>
      </c>
      <c r="D874" s="7" t="s">
        <v>20</v>
      </c>
      <c r="E874" s="7" t="s">
        <v>76</v>
      </c>
      <c r="F874" s="7" t="s">
        <v>77</v>
      </c>
      <c r="G874" s="9">
        <v>42</v>
      </c>
      <c r="H874" t="s">
        <v>89</v>
      </c>
      <c r="I874" t="s">
        <v>48</v>
      </c>
      <c r="J874" s="7" t="s">
        <v>69</v>
      </c>
      <c r="K874" s="7" t="s">
        <v>40</v>
      </c>
      <c r="L874" s="10">
        <v>2.6</v>
      </c>
      <c r="M874" s="7" t="s">
        <v>27</v>
      </c>
      <c r="N874" s="7" t="s">
        <v>49</v>
      </c>
      <c r="O874" s="7" t="s">
        <v>27</v>
      </c>
      <c r="P874" s="7" t="s">
        <v>27</v>
      </c>
      <c r="Q874" s="8">
        <v>45</v>
      </c>
      <c r="R874" s="7" t="s">
        <v>99</v>
      </c>
      <c r="S874" s="7" t="s">
        <v>65</v>
      </c>
    </row>
    <row r="875" spans="1:19" hidden="1" x14ac:dyDescent="0.55000000000000004">
      <c r="A875" s="7" t="s">
        <v>1026</v>
      </c>
      <c r="B875" s="8">
        <v>873</v>
      </c>
      <c r="C875" s="8">
        <v>56</v>
      </c>
      <c r="D875" s="7" t="s">
        <v>20</v>
      </c>
      <c r="E875" s="7" t="s">
        <v>37</v>
      </c>
      <c r="F875" s="7" t="s">
        <v>22</v>
      </c>
      <c r="G875" s="9">
        <v>33</v>
      </c>
      <c r="H875" t="s">
        <v>148</v>
      </c>
      <c r="I875" t="s">
        <v>48</v>
      </c>
      <c r="J875" s="7" t="s">
        <v>79</v>
      </c>
      <c r="K875" s="7" t="s">
        <v>40</v>
      </c>
      <c r="L875" s="10">
        <v>2.9</v>
      </c>
      <c r="M875" s="7" t="s">
        <v>27</v>
      </c>
      <c r="N875" s="7" t="s">
        <v>60</v>
      </c>
      <c r="O875" s="7" t="s">
        <v>27</v>
      </c>
      <c r="P875" s="7" t="s">
        <v>27</v>
      </c>
      <c r="Q875" s="8">
        <v>25</v>
      </c>
      <c r="R875" s="7" t="s">
        <v>35</v>
      </c>
      <c r="S875" s="7" t="s">
        <v>65</v>
      </c>
    </row>
    <row r="876" spans="1:19" hidden="1" x14ac:dyDescent="0.55000000000000004">
      <c r="A876" s="7" t="s">
        <v>1027</v>
      </c>
      <c r="B876" s="8">
        <v>874</v>
      </c>
      <c r="C876" s="8">
        <v>51</v>
      </c>
      <c r="D876" s="7" t="s">
        <v>20</v>
      </c>
      <c r="E876" s="7" t="s">
        <v>201</v>
      </c>
      <c r="F876" s="7" t="s">
        <v>46</v>
      </c>
      <c r="G876" s="9">
        <v>77</v>
      </c>
      <c r="H876" t="s">
        <v>108</v>
      </c>
      <c r="I876" t="s">
        <v>48</v>
      </c>
      <c r="J876" s="7" t="s">
        <v>79</v>
      </c>
      <c r="K876" s="7" t="s">
        <v>59</v>
      </c>
      <c r="L876" s="10">
        <v>4.2</v>
      </c>
      <c r="M876" s="7" t="s">
        <v>27</v>
      </c>
      <c r="N876" s="7" t="s">
        <v>41</v>
      </c>
      <c r="O876" s="7" t="s">
        <v>27</v>
      </c>
      <c r="P876" s="7" t="s">
        <v>27</v>
      </c>
      <c r="Q876" s="8">
        <v>24</v>
      </c>
      <c r="R876" s="7" t="s">
        <v>29</v>
      </c>
      <c r="S876" s="7" t="s">
        <v>65</v>
      </c>
    </row>
    <row r="877" spans="1:19" hidden="1" x14ac:dyDescent="0.55000000000000004">
      <c r="A877" s="7" t="s">
        <v>1028</v>
      </c>
      <c r="B877" s="8">
        <v>875</v>
      </c>
      <c r="C877" s="8">
        <v>25</v>
      </c>
      <c r="D877" s="7" t="s">
        <v>20</v>
      </c>
      <c r="E877" s="7" t="s">
        <v>126</v>
      </c>
      <c r="F877" s="7" t="s">
        <v>72</v>
      </c>
      <c r="G877" s="9">
        <v>65</v>
      </c>
      <c r="H877" t="s">
        <v>33</v>
      </c>
      <c r="I877" t="s">
        <v>48</v>
      </c>
      <c r="J877" s="7" t="s">
        <v>198</v>
      </c>
      <c r="K877" s="7" t="s">
        <v>64</v>
      </c>
      <c r="L877" s="10">
        <v>4.4000000000000004</v>
      </c>
      <c r="M877" s="7" t="s">
        <v>27</v>
      </c>
      <c r="N877" s="7" t="s">
        <v>41</v>
      </c>
      <c r="O877" s="7" t="s">
        <v>27</v>
      </c>
      <c r="P877" s="7" t="s">
        <v>27</v>
      </c>
      <c r="Q877" s="8">
        <v>10</v>
      </c>
      <c r="R877" s="7" t="s">
        <v>29</v>
      </c>
      <c r="S877" s="7" t="s">
        <v>117</v>
      </c>
    </row>
    <row r="878" spans="1:19" hidden="1" x14ac:dyDescent="0.55000000000000004">
      <c r="A878" s="7" t="s">
        <v>1029</v>
      </c>
      <c r="B878" s="8">
        <v>876</v>
      </c>
      <c r="C878" s="8">
        <v>37</v>
      </c>
      <c r="D878" s="7" t="s">
        <v>20</v>
      </c>
      <c r="E878" s="7" t="s">
        <v>45</v>
      </c>
      <c r="F878" s="7" t="s">
        <v>46</v>
      </c>
      <c r="G878" s="9">
        <v>39</v>
      </c>
      <c r="H878" t="s">
        <v>148</v>
      </c>
      <c r="I878" t="s">
        <v>24</v>
      </c>
      <c r="J878" s="7" t="s">
        <v>25</v>
      </c>
      <c r="K878" s="7" t="s">
        <v>59</v>
      </c>
      <c r="L878" s="10">
        <v>4.0999999999999996</v>
      </c>
      <c r="M878" s="7" t="s">
        <v>27</v>
      </c>
      <c r="N878" s="7" t="s">
        <v>41</v>
      </c>
      <c r="O878" s="7" t="s">
        <v>27</v>
      </c>
      <c r="P878" s="7" t="s">
        <v>27</v>
      </c>
      <c r="Q878" s="8">
        <v>7</v>
      </c>
      <c r="R878" s="7" t="s">
        <v>86</v>
      </c>
      <c r="S878" s="7" t="s">
        <v>117</v>
      </c>
    </row>
    <row r="879" spans="1:19" hidden="1" x14ac:dyDescent="0.55000000000000004">
      <c r="A879" s="7" t="s">
        <v>1030</v>
      </c>
      <c r="B879" s="8">
        <v>877</v>
      </c>
      <c r="C879" s="8">
        <v>41</v>
      </c>
      <c r="D879" s="7" t="s">
        <v>20</v>
      </c>
      <c r="E879" s="7" t="s">
        <v>192</v>
      </c>
      <c r="F879" s="7" t="s">
        <v>77</v>
      </c>
      <c r="G879" s="9">
        <v>51</v>
      </c>
      <c r="H879" t="s">
        <v>225</v>
      </c>
      <c r="I879" t="s">
        <v>24</v>
      </c>
      <c r="J879" s="7" t="s">
        <v>25</v>
      </c>
      <c r="K879" s="7" t="s">
        <v>59</v>
      </c>
      <c r="L879" s="10">
        <v>3.8</v>
      </c>
      <c r="M879" s="7" t="s">
        <v>27</v>
      </c>
      <c r="N879" s="7" t="s">
        <v>80</v>
      </c>
      <c r="O879" s="7" t="s">
        <v>27</v>
      </c>
      <c r="P879" s="7" t="s">
        <v>27</v>
      </c>
      <c r="Q879" s="8">
        <v>1</v>
      </c>
      <c r="R879" s="7" t="s">
        <v>99</v>
      </c>
      <c r="S879" s="7" t="s">
        <v>43</v>
      </c>
    </row>
    <row r="880" spans="1:19" hidden="1" x14ac:dyDescent="0.55000000000000004">
      <c r="A880" s="7" t="s">
        <v>1031</v>
      </c>
      <c r="B880" s="8">
        <v>878</v>
      </c>
      <c r="C880" s="8">
        <v>64</v>
      </c>
      <c r="D880" s="7" t="s">
        <v>20</v>
      </c>
      <c r="E880" s="7" t="s">
        <v>76</v>
      </c>
      <c r="F880" s="7" t="s">
        <v>77</v>
      </c>
      <c r="G880" s="9">
        <v>65</v>
      </c>
      <c r="H880" t="s">
        <v>225</v>
      </c>
      <c r="I880" t="s">
        <v>48</v>
      </c>
      <c r="J880" s="7" t="s">
        <v>162</v>
      </c>
      <c r="K880" s="7" t="s">
        <v>26</v>
      </c>
      <c r="L880" s="10">
        <v>4.9000000000000004</v>
      </c>
      <c r="M880" s="7" t="s">
        <v>27</v>
      </c>
      <c r="N880" s="7" t="s">
        <v>49</v>
      </c>
      <c r="O880" s="7" t="s">
        <v>27</v>
      </c>
      <c r="P880" s="7" t="s">
        <v>27</v>
      </c>
      <c r="Q880" s="8">
        <v>45</v>
      </c>
      <c r="R880" s="7" t="s">
        <v>29</v>
      </c>
      <c r="S880" s="7" t="s">
        <v>117</v>
      </c>
    </row>
    <row r="881" spans="1:19" hidden="1" x14ac:dyDescent="0.55000000000000004">
      <c r="A881" s="7" t="s">
        <v>1032</v>
      </c>
      <c r="B881" s="8">
        <v>879</v>
      </c>
      <c r="C881" s="8">
        <v>23</v>
      </c>
      <c r="D881" s="7" t="s">
        <v>20</v>
      </c>
      <c r="E881" s="7" t="s">
        <v>105</v>
      </c>
      <c r="F881" s="7" t="s">
        <v>77</v>
      </c>
      <c r="G881" s="9">
        <v>89</v>
      </c>
      <c r="H881" t="s">
        <v>164</v>
      </c>
      <c r="I881" t="s">
        <v>39</v>
      </c>
      <c r="J881" s="7" t="s">
        <v>112</v>
      </c>
      <c r="K881" s="7" t="s">
        <v>59</v>
      </c>
      <c r="L881" s="10">
        <v>4.9000000000000004</v>
      </c>
      <c r="M881" s="7" t="s">
        <v>27</v>
      </c>
      <c r="N881" s="7" t="s">
        <v>28</v>
      </c>
      <c r="O881" s="7" t="s">
        <v>27</v>
      </c>
      <c r="P881" s="7" t="s">
        <v>27</v>
      </c>
      <c r="Q881" s="8">
        <v>37</v>
      </c>
      <c r="R881" s="7" t="s">
        <v>99</v>
      </c>
      <c r="S881" s="7" t="s">
        <v>43</v>
      </c>
    </row>
    <row r="882" spans="1:19" hidden="1" x14ac:dyDescent="0.55000000000000004">
      <c r="A882" s="7" t="s">
        <v>1033</v>
      </c>
      <c r="B882" s="8">
        <v>880</v>
      </c>
      <c r="C882" s="8">
        <v>62</v>
      </c>
      <c r="D882" s="7" t="s">
        <v>20</v>
      </c>
      <c r="E882" s="7" t="s">
        <v>101</v>
      </c>
      <c r="F882" s="7" t="s">
        <v>22</v>
      </c>
      <c r="G882" s="9">
        <v>76</v>
      </c>
      <c r="H882" t="s">
        <v>57</v>
      </c>
      <c r="I882" t="s">
        <v>39</v>
      </c>
      <c r="J882" s="7" t="s">
        <v>110</v>
      </c>
      <c r="K882" s="7" t="s">
        <v>40</v>
      </c>
      <c r="L882" s="10">
        <v>4.0999999999999996</v>
      </c>
      <c r="M882" s="7" t="s">
        <v>27</v>
      </c>
      <c r="N882" s="7" t="s">
        <v>41</v>
      </c>
      <c r="O882" s="7" t="s">
        <v>27</v>
      </c>
      <c r="P882" s="7" t="s">
        <v>27</v>
      </c>
      <c r="Q882" s="8">
        <v>14</v>
      </c>
      <c r="R882" s="7" t="s">
        <v>50</v>
      </c>
      <c r="S882" s="7" t="s">
        <v>65</v>
      </c>
    </row>
    <row r="883" spans="1:19" hidden="1" x14ac:dyDescent="0.55000000000000004">
      <c r="A883" s="7" t="s">
        <v>1034</v>
      </c>
      <c r="B883" s="8">
        <v>881</v>
      </c>
      <c r="C883" s="8">
        <v>39</v>
      </c>
      <c r="D883" s="7" t="s">
        <v>20</v>
      </c>
      <c r="E883" s="7" t="s">
        <v>188</v>
      </c>
      <c r="F883" s="7" t="s">
        <v>77</v>
      </c>
      <c r="G883" s="9">
        <v>75</v>
      </c>
      <c r="H883" t="s">
        <v>133</v>
      </c>
      <c r="I883" t="s">
        <v>24</v>
      </c>
      <c r="J883" s="7" t="s">
        <v>134</v>
      </c>
      <c r="K883" s="7" t="s">
        <v>40</v>
      </c>
      <c r="L883" s="10">
        <v>3.1</v>
      </c>
      <c r="M883" s="7" t="s">
        <v>27</v>
      </c>
      <c r="N883" s="7" t="s">
        <v>28</v>
      </c>
      <c r="O883" s="7" t="s">
        <v>27</v>
      </c>
      <c r="P883" s="7" t="s">
        <v>27</v>
      </c>
      <c r="Q883" s="8">
        <v>25</v>
      </c>
      <c r="R883" s="7" t="s">
        <v>99</v>
      </c>
      <c r="S883" s="7" t="s">
        <v>102</v>
      </c>
    </row>
    <row r="884" spans="1:19" hidden="1" x14ac:dyDescent="0.55000000000000004">
      <c r="A884" s="7" t="s">
        <v>1035</v>
      </c>
      <c r="B884" s="8">
        <v>882</v>
      </c>
      <c r="C884" s="8">
        <v>52</v>
      </c>
      <c r="D884" s="7" t="s">
        <v>20</v>
      </c>
      <c r="E884" s="7" t="s">
        <v>45</v>
      </c>
      <c r="F884" s="7" t="s">
        <v>46</v>
      </c>
      <c r="G884" s="9">
        <v>61</v>
      </c>
      <c r="H884" t="s">
        <v>186</v>
      </c>
      <c r="I884" t="s">
        <v>48</v>
      </c>
      <c r="J884" s="7" t="s">
        <v>74</v>
      </c>
      <c r="K884" s="7" t="s">
        <v>59</v>
      </c>
      <c r="L884" s="10">
        <v>2.7</v>
      </c>
      <c r="M884" s="7" t="s">
        <v>27</v>
      </c>
      <c r="N884" s="7" t="s">
        <v>49</v>
      </c>
      <c r="O884" s="7" t="s">
        <v>27</v>
      </c>
      <c r="P884" s="7" t="s">
        <v>27</v>
      </c>
      <c r="Q884" s="8">
        <v>18</v>
      </c>
      <c r="R884" s="7" t="s">
        <v>29</v>
      </c>
      <c r="S884" s="7" t="s">
        <v>54</v>
      </c>
    </row>
    <row r="885" spans="1:19" hidden="1" x14ac:dyDescent="0.55000000000000004">
      <c r="A885" s="7" t="s">
        <v>1036</v>
      </c>
      <c r="B885" s="8">
        <v>883</v>
      </c>
      <c r="C885" s="8">
        <v>50</v>
      </c>
      <c r="D885" s="7" t="s">
        <v>20</v>
      </c>
      <c r="E885" s="7" t="s">
        <v>201</v>
      </c>
      <c r="F885" s="7" t="s">
        <v>46</v>
      </c>
      <c r="G885" s="9">
        <v>35</v>
      </c>
      <c r="H885" t="s">
        <v>212</v>
      </c>
      <c r="I885" t="s">
        <v>48</v>
      </c>
      <c r="J885" s="7" t="s">
        <v>136</v>
      </c>
      <c r="K885" s="7" t="s">
        <v>64</v>
      </c>
      <c r="L885" s="10">
        <v>3.8</v>
      </c>
      <c r="M885" s="7" t="s">
        <v>27</v>
      </c>
      <c r="N885" s="7" t="s">
        <v>49</v>
      </c>
      <c r="O885" s="7" t="s">
        <v>27</v>
      </c>
      <c r="P885" s="7" t="s">
        <v>27</v>
      </c>
      <c r="Q885" s="8">
        <v>37</v>
      </c>
      <c r="R885" s="7" t="s">
        <v>35</v>
      </c>
      <c r="S885" s="7" t="s">
        <v>117</v>
      </c>
    </row>
    <row r="886" spans="1:19" hidden="1" x14ac:dyDescent="0.55000000000000004">
      <c r="A886" s="7" t="s">
        <v>1037</v>
      </c>
      <c r="B886" s="8">
        <v>884</v>
      </c>
      <c r="C886" s="8">
        <v>28</v>
      </c>
      <c r="D886" s="7" t="s">
        <v>20</v>
      </c>
      <c r="E886" s="7" t="s">
        <v>56</v>
      </c>
      <c r="F886" s="7" t="s">
        <v>46</v>
      </c>
      <c r="G886" s="9">
        <v>37</v>
      </c>
      <c r="H886" t="s">
        <v>204</v>
      </c>
      <c r="I886" t="s">
        <v>39</v>
      </c>
      <c r="J886" s="7" t="s">
        <v>213</v>
      </c>
      <c r="K886" s="7" t="s">
        <v>64</v>
      </c>
      <c r="L886" s="10">
        <v>4.3</v>
      </c>
      <c r="M886" s="7" t="s">
        <v>27</v>
      </c>
      <c r="N886" s="7" t="s">
        <v>41</v>
      </c>
      <c r="O886" s="7" t="s">
        <v>27</v>
      </c>
      <c r="P886" s="7" t="s">
        <v>27</v>
      </c>
      <c r="Q886" s="8">
        <v>30</v>
      </c>
      <c r="R886" s="7" t="s">
        <v>86</v>
      </c>
      <c r="S886" s="7" t="s">
        <v>102</v>
      </c>
    </row>
    <row r="887" spans="1:19" hidden="1" x14ac:dyDescent="0.55000000000000004">
      <c r="A887" s="7" t="s">
        <v>1038</v>
      </c>
      <c r="B887" s="8">
        <v>885</v>
      </c>
      <c r="C887" s="8">
        <v>67</v>
      </c>
      <c r="D887" s="7" t="s">
        <v>20</v>
      </c>
      <c r="E887" s="7" t="s">
        <v>101</v>
      </c>
      <c r="F887" s="7" t="s">
        <v>22</v>
      </c>
      <c r="G887" s="9">
        <v>91</v>
      </c>
      <c r="H887" t="s">
        <v>89</v>
      </c>
      <c r="I887" t="s">
        <v>24</v>
      </c>
      <c r="J887" s="7" t="s">
        <v>193</v>
      </c>
      <c r="K887" s="7" t="s">
        <v>26</v>
      </c>
      <c r="L887" s="10">
        <v>4.0999999999999996</v>
      </c>
      <c r="M887" s="7" t="s">
        <v>27</v>
      </c>
      <c r="N887" s="7" t="s">
        <v>28</v>
      </c>
      <c r="O887" s="7" t="s">
        <v>27</v>
      </c>
      <c r="P887" s="7" t="s">
        <v>27</v>
      </c>
      <c r="Q887" s="8">
        <v>34</v>
      </c>
      <c r="R887" s="7" t="s">
        <v>86</v>
      </c>
      <c r="S887" s="7" t="s">
        <v>43</v>
      </c>
    </row>
    <row r="888" spans="1:19" hidden="1" x14ac:dyDescent="0.55000000000000004">
      <c r="A888" s="7" t="s">
        <v>1039</v>
      </c>
      <c r="B888" s="8">
        <v>886</v>
      </c>
      <c r="C888" s="8">
        <v>41</v>
      </c>
      <c r="D888" s="7" t="s">
        <v>20</v>
      </c>
      <c r="E888" s="7" t="s">
        <v>94</v>
      </c>
      <c r="F888" s="7" t="s">
        <v>22</v>
      </c>
      <c r="G888" s="9">
        <v>99</v>
      </c>
      <c r="H888" t="s">
        <v>166</v>
      </c>
      <c r="I888" t="s">
        <v>24</v>
      </c>
      <c r="J888" s="7" t="s">
        <v>84</v>
      </c>
      <c r="K888" s="7" t="s">
        <v>64</v>
      </c>
      <c r="L888" s="10">
        <v>4.4000000000000004</v>
      </c>
      <c r="M888" s="7" t="s">
        <v>27</v>
      </c>
      <c r="N888" s="7" t="s">
        <v>41</v>
      </c>
      <c r="O888" s="7" t="s">
        <v>27</v>
      </c>
      <c r="P888" s="7" t="s">
        <v>27</v>
      </c>
      <c r="Q888" s="8">
        <v>49</v>
      </c>
      <c r="R888" s="7" t="s">
        <v>99</v>
      </c>
      <c r="S888" s="7" t="s">
        <v>117</v>
      </c>
    </row>
    <row r="889" spans="1:19" hidden="1" x14ac:dyDescent="0.55000000000000004">
      <c r="A889" s="7" t="s">
        <v>1040</v>
      </c>
      <c r="B889" s="8">
        <v>887</v>
      </c>
      <c r="C889" s="8">
        <v>19</v>
      </c>
      <c r="D889" s="7" t="s">
        <v>20</v>
      </c>
      <c r="E889" s="7" t="s">
        <v>67</v>
      </c>
      <c r="F889" s="7" t="s">
        <v>22</v>
      </c>
      <c r="G889" s="9">
        <v>54</v>
      </c>
      <c r="H889" t="s">
        <v>208</v>
      </c>
      <c r="I889" t="s">
        <v>39</v>
      </c>
      <c r="J889" s="7" t="s">
        <v>141</v>
      </c>
      <c r="K889" s="7" t="s">
        <v>59</v>
      </c>
      <c r="L889" s="10">
        <v>3.6</v>
      </c>
      <c r="M889" s="7" t="s">
        <v>27</v>
      </c>
      <c r="N889" s="7" t="s">
        <v>28</v>
      </c>
      <c r="O889" s="7" t="s">
        <v>27</v>
      </c>
      <c r="P889" s="7" t="s">
        <v>27</v>
      </c>
      <c r="Q889" s="8">
        <v>48</v>
      </c>
      <c r="R889" s="7" t="s">
        <v>86</v>
      </c>
      <c r="S889" s="7" t="s">
        <v>102</v>
      </c>
    </row>
    <row r="890" spans="1:19" hidden="1" x14ac:dyDescent="0.55000000000000004">
      <c r="A890" s="7" t="s">
        <v>1041</v>
      </c>
      <c r="B890" s="8">
        <v>888</v>
      </c>
      <c r="C890" s="8">
        <v>70</v>
      </c>
      <c r="D890" s="7" t="s">
        <v>20</v>
      </c>
      <c r="E890" s="7" t="s">
        <v>76</v>
      </c>
      <c r="F890" s="7" t="s">
        <v>77</v>
      </c>
      <c r="G890" s="9">
        <v>47</v>
      </c>
      <c r="H890" t="s">
        <v>256</v>
      </c>
      <c r="I890" t="s">
        <v>24</v>
      </c>
      <c r="J890" s="7" t="s">
        <v>53</v>
      </c>
      <c r="K890" s="7" t="s">
        <v>26</v>
      </c>
      <c r="L890" s="10">
        <v>3.3</v>
      </c>
      <c r="M890" s="7" t="s">
        <v>27</v>
      </c>
      <c r="N890" s="7" t="s">
        <v>80</v>
      </c>
      <c r="O890" s="7" t="s">
        <v>27</v>
      </c>
      <c r="P890" s="7" t="s">
        <v>27</v>
      </c>
      <c r="Q890" s="8">
        <v>33</v>
      </c>
      <c r="R890" s="7" t="s">
        <v>50</v>
      </c>
      <c r="S890" s="7" t="s">
        <v>30</v>
      </c>
    </row>
    <row r="891" spans="1:19" hidden="1" x14ac:dyDescent="0.55000000000000004">
      <c r="A891" s="7" t="s">
        <v>1042</v>
      </c>
      <c r="B891" s="8">
        <v>889</v>
      </c>
      <c r="C891" s="8">
        <v>49</v>
      </c>
      <c r="D891" s="7" t="s">
        <v>20</v>
      </c>
      <c r="E891" s="7" t="s">
        <v>160</v>
      </c>
      <c r="F891" s="7" t="s">
        <v>77</v>
      </c>
      <c r="G891" s="9">
        <v>77</v>
      </c>
      <c r="H891" t="s">
        <v>95</v>
      </c>
      <c r="I891" t="s">
        <v>39</v>
      </c>
      <c r="J891" s="7" t="s">
        <v>213</v>
      </c>
      <c r="K891" s="7" t="s">
        <v>40</v>
      </c>
      <c r="L891" s="10">
        <v>3.6</v>
      </c>
      <c r="M891" s="7" t="s">
        <v>27</v>
      </c>
      <c r="N891" s="7" t="s">
        <v>28</v>
      </c>
      <c r="O891" s="7" t="s">
        <v>27</v>
      </c>
      <c r="P891" s="7" t="s">
        <v>27</v>
      </c>
      <c r="Q891" s="8">
        <v>44</v>
      </c>
      <c r="R891" s="7" t="s">
        <v>35</v>
      </c>
      <c r="S891" s="7" t="s">
        <v>54</v>
      </c>
    </row>
    <row r="892" spans="1:19" hidden="1" x14ac:dyDescent="0.55000000000000004">
      <c r="A892" s="7" t="s">
        <v>1043</v>
      </c>
      <c r="B892" s="8">
        <v>890</v>
      </c>
      <c r="C892" s="8">
        <v>59</v>
      </c>
      <c r="D892" s="7" t="s">
        <v>20</v>
      </c>
      <c r="E892" s="7" t="s">
        <v>192</v>
      </c>
      <c r="F892" s="7" t="s">
        <v>77</v>
      </c>
      <c r="G892" s="9">
        <v>84</v>
      </c>
      <c r="H892" t="s">
        <v>156</v>
      </c>
      <c r="I892" t="s">
        <v>39</v>
      </c>
      <c r="J892" s="7" t="s">
        <v>216</v>
      </c>
      <c r="K892" s="7" t="s">
        <v>64</v>
      </c>
      <c r="L892" s="10">
        <v>2.8</v>
      </c>
      <c r="M892" s="7" t="s">
        <v>27</v>
      </c>
      <c r="N892" s="7" t="s">
        <v>41</v>
      </c>
      <c r="O892" s="7" t="s">
        <v>27</v>
      </c>
      <c r="P892" s="7" t="s">
        <v>27</v>
      </c>
      <c r="Q892" s="8">
        <v>50</v>
      </c>
      <c r="R892" s="7" t="s">
        <v>29</v>
      </c>
      <c r="S892" s="7" t="s">
        <v>43</v>
      </c>
    </row>
    <row r="893" spans="1:19" hidden="1" x14ac:dyDescent="0.55000000000000004">
      <c r="A893" s="7" t="s">
        <v>1044</v>
      </c>
      <c r="B893" s="8">
        <v>891</v>
      </c>
      <c r="C893" s="8">
        <v>52</v>
      </c>
      <c r="D893" s="7" t="s">
        <v>20</v>
      </c>
      <c r="E893" s="7" t="s">
        <v>219</v>
      </c>
      <c r="F893" s="7" t="s">
        <v>77</v>
      </c>
      <c r="G893" s="9">
        <v>51</v>
      </c>
      <c r="H893" t="s">
        <v>97</v>
      </c>
      <c r="I893" t="s">
        <v>39</v>
      </c>
      <c r="J893" s="7" t="s">
        <v>84</v>
      </c>
      <c r="K893" s="7" t="s">
        <v>40</v>
      </c>
      <c r="L893" s="10">
        <v>4.3</v>
      </c>
      <c r="M893" s="7" t="s">
        <v>27</v>
      </c>
      <c r="N893" s="7" t="s">
        <v>80</v>
      </c>
      <c r="O893" s="7" t="s">
        <v>27</v>
      </c>
      <c r="P893" s="7" t="s">
        <v>27</v>
      </c>
      <c r="Q893" s="8">
        <v>47</v>
      </c>
      <c r="R893" s="7" t="s">
        <v>42</v>
      </c>
      <c r="S893" s="7" t="s">
        <v>102</v>
      </c>
    </row>
    <row r="894" spans="1:19" hidden="1" x14ac:dyDescent="0.55000000000000004">
      <c r="A894" s="7" t="s">
        <v>1045</v>
      </c>
      <c r="B894" s="8">
        <v>892</v>
      </c>
      <c r="C894" s="8">
        <v>20</v>
      </c>
      <c r="D894" s="7" t="s">
        <v>20</v>
      </c>
      <c r="E894" s="7" t="s">
        <v>101</v>
      </c>
      <c r="F894" s="7" t="s">
        <v>22</v>
      </c>
      <c r="G894" s="9">
        <v>26</v>
      </c>
      <c r="H894" t="s">
        <v>204</v>
      </c>
      <c r="I894" t="s">
        <v>39</v>
      </c>
      <c r="J894" s="7" t="s">
        <v>110</v>
      </c>
      <c r="K894" s="7" t="s">
        <v>59</v>
      </c>
      <c r="L894" s="10">
        <v>3.9</v>
      </c>
      <c r="M894" s="7" t="s">
        <v>27</v>
      </c>
      <c r="N894" s="7" t="s">
        <v>85</v>
      </c>
      <c r="O894" s="7" t="s">
        <v>27</v>
      </c>
      <c r="P894" s="7" t="s">
        <v>27</v>
      </c>
      <c r="Q894" s="8">
        <v>24</v>
      </c>
      <c r="R894" s="7" t="s">
        <v>50</v>
      </c>
      <c r="S894" s="7" t="s">
        <v>117</v>
      </c>
    </row>
    <row r="895" spans="1:19" hidden="1" x14ac:dyDescent="0.55000000000000004">
      <c r="A895" s="7" t="s">
        <v>1046</v>
      </c>
      <c r="B895" s="8">
        <v>893</v>
      </c>
      <c r="C895" s="8">
        <v>31</v>
      </c>
      <c r="D895" s="7" t="s">
        <v>20</v>
      </c>
      <c r="E895" s="7" t="s">
        <v>67</v>
      </c>
      <c r="F895" s="7" t="s">
        <v>22</v>
      </c>
      <c r="G895" s="9">
        <v>64</v>
      </c>
      <c r="H895" t="s">
        <v>184</v>
      </c>
      <c r="I895" t="s">
        <v>24</v>
      </c>
      <c r="J895" s="7" t="s">
        <v>25</v>
      </c>
      <c r="K895" s="7" t="s">
        <v>59</v>
      </c>
      <c r="L895" s="10">
        <v>2.7</v>
      </c>
      <c r="M895" s="7" t="s">
        <v>27</v>
      </c>
      <c r="N895" s="7" t="s">
        <v>41</v>
      </c>
      <c r="O895" s="7" t="s">
        <v>27</v>
      </c>
      <c r="P895" s="7" t="s">
        <v>27</v>
      </c>
      <c r="Q895" s="8">
        <v>43</v>
      </c>
      <c r="R895" s="7" t="s">
        <v>99</v>
      </c>
      <c r="S895" s="7" t="s">
        <v>102</v>
      </c>
    </row>
    <row r="896" spans="1:19" hidden="1" x14ac:dyDescent="0.55000000000000004">
      <c r="A896" s="7" t="s">
        <v>1047</v>
      </c>
      <c r="B896" s="8">
        <v>894</v>
      </c>
      <c r="C896" s="8">
        <v>33</v>
      </c>
      <c r="D896" s="7" t="s">
        <v>20</v>
      </c>
      <c r="E896" s="7" t="s">
        <v>188</v>
      </c>
      <c r="F896" s="7" t="s">
        <v>77</v>
      </c>
      <c r="G896" s="9">
        <v>51</v>
      </c>
      <c r="H896" t="s">
        <v>225</v>
      </c>
      <c r="I896" t="s">
        <v>48</v>
      </c>
      <c r="J896" s="7" t="s">
        <v>134</v>
      </c>
      <c r="K896" s="7" t="s">
        <v>40</v>
      </c>
      <c r="L896" s="10">
        <v>4.7</v>
      </c>
      <c r="M896" s="7" t="s">
        <v>27</v>
      </c>
      <c r="N896" s="7" t="s">
        <v>28</v>
      </c>
      <c r="O896" s="7" t="s">
        <v>27</v>
      </c>
      <c r="P896" s="7" t="s">
        <v>27</v>
      </c>
      <c r="Q896" s="8">
        <v>14</v>
      </c>
      <c r="R896" s="7" t="s">
        <v>29</v>
      </c>
      <c r="S896" s="7" t="s">
        <v>102</v>
      </c>
    </row>
    <row r="897" spans="1:19" hidden="1" x14ac:dyDescent="0.55000000000000004">
      <c r="A897" s="7" t="s">
        <v>1048</v>
      </c>
      <c r="B897" s="8">
        <v>895</v>
      </c>
      <c r="C897" s="8">
        <v>44</v>
      </c>
      <c r="D897" s="7" t="s">
        <v>20</v>
      </c>
      <c r="E897" s="7" t="s">
        <v>129</v>
      </c>
      <c r="F897" s="7" t="s">
        <v>22</v>
      </c>
      <c r="G897" s="9">
        <v>60</v>
      </c>
      <c r="H897" t="s">
        <v>57</v>
      </c>
      <c r="I897" t="s">
        <v>24</v>
      </c>
      <c r="J897" s="7" t="s">
        <v>84</v>
      </c>
      <c r="K897" s="7" t="s">
        <v>40</v>
      </c>
      <c r="L897" s="10">
        <v>3.8</v>
      </c>
      <c r="M897" s="7" t="s">
        <v>27</v>
      </c>
      <c r="N897" s="7" t="s">
        <v>41</v>
      </c>
      <c r="O897" s="7" t="s">
        <v>27</v>
      </c>
      <c r="P897" s="7" t="s">
        <v>27</v>
      </c>
      <c r="Q897" s="8">
        <v>3</v>
      </c>
      <c r="R897" s="7" t="s">
        <v>99</v>
      </c>
      <c r="S897" s="7" t="s">
        <v>65</v>
      </c>
    </row>
    <row r="898" spans="1:19" hidden="1" x14ac:dyDescent="0.55000000000000004">
      <c r="A898" s="7" t="s">
        <v>1049</v>
      </c>
      <c r="B898" s="8">
        <v>896</v>
      </c>
      <c r="C898" s="8">
        <v>40</v>
      </c>
      <c r="D898" s="7" t="s">
        <v>20</v>
      </c>
      <c r="E898" s="7" t="s">
        <v>168</v>
      </c>
      <c r="F898" s="7" t="s">
        <v>77</v>
      </c>
      <c r="G898" s="9">
        <v>69</v>
      </c>
      <c r="H898" t="s">
        <v>108</v>
      </c>
      <c r="I898" t="s">
        <v>109</v>
      </c>
      <c r="J898" s="7" t="s">
        <v>216</v>
      </c>
      <c r="K898" s="7" t="s">
        <v>40</v>
      </c>
      <c r="L898" s="10">
        <v>4.7</v>
      </c>
      <c r="M898" s="7" t="s">
        <v>27</v>
      </c>
      <c r="N898" s="7" t="s">
        <v>49</v>
      </c>
      <c r="O898" s="7" t="s">
        <v>27</v>
      </c>
      <c r="P898" s="7" t="s">
        <v>27</v>
      </c>
      <c r="Q898" s="8">
        <v>33</v>
      </c>
      <c r="R898" s="7" t="s">
        <v>99</v>
      </c>
      <c r="S898" s="7" t="s">
        <v>65</v>
      </c>
    </row>
    <row r="899" spans="1:19" hidden="1" x14ac:dyDescent="0.55000000000000004">
      <c r="A899" s="7" t="s">
        <v>1050</v>
      </c>
      <c r="B899" s="8">
        <v>897</v>
      </c>
      <c r="C899" s="8">
        <v>69</v>
      </c>
      <c r="D899" s="7" t="s">
        <v>20</v>
      </c>
      <c r="E899" s="7" t="s">
        <v>132</v>
      </c>
      <c r="F899" s="7" t="s">
        <v>77</v>
      </c>
      <c r="G899" s="9">
        <v>29</v>
      </c>
      <c r="H899" t="s">
        <v>83</v>
      </c>
      <c r="I899" t="s">
        <v>48</v>
      </c>
      <c r="J899" s="7" t="s">
        <v>110</v>
      </c>
      <c r="K899" s="7" t="s">
        <v>40</v>
      </c>
      <c r="L899" s="10">
        <v>4.7</v>
      </c>
      <c r="M899" s="7" t="s">
        <v>27</v>
      </c>
      <c r="N899" s="7" t="s">
        <v>28</v>
      </c>
      <c r="O899" s="7" t="s">
        <v>27</v>
      </c>
      <c r="P899" s="7" t="s">
        <v>27</v>
      </c>
      <c r="Q899" s="8">
        <v>38</v>
      </c>
      <c r="R899" s="7" t="s">
        <v>35</v>
      </c>
      <c r="S899" s="7" t="s">
        <v>30</v>
      </c>
    </row>
    <row r="900" spans="1:19" hidden="1" x14ac:dyDescent="0.55000000000000004">
      <c r="A900" s="7" t="s">
        <v>1051</v>
      </c>
      <c r="B900" s="8">
        <v>898</v>
      </c>
      <c r="C900" s="8">
        <v>29</v>
      </c>
      <c r="D900" s="7" t="s">
        <v>20</v>
      </c>
      <c r="E900" s="7" t="s">
        <v>62</v>
      </c>
      <c r="F900" s="7" t="s">
        <v>22</v>
      </c>
      <c r="G900" s="9">
        <v>91</v>
      </c>
      <c r="H900" t="s">
        <v>151</v>
      </c>
      <c r="I900" t="s">
        <v>48</v>
      </c>
      <c r="J900" s="7" t="s">
        <v>25</v>
      </c>
      <c r="K900" s="7" t="s">
        <v>40</v>
      </c>
      <c r="L900" s="10">
        <v>3.4</v>
      </c>
      <c r="M900" s="7" t="s">
        <v>27</v>
      </c>
      <c r="N900" s="7" t="s">
        <v>28</v>
      </c>
      <c r="O900" s="7" t="s">
        <v>27</v>
      </c>
      <c r="P900" s="7" t="s">
        <v>27</v>
      </c>
      <c r="Q900" s="8">
        <v>46</v>
      </c>
      <c r="R900" s="7" t="s">
        <v>29</v>
      </c>
      <c r="S900" s="7" t="s">
        <v>43</v>
      </c>
    </row>
    <row r="901" spans="1:19" hidden="1" x14ac:dyDescent="0.55000000000000004">
      <c r="A901" s="7" t="s">
        <v>1052</v>
      </c>
      <c r="B901" s="8">
        <v>899</v>
      </c>
      <c r="C901" s="8">
        <v>54</v>
      </c>
      <c r="D901" s="7" t="s">
        <v>20</v>
      </c>
      <c r="E901" s="7" t="s">
        <v>192</v>
      </c>
      <c r="F901" s="7" t="s">
        <v>77</v>
      </c>
      <c r="G901" s="9">
        <v>70</v>
      </c>
      <c r="H901" t="s">
        <v>133</v>
      </c>
      <c r="I901" t="s">
        <v>24</v>
      </c>
      <c r="J901" s="7" t="s">
        <v>134</v>
      </c>
      <c r="K901" s="7" t="s">
        <v>40</v>
      </c>
      <c r="L901" s="10">
        <v>3.5</v>
      </c>
      <c r="M901" s="7" t="s">
        <v>27</v>
      </c>
      <c r="N901" s="7" t="s">
        <v>80</v>
      </c>
      <c r="O901" s="7" t="s">
        <v>27</v>
      </c>
      <c r="P901" s="7" t="s">
        <v>27</v>
      </c>
      <c r="Q901" s="8">
        <v>19</v>
      </c>
      <c r="R901" s="7" t="s">
        <v>86</v>
      </c>
      <c r="S901" s="7" t="s">
        <v>117</v>
      </c>
    </row>
    <row r="902" spans="1:19" hidden="1" x14ac:dyDescent="0.55000000000000004">
      <c r="A902" s="7" t="s">
        <v>1053</v>
      </c>
      <c r="B902" s="8">
        <v>900</v>
      </c>
      <c r="C902" s="8">
        <v>65</v>
      </c>
      <c r="D902" s="7" t="s">
        <v>20</v>
      </c>
      <c r="E902" s="7" t="s">
        <v>32</v>
      </c>
      <c r="F902" s="7" t="s">
        <v>22</v>
      </c>
      <c r="G902" s="9">
        <v>58</v>
      </c>
      <c r="H902" t="s">
        <v>47</v>
      </c>
      <c r="I902" t="s">
        <v>48</v>
      </c>
      <c r="J902" s="7" t="s">
        <v>122</v>
      </c>
      <c r="K902" s="7" t="s">
        <v>59</v>
      </c>
      <c r="L902" s="10">
        <v>4</v>
      </c>
      <c r="M902" s="7" t="s">
        <v>27</v>
      </c>
      <c r="N902" s="7" t="s">
        <v>60</v>
      </c>
      <c r="O902" s="7" t="s">
        <v>27</v>
      </c>
      <c r="P902" s="7" t="s">
        <v>27</v>
      </c>
      <c r="Q902" s="8">
        <v>20</v>
      </c>
      <c r="R902" s="7" t="s">
        <v>50</v>
      </c>
      <c r="S902" s="7" t="s">
        <v>54</v>
      </c>
    </row>
    <row r="903" spans="1:19" hidden="1" x14ac:dyDescent="0.55000000000000004">
      <c r="A903" s="7" t="s">
        <v>1054</v>
      </c>
      <c r="B903" s="8">
        <v>901</v>
      </c>
      <c r="C903" s="8">
        <v>54</v>
      </c>
      <c r="D903" s="7" t="s">
        <v>20</v>
      </c>
      <c r="E903" s="7" t="s">
        <v>168</v>
      </c>
      <c r="F903" s="7" t="s">
        <v>77</v>
      </c>
      <c r="G903" s="9">
        <v>98</v>
      </c>
      <c r="H903" t="s">
        <v>73</v>
      </c>
      <c r="I903" t="s">
        <v>24</v>
      </c>
      <c r="J903" s="7" t="s">
        <v>25</v>
      </c>
      <c r="K903" s="7" t="s">
        <v>64</v>
      </c>
      <c r="L903" s="10">
        <v>3.3</v>
      </c>
      <c r="M903" s="7" t="s">
        <v>27</v>
      </c>
      <c r="N903" s="7" t="s">
        <v>41</v>
      </c>
      <c r="O903" s="7" t="s">
        <v>27</v>
      </c>
      <c r="P903" s="7" t="s">
        <v>27</v>
      </c>
      <c r="Q903" s="8">
        <v>42</v>
      </c>
      <c r="R903" s="7" t="s">
        <v>86</v>
      </c>
      <c r="S903" s="7" t="s">
        <v>65</v>
      </c>
    </row>
    <row r="904" spans="1:19" hidden="1" x14ac:dyDescent="0.55000000000000004">
      <c r="A904" s="7" t="s">
        <v>1055</v>
      </c>
      <c r="B904" s="8">
        <v>902</v>
      </c>
      <c r="C904" s="8">
        <v>60</v>
      </c>
      <c r="D904" s="7" t="s">
        <v>20</v>
      </c>
      <c r="E904" s="7" t="s">
        <v>160</v>
      </c>
      <c r="F904" s="7" t="s">
        <v>77</v>
      </c>
      <c r="G904" s="9">
        <v>68</v>
      </c>
      <c r="H904" t="s">
        <v>78</v>
      </c>
      <c r="I904" t="s">
        <v>24</v>
      </c>
      <c r="J904" s="7" t="s">
        <v>103</v>
      </c>
      <c r="K904" s="7" t="s">
        <v>59</v>
      </c>
      <c r="L904" s="10">
        <v>4.7</v>
      </c>
      <c r="M904" s="7" t="s">
        <v>27</v>
      </c>
      <c r="N904" s="7" t="s">
        <v>80</v>
      </c>
      <c r="O904" s="7" t="s">
        <v>27</v>
      </c>
      <c r="P904" s="7" t="s">
        <v>27</v>
      </c>
      <c r="Q904" s="8">
        <v>34</v>
      </c>
      <c r="R904" s="7" t="s">
        <v>35</v>
      </c>
      <c r="S904" s="7" t="s">
        <v>102</v>
      </c>
    </row>
    <row r="905" spans="1:19" hidden="1" x14ac:dyDescent="0.55000000000000004">
      <c r="A905" s="7" t="s">
        <v>1056</v>
      </c>
      <c r="B905" s="8">
        <v>903</v>
      </c>
      <c r="C905" s="8">
        <v>43</v>
      </c>
      <c r="D905" s="7" t="s">
        <v>20</v>
      </c>
      <c r="E905" s="7" t="s">
        <v>168</v>
      </c>
      <c r="F905" s="7" t="s">
        <v>77</v>
      </c>
      <c r="G905" s="9">
        <v>44</v>
      </c>
      <c r="H905" t="s">
        <v>23</v>
      </c>
      <c r="I905" t="s">
        <v>48</v>
      </c>
      <c r="J905" s="7" t="s">
        <v>158</v>
      </c>
      <c r="K905" s="7" t="s">
        <v>59</v>
      </c>
      <c r="L905" s="10">
        <v>2.8</v>
      </c>
      <c r="M905" s="7" t="s">
        <v>27</v>
      </c>
      <c r="N905" s="7" t="s">
        <v>49</v>
      </c>
      <c r="O905" s="7" t="s">
        <v>27</v>
      </c>
      <c r="P905" s="7" t="s">
        <v>27</v>
      </c>
      <c r="Q905" s="8">
        <v>5</v>
      </c>
      <c r="R905" s="7" t="s">
        <v>35</v>
      </c>
      <c r="S905" s="7" t="s">
        <v>102</v>
      </c>
    </row>
    <row r="906" spans="1:19" hidden="1" x14ac:dyDescent="0.55000000000000004">
      <c r="A906" s="7" t="s">
        <v>1057</v>
      </c>
      <c r="B906" s="8">
        <v>904</v>
      </c>
      <c r="C906" s="8">
        <v>44</v>
      </c>
      <c r="D906" s="7" t="s">
        <v>20</v>
      </c>
      <c r="E906" s="7" t="s">
        <v>126</v>
      </c>
      <c r="F906" s="7" t="s">
        <v>72</v>
      </c>
      <c r="G906" s="9">
        <v>45</v>
      </c>
      <c r="H906" t="s">
        <v>273</v>
      </c>
      <c r="I906" t="s">
        <v>48</v>
      </c>
      <c r="J906" s="7" t="s">
        <v>221</v>
      </c>
      <c r="K906" s="7" t="s">
        <v>26</v>
      </c>
      <c r="L906" s="10">
        <v>3.3</v>
      </c>
      <c r="M906" s="7" t="s">
        <v>27</v>
      </c>
      <c r="N906" s="7" t="s">
        <v>28</v>
      </c>
      <c r="O906" s="7" t="s">
        <v>27</v>
      </c>
      <c r="P906" s="7" t="s">
        <v>27</v>
      </c>
      <c r="Q906" s="8">
        <v>3</v>
      </c>
      <c r="R906" s="7" t="s">
        <v>50</v>
      </c>
      <c r="S906" s="7" t="s">
        <v>65</v>
      </c>
    </row>
    <row r="907" spans="1:19" hidden="1" x14ac:dyDescent="0.55000000000000004">
      <c r="A907" s="7" t="s">
        <v>1058</v>
      </c>
      <c r="B907" s="8">
        <v>905</v>
      </c>
      <c r="C907" s="8">
        <v>69</v>
      </c>
      <c r="D907" s="7" t="s">
        <v>20</v>
      </c>
      <c r="E907" s="7" t="s">
        <v>147</v>
      </c>
      <c r="F907" s="7" t="s">
        <v>22</v>
      </c>
      <c r="G907" s="9">
        <v>99</v>
      </c>
      <c r="H907" t="s">
        <v>161</v>
      </c>
      <c r="I907" t="s">
        <v>24</v>
      </c>
      <c r="J907" s="7" t="s">
        <v>198</v>
      </c>
      <c r="K907" s="7" t="s">
        <v>40</v>
      </c>
      <c r="L907" s="10">
        <v>2.9</v>
      </c>
      <c r="M907" s="7" t="s">
        <v>27</v>
      </c>
      <c r="N907" s="7" t="s">
        <v>41</v>
      </c>
      <c r="O907" s="7" t="s">
        <v>27</v>
      </c>
      <c r="P907" s="7" t="s">
        <v>27</v>
      </c>
      <c r="Q907" s="8">
        <v>46</v>
      </c>
      <c r="R907" s="7" t="s">
        <v>50</v>
      </c>
      <c r="S907" s="7" t="s">
        <v>117</v>
      </c>
    </row>
    <row r="908" spans="1:19" hidden="1" x14ac:dyDescent="0.55000000000000004">
      <c r="A908" s="7" t="s">
        <v>1059</v>
      </c>
      <c r="B908" s="8">
        <v>906</v>
      </c>
      <c r="C908" s="8">
        <v>46</v>
      </c>
      <c r="D908" s="7" t="s">
        <v>20</v>
      </c>
      <c r="E908" s="7" t="s">
        <v>94</v>
      </c>
      <c r="F908" s="7" t="s">
        <v>22</v>
      </c>
      <c r="G908" s="9">
        <v>68</v>
      </c>
      <c r="H908" t="s">
        <v>108</v>
      </c>
      <c r="I908" t="s">
        <v>39</v>
      </c>
      <c r="J908" s="7" t="s">
        <v>136</v>
      </c>
      <c r="K908" s="7" t="s">
        <v>40</v>
      </c>
      <c r="L908" s="10">
        <v>2.8</v>
      </c>
      <c r="M908" s="7" t="s">
        <v>27</v>
      </c>
      <c r="N908" s="7" t="s">
        <v>60</v>
      </c>
      <c r="O908" s="7" t="s">
        <v>27</v>
      </c>
      <c r="P908" s="7" t="s">
        <v>27</v>
      </c>
      <c r="Q908" s="8">
        <v>16</v>
      </c>
      <c r="R908" s="7" t="s">
        <v>29</v>
      </c>
      <c r="S908" s="7" t="s">
        <v>54</v>
      </c>
    </row>
    <row r="909" spans="1:19" hidden="1" x14ac:dyDescent="0.55000000000000004">
      <c r="A909" s="7" t="s">
        <v>1060</v>
      </c>
      <c r="B909" s="8">
        <v>907</v>
      </c>
      <c r="C909" s="8">
        <v>41</v>
      </c>
      <c r="D909" s="7" t="s">
        <v>20</v>
      </c>
      <c r="E909" s="7" t="s">
        <v>114</v>
      </c>
      <c r="F909" s="7" t="s">
        <v>22</v>
      </c>
      <c r="G909" s="9">
        <v>56</v>
      </c>
      <c r="H909" t="s">
        <v>186</v>
      </c>
      <c r="I909" t="s">
        <v>48</v>
      </c>
      <c r="J909" s="7" t="s">
        <v>134</v>
      </c>
      <c r="K909" s="7" t="s">
        <v>40</v>
      </c>
      <c r="L909" s="10">
        <v>4.2</v>
      </c>
      <c r="M909" s="7" t="s">
        <v>27</v>
      </c>
      <c r="N909" s="7" t="s">
        <v>60</v>
      </c>
      <c r="O909" s="7" t="s">
        <v>27</v>
      </c>
      <c r="P909" s="7" t="s">
        <v>27</v>
      </c>
      <c r="Q909" s="8">
        <v>21</v>
      </c>
      <c r="R909" s="7" t="s">
        <v>99</v>
      </c>
      <c r="S909" s="7" t="s">
        <v>87</v>
      </c>
    </row>
    <row r="910" spans="1:19" hidden="1" x14ac:dyDescent="0.55000000000000004">
      <c r="A910" s="7" t="s">
        <v>1061</v>
      </c>
      <c r="B910" s="8">
        <v>908</v>
      </c>
      <c r="C910" s="8">
        <v>32</v>
      </c>
      <c r="D910" s="7" t="s">
        <v>20</v>
      </c>
      <c r="E910" s="7" t="s">
        <v>32</v>
      </c>
      <c r="F910" s="7" t="s">
        <v>22</v>
      </c>
      <c r="G910" s="9">
        <v>43</v>
      </c>
      <c r="H910" t="s">
        <v>78</v>
      </c>
      <c r="I910" t="s">
        <v>24</v>
      </c>
      <c r="J910" s="7" t="s">
        <v>136</v>
      </c>
      <c r="K910" s="7" t="s">
        <v>26</v>
      </c>
      <c r="L910" s="10">
        <v>4.4000000000000004</v>
      </c>
      <c r="M910" s="7" t="s">
        <v>27</v>
      </c>
      <c r="N910" s="7" t="s">
        <v>28</v>
      </c>
      <c r="O910" s="7" t="s">
        <v>27</v>
      </c>
      <c r="P910" s="7" t="s">
        <v>27</v>
      </c>
      <c r="Q910" s="8">
        <v>34</v>
      </c>
      <c r="R910" s="7" t="s">
        <v>42</v>
      </c>
      <c r="S910" s="7" t="s">
        <v>87</v>
      </c>
    </row>
    <row r="911" spans="1:19" hidden="1" x14ac:dyDescent="0.55000000000000004">
      <c r="A911" s="7" t="s">
        <v>1062</v>
      </c>
      <c r="B911" s="8">
        <v>909</v>
      </c>
      <c r="C911" s="8">
        <v>26</v>
      </c>
      <c r="D911" s="7" t="s">
        <v>20</v>
      </c>
      <c r="E911" s="7" t="s">
        <v>105</v>
      </c>
      <c r="F911" s="7" t="s">
        <v>77</v>
      </c>
      <c r="G911" s="9">
        <v>99</v>
      </c>
      <c r="H911" t="s">
        <v>176</v>
      </c>
      <c r="I911" t="s">
        <v>48</v>
      </c>
      <c r="J911" s="7" t="s">
        <v>53</v>
      </c>
      <c r="K911" s="7" t="s">
        <v>26</v>
      </c>
      <c r="L911" s="10">
        <v>3.6</v>
      </c>
      <c r="M911" s="7" t="s">
        <v>27</v>
      </c>
      <c r="N911" s="7" t="s">
        <v>41</v>
      </c>
      <c r="O911" s="7" t="s">
        <v>27</v>
      </c>
      <c r="P911" s="7" t="s">
        <v>27</v>
      </c>
      <c r="Q911" s="8">
        <v>9</v>
      </c>
      <c r="R911" s="7" t="s">
        <v>50</v>
      </c>
      <c r="S911" s="7" t="s">
        <v>117</v>
      </c>
    </row>
    <row r="912" spans="1:19" hidden="1" x14ac:dyDescent="0.55000000000000004">
      <c r="A912" s="7" t="s">
        <v>1063</v>
      </c>
      <c r="B912" s="8">
        <v>910</v>
      </c>
      <c r="C912" s="8">
        <v>61</v>
      </c>
      <c r="D912" s="7" t="s">
        <v>20</v>
      </c>
      <c r="E912" s="7" t="s">
        <v>192</v>
      </c>
      <c r="F912" s="7" t="s">
        <v>77</v>
      </c>
      <c r="G912" s="9">
        <v>56</v>
      </c>
      <c r="H912" t="s">
        <v>68</v>
      </c>
      <c r="I912" t="s">
        <v>24</v>
      </c>
      <c r="J912" s="7" t="s">
        <v>74</v>
      </c>
      <c r="K912" s="7" t="s">
        <v>64</v>
      </c>
      <c r="L912" s="10">
        <v>2.7</v>
      </c>
      <c r="M912" s="7" t="s">
        <v>27</v>
      </c>
      <c r="N912" s="7" t="s">
        <v>28</v>
      </c>
      <c r="O912" s="7" t="s">
        <v>27</v>
      </c>
      <c r="P912" s="7" t="s">
        <v>27</v>
      </c>
      <c r="Q912" s="8">
        <v>36</v>
      </c>
      <c r="R912" s="7" t="s">
        <v>50</v>
      </c>
      <c r="S912" s="7" t="s">
        <v>43</v>
      </c>
    </row>
    <row r="913" spans="1:19" hidden="1" x14ac:dyDescent="0.55000000000000004">
      <c r="A913" s="7" t="s">
        <v>1064</v>
      </c>
      <c r="B913" s="8">
        <v>911</v>
      </c>
      <c r="C913" s="8">
        <v>49</v>
      </c>
      <c r="D913" s="7" t="s">
        <v>20</v>
      </c>
      <c r="E913" s="7" t="s">
        <v>129</v>
      </c>
      <c r="F913" s="7" t="s">
        <v>22</v>
      </c>
      <c r="G913" s="9">
        <v>25</v>
      </c>
      <c r="H913" t="s">
        <v>186</v>
      </c>
      <c r="I913" t="s">
        <v>39</v>
      </c>
      <c r="J913" s="7" t="s">
        <v>79</v>
      </c>
      <c r="K913" s="7" t="s">
        <v>40</v>
      </c>
      <c r="L913" s="10">
        <v>3.4</v>
      </c>
      <c r="M913" s="7" t="s">
        <v>27</v>
      </c>
      <c r="N913" s="7" t="s">
        <v>28</v>
      </c>
      <c r="O913" s="7" t="s">
        <v>27</v>
      </c>
      <c r="P913" s="7" t="s">
        <v>27</v>
      </c>
      <c r="Q913" s="8">
        <v>22</v>
      </c>
      <c r="R913" s="7" t="s">
        <v>42</v>
      </c>
      <c r="S913" s="7" t="s">
        <v>102</v>
      </c>
    </row>
    <row r="914" spans="1:19" hidden="1" x14ac:dyDescent="0.55000000000000004">
      <c r="A914" s="7" t="s">
        <v>1065</v>
      </c>
      <c r="B914" s="8">
        <v>912</v>
      </c>
      <c r="C914" s="8">
        <v>53</v>
      </c>
      <c r="D914" s="7" t="s">
        <v>20</v>
      </c>
      <c r="E914" s="7" t="s">
        <v>114</v>
      </c>
      <c r="F914" s="7" t="s">
        <v>22</v>
      </c>
      <c r="G914" s="9">
        <v>74</v>
      </c>
      <c r="H914" t="s">
        <v>180</v>
      </c>
      <c r="I914" t="s">
        <v>48</v>
      </c>
      <c r="J914" s="7" t="s">
        <v>112</v>
      </c>
      <c r="K914" s="7" t="s">
        <v>26</v>
      </c>
      <c r="L914" s="10">
        <v>2.8</v>
      </c>
      <c r="M914" s="7" t="s">
        <v>27</v>
      </c>
      <c r="N914" s="7" t="s">
        <v>80</v>
      </c>
      <c r="O914" s="7" t="s">
        <v>27</v>
      </c>
      <c r="P914" s="7" t="s">
        <v>27</v>
      </c>
      <c r="Q914" s="8">
        <v>2</v>
      </c>
      <c r="R914" s="7" t="s">
        <v>86</v>
      </c>
      <c r="S914" s="7" t="s">
        <v>65</v>
      </c>
    </row>
    <row r="915" spans="1:19" hidden="1" x14ac:dyDescent="0.55000000000000004">
      <c r="A915" s="7" t="s">
        <v>1066</v>
      </c>
      <c r="B915" s="8">
        <v>913</v>
      </c>
      <c r="C915" s="8">
        <v>24</v>
      </c>
      <c r="D915" s="7" t="s">
        <v>20</v>
      </c>
      <c r="E915" s="7" t="s">
        <v>129</v>
      </c>
      <c r="F915" s="7" t="s">
        <v>22</v>
      </c>
      <c r="G915" s="9">
        <v>56</v>
      </c>
      <c r="H915" t="s">
        <v>83</v>
      </c>
      <c r="I915" t="s">
        <v>48</v>
      </c>
      <c r="J915" s="7" t="s">
        <v>115</v>
      </c>
      <c r="K915" s="7" t="s">
        <v>26</v>
      </c>
      <c r="L915" s="10">
        <v>3.4</v>
      </c>
      <c r="M915" s="7" t="s">
        <v>27</v>
      </c>
      <c r="N915" s="7" t="s">
        <v>49</v>
      </c>
      <c r="O915" s="7" t="s">
        <v>27</v>
      </c>
      <c r="P915" s="7" t="s">
        <v>27</v>
      </c>
      <c r="Q915" s="8">
        <v>32</v>
      </c>
      <c r="R915" s="7" t="s">
        <v>86</v>
      </c>
      <c r="S915" s="7" t="s">
        <v>102</v>
      </c>
    </row>
    <row r="916" spans="1:19" hidden="1" x14ac:dyDescent="0.55000000000000004">
      <c r="A916" s="7" t="s">
        <v>1067</v>
      </c>
      <c r="B916" s="8">
        <v>914</v>
      </c>
      <c r="C916" s="8">
        <v>37</v>
      </c>
      <c r="D916" s="7" t="s">
        <v>20</v>
      </c>
      <c r="E916" s="7" t="s">
        <v>56</v>
      </c>
      <c r="F916" s="7" t="s">
        <v>46</v>
      </c>
      <c r="G916" s="9">
        <v>47</v>
      </c>
      <c r="H916" t="s">
        <v>208</v>
      </c>
      <c r="I916" t="s">
        <v>48</v>
      </c>
      <c r="J916" s="7" t="s">
        <v>193</v>
      </c>
      <c r="K916" s="7" t="s">
        <v>64</v>
      </c>
      <c r="L916" s="10">
        <v>2.6</v>
      </c>
      <c r="M916" s="7" t="s">
        <v>27</v>
      </c>
      <c r="N916" s="7" t="s">
        <v>49</v>
      </c>
      <c r="O916" s="7" t="s">
        <v>27</v>
      </c>
      <c r="P916" s="7" t="s">
        <v>27</v>
      </c>
      <c r="Q916" s="8">
        <v>29</v>
      </c>
      <c r="R916" s="7" t="s">
        <v>35</v>
      </c>
      <c r="S916" s="7" t="s">
        <v>117</v>
      </c>
    </row>
    <row r="917" spans="1:19" hidden="1" x14ac:dyDescent="0.55000000000000004">
      <c r="A917" s="7" t="s">
        <v>1068</v>
      </c>
      <c r="B917" s="8">
        <v>915</v>
      </c>
      <c r="C917" s="8">
        <v>43</v>
      </c>
      <c r="D917" s="7" t="s">
        <v>20</v>
      </c>
      <c r="E917" s="7" t="s">
        <v>94</v>
      </c>
      <c r="F917" s="7" t="s">
        <v>22</v>
      </c>
      <c r="G917" s="9">
        <v>67</v>
      </c>
      <c r="H917" t="s">
        <v>273</v>
      </c>
      <c r="I917" t="s">
        <v>24</v>
      </c>
      <c r="J917" s="7" t="s">
        <v>84</v>
      </c>
      <c r="K917" s="7" t="s">
        <v>59</v>
      </c>
      <c r="L917" s="10">
        <v>4.0999999999999996</v>
      </c>
      <c r="M917" s="7" t="s">
        <v>27</v>
      </c>
      <c r="N917" s="7" t="s">
        <v>60</v>
      </c>
      <c r="O917" s="7" t="s">
        <v>27</v>
      </c>
      <c r="P917" s="7" t="s">
        <v>27</v>
      </c>
      <c r="Q917" s="8">
        <v>27</v>
      </c>
      <c r="R917" s="7" t="s">
        <v>29</v>
      </c>
      <c r="S917" s="7" t="s">
        <v>117</v>
      </c>
    </row>
    <row r="918" spans="1:19" hidden="1" x14ac:dyDescent="0.55000000000000004">
      <c r="A918" s="7" t="s">
        <v>1069</v>
      </c>
      <c r="B918" s="8">
        <v>916</v>
      </c>
      <c r="C918" s="8">
        <v>31</v>
      </c>
      <c r="D918" s="7" t="s">
        <v>20</v>
      </c>
      <c r="E918" s="7" t="s">
        <v>94</v>
      </c>
      <c r="F918" s="7" t="s">
        <v>22</v>
      </c>
      <c r="G918" s="9">
        <v>22</v>
      </c>
      <c r="H918" t="s">
        <v>47</v>
      </c>
      <c r="I918" t="s">
        <v>24</v>
      </c>
      <c r="J918" s="7" t="s">
        <v>84</v>
      </c>
      <c r="K918" s="7" t="s">
        <v>26</v>
      </c>
      <c r="L918" s="10">
        <v>2.9</v>
      </c>
      <c r="M918" s="7" t="s">
        <v>27</v>
      </c>
      <c r="N918" s="7" t="s">
        <v>85</v>
      </c>
      <c r="O918" s="7" t="s">
        <v>27</v>
      </c>
      <c r="P918" s="7" t="s">
        <v>27</v>
      </c>
      <c r="Q918" s="8">
        <v>33</v>
      </c>
      <c r="R918" s="7" t="s">
        <v>42</v>
      </c>
      <c r="S918" s="7" t="s">
        <v>30</v>
      </c>
    </row>
    <row r="919" spans="1:19" hidden="1" x14ac:dyDescent="0.55000000000000004">
      <c r="A919" s="7" t="s">
        <v>1070</v>
      </c>
      <c r="B919" s="8">
        <v>917</v>
      </c>
      <c r="C919" s="8">
        <v>49</v>
      </c>
      <c r="D919" s="7" t="s">
        <v>20</v>
      </c>
      <c r="E919" s="7" t="s">
        <v>37</v>
      </c>
      <c r="F919" s="7" t="s">
        <v>22</v>
      </c>
      <c r="G919" s="9">
        <v>34</v>
      </c>
      <c r="H919" t="s">
        <v>151</v>
      </c>
      <c r="I919" t="s">
        <v>39</v>
      </c>
      <c r="J919" s="7" t="s">
        <v>221</v>
      </c>
      <c r="K919" s="7" t="s">
        <v>40</v>
      </c>
      <c r="L919" s="10">
        <v>2.7</v>
      </c>
      <c r="M919" s="7" t="s">
        <v>27</v>
      </c>
      <c r="N919" s="7" t="s">
        <v>60</v>
      </c>
      <c r="O919" s="7" t="s">
        <v>27</v>
      </c>
      <c r="P919" s="7" t="s">
        <v>27</v>
      </c>
      <c r="Q919" s="8">
        <v>16</v>
      </c>
      <c r="R919" s="7" t="s">
        <v>29</v>
      </c>
      <c r="S919" s="7" t="s">
        <v>102</v>
      </c>
    </row>
    <row r="920" spans="1:19" x14ac:dyDescent="0.55000000000000004">
      <c r="A920" s="7" t="s">
        <v>1071</v>
      </c>
      <c r="B920" s="8">
        <v>918</v>
      </c>
      <c r="C920" s="8">
        <v>69</v>
      </c>
      <c r="D920" s="7" t="s">
        <v>20</v>
      </c>
      <c r="E920" s="7" t="s">
        <v>32</v>
      </c>
      <c r="F920" s="7" t="s">
        <v>22</v>
      </c>
      <c r="G920" s="9">
        <v>64</v>
      </c>
      <c r="H920" t="s">
        <v>78</v>
      </c>
      <c r="I920" t="s">
        <v>48</v>
      </c>
      <c r="J920" s="7" t="s">
        <v>34</v>
      </c>
      <c r="K920" s="7" t="s">
        <v>40</v>
      </c>
      <c r="L920" s="10">
        <v>3.7</v>
      </c>
      <c r="M920" s="7" t="s">
        <v>27</v>
      </c>
      <c r="N920" s="7" t="s">
        <v>60</v>
      </c>
      <c r="O920" s="7" t="s">
        <v>27</v>
      </c>
      <c r="P920" s="7" t="s">
        <v>27</v>
      </c>
      <c r="Q920" s="8">
        <v>11</v>
      </c>
      <c r="R920" s="7" t="s">
        <v>86</v>
      </c>
      <c r="S920" s="7" t="s">
        <v>65</v>
      </c>
    </row>
    <row r="921" spans="1:19" x14ac:dyDescent="0.55000000000000004">
      <c r="A921" s="7" t="s">
        <v>1072</v>
      </c>
      <c r="B921" s="8">
        <v>919</v>
      </c>
      <c r="C921" s="8">
        <v>65</v>
      </c>
      <c r="D921" s="7" t="s">
        <v>20</v>
      </c>
      <c r="E921" s="7" t="s">
        <v>67</v>
      </c>
      <c r="F921" s="7" t="s">
        <v>22</v>
      </c>
      <c r="G921" s="9">
        <v>42</v>
      </c>
      <c r="H921" t="s">
        <v>119</v>
      </c>
      <c r="I921" t="s">
        <v>48</v>
      </c>
      <c r="J921" s="7" t="s">
        <v>162</v>
      </c>
      <c r="K921" s="7" t="s">
        <v>40</v>
      </c>
      <c r="L921" s="10">
        <v>4.3</v>
      </c>
      <c r="M921" s="7" t="s">
        <v>27</v>
      </c>
      <c r="N921" s="7" t="s">
        <v>80</v>
      </c>
      <c r="O921" s="7" t="s">
        <v>27</v>
      </c>
      <c r="P921" s="7" t="s">
        <v>27</v>
      </c>
      <c r="Q921" s="8">
        <v>11</v>
      </c>
      <c r="R921" s="7" t="s">
        <v>35</v>
      </c>
      <c r="S921" s="7" t="s">
        <v>30</v>
      </c>
    </row>
    <row r="922" spans="1:19" hidden="1" x14ac:dyDescent="0.55000000000000004">
      <c r="A922" s="7" t="s">
        <v>1073</v>
      </c>
      <c r="B922" s="8">
        <v>920</v>
      </c>
      <c r="C922" s="8">
        <v>41</v>
      </c>
      <c r="D922" s="7" t="s">
        <v>20</v>
      </c>
      <c r="E922" s="7" t="s">
        <v>62</v>
      </c>
      <c r="F922" s="7" t="s">
        <v>22</v>
      </c>
      <c r="G922" s="9">
        <v>82</v>
      </c>
      <c r="H922" t="s">
        <v>38</v>
      </c>
      <c r="I922" t="s">
        <v>24</v>
      </c>
      <c r="J922" s="7" t="s">
        <v>115</v>
      </c>
      <c r="K922" s="7" t="s">
        <v>26</v>
      </c>
      <c r="L922" s="10">
        <v>2.6</v>
      </c>
      <c r="M922" s="7" t="s">
        <v>27</v>
      </c>
      <c r="N922" s="7" t="s">
        <v>80</v>
      </c>
      <c r="O922" s="7" t="s">
        <v>27</v>
      </c>
      <c r="P922" s="7" t="s">
        <v>27</v>
      </c>
      <c r="Q922" s="8">
        <v>17</v>
      </c>
      <c r="R922" s="7" t="s">
        <v>99</v>
      </c>
      <c r="S922" s="7" t="s">
        <v>87</v>
      </c>
    </row>
    <row r="923" spans="1:19" hidden="1" x14ac:dyDescent="0.55000000000000004">
      <c r="A923" s="7" t="s">
        <v>1074</v>
      </c>
      <c r="B923" s="8">
        <v>921</v>
      </c>
      <c r="C923" s="8">
        <v>37</v>
      </c>
      <c r="D923" s="7" t="s">
        <v>20</v>
      </c>
      <c r="E923" s="7" t="s">
        <v>192</v>
      </c>
      <c r="F923" s="7" t="s">
        <v>77</v>
      </c>
      <c r="G923" s="9">
        <v>81</v>
      </c>
      <c r="H923" t="s">
        <v>83</v>
      </c>
      <c r="I923" t="s">
        <v>109</v>
      </c>
      <c r="J923" s="7" t="s">
        <v>213</v>
      </c>
      <c r="K923" s="7" t="s">
        <v>59</v>
      </c>
      <c r="L923" s="10">
        <v>4.3</v>
      </c>
      <c r="M923" s="7" t="s">
        <v>27</v>
      </c>
      <c r="N923" s="7" t="s">
        <v>41</v>
      </c>
      <c r="O923" s="7" t="s">
        <v>27</v>
      </c>
      <c r="P923" s="7" t="s">
        <v>27</v>
      </c>
      <c r="Q923" s="8">
        <v>37</v>
      </c>
      <c r="R923" s="7" t="s">
        <v>35</v>
      </c>
      <c r="S923" s="7" t="s">
        <v>43</v>
      </c>
    </row>
    <row r="924" spans="1:19" hidden="1" x14ac:dyDescent="0.55000000000000004">
      <c r="A924" s="7" t="s">
        <v>1075</v>
      </c>
      <c r="B924" s="8">
        <v>922</v>
      </c>
      <c r="C924" s="8">
        <v>70</v>
      </c>
      <c r="D924" s="7" t="s">
        <v>20</v>
      </c>
      <c r="E924" s="7" t="s">
        <v>71</v>
      </c>
      <c r="F924" s="7" t="s">
        <v>72</v>
      </c>
      <c r="G924" s="9">
        <v>24</v>
      </c>
      <c r="H924" t="s">
        <v>249</v>
      </c>
      <c r="I924" t="s">
        <v>24</v>
      </c>
      <c r="J924" s="7" t="s">
        <v>74</v>
      </c>
      <c r="K924" s="7" t="s">
        <v>59</v>
      </c>
      <c r="L924" s="10">
        <v>4.0999999999999996</v>
      </c>
      <c r="M924" s="7" t="s">
        <v>27</v>
      </c>
      <c r="N924" s="7" t="s">
        <v>28</v>
      </c>
      <c r="O924" s="7" t="s">
        <v>27</v>
      </c>
      <c r="P924" s="7" t="s">
        <v>27</v>
      </c>
      <c r="Q924" s="8">
        <v>18</v>
      </c>
      <c r="R924" s="7" t="s">
        <v>50</v>
      </c>
      <c r="S924" s="7" t="s">
        <v>43</v>
      </c>
    </row>
    <row r="925" spans="1:19" hidden="1" x14ac:dyDescent="0.55000000000000004">
      <c r="A925" s="7" t="s">
        <v>1076</v>
      </c>
      <c r="B925" s="8">
        <v>923</v>
      </c>
      <c r="C925" s="8">
        <v>63</v>
      </c>
      <c r="D925" s="7" t="s">
        <v>20</v>
      </c>
      <c r="E925" s="7" t="s">
        <v>56</v>
      </c>
      <c r="F925" s="7" t="s">
        <v>46</v>
      </c>
      <c r="G925" s="9">
        <v>60</v>
      </c>
      <c r="H925" t="s">
        <v>215</v>
      </c>
      <c r="I925" t="s">
        <v>48</v>
      </c>
      <c r="J925" s="7" t="s">
        <v>136</v>
      </c>
      <c r="K925" s="7" t="s">
        <v>64</v>
      </c>
      <c r="L925" s="10">
        <v>4.2</v>
      </c>
      <c r="M925" s="7" t="s">
        <v>27</v>
      </c>
      <c r="N925" s="7" t="s">
        <v>60</v>
      </c>
      <c r="O925" s="7" t="s">
        <v>27</v>
      </c>
      <c r="P925" s="7" t="s">
        <v>27</v>
      </c>
      <c r="Q925" s="8">
        <v>13</v>
      </c>
      <c r="R925" s="7" t="s">
        <v>42</v>
      </c>
      <c r="S925" s="7" t="s">
        <v>102</v>
      </c>
    </row>
    <row r="926" spans="1:19" hidden="1" x14ac:dyDescent="0.55000000000000004">
      <c r="A926" s="7" t="s">
        <v>1077</v>
      </c>
      <c r="B926" s="8">
        <v>924</v>
      </c>
      <c r="C926" s="8">
        <v>55</v>
      </c>
      <c r="D926" s="7" t="s">
        <v>20</v>
      </c>
      <c r="E926" s="7" t="s">
        <v>62</v>
      </c>
      <c r="F926" s="7" t="s">
        <v>22</v>
      </c>
      <c r="G926" s="9">
        <v>24</v>
      </c>
      <c r="H926" t="s">
        <v>83</v>
      </c>
      <c r="I926" t="s">
        <v>48</v>
      </c>
      <c r="J926" s="7" t="s">
        <v>74</v>
      </c>
      <c r="K926" s="7" t="s">
        <v>40</v>
      </c>
      <c r="L926" s="10">
        <v>4.2</v>
      </c>
      <c r="M926" s="7" t="s">
        <v>27</v>
      </c>
      <c r="N926" s="7" t="s">
        <v>80</v>
      </c>
      <c r="O926" s="7" t="s">
        <v>27</v>
      </c>
      <c r="P926" s="7" t="s">
        <v>27</v>
      </c>
      <c r="Q926" s="8">
        <v>7</v>
      </c>
      <c r="R926" s="7" t="s">
        <v>50</v>
      </c>
      <c r="S926" s="7" t="s">
        <v>43</v>
      </c>
    </row>
    <row r="927" spans="1:19" hidden="1" x14ac:dyDescent="0.55000000000000004">
      <c r="A927" s="7" t="s">
        <v>1078</v>
      </c>
      <c r="B927" s="8">
        <v>925</v>
      </c>
      <c r="C927" s="8">
        <v>52</v>
      </c>
      <c r="D927" s="7" t="s">
        <v>20</v>
      </c>
      <c r="E927" s="7" t="s">
        <v>170</v>
      </c>
      <c r="F927" s="7" t="s">
        <v>22</v>
      </c>
      <c r="G927" s="9">
        <v>78</v>
      </c>
      <c r="H927" t="s">
        <v>143</v>
      </c>
      <c r="I927" t="s">
        <v>109</v>
      </c>
      <c r="J927" s="7" t="s">
        <v>158</v>
      </c>
      <c r="K927" s="7" t="s">
        <v>26</v>
      </c>
      <c r="L927" s="10">
        <v>3.1</v>
      </c>
      <c r="M927" s="7" t="s">
        <v>27</v>
      </c>
      <c r="N927" s="7" t="s">
        <v>60</v>
      </c>
      <c r="O927" s="7" t="s">
        <v>27</v>
      </c>
      <c r="P927" s="7" t="s">
        <v>27</v>
      </c>
      <c r="Q927" s="8">
        <v>37</v>
      </c>
      <c r="R927" s="7" t="s">
        <v>35</v>
      </c>
      <c r="S927" s="7" t="s">
        <v>65</v>
      </c>
    </row>
    <row r="928" spans="1:19" hidden="1" x14ac:dyDescent="0.55000000000000004">
      <c r="A928" s="7" t="s">
        <v>1079</v>
      </c>
      <c r="B928" s="8">
        <v>926</v>
      </c>
      <c r="C928" s="8">
        <v>22</v>
      </c>
      <c r="D928" s="7" t="s">
        <v>20</v>
      </c>
      <c r="E928" s="7" t="s">
        <v>37</v>
      </c>
      <c r="F928" s="7" t="s">
        <v>22</v>
      </c>
      <c r="G928" s="9">
        <v>88</v>
      </c>
      <c r="H928" t="s">
        <v>156</v>
      </c>
      <c r="I928" t="s">
        <v>24</v>
      </c>
      <c r="J928" s="7" t="s">
        <v>98</v>
      </c>
      <c r="K928" s="7" t="s">
        <v>26</v>
      </c>
      <c r="L928" s="10">
        <v>4.9000000000000004</v>
      </c>
      <c r="M928" s="7" t="s">
        <v>27</v>
      </c>
      <c r="N928" s="7" t="s">
        <v>28</v>
      </c>
      <c r="O928" s="7" t="s">
        <v>27</v>
      </c>
      <c r="P928" s="7" t="s">
        <v>27</v>
      </c>
      <c r="Q928" s="8">
        <v>8</v>
      </c>
      <c r="R928" s="7" t="s">
        <v>35</v>
      </c>
      <c r="S928" s="7" t="s">
        <v>102</v>
      </c>
    </row>
    <row r="929" spans="1:19" x14ac:dyDescent="0.55000000000000004">
      <c r="A929" s="7" t="s">
        <v>1080</v>
      </c>
      <c r="B929" s="8">
        <v>927</v>
      </c>
      <c r="C929" s="8">
        <v>54</v>
      </c>
      <c r="D929" s="7" t="s">
        <v>20</v>
      </c>
      <c r="E929" s="7" t="s">
        <v>37</v>
      </c>
      <c r="F929" s="7" t="s">
        <v>22</v>
      </c>
      <c r="G929" s="9">
        <v>63</v>
      </c>
      <c r="H929" t="s">
        <v>38</v>
      </c>
      <c r="I929" t="s">
        <v>109</v>
      </c>
      <c r="J929" s="7" t="s">
        <v>115</v>
      </c>
      <c r="K929" s="7" t="s">
        <v>40</v>
      </c>
      <c r="L929" s="10">
        <v>4.4000000000000004</v>
      </c>
      <c r="M929" s="7" t="s">
        <v>27</v>
      </c>
      <c r="N929" s="7" t="s">
        <v>28</v>
      </c>
      <c r="O929" s="7" t="s">
        <v>27</v>
      </c>
      <c r="P929" s="7" t="s">
        <v>27</v>
      </c>
      <c r="Q929" s="8">
        <v>11</v>
      </c>
      <c r="R929" s="7" t="s">
        <v>35</v>
      </c>
      <c r="S929" s="7" t="s">
        <v>87</v>
      </c>
    </row>
    <row r="930" spans="1:19" hidden="1" x14ac:dyDescent="0.55000000000000004">
      <c r="A930" s="7" t="s">
        <v>1081</v>
      </c>
      <c r="B930" s="8">
        <v>928</v>
      </c>
      <c r="C930" s="8">
        <v>28</v>
      </c>
      <c r="D930" s="7" t="s">
        <v>20</v>
      </c>
      <c r="E930" s="7" t="s">
        <v>56</v>
      </c>
      <c r="F930" s="7" t="s">
        <v>46</v>
      </c>
      <c r="G930" s="9">
        <v>78</v>
      </c>
      <c r="H930" t="s">
        <v>184</v>
      </c>
      <c r="I930" t="s">
        <v>24</v>
      </c>
      <c r="J930" s="7" t="s">
        <v>112</v>
      </c>
      <c r="K930" s="7" t="s">
        <v>59</v>
      </c>
      <c r="L930" s="10">
        <v>4.4000000000000004</v>
      </c>
      <c r="M930" s="7" t="s">
        <v>27</v>
      </c>
      <c r="N930" s="7" t="s">
        <v>60</v>
      </c>
      <c r="O930" s="7" t="s">
        <v>27</v>
      </c>
      <c r="P930" s="7" t="s">
        <v>27</v>
      </c>
      <c r="Q930" s="8">
        <v>8</v>
      </c>
      <c r="R930" s="7" t="s">
        <v>29</v>
      </c>
      <c r="S930" s="7" t="s">
        <v>87</v>
      </c>
    </row>
    <row r="931" spans="1:19" hidden="1" x14ac:dyDescent="0.55000000000000004">
      <c r="A931" s="7" t="s">
        <v>1082</v>
      </c>
      <c r="B931" s="8">
        <v>929</v>
      </c>
      <c r="C931" s="8">
        <v>67</v>
      </c>
      <c r="D931" s="7" t="s">
        <v>20</v>
      </c>
      <c r="E931" s="7" t="s">
        <v>94</v>
      </c>
      <c r="F931" s="7" t="s">
        <v>22</v>
      </c>
      <c r="G931" s="9">
        <v>37</v>
      </c>
      <c r="H931" t="s">
        <v>83</v>
      </c>
      <c r="I931" t="s">
        <v>109</v>
      </c>
      <c r="J931" s="7" t="s">
        <v>193</v>
      </c>
      <c r="K931" s="7" t="s">
        <v>26</v>
      </c>
      <c r="L931" s="10">
        <v>3.4</v>
      </c>
      <c r="M931" s="7" t="s">
        <v>27</v>
      </c>
      <c r="N931" s="7" t="s">
        <v>85</v>
      </c>
      <c r="O931" s="7" t="s">
        <v>27</v>
      </c>
      <c r="P931" s="7" t="s">
        <v>27</v>
      </c>
      <c r="Q931" s="8">
        <v>31</v>
      </c>
      <c r="R931" s="7" t="s">
        <v>35</v>
      </c>
      <c r="S931" s="7" t="s">
        <v>117</v>
      </c>
    </row>
    <row r="932" spans="1:19" hidden="1" x14ac:dyDescent="0.55000000000000004">
      <c r="A932" s="7" t="s">
        <v>1083</v>
      </c>
      <c r="B932" s="8">
        <v>930</v>
      </c>
      <c r="C932" s="8">
        <v>59</v>
      </c>
      <c r="D932" s="7" t="s">
        <v>20</v>
      </c>
      <c r="E932" s="7" t="s">
        <v>201</v>
      </c>
      <c r="F932" s="7" t="s">
        <v>46</v>
      </c>
      <c r="G932" s="9">
        <v>94</v>
      </c>
      <c r="H932" t="s">
        <v>225</v>
      </c>
      <c r="I932" t="s">
        <v>48</v>
      </c>
      <c r="J932" s="7" t="s">
        <v>58</v>
      </c>
      <c r="K932" s="7" t="s">
        <v>64</v>
      </c>
      <c r="L932" s="10">
        <v>4.5</v>
      </c>
      <c r="M932" s="7" t="s">
        <v>27</v>
      </c>
      <c r="N932" s="7" t="s">
        <v>80</v>
      </c>
      <c r="O932" s="7" t="s">
        <v>27</v>
      </c>
      <c r="P932" s="7" t="s">
        <v>27</v>
      </c>
      <c r="Q932" s="8">
        <v>26</v>
      </c>
      <c r="R932" s="7" t="s">
        <v>99</v>
      </c>
      <c r="S932" s="7" t="s">
        <v>30</v>
      </c>
    </row>
    <row r="933" spans="1:19" hidden="1" x14ac:dyDescent="0.55000000000000004">
      <c r="A933" s="7" t="s">
        <v>1084</v>
      </c>
      <c r="B933" s="8">
        <v>931</v>
      </c>
      <c r="C933" s="8">
        <v>26</v>
      </c>
      <c r="D933" s="7" t="s">
        <v>20</v>
      </c>
      <c r="E933" s="7" t="s">
        <v>147</v>
      </c>
      <c r="F933" s="7" t="s">
        <v>22</v>
      </c>
      <c r="G933" s="9">
        <v>78</v>
      </c>
      <c r="H933" t="s">
        <v>89</v>
      </c>
      <c r="I933" t="s">
        <v>24</v>
      </c>
      <c r="J933" s="7" t="s">
        <v>115</v>
      </c>
      <c r="K933" s="7" t="s">
        <v>64</v>
      </c>
      <c r="L933" s="10">
        <v>4.5</v>
      </c>
      <c r="M933" s="7" t="s">
        <v>27</v>
      </c>
      <c r="N933" s="7" t="s">
        <v>85</v>
      </c>
      <c r="O933" s="7" t="s">
        <v>27</v>
      </c>
      <c r="P933" s="7" t="s">
        <v>27</v>
      </c>
      <c r="Q933" s="8">
        <v>20</v>
      </c>
      <c r="R933" s="7" t="s">
        <v>42</v>
      </c>
      <c r="S933" s="7" t="s">
        <v>87</v>
      </c>
    </row>
    <row r="934" spans="1:19" hidden="1" x14ac:dyDescent="0.55000000000000004">
      <c r="A934" s="7" t="s">
        <v>1085</v>
      </c>
      <c r="B934" s="8">
        <v>932</v>
      </c>
      <c r="C934" s="8">
        <v>24</v>
      </c>
      <c r="D934" s="7" t="s">
        <v>20</v>
      </c>
      <c r="E934" s="7" t="s">
        <v>71</v>
      </c>
      <c r="F934" s="7" t="s">
        <v>72</v>
      </c>
      <c r="G934" s="9">
        <v>36</v>
      </c>
      <c r="H934" t="s">
        <v>225</v>
      </c>
      <c r="I934" t="s">
        <v>48</v>
      </c>
      <c r="J934" s="7" t="s">
        <v>74</v>
      </c>
      <c r="K934" s="7" t="s">
        <v>26</v>
      </c>
      <c r="L934" s="10">
        <v>4.0999999999999996</v>
      </c>
      <c r="M934" s="7" t="s">
        <v>27</v>
      </c>
      <c r="N934" s="7" t="s">
        <v>60</v>
      </c>
      <c r="O934" s="7" t="s">
        <v>27</v>
      </c>
      <c r="P934" s="7" t="s">
        <v>27</v>
      </c>
      <c r="Q934" s="8">
        <v>24</v>
      </c>
      <c r="R934" s="7" t="s">
        <v>86</v>
      </c>
      <c r="S934" s="7" t="s">
        <v>30</v>
      </c>
    </row>
    <row r="935" spans="1:19" hidden="1" x14ac:dyDescent="0.55000000000000004">
      <c r="A935" s="7" t="s">
        <v>1086</v>
      </c>
      <c r="B935" s="8">
        <v>933</v>
      </c>
      <c r="C935" s="8">
        <v>62</v>
      </c>
      <c r="D935" s="7" t="s">
        <v>20</v>
      </c>
      <c r="E935" s="7" t="s">
        <v>101</v>
      </c>
      <c r="F935" s="7" t="s">
        <v>22</v>
      </c>
      <c r="G935" s="9">
        <v>24</v>
      </c>
      <c r="H935" t="s">
        <v>153</v>
      </c>
      <c r="I935" t="s">
        <v>24</v>
      </c>
      <c r="J935" s="7" t="s">
        <v>221</v>
      </c>
      <c r="K935" s="7" t="s">
        <v>26</v>
      </c>
      <c r="L935" s="10">
        <v>3.2</v>
      </c>
      <c r="M935" s="7" t="s">
        <v>27</v>
      </c>
      <c r="N935" s="7" t="s">
        <v>60</v>
      </c>
      <c r="O935" s="7" t="s">
        <v>27</v>
      </c>
      <c r="P935" s="7" t="s">
        <v>27</v>
      </c>
      <c r="Q935" s="8">
        <v>45</v>
      </c>
      <c r="R935" s="7" t="s">
        <v>99</v>
      </c>
      <c r="S935" s="7" t="s">
        <v>87</v>
      </c>
    </row>
    <row r="936" spans="1:19" hidden="1" x14ac:dyDescent="0.55000000000000004">
      <c r="A936" s="7" t="s">
        <v>1087</v>
      </c>
      <c r="B936" s="8">
        <v>934</v>
      </c>
      <c r="C936" s="8">
        <v>70</v>
      </c>
      <c r="D936" s="7" t="s">
        <v>20</v>
      </c>
      <c r="E936" s="7" t="s">
        <v>56</v>
      </c>
      <c r="F936" s="7" t="s">
        <v>46</v>
      </c>
      <c r="G936" s="9">
        <v>84</v>
      </c>
      <c r="H936" t="s">
        <v>145</v>
      </c>
      <c r="I936" t="s">
        <v>48</v>
      </c>
      <c r="J936" s="7" t="s">
        <v>198</v>
      </c>
      <c r="K936" s="7" t="s">
        <v>40</v>
      </c>
      <c r="L936" s="10">
        <v>2.7</v>
      </c>
      <c r="M936" s="7" t="s">
        <v>27</v>
      </c>
      <c r="N936" s="7" t="s">
        <v>85</v>
      </c>
      <c r="O936" s="7" t="s">
        <v>27</v>
      </c>
      <c r="P936" s="7" t="s">
        <v>27</v>
      </c>
      <c r="Q936" s="8">
        <v>33</v>
      </c>
      <c r="R936" s="7" t="s">
        <v>99</v>
      </c>
      <c r="S936" s="7" t="s">
        <v>102</v>
      </c>
    </row>
    <row r="937" spans="1:19" hidden="1" x14ac:dyDescent="0.55000000000000004">
      <c r="A937" s="7" t="s">
        <v>1088</v>
      </c>
      <c r="B937" s="8">
        <v>935</v>
      </c>
      <c r="C937" s="8">
        <v>45</v>
      </c>
      <c r="D937" s="7" t="s">
        <v>20</v>
      </c>
      <c r="E937" s="7" t="s">
        <v>37</v>
      </c>
      <c r="F937" s="7" t="s">
        <v>22</v>
      </c>
      <c r="G937" s="9">
        <v>47</v>
      </c>
      <c r="H937" t="s">
        <v>52</v>
      </c>
      <c r="I937" t="s">
        <v>39</v>
      </c>
      <c r="J937" s="7" t="s">
        <v>193</v>
      </c>
      <c r="K937" s="7" t="s">
        <v>40</v>
      </c>
      <c r="L937" s="10">
        <v>3.7</v>
      </c>
      <c r="M937" s="7" t="s">
        <v>27</v>
      </c>
      <c r="N937" s="7" t="s">
        <v>28</v>
      </c>
      <c r="O937" s="7" t="s">
        <v>27</v>
      </c>
      <c r="P937" s="7" t="s">
        <v>27</v>
      </c>
      <c r="Q937" s="8">
        <v>21</v>
      </c>
      <c r="R937" s="7" t="s">
        <v>86</v>
      </c>
      <c r="S937" s="7" t="s">
        <v>102</v>
      </c>
    </row>
    <row r="938" spans="1:19" hidden="1" x14ac:dyDescent="0.55000000000000004">
      <c r="A938" s="7" t="s">
        <v>1089</v>
      </c>
      <c r="B938" s="8">
        <v>936</v>
      </c>
      <c r="C938" s="8">
        <v>58</v>
      </c>
      <c r="D938" s="7" t="s">
        <v>20</v>
      </c>
      <c r="E938" s="7" t="s">
        <v>129</v>
      </c>
      <c r="F938" s="7" t="s">
        <v>22</v>
      </c>
      <c r="G938" s="9">
        <v>51</v>
      </c>
      <c r="H938" t="s">
        <v>166</v>
      </c>
      <c r="I938" t="s">
        <v>24</v>
      </c>
      <c r="J938" s="7" t="s">
        <v>58</v>
      </c>
      <c r="K938" s="7" t="s">
        <v>64</v>
      </c>
      <c r="L938" s="10">
        <v>2.6</v>
      </c>
      <c r="M938" s="7" t="s">
        <v>27</v>
      </c>
      <c r="N938" s="7" t="s">
        <v>85</v>
      </c>
      <c r="O938" s="7" t="s">
        <v>27</v>
      </c>
      <c r="P938" s="7" t="s">
        <v>27</v>
      </c>
      <c r="Q938" s="8">
        <v>2</v>
      </c>
      <c r="R938" s="7" t="s">
        <v>86</v>
      </c>
      <c r="S938" s="7" t="s">
        <v>30</v>
      </c>
    </row>
    <row r="939" spans="1:19" hidden="1" x14ac:dyDescent="0.55000000000000004">
      <c r="A939" s="7" t="s">
        <v>1090</v>
      </c>
      <c r="B939" s="8">
        <v>937</v>
      </c>
      <c r="C939" s="8">
        <v>31</v>
      </c>
      <c r="D939" s="7" t="s">
        <v>20</v>
      </c>
      <c r="E939" s="7" t="s">
        <v>82</v>
      </c>
      <c r="F939" s="7" t="s">
        <v>46</v>
      </c>
      <c r="G939" s="9">
        <v>84</v>
      </c>
      <c r="H939" t="s">
        <v>33</v>
      </c>
      <c r="I939" t="s">
        <v>48</v>
      </c>
      <c r="J939" s="7" t="s">
        <v>79</v>
      </c>
      <c r="K939" s="7" t="s">
        <v>59</v>
      </c>
      <c r="L939" s="10">
        <v>2.7</v>
      </c>
      <c r="M939" s="7" t="s">
        <v>27</v>
      </c>
      <c r="N939" s="7" t="s">
        <v>41</v>
      </c>
      <c r="O939" s="7" t="s">
        <v>27</v>
      </c>
      <c r="P939" s="7" t="s">
        <v>27</v>
      </c>
      <c r="Q939" s="8">
        <v>28</v>
      </c>
      <c r="R939" s="7" t="s">
        <v>35</v>
      </c>
      <c r="S939" s="7" t="s">
        <v>43</v>
      </c>
    </row>
    <row r="940" spans="1:19" hidden="1" x14ac:dyDescent="0.55000000000000004">
      <c r="A940" s="7" t="s">
        <v>1091</v>
      </c>
      <c r="B940" s="8">
        <v>938</v>
      </c>
      <c r="C940" s="8">
        <v>32</v>
      </c>
      <c r="D940" s="7" t="s">
        <v>20</v>
      </c>
      <c r="E940" s="7" t="s">
        <v>67</v>
      </c>
      <c r="F940" s="7" t="s">
        <v>22</v>
      </c>
      <c r="G940" s="9">
        <v>24</v>
      </c>
      <c r="H940" t="s">
        <v>227</v>
      </c>
      <c r="I940" t="s">
        <v>48</v>
      </c>
      <c r="J940" s="7" t="s">
        <v>198</v>
      </c>
      <c r="K940" s="7" t="s">
        <v>59</v>
      </c>
      <c r="L940" s="10">
        <v>2.7</v>
      </c>
      <c r="M940" s="7" t="s">
        <v>27</v>
      </c>
      <c r="N940" s="7" t="s">
        <v>28</v>
      </c>
      <c r="O940" s="7" t="s">
        <v>27</v>
      </c>
      <c r="P940" s="7" t="s">
        <v>27</v>
      </c>
      <c r="Q940" s="8">
        <v>18</v>
      </c>
      <c r="R940" s="7" t="s">
        <v>29</v>
      </c>
      <c r="S940" s="7" t="s">
        <v>65</v>
      </c>
    </row>
    <row r="941" spans="1:19" hidden="1" x14ac:dyDescent="0.55000000000000004">
      <c r="A941" s="7" t="s">
        <v>1092</v>
      </c>
      <c r="B941" s="8">
        <v>939</v>
      </c>
      <c r="C941" s="8">
        <v>36</v>
      </c>
      <c r="D941" s="7" t="s">
        <v>20</v>
      </c>
      <c r="E941" s="7" t="s">
        <v>21</v>
      </c>
      <c r="F941" s="7" t="s">
        <v>22</v>
      </c>
      <c r="G941" s="9">
        <v>97</v>
      </c>
      <c r="H941" t="s">
        <v>337</v>
      </c>
      <c r="I941" t="s">
        <v>39</v>
      </c>
      <c r="J941" s="7" t="s">
        <v>98</v>
      </c>
      <c r="K941" s="7" t="s">
        <v>64</v>
      </c>
      <c r="L941" s="10">
        <v>4.8</v>
      </c>
      <c r="M941" s="7" t="s">
        <v>27</v>
      </c>
      <c r="N941" s="7" t="s">
        <v>41</v>
      </c>
      <c r="O941" s="7" t="s">
        <v>27</v>
      </c>
      <c r="P941" s="7" t="s">
        <v>27</v>
      </c>
      <c r="Q941" s="8">
        <v>21</v>
      </c>
      <c r="R941" s="7" t="s">
        <v>99</v>
      </c>
      <c r="S941" s="7" t="s">
        <v>30</v>
      </c>
    </row>
    <row r="942" spans="1:19" hidden="1" x14ac:dyDescent="0.55000000000000004">
      <c r="A942" s="7" t="s">
        <v>1093</v>
      </c>
      <c r="B942" s="8">
        <v>940</v>
      </c>
      <c r="C942" s="8">
        <v>25</v>
      </c>
      <c r="D942" s="7" t="s">
        <v>20</v>
      </c>
      <c r="E942" s="7" t="s">
        <v>147</v>
      </c>
      <c r="F942" s="7" t="s">
        <v>22</v>
      </c>
      <c r="G942" s="9">
        <v>89</v>
      </c>
      <c r="H942" t="s">
        <v>97</v>
      </c>
      <c r="I942" t="s">
        <v>24</v>
      </c>
      <c r="J942" s="7" t="s">
        <v>171</v>
      </c>
      <c r="K942" s="7" t="s">
        <v>26</v>
      </c>
      <c r="L942" s="10">
        <v>4.8</v>
      </c>
      <c r="M942" s="7" t="s">
        <v>27</v>
      </c>
      <c r="N942" s="7" t="s">
        <v>49</v>
      </c>
      <c r="O942" s="7" t="s">
        <v>27</v>
      </c>
      <c r="P942" s="7" t="s">
        <v>27</v>
      </c>
      <c r="Q942" s="8">
        <v>24</v>
      </c>
      <c r="R942" s="7" t="s">
        <v>42</v>
      </c>
      <c r="S942" s="7" t="s">
        <v>102</v>
      </c>
    </row>
    <row r="943" spans="1:19" hidden="1" x14ac:dyDescent="0.55000000000000004">
      <c r="A943" s="7" t="s">
        <v>1094</v>
      </c>
      <c r="B943" s="8">
        <v>941</v>
      </c>
      <c r="C943" s="8">
        <v>48</v>
      </c>
      <c r="D943" s="7" t="s">
        <v>20</v>
      </c>
      <c r="E943" s="7" t="s">
        <v>192</v>
      </c>
      <c r="F943" s="7" t="s">
        <v>77</v>
      </c>
      <c r="G943" s="9">
        <v>44</v>
      </c>
      <c r="H943" t="s">
        <v>145</v>
      </c>
      <c r="I943" t="s">
        <v>39</v>
      </c>
      <c r="J943" s="7" t="s">
        <v>34</v>
      </c>
      <c r="K943" s="7" t="s">
        <v>40</v>
      </c>
      <c r="L943" s="10">
        <v>2.6</v>
      </c>
      <c r="M943" s="7" t="s">
        <v>27</v>
      </c>
      <c r="N943" s="7" t="s">
        <v>85</v>
      </c>
      <c r="O943" s="7" t="s">
        <v>27</v>
      </c>
      <c r="P943" s="7" t="s">
        <v>27</v>
      </c>
      <c r="Q943" s="8">
        <v>15</v>
      </c>
      <c r="R943" s="7" t="s">
        <v>50</v>
      </c>
      <c r="S943" s="7" t="s">
        <v>117</v>
      </c>
    </row>
    <row r="944" spans="1:19" hidden="1" x14ac:dyDescent="0.55000000000000004">
      <c r="A944" s="7" t="s">
        <v>1095</v>
      </c>
      <c r="B944" s="8">
        <v>942</v>
      </c>
      <c r="C944" s="8">
        <v>39</v>
      </c>
      <c r="D944" s="7" t="s">
        <v>20</v>
      </c>
      <c r="E944" s="7" t="s">
        <v>76</v>
      </c>
      <c r="F944" s="7" t="s">
        <v>77</v>
      </c>
      <c r="G944" s="9">
        <v>35</v>
      </c>
      <c r="H944" t="s">
        <v>151</v>
      </c>
      <c r="I944" t="s">
        <v>24</v>
      </c>
      <c r="J944" s="7" t="s">
        <v>112</v>
      </c>
      <c r="K944" s="7" t="s">
        <v>26</v>
      </c>
      <c r="L944" s="10">
        <v>4.5</v>
      </c>
      <c r="M944" s="7" t="s">
        <v>27</v>
      </c>
      <c r="N944" s="7" t="s">
        <v>80</v>
      </c>
      <c r="O944" s="7" t="s">
        <v>27</v>
      </c>
      <c r="P944" s="7" t="s">
        <v>27</v>
      </c>
      <c r="Q944" s="8">
        <v>38</v>
      </c>
      <c r="R944" s="7" t="s">
        <v>50</v>
      </c>
      <c r="S944" s="7" t="s">
        <v>117</v>
      </c>
    </row>
    <row r="945" spans="1:19" hidden="1" x14ac:dyDescent="0.55000000000000004">
      <c r="A945" s="7" t="s">
        <v>1096</v>
      </c>
      <c r="B945" s="8">
        <v>943</v>
      </c>
      <c r="C945" s="8">
        <v>26</v>
      </c>
      <c r="D945" s="7" t="s">
        <v>20</v>
      </c>
      <c r="E945" s="7" t="s">
        <v>94</v>
      </c>
      <c r="F945" s="7" t="s">
        <v>22</v>
      </c>
      <c r="G945" s="9">
        <v>91</v>
      </c>
      <c r="H945" t="s">
        <v>156</v>
      </c>
      <c r="I945" t="s">
        <v>48</v>
      </c>
      <c r="J945" s="7" t="s">
        <v>136</v>
      </c>
      <c r="K945" s="7" t="s">
        <v>26</v>
      </c>
      <c r="L945" s="10">
        <v>3.2</v>
      </c>
      <c r="M945" s="7" t="s">
        <v>27</v>
      </c>
      <c r="N945" s="7" t="s">
        <v>28</v>
      </c>
      <c r="O945" s="7" t="s">
        <v>27</v>
      </c>
      <c r="P945" s="7" t="s">
        <v>27</v>
      </c>
      <c r="Q945" s="8">
        <v>38</v>
      </c>
      <c r="R945" s="7" t="s">
        <v>50</v>
      </c>
      <c r="S945" s="7" t="s">
        <v>87</v>
      </c>
    </row>
    <row r="946" spans="1:19" hidden="1" x14ac:dyDescent="0.55000000000000004">
      <c r="A946" s="7" t="s">
        <v>1097</v>
      </c>
      <c r="B946" s="8">
        <v>944</v>
      </c>
      <c r="C946" s="8">
        <v>32</v>
      </c>
      <c r="D946" s="7" t="s">
        <v>20</v>
      </c>
      <c r="E946" s="7" t="s">
        <v>168</v>
      </c>
      <c r="F946" s="7" t="s">
        <v>77</v>
      </c>
      <c r="G946" s="9">
        <v>63</v>
      </c>
      <c r="H946" t="s">
        <v>124</v>
      </c>
      <c r="I946" t="s">
        <v>24</v>
      </c>
      <c r="J946" s="7" t="s">
        <v>136</v>
      </c>
      <c r="K946" s="7" t="s">
        <v>26</v>
      </c>
      <c r="L946" s="10">
        <v>3.8</v>
      </c>
      <c r="M946" s="7" t="s">
        <v>27</v>
      </c>
      <c r="N946" s="7" t="s">
        <v>49</v>
      </c>
      <c r="O946" s="7" t="s">
        <v>27</v>
      </c>
      <c r="P946" s="7" t="s">
        <v>27</v>
      </c>
      <c r="Q946" s="8">
        <v>13</v>
      </c>
      <c r="R946" s="7" t="s">
        <v>29</v>
      </c>
      <c r="S946" s="7" t="s">
        <v>30</v>
      </c>
    </row>
    <row r="947" spans="1:19" hidden="1" x14ac:dyDescent="0.55000000000000004">
      <c r="A947" s="7" t="s">
        <v>1098</v>
      </c>
      <c r="B947" s="8">
        <v>945</v>
      </c>
      <c r="C947" s="8">
        <v>54</v>
      </c>
      <c r="D947" s="7" t="s">
        <v>20</v>
      </c>
      <c r="E947" s="7" t="s">
        <v>192</v>
      </c>
      <c r="F947" s="7" t="s">
        <v>77</v>
      </c>
      <c r="G947" s="9">
        <v>97</v>
      </c>
      <c r="H947" t="s">
        <v>153</v>
      </c>
      <c r="I947" t="s">
        <v>39</v>
      </c>
      <c r="J947" s="7" t="s">
        <v>25</v>
      </c>
      <c r="K947" s="7" t="s">
        <v>40</v>
      </c>
      <c r="L947" s="10">
        <v>4.8</v>
      </c>
      <c r="M947" s="7" t="s">
        <v>27</v>
      </c>
      <c r="N947" s="7" t="s">
        <v>28</v>
      </c>
      <c r="O947" s="7" t="s">
        <v>27</v>
      </c>
      <c r="P947" s="7" t="s">
        <v>27</v>
      </c>
      <c r="Q947" s="8">
        <v>39</v>
      </c>
      <c r="R947" s="7" t="s">
        <v>35</v>
      </c>
      <c r="S947" s="7" t="s">
        <v>87</v>
      </c>
    </row>
    <row r="948" spans="1:19" hidden="1" x14ac:dyDescent="0.55000000000000004">
      <c r="A948" s="7" t="s">
        <v>1099</v>
      </c>
      <c r="B948" s="8">
        <v>946</v>
      </c>
      <c r="C948" s="8">
        <v>38</v>
      </c>
      <c r="D948" s="7" t="s">
        <v>20</v>
      </c>
      <c r="E948" s="7" t="s">
        <v>201</v>
      </c>
      <c r="F948" s="7" t="s">
        <v>46</v>
      </c>
      <c r="G948" s="9">
        <v>38</v>
      </c>
      <c r="H948" t="s">
        <v>256</v>
      </c>
      <c r="I948" t="s">
        <v>48</v>
      </c>
      <c r="J948" s="7" t="s">
        <v>103</v>
      </c>
      <c r="K948" s="7" t="s">
        <v>59</v>
      </c>
      <c r="L948" s="10">
        <v>4.0999999999999996</v>
      </c>
      <c r="M948" s="7" t="s">
        <v>27</v>
      </c>
      <c r="N948" s="7" t="s">
        <v>85</v>
      </c>
      <c r="O948" s="7" t="s">
        <v>27</v>
      </c>
      <c r="P948" s="7" t="s">
        <v>27</v>
      </c>
      <c r="Q948" s="8">
        <v>8</v>
      </c>
      <c r="R948" s="7" t="s">
        <v>29</v>
      </c>
      <c r="S948" s="7" t="s">
        <v>117</v>
      </c>
    </row>
    <row r="949" spans="1:19" hidden="1" x14ac:dyDescent="0.55000000000000004">
      <c r="A949" s="7" t="s">
        <v>1100</v>
      </c>
      <c r="B949" s="8">
        <v>947</v>
      </c>
      <c r="C949" s="8">
        <v>46</v>
      </c>
      <c r="D949" s="7" t="s">
        <v>20</v>
      </c>
      <c r="E949" s="7" t="s">
        <v>71</v>
      </c>
      <c r="F949" s="7" t="s">
        <v>72</v>
      </c>
      <c r="G949" s="9">
        <v>24</v>
      </c>
      <c r="H949" t="s">
        <v>204</v>
      </c>
      <c r="I949" t="s">
        <v>109</v>
      </c>
      <c r="J949" s="7" t="s">
        <v>221</v>
      </c>
      <c r="K949" s="7" t="s">
        <v>40</v>
      </c>
      <c r="L949" s="10">
        <v>2.8</v>
      </c>
      <c r="M949" s="7" t="s">
        <v>27</v>
      </c>
      <c r="N949" s="7" t="s">
        <v>49</v>
      </c>
      <c r="O949" s="7" t="s">
        <v>27</v>
      </c>
      <c r="P949" s="7" t="s">
        <v>27</v>
      </c>
      <c r="Q949" s="8">
        <v>4</v>
      </c>
      <c r="R949" s="7" t="s">
        <v>50</v>
      </c>
      <c r="S949" s="7" t="s">
        <v>65</v>
      </c>
    </row>
    <row r="950" spans="1:19" hidden="1" x14ac:dyDescent="0.55000000000000004">
      <c r="A950" s="7" t="s">
        <v>1101</v>
      </c>
      <c r="B950" s="8">
        <v>948</v>
      </c>
      <c r="C950" s="8">
        <v>57</v>
      </c>
      <c r="D950" s="7" t="s">
        <v>20</v>
      </c>
      <c r="E950" s="7" t="s">
        <v>21</v>
      </c>
      <c r="F950" s="7" t="s">
        <v>22</v>
      </c>
      <c r="G950" s="9">
        <v>32</v>
      </c>
      <c r="H950" t="s">
        <v>153</v>
      </c>
      <c r="I950" t="s">
        <v>48</v>
      </c>
      <c r="J950" s="7" t="s">
        <v>69</v>
      </c>
      <c r="K950" s="7" t="s">
        <v>26</v>
      </c>
      <c r="L950" s="10">
        <v>3.9</v>
      </c>
      <c r="M950" s="7" t="s">
        <v>27</v>
      </c>
      <c r="N950" s="7" t="s">
        <v>85</v>
      </c>
      <c r="O950" s="7" t="s">
        <v>27</v>
      </c>
      <c r="P950" s="7" t="s">
        <v>27</v>
      </c>
      <c r="Q950" s="8">
        <v>6</v>
      </c>
      <c r="R950" s="7" t="s">
        <v>35</v>
      </c>
      <c r="S950" s="7" t="s">
        <v>117</v>
      </c>
    </row>
    <row r="951" spans="1:19" x14ac:dyDescent="0.55000000000000004">
      <c r="A951" s="7" t="s">
        <v>1102</v>
      </c>
      <c r="B951" s="8">
        <v>949</v>
      </c>
      <c r="C951" s="8">
        <v>49</v>
      </c>
      <c r="D951" s="7" t="s">
        <v>20</v>
      </c>
      <c r="E951" s="7" t="s">
        <v>168</v>
      </c>
      <c r="F951" s="7" t="s">
        <v>77</v>
      </c>
      <c r="G951" s="9">
        <v>90</v>
      </c>
      <c r="H951" t="s">
        <v>106</v>
      </c>
      <c r="I951" t="s">
        <v>24</v>
      </c>
      <c r="J951" s="7" t="s">
        <v>216</v>
      </c>
      <c r="K951" s="7" t="s">
        <v>59</v>
      </c>
      <c r="L951" s="10">
        <v>4.9000000000000004</v>
      </c>
      <c r="M951" s="7" t="s">
        <v>27</v>
      </c>
      <c r="N951" s="7" t="s">
        <v>28</v>
      </c>
      <c r="O951" s="7" t="s">
        <v>27</v>
      </c>
      <c r="P951" s="7" t="s">
        <v>27</v>
      </c>
      <c r="Q951" s="8">
        <v>11</v>
      </c>
      <c r="R951" s="7" t="s">
        <v>29</v>
      </c>
      <c r="S951" s="7" t="s">
        <v>117</v>
      </c>
    </row>
    <row r="952" spans="1:19" hidden="1" x14ac:dyDescent="0.55000000000000004">
      <c r="A952" s="7" t="s">
        <v>1103</v>
      </c>
      <c r="B952" s="8">
        <v>950</v>
      </c>
      <c r="C952" s="8">
        <v>33</v>
      </c>
      <c r="D952" s="7" t="s">
        <v>20</v>
      </c>
      <c r="E952" s="7" t="s">
        <v>37</v>
      </c>
      <c r="F952" s="7" t="s">
        <v>22</v>
      </c>
      <c r="G952" s="9">
        <v>36</v>
      </c>
      <c r="H952" t="s">
        <v>63</v>
      </c>
      <c r="I952" t="s">
        <v>48</v>
      </c>
      <c r="J952" s="7" t="s">
        <v>216</v>
      </c>
      <c r="K952" s="7" t="s">
        <v>59</v>
      </c>
      <c r="L952" s="10">
        <v>3.4</v>
      </c>
      <c r="M952" s="7" t="s">
        <v>27</v>
      </c>
      <c r="N952" s="7" t="s">
        <v>60</v>
      </c>
      <c r="O952" s="7" t="s">
        <v>27</v>
      </c>
      <c r="P952" s="7" t="s">
        <v>27</v>
      </c>
      <c r="Q952" s="8">
        <v>49</v>
      </c>
      <c r="R952" s="7" t="s">
        <v>29</v>
      </c>
      <c r="S952" s="7" t="s">
        <v>102</v>
      </c>
    </row>
    <row r="953" spans="1:19" hidden="1" x14ac:dyDescent="0.55000000000000004">
      <c r="A953" s="7" t="s">
        <v>1104</v>
      </c>
      <c r="B953" s="8">
        <v>951</v>
      </c>
      <c r="C953" s="8">
        <v>54</v>
      </c>
      <c r="D953" s="7" t="s">
        <v>20</v>
      </c>
      <c r="E953" s="7" t="s">
        <v>188</v>
      </c>
      <c r="F953" s="7" t="s">
        <v>77</v>
      </c>
      <c r="G953" s="9">
        <v>37</v>
      </c>
      <c r="H953" t="s">
        <v>184</v>
      </c>
      <c r="I953" t="s">
        <v>109</v>
      </c>
      <c r="J953" s="7" t="s">
        <v>53</v>
      </c>
      <c r="K953" s="7" t="s">
        <v>26</v>
      </c>
      <c r="L953" s="10">
        <v>4.0999999999999996</v>
      </c>
      <c r="M953" s="7" t="s">
        <v>27</v>
      </c>
      <c r="N953" s="7" t="s">
        <v>41</v>
      </c>
      <c r="O953" s="7" t="s">
        <v>27</v>
      </c>
      <c r="P953" s="7" t="s">
        <v>27</v>
      </c>
      <c r="Q953" s="8">
        <v>30</v>
      </c>
      <c r="R953" s="7" t="s">
        <v>50</v>
      </c>
      <c r="S953" s="7" t="s">
        <v>65</v>
      </c>
    </row>
    <row r="954" spans="1:19" hidden="1" x14ac:dyDescent="0.55000000000000004">
      <c r="A954" s="7" t="s">
        <v>1105</v>
      </c>
      <c r="B954" s="8">
        <v>952</v>
      </c>
      <c r="C954" s="8">
        <v>47</v>
      </c>
      <c r="D954" s="7" t="s">
        <v>20</v>
      </c>
      <c r="E954" s="7" t="s">
        <v>94</v>
      </c>
      <c r="F954" s="7" t="s">
        <v>22</v>
      </c>
      <c r="G954" s="9">
        <v>51</v>
      </c>
      <c r="H954" t="s">
        <v>161</v>
      </c>
      <c r="I954" t="s">
        <v>48</v>
      </c>
      <c r="J954" s="7" t="s">
        <v>136</v>
      </c>
      <c r="K954" s="7" t="s">
        <v>59</v>
      </c>
      <c r="L954" s="10">
        <v>2.9</v>
      </c>
      <c r="M954" s="7" t="s">
        <v>27</v>
      </c>
      <c r="N954" s="7" t="s">
        <v>28</v>
      </c>
      <c r="O954" s="7" t="s">
        <v>27</v>
      </c>
      <c r="P954" s="7" t="s">
        <v>27</v>
      </c>
      <c r="Q954" s="8">
        <v>34</v>
      </c>
      <c r="R954" s="7" t="s">
        <v>86</v>
      </c>
      <c r="S954" s="7" t="s">
        <v>102</v>
      </c>
    </row>
    <row r="955" spans="1:19" hidden="1" x14ac:dyDescent="0.55000000000000004">
      <c r="A955" s="7" t="s">
        <v>1106</v>
      </c>
      <c r="B955" s="8">
        <v>953</v>
      </c>
      <c r="C955" s="8">
        <v>36</v>
      </c>
      <c r="D955" s="7" t="s">
        <v>20</v>
      </c>
      <c r="E955" s="7" t="s">
        <v>168</v>
      </c>
      <c r="F955" s="7" t="s">
        <v>77</v>
      </c>
      <c r="G955" s="9">
        <v>71</v>
      </c>
      <c r="H955" t="s">
        <v>195</v>
      </c>
      <c r="I955" t="s">
        <v>39</v>
      </c>
      <c r="J955" s="7" t="s">
        <v>134</v>
      </c>
      <c r="K955" s="7" t="s">
        <v>64</v>
      </c>
      <c r="L955" s="10">
        <v>3.1</v>
      </c>
      <c r="M955" s="7" t="s">
        <v>27</v>
      </c>
      <c r="N955" s="7" t="s">
        <v>80</v>
      </c>
      <c r="O955" s="7" t="s">
        <v>27</v>
      </c>
      <c r="P955" s="7" t="s">
        <v>27</v>
      </c>
      <c r="Q955" s="8">
        <v>28</v>
      </c>
      <c r="R955" s="7" t="s">
        <v>50</v>
      </c>
      <c r="S955" s="7" t="s">
        <v>102</v>
      </c>
    </row>
    <row r="956" spans="1:19" hidden="1" x14ac:dyDescent="0.55000000000000004">
      <c r="A956" s="7" t="s">
        <v>1107</v>
      </c>
      <c r="B956" s="8">
        <v>954</v>
      </c>
      <c r="C956" s="8">
        <v>68</v>
      </c>
      <c r="D956" s="7" t="s">
        <v>20</v>
      </c>
      <c r="E956" s="7" t="s">
        <v>105</v>
      </c>
      <c r="F956" s="7" t="s">
        <v>77</v>
      </c>
      <c r="G956" s="9">
        <v>50</v>
      </c>
      <c r="H956" t="s">
        <v>208</v>
      </c>
      <c r="I956" t="s">
        <v>39</v>
      </c>
      <c r="J956" s="7" t="s">
        <v>136</v>
      </c>
      <c r="K956" s="7" t="s">
        <v>40</v>
      </c>
      <c r="L956" s="10">
        <v>3.6</v>
      </c>
      <c r="M956" s="7" t="s">
        <v>27</v>
      </c>
      <c r="N956" s="7" t="s">
        <v>80</v>
      </c>
      <c r="O956" s="7" t="s">
        <v>27</v>
      </c>
      <c r="P956" s="7" t="s">
        <v>27</v>
      </c>
      <c r="Q956" s="8">
        <v>36</v>
      </c>
      <c r="R956" s="7" t="s">
        <v>29</v>
      </c>
      <c r="S956" s="7" t="s">
        <v>65</v>
      </c>
    </row>
    <row r="957" spans="1:19" hidden="1" x14ac:dyDescent="0.55000000000000004">
      <c r="A957" s="7" t="s">
        <v>1108</v>
      </c>
      <c r="B957" s="8">
        <v>955</v>
      </c>
      <c r="C957" s="8">
        <v>60</v>
      </c>
      <c r="D957" s="7" t="s">
        <v>20</v>
      </c>
      <c r="E957" s="7" t="s">
        <v>168</v>
      </c>
      <c r="F957" s="7" t="s">
        <v>77</v>
      </c>
      <c r="G957" s="9">
        <v>74</v>
      </c>
      <c r="H957" t="s">
        <v>68</v>
      </c>
      <c r="I957" t="s">
        <v>39</v>
      </c>
      <c r="J957" s="7" t="s">
        <v>53</v>
      </c>
      <c r="K957" s="7" t="s">
        <v>64</v>
      </c>
      <c r="L957" s="10">
        <v>3.5</v>
      </c>
      <c r="M957" s="7" t="s">
        <v>27</v>
      </c>
      <c r="N957" s="7" t="s">
        <v>60</v>
      </c>
      <c r="O957" s="7" t="s">
        <v>27</v>
      </c>
      <c r="P957" s="7" t="s">
        <v>27</v>
      </c>
      <c r="Q957" s="8">
        <v>18</v>
      </c>
      <c r="R957" s="7" t="s">
        <v>42</v>
      </c>
      <c r="S957" s="7" t="s">
        <v>117</v>
      </c>
    </row>
    <row r="958" spans="1:19" hidden="1" x14ac:dyDescent="0.55000000000000004">
      <c r="A958" s="7" t="s">
        <v>1109</v>
      </c>
      <c r="B958" s="8">
        <v>956</v>
      </c>
      <c r="C958" s="8">
        <v>55</v>
      </c>
      <c r="D958" s="7" t="s">
        <v>20</v>
      </c>
      <c r="E958" s="7" t="s">
        <v>94</v>
      </c>
      <c r="F958" s="7" t="s">
        <v>22</v>
      </c>
      <c r="G958" s="9">
        <v>75</v>
      </c>
      <c r="H958" t="s">
        <v>108</v>
      </c>
      <c r="I958" t="s">
        <v>24</v>
      </c>
      <c r="J958" s="7" t="s">
        <v>110</v>
      </c>
      <c r="K958" s="7" t="s">
        <v>59</v>
      </c>
      <c r="L958" s="10">
        <v>3.4</v>
      </c>
      <c r="M958" s="7" t="s">
        <v>27</v>
      </c>
      <c r="N958" s="7" t="s">
        <v>41</v>
      </c>
      <c r="O958" s="7" t="s">
        <v>27</v>
      </c>
      <c r="P958" s="7" t="s">
        <v>27</v>
      </c>
      <c r="Q958" s="8">
        <v>4</v>
      </c>
      <c r="R958" s="7" t="s">
        <v>50</v>
      </c>
      <c r="S958" s="7" t="s">
        <v>102</v>
      </c>
    </row>
    <row r="959" spans="1:19" hidden="1" x14ac:dyDescent="0.55000000000000004">
      <c r="A959" s="7" t="s">
        <v>1110</v>
      </c>
      <c r="B959" s="8">
        <v>957</v>
      </c>
      <c r="C959" s="8">
        <v>29</v>
      </c>
      <c r="D959" s="7" t="s">
        <v>20</v>
      </c>
      <c r="E959" s="7" t="s">
        <v>62</v>
      </c>
      <c r="F959" s="7" t="s">
        <v>22</v>
      </c>
      <c r="G959" s="9">
        <v>99</v>
      </c>
      <c r="H959" t="s">
        <v>108</v>
      </c>
      <c r="I959" t="s">
        <v>109</v>
      </c>
      <c r="J959" s="7" t="s">
        <v>136</v>
      </c>
      <c r="K959" s="7" t="s">
        <v>40</v>
      </c>
      <c r="L959" s="10">
        <v>2.9</v>
      </c>
      <c r="M959" s="7" t="s">
        <v>27</v>
      </c>
      <c r="N959" s="7" t="s">
        <v>80</v>
      </c>
      <c r="O959" s="7" t="s">
        <v>27</v>
      </c>
      <c r="P959" s="7" t="s">
        <v>27</v>
      </c>
      <c r="Q959" s="8">
        <v>42</v>
      </c>
      <c r="R959" s="7" t="s">
        <v>99</v>
      </c>
      <c r="S959" s="7" t="s">
        <v>65</v>
      </c>
    </row>
    <row r="960" spans="1:19" x14ac:dyDescent="0.55000000000000004">
      <c r="A960" s="7" t="s">
        <v>1111</v>
      </c>
      <c r="B960" s="8">
        <v>958</v>
      </c>
      <c r="C960" s="8">
        <v>38</v>
      </c>
      <c r="D960" s="7" t="s">
        <v>20</v>
      </c>
      <c r="E960" s="7" t="s">
        <v>160</v>
      </c>
      <c r="F960" s="7" t="s">
        <v>77</v>
      </c>
      <c r="G960" s="9">
        <v>23</v>
      </c>
      <c r="H960" t="s">
        <v>153</v>
      </c>
      <c r="I960" t="s">
        <v>109</v>
      </c>
      <c r="J960" s="7" t="s">
        <v>103</v>
      </c>
      <c r="K960" s="7" t="s">
        <v>40</v>
      </c>
      <c r="L960" s="10">
        <v>4.7</v>
      </c>
      <c r="M960" s="7" t="s">
        <v>27</v>
      </c>
      <c r="N960" s="7" t="s">
        <v>85</v>
      </c>
      <c r="O960" s="7" t="s">
        <v>27</v>
      </c>
      <c r="P960" s="7" t="s">
        <v>27</v>
      </c>
      <c r="Q960" s="8">
        <v>11</v>
      </c>
      <c r="R960" s="7" t="s">
        <v>35</v>
      </c>
      <c r="S960" s="7" t="s">
        <v>65</v>
      </c>
    </row>
    <row r="961" spans="1:19" hidden="1" x14ac:dyDescent="0.55000000000000004">
      <c r="A961" s="7" t="s">
        <v>1112</v>
      </c>
      <c r="B961" s="8">
        <v>959</v>
      </c>
      <c r="C961" s="8">
        <v>70</v>
      </c>
      <c r="D961" s="7" t="s">
        <v>20</v>
      </c>
      <c r="E961" s="7" t="s">
        <v>56</v>
      </c>
      <c r="F961" s="7" t="s">
        <v>46</v>
      </c>
      <c r="G961" s="9">
        <v>53</v>
      </c>
      <c r="H961" t="s">
        <v>273</v>
      </c>
      <c r="I961" t="s">
        <v>109</v>
      </c>
      <c r="J961" s="7" t="s">
        <v>158</v>
      </c>
      <c r="K961" s="7" t="s">
        <v>26</v>
      </c>
      <c r="L961" s="10">
        <v>4.4000000000000004</v>
      </c>
      <c r="M961" s="7" t="s">
        <v>27</v>
      </c>
      <c r="N961" s="7" t="s">
        <v>41</v>
      </c>
      <c r="O961" s="7" t="s">
        <v>27</v>
      </c>
      <c r="P961" s="7" t="s">
        <v>27</v>
      </c>
      <c r="Q961" s="8">
        <v>31</v>
      </c>
      <c r="R961" s="7" t="s">
        <v>42</v>
      </c>
      <c r="S961" s="7" t="s">
        <v>87</v>
      </c>
    </row>
    <row r="962" spans="1:19" hidden="1" x14ac:dyDescent="0.55000000000000004">
      <c r="A962" s="7" t="s">
        <v>1113</v>
      </c>
      <c r="B962" s="8">
        <v>960</v>
      </c>
      <c r="C962" s="8">
        <v>36</v>
      </c>
      <c r="D962" s="7" t="s">
        <v>20</v>
      </c>
      <c r="E962" s="7" t="s">
        <v>101</v>
      </c>
      <c r="F962" s="7" t="s">
        <v>22</v>
      </c>
      <c r="G962" s="9">
        <v>99</v>
      </c>
      <c r="H962" t="s">
        <v>133</v>
      </c>
      <c r="I962" t="s">
        <v>48</v>
      </c>
      <c r="J962" s="7" t="s">
        <v>136</v>
      </c>
      <c r="K962" s="7" t="s">
        <v>40</v>
      </c>
      <c r="L962" s="10">
        <v>2.6</v>
      </c>
      <c r="M962" s="7" t="s">
        <v>27</v>
      </c>
      <c r="N962" s="7" t="s">
        <v>60</v>
      </c>
      <c r="O962" s="7" t="s">
        <v>27</v>
      </c>
      <c r="P962" s="7" t="s">
        <v>27</v>
      </c>
      <c r="Q962" s="8">
        <v>12</v>
      </c>
      <c r="R962" s="7" t="s">
        <v>35</v>
      </c>
      <c r="S962" s="7" t="s">
        <v>30</v>
      </c>
    </row>
    <row r="963" spans="1:19" hidden="1" x14ac:dyDescent="0.55000000000000004">
      <c r="A963" s="7" t="s">
        <v>1114</v>
      </c>
      <c r="B963" s="8">
        <v>961</v>
      </c>
      <c r="C963" s="8">
        <v>18</v>
      </c>
      <c r="D963" s="7" t="s">
        <v>20</v>
      </c>
      <c r="E963" s="7" t="s">
        <v>132</v>
      </c>
      <c r="F963" s="7" t="s">
        <v>77</v>
      </c>
      <c r="G963" s="9">
        <v>48</v>
      </c>
      <c r="H963" t="s">
        <v>68</v>
      </c>
      <c r="I963" t="s">
        <v>109</v>
      </c>
      <c r="J963" s="7" t="s">
        <v>171</v>
      </c>
      <c r="K963" s="7" t="s">
        <v>40</v>
      </c>
      <c r="L963" s="10">
        <v>4.4000000000000004</v>
      </c>
      <c r="M963" s="7" t="s">
        <v>27</v>
      </c>
      <c r="N963" s="7" t="s">
        <v>60</v>
      </c>
      <c r="O963" s="7" t="s">
        <v>27</v>
      </c>
      <c r="P963" s="7" t="s">
        <v>27</v>
      </c>
      <c r="Q963" s="8">
        <v>20</v>
      </c>
      <c r="R963" s="7" t="s">
        <v>29</v>
      </c>
      <c r="S963" s="7" t="s">
        <v>65</v>
      </c>
    </row>
    <row r="964" spans="1:19" hidden="1" x14ac:dyDescent="0.55000000000000004">
      <c r="A964" s="7" t="s">
        <v>1115</v>
      </c>
      <c r="B964" s="8">
        <v>962</v>
      </c>
      <c r="C964" s="8">
        <v>62</v>
      </c>
      <c r="D964" s="7" t="s">
        <v>20</v>
      </c>
      <c r="E964" s="7" t="s">
        <v>201</v>
      </c>
      <c r="F964" s="7" t="s">
        <v>46</v>
      </c>
      <c r="G964" s="9">
        <v>72</v>
      </c>
      <c r="H964" t="s">
        <v>204</v>
      </c>
      <c r="I964" t="s">
        <v>24</v>
      </c>
      <c r="J964" s="7" t="s">
        <v>216</v>
      </c>
      <c r="K964" s="7" t="s">
        <v>64</v>
      </c>
      <c r="L964" s="10">
        <v>3.7</v>
      </c>
      <c r="M964" s="7" t="s">
        <v>27</v>
      </c>
      <c r="N964" s="7" t="s">
        <v>49</v>
      </c>
      <c r="O964" s="7" t="s">
        <v>27</v>
      </c>
      <c r="P964" s="7" t="s">
        <v>27</v>
      </c>
      <c r="Q964" s="8">
        <v>37</v>
      </c>
      <c r="R964" s="7" t="s">
        <v>99</v>
      </c>
      <c r="S964" s="7" t="s">
        <v>65</v>
      </c>
    </row>
    <row r="965" spans="1:19" hidden="1" x14ac:dyDescent="0.55000000000000004">
      <c r="A965" s="7" t="s">
        <v>1116</v>
      </c>
      <c r="B965" s="8">
        <v>963</v>
      </c>
      <c r="C965" s="8">
        <v>29</v>
      </c>
      <c r="D965" s="7" t="s">
        <v>20</v>
      </c>
      <c r="E965" s="7" t="s">
        <v>105</v>
      </c>
      <c r="F965" s="7" t="s">
        <v>77</v>
      </c>
      <c r="G965" s="9">
        <v>64</v>
      </c>
      <c r="H965" t="s">
        <v>418</v>
      </c>
      <c r="I965" t="s">
        <v>24</v>
      </c>
      <c r="J965" s="7" t="s">
        <v>115</v>
      </c>
      <c r="K965" s="7" t="s">
        <v>40</v>
      </c>
      <c r="L965" s="10">
        <v>4.4000000000000004</v>
      </c>
      <c r="M965" s="7" t="s">
        <v>27</v>
      </c>
      <c r="N965" s="7" t="s">
        <v>60</v>
      </c>
      <c r="O965" s="7" t="s">
        <v>27</v>
      </c>
      <c r="P965" s="7" t="s">
        <v>27</v>
      </c>
      <c r="Q965" s="8">
        <v>26</v>
      </c>
      <c r="R965" s="7" t="s">
        <v>99</v>
      </c>
      <c r="S965" s="7" t="s">
        <v>30</v>
      </c>
    </row>
    <row r="966" spans="1:19" hidden="1" x14ac:dyDescent="0.55000000000000004">
      <c r="A966" s="7" t="s">
        <v>1117</v>
      </c>
      <c r="B966" s="8">
        <v>964</v>
      </c>
      <c r="C966" s="8">
        <v>21</v>
      </c>
      <c r="D966" s="7" t="s">
        <v>20</v>
      </c>
      <c r="E966" s="7" t="s">
        <v>201</v>
      </c>
      <c r="F966" s="7" t="s">
        <v>46</v>
      </c>
      <c r="G966" s="9">
        <v>63</v>
      </c>
      <c r="H966" t="s">
        <v>186</v>
      </c>
      <c r="I966" t="s">
        <v>24</v>
      </c>
      <c r="J966" s="7" t="s">
        <v>115</v>
      </c>
      <c r="K966" s="7" t="s">
        <v>40</v>
      </c>
      <c r="L966" s="10">
        <v>2.5</v>
      </c>
      <c r="M966" s="7" t="s">
        <v>27</v>
      </c>
      <c r="N966" s="7" t="s">
        <v>80</v>
      </c>
      <c r="O966" s="7" t="s">
        <v>27</v>
      </c>
      <c r="P966" s="7" t="s">
        <v>27</v>
      </c>
      <c r="Q966" s="8">
        <v>14</v>
      </c>
      <c r="R966" s="7" t="s">
        <v>42</v>
      </c>
      <c r="S966" s="7" t="s">
        <v>43</v>
      </c>
    </row>
    <row r="967" spans="1:19" hidden="1" x14ac:dyDescent="0.55000000000000004">
      <c r="A967" s="7" t="s">
        <v>1118</v>
      </c>
      <c r="B967" s="8">
        <v>965</v>
      </c>
      <c r="C967" s="8">
        <v>42</v>
      </c>
      <c r="D967" s="7" t="s">
        <v>20</v>
      </c>
      <c r="E967" s="7" t="s">
        <v>45</v>
      </c>
      <c r="F967" s="7" t="s">
        <v>46</v>
      </c>
      <c r="G967" s="9">
        <v>51</v>
      </c>
      <c r="H967" t="s">
        <v>156</v>
      </c>
      <c r="I967" t="s">
        <v>48</v>
      </c>
      <c r="J967" s="7" t="s">
        <v>158</v>
      </c>
      <c r="K967" s="7" t="s">
        <v>40</v>
      </c>
      <c r="L967" s="10">
        <v>2.6</v>
      </c>
      <c r="M967" s="7" t="s">
        <v>27</v>
      </c>
      <c r="N967" s="7" t="s">
        <v>49</v>
      </c>
      <c r="O967" s="7" t="s">
        <v>27</v>
      </c>
      <c r="P967" s="7" t="s">
        <v>27</v>
      </c>
      <c r="Q967" s="8">
        <v>12</v>
      </c>
      <c r="R967" s="7" t="s">
        <v>29</v>
      </c>
      <c r="S967" s="7" t="s">
        <v>87</v>
      </c>
    </row>
    <row r="968" spans="1:19" hidden="1" x14ac:dyDescent="0.55000000000000004">
      <c r="A968" s="7" t="s">
        <v>1119</v>
      </c>
      <c r="B968" s="8">
        <v>966</v>
      </c>
      <c r="C968" s="8">
        <v>43</v>
      </c>
      <c r="D968" s="7" t="s">
        <v>20</v>
      </c>
      <c r="E968" s="7" t="s">
        <v>201</v>
      </c>
      <c r="F968" s="7" t="s">
        <v>46</v>
      </c>
      <c r="G968" s="9">
        <v>55</v>
      </c>
      <c r="H968" t="s">
        <v>92</v>
      </c>
      <c r="I968" t="s">
        <v>24</v>
      </c>
      <c r="J968" s="7" t="s">
        <v>112</v>
      </c>
      <c r="K968" s="7" t="s">
        <v>40</v>
      </c>
      <c r="L968" s="10">
        <v>5</v>
      </c>
      <c r="M968" s="7" t="s">
        <v>27</v>
      </c>
      <c r="N968" s="7" t="s">
        <v>85</v>
      </c>
      <c r="O968" s="7" t="s">
        <v>27</v>
      </c>
      <c r="P968" s="7" t="s">
        <v>27</v>
      </c>
      <c r="Q968" s="8">
        <v>10</v>
      </c>
      <c r="R968" s="7" t="s">
        <v>42</v>
      </c>
      <c r="S968" s="7" t="s">
        <v>54</v>
      </c>
    </row>
    <row r="969" spans="1:19" hidden="1" x14ac:dyDescent="0.55000000000000004">
      <c r="A969" s="7" t="s">
        <v>1120</v>
      </c>
      <c r="B969" s="8">
        <v>967</v>
      </c>
      <c r="C969" s="8">
        <v>58</v>
      </c>
      <c r="D969" s="7" t="s">
        <v>20</v>
      </c>
      <c r="E969" s="7" t="s">
        <v>94</v>
      </c>
      <c r="F969" s="7" t="s">
        <v>22</v>
      </c>
      <c r="G969" s="9">
        <v>55</v>
      </c>
      <c r="H969" t="s">
        <v>23</v>
      </c>
      <c r="I969" t="s">
        <v>48</v>
      </c>
      <c r="J969" s="7" t="s">
        <v>141</v>
      </c>
      <c r="K969" s="7" t="s">
        <v>40</v>
      </c>
      <c r="L969" s="10">
        <v>4.9000000000000004</v>
      </c>
      <c r="M969" s="7" t="s">
        <v>27</v>
      </c>
      <c r="N969" s="7" t="s">
        <v>28</v>
      </c>
      <c r="O969" s="7" t="s">
        <v>27</v>
      </c>
      <c r="P969" s="7" t="s">
        <v>27</v>
      </c>
      <c r="Q969" s="8">
        <v>19</v>
      </c>
      <c r="R969" s="7" t="s">
        <v>35</v>
      </c>
      <c r="S969" s="7" t="s">
        <v>54</v>
      </c>
    </row>
    <row r="970" spans="1:19" hidden="1" x14ac:dyDescent="0.55000000000000004">
      <c r="A970" s="7" t="s">
        <v>1121</v>
      </c>
      <c r="B970" s="8">
        <v>968</v>
      </c>
      <c r="C970" s="8">
        <v>27</v>
      </c>
      <c r="D970" s="7" t="s">
        <v>20</v>
      </c>
      <c r="E970" s="7" t="s">
        <v>129</v>
      </c>
      <c r="F970" s="7" t="s">
        <v>22</v>
      </c>
      <c r="G970" s="9">
        <v>26</v>
      </c>
      <c r="H970" t="s">
        <v>215</v>
      </c>
      <c r="I970" t="s">
        <v>39</v>
      </c>
      <c r="J970" s="7" t="s">
        <v>74</v>
      </c>
      <c r="K970" s="7" t="s">
        <v>59</v>
      </c>
      <c r="L970" s="10">
        <v>3.7</v>
      </c>
      <c r="M970" s="7" t="s">
        <v>27</v>
      </c>
      <c r="N970" s="7" t="s">
        <v>85</v>
      </c>
      <c r="O970" s="7" t="s">
        <v>27</v>
      </c>
      <c r="P970" s="7" t="s">
        <v>27</v>
      </c>
      <c r="Q970" s="8">
        <v>4</v>
      </c>
      <c r="R970" s="7" t="s">
        <v>35</v>
      </c>
      <c r="S970" s="7" t="s">
        <v>43</v>
      </c>
    </row>
    <row r="971" spans="1:19" hidden="1" x14ac:dyDescent="0.55000000000000004">
      <c r="A971" s="7" t="s">
        <v>1122</v>
      </c>
      <c r="B971" s="8">
        <v>969</v>
      </c>
      <c r="C971" s="8">
        <v>57</v>
      </c>
      <c r="D971" s="7" t="s">
        <v>20</v>
      </c>
      <c r="E971" s="7" t="s">
        <v>67</v>
      </c>
      <c r="F971" s="7" t="s">
        <v>22</v>
      </c>
      <c r="G971" s="9">
        <v>67</v>
      </c>
      <c r="H971" t="s">
        <v>119</v>
      </c>
      <c r="I971" t="s">
        <v>24</v>
      </c>
      <c r="J971" s="7" t="s">
        <v>25</v>
      </c>
      <c r="K971" s="7" t="s">
        <v>59</v>
      </c>
      <c r="L971" s="10">
        <v>3.1</v>
      </c>
      <c r="M971" s="7" t="s">
        <v>27</v>
      </c>
      <c r="N971" s="7" t="s">
        <v>49</v>
      </c>
      <c r="O971" s="7" t="s">
        <v>27</v>
      </c>
      <c r="P971" s="7" t="s">
        <v>27</v>
      </c>
      <c r="Q971" s="8">
        <v>48</v>
      </c>
      <c r="R971" s="7" t="s">
        <v>86</v>
      </c>
      <c r="S971" s="7" t="s">
        <v>65</v>
      </c>
    </row>
    <row r="972" spans="1:19" hidden="1" x14ac:dyDescent="0.55000000000000004">
      <c r="A972" s="7" t="s">
        <v>1123</v>
      </c>
      <c r="B972" s="8">
        <v>970</v>
      </c>
      <c r="C972" s="8">
        <v>40</v>
      </c>
      <c r="D972" s="7" t="s">
        <v>20</v>
      </c>
      <c r="E972" s="7" t="s">
        <v>71</v>
      </c>
      <c r="F972" s="7" t="s">
        <v>72</v>
      </c>
      <c r="G972" s="9">
        <v>31</v>
      </c>
      <c r="H972" t="s">
        <v>121</v>
      </c>
      <c r="I972" t="s">
        <v>39</v>
      </c>
      <c r="J972" s="7" t="s">
        <v>79</v>
      </c>
      <c r="K972" s="7" t="s">
        <v>64</v>
      </c>
      <c r="L972" s="10">
        <v>3.2</v>
      </c>
      <c r="M972" s="7" t="s">
        <v>27</v>
      </c>
      <c r="N972" s="7" t="s">
        <v>28</v>
      </c>
      <c r="O972" s="7" t="s">
        <v>27</v>
      </c>
      <c r="P972" s="7" t="s">
        <v>27</v>
      </c>
      <c r="Q972" s="8">
        <v>37</v>
      </c>
      <c r="R972" s="7" t="s">
        <v>50</v>
      </c>
      <c r="S972" s="7" t="s">
        <v>102</v>
      </c>
    </row>
    <row r="973" spans="1:19" hidden="1" x14ac:dyDescent="0.55000000000000004">
      <c r="A973" s="7" t="s">
        <v>1124</v>
      </c>
      <c r="B973" s="8">
        <v>971</v>
      </c>
      <c r="C973" s="8">
        <v>45</v>
      </c>
      <c r="D973" s="7" t="s">
        <v>20</v>
      </c>
      <c r="E973" s="7" t="s">
        <v>37</v>
      </c>
      <c r="F973" s="7" t="s">
        <v>22</v>
      </c>
      <c r="G973" s="9">
        <v>66</v>
      </c>
      <c r="H973" t="s">
        <v>121</v>
      </c>
      <c r="I973" t="s">
        <v>39</v>
      </c>
      <c r="J973" s="7" t="s">
        <v>34</v>
      </c>
      <c r="K973" s="7" t="s">
        <v>26</v>
      </c>
      <c r="L973" s="10">
        <v>4.4000000000000004</v>
      </c>
      <c r="M973" s="7" t="s">
        <v>27</v>
      </c>
      <c r="N973" s="7" t="s">
        <v>41</v>
      </c>
      <c r="O973" s="7" t="s">
        <v>27</v>
      </c>
      <c r="P973" s="7" t="s">
        <v>27</v>
      </c>
      <c r="Q973" s="8">
        <v>4</v>
      </c>
      <c r="R973" s="7" t="s">
        <v>35</v>
      </c>
      <c r="S973" s="7" t="s">
        <v>102</v>
      </c>
    </row>
    <row r="974" spans="1:19" hidden="1" x14ac:dyDescent="0.55000000000000004">
      <c r="A974" s="7" t="s">
        <v>1125</v>
      </c>
      <c r="B974" s="8">
        <v>972</v>
      </c>
      <c r="C974" s="8">
        <v>47</v>
      </c>
      <c r="D974" s="7" t="s">
        <v>20</v>
      </c>
      <c r="E974" s="7" t="s">
        <v>105</v>
      </c>
      <c r="F974" s="7" t="s">
        <v>77</v>
      </c>
      <c r="G974" s="9">
        <v>67</v>
      </c>
      <c r="H974" t="s">
        <v>153</v>
      </c>
      <c r="I974" t="s">
        <v>48</v>
      </c>
      <c r="J974" s="7" t="s">
        <v>136</v>
      </c>
      <c r="K974" s="7" t="s">
        <v>59</v>
      </c>
      <c r="L974" s="10">
        <v>4.3</v>
      </c>
      <c r="M974" s="7" t="s">
        <v>27</v>
      </c>
      <c r="N974" s="7" t="s">
        <v>49</v>
      </c>
      <c r="O974" s="7" t="s">
        <v>27</v>
      </c>
      <c r="P974" s="7" t="s">
        <v>27</v>
      </c>
      <c r="Q974" s="8">
        <v>15</v>
      </c>
      <c r="R974" s="7" t="s">
        <v>42</v>
      </c>
      <c r="S974" s="7" t="s">
        <v>43</v>
      </c>
    </row>
    <row r="975" spans="1:19" hidden="1" x14ac:dyDescent="0.55000000000000004">
      <c r="A975" s="7" t="s">
        <v>1126</v>
      </c>
      <c r="B975" s="8">
        <v>973</v>
      </c>
      <c r="C975" s="8">
        <v>61</v>
      </c>
      <c r="D975" s="7" t="s">
        <v>20</v>
      </c>
      <c r="E975" s="7" t="s">
        <v>56</v>
      </c>
      <c r="F975" s="7" t="s">
        <v>46</v>
      </c>
      <c r="G975" s="9">
        <v>61</v>
      </c>
      <c r="H975" t="s">
        <v>145</v>
      </c>
      <c r="I975" t="s">
        <v>24</v>
      </c>
      <c r="J975" s="7" t="s">
        <v>213</v>
      </c>
      <c r="K975" s="7" t="s">
        <v>26</v>
      </c>
      <c r="L975" s="10">
        <v>3</v>
      </c>
      <c r="M975" s="7" t="s">
        <v>27</v>
      </c>
      <c r="N975" s="7" t="s">
        <v>60</v>
      </c>
      <c r="O975" s="7" t="s">
        <v>27</v>
      </c>
      <c r="P975" s="7" t="s">
        <v>27</v>
      </c>
      <c r="Q975" s="8">
        <v>33</v>
      </c>
      <c r="R975" s="7" t="s">
        <v>42</v>
      </c>
      <c r="S975" s="7" t="s">
        <v>43</v>
      </c>
    </row>
    <row r="976" spans="1:19" hidden="1" x14ac:dyDescent="0.55000000000000004">
      <c r="A976" s="7" t="s">
        <v>1127</v>
      </c>
      <c r="B976" s="8">
        <v>974</v>
      </c>
      <c r="C976" s="8">
        <v>60</v>
      </c>
      <c r="D976" s="7" t="s">
        <v>20</v>
      </c>
      <c r="E976" s="7" t="s">
        <v>126</v>
      </c>
      <c r="F976" s="7" t="s">
        <v>72</v>
      </c>
      <c r="G976" s="9">
        <v>75</v>
      </c>
      <c r="H976" t="s">
        <v>145</v>
      </c>
      <c r="I976" t="s">
        <v>48</v>
      </c>
      <c r="J976" s="7" t="s">
        <v>98</v>
      </c>
      <c r="K976" s="7" t="s">
        <v>64</v>
      </c>
      <c r="L976" s="10">
        <v>3.5</v>
      </c>
      <c r="M976" s="7" t="s">
        <v>27</v>
      </c>
      <c r="N976" s="7" t="s">
        <v>80</v>
      </c>
      <c r="O976" s="7" t="s">
        <v>27</v>
      </c>
      <c r="P976" s="7" t="s">
        <v>27</v>
      </c>
      <c r="Q976" s="8">
        <v>30</v>
      </c>
      <c r="R976" s="7" t="s">
        <v>86</v>
      </c>
      <c r="S976" s="7" t="s">
        <v>65</v>
      </c>
    </row>
    <row r="977" spans="1:19" hidden="1" x14ac:dyDescent="0.55000000000000004">
      <c r="A977" s="7" t="s">
        <v>1128</v>
      </c>
      <c r="B977" s="8">
        <v>975</v>
      </c>
      <c r="C977" s="8">
        <v>69</v>
      </c>
      <c r="D977" s="7" t="s">
        <v>20</v>
      </c>
      <c r="E977" s="7" t="s">
        <v>101</v>
      </c>
      <c r="F977" s="7" t="s">
        <v>22</v>
      </c>
      <c r="G977" s="9">
        <v>90</v>
      </c>
      <c r="H977" t="s">
        <v>119</v>
      </c>
      <c r="I977" t="s">
        <v>48</v>
      </c>
      <c r="J977" s="7" t="s">
        <v>158</v>
      </c>
      <c r="K977" s="7" t="s">
        <v>40</v>
      </c>
      <c r="L977" s="10">
        <v>3.6</v>
      </c>
      <c r="M977" s="7" t="s">
        <v>27</v>
      </c>
      <c r="N977" s="7" t="s">
        <v>80</v>
      </c>
      <c r="O977" s="7" t="s">
        <v>27</v>
      </c>
      <c r="P977" s="7" t="s">
        <v>27</v>
      </c>
      <c r="Q977" s="8">
        <v>23</v>
      </c>
      <c r="R977" s="7" t="s">
        <v>86</v>
      </c>
      <c r="S977" s="7" t="s">
        <v>102</v>
      </c>
    </row>
    <row r="978" spans="1:19" hidden="1" x14ac:dyDescent="0.55000000000000004">
      <c r="A978" s="7" t="s">
        <v>1129</v>
      </c>
      <c r="B978" s="8">
        <v>976</v>
      </c>
      <c r="C978" s="8">
        <v>58</v>
      </c>
      <c r="D978" s="7" t="s">
        <v>20</v>
      </c>
      <c r="E978" s="7" t="s">
        <v>32</v>
      </c>
      <c r="F978" s="7" t="s">
        <v>22</v>
      </c>
      <c r="G978" s="9">
        <v>40</v>
      </c>
      <c r="H978" t="s">
        <v>273</v>
      </c>
      <c r="I978" t="s">
        <v>48</v>
      </c>
      <c r="J978" s="7" t="s">
        <v>216</v>
      </c>
      <c r="K978" s="7" t="s">
        <v>59</v>
      </c>
      <c r="L978" s="10">
        <v>3.8</v>
      </c>
      <c r="M978" s="7" t="s">
        <v>27</v>
      </c>
      <c r="N978" s="7" t="s">
        <v>80</v>
      </c>
      <c r="O978" s="7" t="s">
        <v>27</v>
      </c>
      <c r="P978" s="7" t="s">
        <v>27</v>
      </c>
      <c r="Q978" s="8">
        <v>2</v>
      </c>
      <c r="R978" s="7" t="s">
        <v>86</v>
      </c>
      <c r="S978" s="7" t="s">
        <v>43</v>
      </c>
    </row>
    <row r="979" spans="1:19" hidden="1" x14ac:dyDescent="0.55000000000000004">
      <c r="A979" s="7" t="s">
        <v>1130</v>
      </c>
      <c r="B979" s="8">
        <v>977</v>
      </c>
      <c r="C979" s="8">
        <v>34</v>
      </c>
      <c r="D979" s="7" t="s">
        <v>20</v>
      </c>
      <c r="E979" s="7" t="s">
        <v>147</v>
      </c>
      <c r="F979" s="7" t="s">
        <v>22</v>
      </c>
      <c r="G979" s="9">
        <v>90</v>
      </c>
      <c r="H979" t="s">
        <v>127</v>
      </c>
      <c r="I979" t="s">
        <v>48</v>
      </c>
      <c r="J979" s="7" t="s">
        <v>25</v>
      </c>
      <c r="K979" s="7" t="s">
        <v>64</v>
      </c>
      <c r="L979" s="10">
        <v>3.6</v>
      </c>
      <c r="M979" s="7" t="s">
        <v>27</v>
      </c>
      <c r="N979" s="7" t="s">
        <v>28</v>
      </c>
      <c r="O979" s="7" t="s">
        <v>27</v>
      </c>
      <c r="P979" s="7" t="s">
        <v>27</v>
      </c>
      <c r="Q979" s="8">
        <v>50</v>
      </c>
      <c r="R979" s="7" t="s">
        <v>42</v>
      </c>
      <c r="S979" s="7" t="s">
        <v>117</v>
      </c>
    </row>
    <row r="980" spans="1:19" hidden="1" x14ac:dyDescent="0.55000000000000004">
      <c r="A980" s="7" t="s">
        <v>1131</v>
      </c>
      <c r="B980" s="8">
        <v>978</v>
      </c>
      <c r="C980" s="8">
        <v>20</v>
      </c>
      <c r="D980" s="7" t="s">
        <v>20</v>
      </c>
      <c r="E980" s="7" t="s">
        <v>192</v>
      </c>
      <c r="F980" s="7" t="s">
        <v>77</v>
      </c>
      <c r="G980" s="9">
        <v>20</v>
      </c>
      <c r="H980" t="s">
        <v>273</v>
      </c>
      <c r="I980" t="s">
        <v>48</v>
      </c>
      <c r="J980" s="7" t="s">
        <v>112</v>
      </c>
      <c r="K980" s="7" t="s">
        <v>40</v>
      </c>
      <c r="L980" s="10">
        <v>4.5999999999999996</v>
      </c>
      <c r="M980" s="7" t="s">
        <v>27</v>
      </c>
      <c r="N980" s="7" t="s">
        <v>28</v>
      </c>
      <c r="O980" s="7" t="s">
        <v>27</v>
      </c>
      <c r="P980" s="7" t="s">
        <v>27</v>
      </c>
      <c r="Q980" s="8">
        <v>34</v>
      </c>
      <c r="R980" s="7" t="s">
        <v>35</v>
      </c>
      <c r="S980" s="7" t="s">
        <v>87</v>
      </c>
    </row>
    <row r="981" spans="1:19" hidden="1" x14ac:dyDescent="0.55000000000000004">
      <c r="A981" s="7" t="s">
        <v>1132</v>
      </c>
      <c r="B981" s="8">
        <v>979</v>
      </c>
      <c r="C981" s="8">
        <v>56</v>
      </c>
      <c r="D981" s="7" t="s">
        <v>20</v>
      </c>
      <c r="E981" s="7" t="s">
        <v>219</v>
      </c>
      <c r="F981" s="7" t="s">
        <v>77</v>
      </c>
      <c r="G981" s="9">
        <v>40</v>
      </c>
      <c r="H981" t="s">
        <v>145</v>
      </c>
      <c r="I981" t="s">
        <v>48</v>
      </c>
      <c r="J981" s="7" t="s">
        <v>53</v>
      </c>
      <c r="K981" s="7" t="s">
        <v>59</v>
      </c>
      <c r="L981" s="10">
        <v>2.5</v>
      </c>
      <c r="M981" s="7" t="s">
        <v>27</v>
      </c>
      <c r="N981" s="7" t="s">
        <v>60</v>
      </c>
      <c r="O981" s="7" t="s">
        <v>27</v>
      </c>
      <c r="P981" s="7" t="s">
        <v>27</v>
      </c>
      <c r="Q981" s="8">
        <v>33</v>
      </c>
      <c r="R981" s="7" t="s">
        <v>42</v>
      </c>
      <c r="S981" s="7" t="s">
        <v>43</v>
      </c>
    </row>
    <row r="982" spans="1:19" hidden="1" x14ac:dyDescent="0.55000000000000004">
      <c r="A982" s="7" t="s">
        <v>1133</v>
      </c>
      <c r="B982" s="8">
        <v>980</v>
      </c>
      <c r="C982" s="8">
        <v>64</v>
      </c>
      <c r="D982" s="7" t="s">
        <v>20</v>
      </c>
      <c r="E982" s="7" t="s">
        <v>168</v>
      </c>
      <c r="F982" s="7" t="s">
        <v>77</v>
      </c>
      <c r="G982" s="9">
        <v>33</v>
      </c>
      <c r="H982" t="s">
        <v>95</v>
      </c>
      <c r="I982" t="s">
        <v>39</v>
      </c>
      <c r="J982" s="7" t="s">
        <v>141</v>
      </c>
      <c r="K982" s="7" t="s">
        <v>64</v>
      </c>
      <c r="L982" s="10">
        <v>3.5</v>
      </c>
      <c r="M982" s="7" t="s">
        <v>27</v>
      </c>
      <c r="N982" s="7" t="s">
        <v>85</v>
      </c>
      <c r="O982" s="7" t="s">
        <v>27</v>
      </c>
      <c r="P982" s="7" t="s">
        <v>27</v>
      </c>
      <c r="Q982" s="8">
        <v>34</v>
      </c>
      <c r="R982" s="7" t="s">
        <v>99</v>
      </c>
      <c r="S982" s="7" t="s">
        <v>102</v>
      </c>
    </row>
    <row r="983" spans="1:19" hidden="1" x14ac:dyDescent="0.55000000000000004">
      <c r="A983" s="7" t="s">
        <v>1134</v>
      </c>
      <c r="B983" s="8">
        <v>981</v>
      </c>
      <c r="C983" s="8">
        <v>56</v>
      </c>
      <c r="D983" s="7" t="s">
        <v>20</v>
      </c>
      <c r="E983" s="7" t="s">
        <v>201</v>
      </c>
      <c r="F983" s="7" t="s">
        <v>46</v>
      </c>
      <c r="G983" s="9">
        <v>98</v>
      </c>
      <c r="H983" t="s">
        <v>178</v>
      </c>
      <c r="I983" t="s">
        <v>39</v>
      </c>
      <c r="J983" s="7" t="s">
        <v>198</v>
      </c>
      <c r="K983" s="7" t="s">
        <v>40</v>
      </c>
      <c r="L983" s="10">
        <v>4</v>
      </c>
      <c r="M983" s="7" t="s">
        <v>27</v>
      </c>
      <c r="N983" s="7" t="s">
        <v>41</v>
      </c>
      <c r="O983" s="7" t="s">
        <v>27</v>
      </c>
      <c r="P983" s="7" t="s">
        <v>27</v>
      </c>
      <c r="Q983" s="8">
        <v>39</v>
      </c>
      <c r="R983" s="7" t="s">
        <v>50</v>
      </c>
      <c r="S983" s="7" t="s">
        <v>117</v>
      </c>
    </row>
    <row r="984" spans="1:19" hidden="1" x14ac:dyDescent="0.55000000000000004">
      <c r="A984" s="7" t="s">
        <v>1135</v>
      </c>
      <c r="B984" s="8">
        <v>982</v>
      </c>
      <c r="C984" s="8">
        <v>27</v>
      </c>
      <c r="D984" s="7" t="s">
        <v>20</v>
      </c>
      <c r="E984" s="7" t="s">
        <v>192</v>
      </c>
      <c r="F984" s="7" t="s">
        <v>77</v>
      </c>
      <c r="G984" s="9">
        <v>42</v>
      </c>
      <c r="H984" t="s">
        <v>178</v>
      </c>
      <c r="I984" t="s">
        <v>48</v>
      </c>
      <c r="J984" s="7" t="s">
        <v>74</v>
      </c>
      <c r="K984" s="7" t="s">
        <v>40</v>
      </c>
      <c r="L984" s="10">
        <v>3.5</v>
      </c>
      <c r="M984" s="7" t="s">
        <v>27</v>
      </c>
      <c r="N984" s="7" t="s">
        <v>49</v>
      </c>
      <c r="O984" s="7" t="s">
        <v>27</v>
      </c>
      <c r="P984" s="7" t="s">
        <v>27</v>
      </c>
      <c r="Q984" s="8">
        <v>47</v>
      </c>
      <c r="R984" s="7" t="s">
        <v>42</v>
      </c>
      <c r="S984" s="7" t="s">
        <v>65</v>
      </c>
    </row>
    <row r="985" spans="1:19" hidden="1" x14ac:dyDescent="0.55000000000000004">
      <c r="A985" s="7" t="s">
        <v>1136</v>
      </c>
      <c r="B985" s="8">
        <v>983</v>
      </c>
      <c r="C985" s="8">
        <v>35</v>
      </c>
      <c r="D985" s="7" t="s">
        <v>20</v>
      </c>
      <c r="E985" s="7" t="s">
        <v>71</v>
      </c>
      <c r="F985" s="7" t="s">
        <v>72</v>
      </c>
      <c r="G985" s="9">
        <v>62</v>
      </c>
      <c r="H985" t="s">
        <v>130</v>
      </c>
      <c r="I985" t="s">
        <v>39</v>
      </c>
      <c r="J985" s="7" t="s">
        <v>134</v>
      </c>
      <c r="K985" s="7" t="s">
        <v>59</v>
      </c>
      <c r="L985" s="10">
        <v>3.2</v>
      </c>
      <c r="M985" s="7" t="s">
        <v>27</v>
      </c>
      <c r="N985" s="7" t="s">
        <v>60</v>
      </c>
      <c r="O985" s="7" t="s">
        <v>27</v>
      </c>
      <c r="P985" s="7" t="s">
        <v>27</v>
      </c>
      <c r="Q985" s="8">
        <v>37</v>
      </c>
      <c r="R985" s="7" t="s">
        <v>50</v>
      </c>
      <c r="S985" s="7" t="s">
        <v>102</v>
      </c>
    </row>
    <row r="986" spans="1:19" hidden="1" x14ac:dyDescent="0.55000000000000004">
      <c r="A986" s="7" t="s">
        <v>1137</v>
      </c>
      <c r="B986" s="8">
        <v>984</v>
      </c>
      <c r="C986" s="8">
        <v>24</v>
      </c>
      <c r="D986" s="7" t="s">
        <v>20</v>
      </c>
      <c r="E986" s="7" t="s">
        <v>168</v>
      </c>
      <c r="F986" s="7" t="s">
        <v>77</v>
      </c>
      <c r="G986" s="9">
        <v>45</v>
      </c>
      <c r="H986" t="s">
        <v>184</v>
      </c>
      <c r="I986" t="s">
        <v>24</v>
      </c>
      <c r="J986" s="7" t="s">
        <v>171</v>
      </c>
      <c r="K986" s="7" t="s">
        <v>26</v>
      </c>
      <c r="L986" s="10">
        <v>3.5</v>
      </c>
      <c r="M986" s="7" t="s">
        <v>27</v>
      </c>
      <c r="N986" s="7" t="s">
        <v>41</v>
      </c>
      <c r="O986" s="7" t="s">
        <v>27</v>
      </c>
      <c r="P986" s="7" t="s">
        <v>27</v>
      </c>
      <c r="Q986" s="8">
        <v>40</v>
      </c>
      <c r="R986" s="7" t="s">
        <v>29</v>
      </c>
      <c r="S986" s="7" t="s">
        <v>87</v>
      </c>
    </row>
    <row r="987" spans="1:19" hidden="1" x14ac:dyDescent="0.55000000000000004">
      <c r="A987" s="7" t="s">
        <v>1138</v>
      </c>
      <c r="B987" s="8">
        <v>985</v>
      </c>
      <c r="C987" s="8">
        <v>26</v>
      </c>
      <c r="D987" s="7" t="s">
        <v>20</v>
      </c>
      <c r="E987" s="7" t="s">
        <v>82</v>
      </c>
      <c r="F987" s="7" t="s">
        <v>46</v>
      </c>
      <c r="G987" s="9">
        <v>78</v>
      </c>
      <c r="H987" t="s">
        <v>208</v>
      </c>
      <c r="I987" t="s">
        <v>48</v>
      </c>
      <c r="J987" s="7" t="s">
        <v>115</v>
      </c>
      <c r="K987" s="7" t="s">
        <v>59</v>
      </c>
      <c r="L987" s="10">
        <v>3.4</v>
      </c>
      <c r="M987" s="7" t="s">
        <v>27</v>
      </c>
      <c r="N987" s="7" t="s">
        <v>41</v>
      </c>
      <c r="O987" s="7" t="s">
        <v>27</v>
      </c>
      <c r="P987" s="7" t="s">
        <v>27</v>
      </c>
      <c r="Q987" s="8">
        <v>8</v>
      </c>
      <c r="R987" s="7" t="s">
        <v>42</v>
      </c>
      <c r="S987" s="7" t="s">
        <v>87</v>
      </c>
    </row>
    <row r="988" spans="1:19" hidden="1" x14ac:dyDescent="0.55000000000000004">
      <c r="A988" s="7" t="s">
        <v>1139</v>
      </c>
      <c r="B988" s="8">
        <v>986</v>
      </c>
      <c r="C988" s="8">
        <v>32</v>
      </c>
      <c r="D988" s="7" t="s">
        <v>20</v>
      </c>
      <c r="E988" s="7" t="s">
        <v>76</v>
      </c>
      <c r="F988" s="7" t="s">
        <v>77</v>
      </c>
      <c r="G988" s="9">
        <v>80</v>
      </c>
      <c r="H988" t="s">
        <v>73</v>
      </c>
      <c r="I988" t="s">
        <v>48</v>
      </c>
      <c r="J988" s="7" t="s">
        <v>25</v>
      </c>
      <c r="K988" s="7" t="s">
        <v>64</v>
      </c>
      <c r="L988" s="10">
        <v>5</v>
      </c>
      <c r="M988" s="7" t="s">
        <v>27</v>
      </c>
      <c r="N988" s="7" t="s">
        <v>28</v>
      </c>
      <c r="O988" s="7" t="s">
        <v>27</v>
      </c>
      <c r="P988" s="7" t="s">
        <v>27</v>
      </c>
      <c r="Q988" s="8">
        <v>12</v>
      </c>
      <c r="R988" s="7" t="s">
        <v>86</v>
      </c>
      <c r="S988" s="7" t="s">
        <v>54</v>
      </c>
    </row>
    <row r="989" spans="1:19" hidden="1" x14ac:dyDescent="0.55000000000000004">
      <c r="A989" s="7" t="s">
        <v>1140</v>
      </c>
      <c r="B989" s="8">
        <v>987</v>
      </c>
      <c r="C989" s="8">
        <v>54</v>
      </c>
      <c r="D989" s="7" t="s">
        <v>20</v>
      </c>
      <c r="E989" s="7" t="s">
        <v>160</v>
      </c>
      <c r="F989" s="7" t="s">
        <v>77</v>
      </c>
      <c r="G989" s="9">
        <v>96</v>
      </c>
      <c r="H989" t="s">
        <v>206</v>
      </c>
      <c r="I989" t="s">
        <v>39</v>
      </c>
      <c r="J989" s="7" t="s">
        <v>122</v>
      </c>
      <c r="K989" s="7" t="s">
        <v>40</v>
      </c>
      <c r="L989" s="10">
        <v>4.5</v>
      </c>
      <c r="M989" s="7" t="s">
        <v>27</v>
      </c>
      <c r="N989" s="7" t="s">
        <v>85</v>
      </c>
      <c r="O989" s="7" t="s">
        <v>27</v>
      </c>
      <c r="P989" s="7" t="s">
        <v>27</v>
      </c>
      <c r="Q989" s="8">
        <v>36</v>
      </c>
      <c r="R989" s="7" t="s">
        <v>86</v>
      </c>
      <c r="S989" s="7" t="s">
        <v>102</v>
      </c>
    </row>
    <row r="990" spans="1:19" hidden="1" x14ac:dyDescent="0.55000000000000004">
      <c r="A990" s="7" t="s">
        <v>1141</v>
      </c>
      <c r="B990" s="8">
        <v>988</v>
      </c>
      <c r="C990" s="8">
        <v>62</v>
      </c>
      <c r="D990" s="7" t="s">
        <v>20</v>
      </c>
      <c r="E990" s="7" t="s">
        <v>76</v>
      </c>
      <c r="F990" s="7" t="s">
        <v>77</v>
      </c>
      <c r="G990" s="9">
        <v>47</v>
      </c>
      <c r="H990" t="s">
        <v>73</v>
      </c>
      <c r="I990" t="s">
        <v>48</v>
      </c>
      <c r="J990" s="7" t="s">
        <v>69</v>
      </c>
      <c r="K990" s="7" t="s">
        <v>59</v>
      </c>
      <c r="L990" s="10">
        <v>2.8</v>
      </c>
      <c r="M990" s="7" t="s">
        <v>27</v>
      </c>
      <c r="N990" s="7" t="s">
        <v>28</v>
      </c>
      <c r="O990" s="7" t="s">
        <v>27</v>
      </c>
      <c r="P990" s="7" t="s">
        <v>27</v>
      </c>
      <c r="Q990" s="8">
        <v>48</v>
      </c>
      <c r="R990" s="7" t="s">
        <v>50</v>
      </c>
      <c r="S990" s="7" t="s">
        <v>43</v>
      </c>
    </row>
    <row r="991" spans="1:19" hidden="1" x14ac:dyDescent="0.55000000000000004">
      <c r="A991" s="7" t="s">
        <v>1142</v>
      </c>
      <c r="B991" s="8">
        <v>989</v>
      </c>
      <c r="C991" s="8">
        <v>50</v>
      </c>
      <c r="D991" s="7" t="s">
        <v>20</v>
      </c>
      <c r="E991" s="7" t="s">
        <v>114</v>
      </c>
      <c r="F991" s="7" t="s">
        <v>22</v>
      </c>
      <c r="G991" s="9">
        <v>84</v>
      </c>
      <c r="H991" t="s">
        <v>166</v>
      </c>
      <c r="I991" t="s">
        <v>48</v>
      </c>
      <c r="J991" s="7" t="s">
        <v>162</v>
      </c>
      <c r="K991" s="7" t="s">
        <v>26</v>
      </c>
      <c r="L991" s="10">
        <v>4.9000000000000004</v>
      </c>
      <c r="M991" s="7" t="s">
        <v>27</v>
      </c>
      <c r="N991" s="7" t="s">
        <v>80</v>
      </c>
      <c r="O991" s="7" t="s">
        <v>27</v>
      </c>
      <c r="P991" s="7" t="s">
        <v>27</v>
      </c>
      <c r="Q991" s="8">
        <v>47</v>
      </c>
      <c r="R991" s="7" t="s">
        <v>50</v>
      </c>
      <c r="S991" s="7" t="s">
        <v>30</v>
      </c>
    </row>
    <row r="992" spans="1:19" hidden="1" x14ac:dyDescent="0.55000000000000004">
      <c r="A992" s="7" t="s">
        <v>1143</v>
      </c>
      <c r="B992" s="8">
        <v>990</v>
      </c>
      <c r="C992" s="8">
        <v>70</v>
      </c>
      <c r="D992" s="7" t="s">
        <v>20</v>
      </c>
      <c r="E992" s="7" t="s">
        <v>82</v>
      </c>
      <c r="F992" s="7" t="s">
        <v>46</v>
      </c>
      <c r="G992" s="9">
        <v>31</v>
      </c>
      <c r="H992" t="s">
        <v>130</v>
      </c>
      <c r="I992" t="s">
        <v>48</v>
      </c>
      <c r="J992" s="7" t="s">
        <v>158</v>
      </c>
      <c r="K992" s="7" t="s">
        <v>40</v>
      </c>
      <c r="L992" s="10">
        <v>3.1</v>
      </c>
      <c r="M992" s="7" t="s">
        <v>27</v>
      </c>
      <c r="N992" s="7" t="s">
        <v>85</v>
      </c>
      <c r="O992" s="7" t="s">
        <v>27</v>
      </c>
      <c r="P992" s="7" t="s">
        <v>27</v>
      </c>
      <c r="Q992" s="8">
        <v>2</v>
      </c>
      <c r="R992" s="7" t="s">
        <v>86</v>
      </c>
      <c r="S992" s="7" t="s">
        <v>102</v>
      </c>
    </row>
    <row r="993" spans="1:19" hidden="1" x14ac:dyDescent="0.55000000000000004">
      <c r="A993" s="7" t="s">
        <v>1144</v>
      </c>
      <c r="B993" s="8">
        <v>991</v>
      </c>
      <c r="C993" s="8">
        <v>48</v>
      </c>
      <c r="D993" s="7" t="s">
        <v>20</v>
      </c>
      <c r="E993" s="7" t="s">
        <v>105</v>
      </c>
      <c r="F993" s="7" t="s">
        <v>77</v>
      </c>
      <c r="G993" s="9">
        <v>63</v>
      </c>
      <c r="H993" t="s">
        <v>273</v>
      </c>
      <c r="I993" t="s">
        <v>39</v>
      </c>
      <c r="J993" s="7" t="s">
        <v>193</v>
      </c>
      <c r="K993" s="7" t="s">
        <v>40</v>
      </c>
      <c r="L993" s="10">
        <v>4.8</v>
      </c>
      <c r="M993" s="7" t="s">
        <v>27</v>
      </c>
      <c r="N993" s="7" t="s">
        <v>85</v>
      </c>
      <c r="O993" s="7" t="s">
        <v>27</v>
      </c>
      <c r="P993" s="7" t="s">
        <v>27</v>
      </c>
      <c r="Q993" s="8">
        <v>24</v>
      </c>
      <c r="R993" s="7" t="s">
        <v>35</v>
      </c>
      <c r="S993" s="7" t="s">
        <v>43</v>
      </c>
    </row>
    <row r="994" spans="1:19" hidden="1" x14ac:dyDescent="0.55000000000000004">
      <c r="A994" s="7" t="s">
        <v>1145</v>
      </c>
      <c r="B994" s="8">
        <v>992</v>
      </c>
      <c r="C994" s="8">
        <v>20</v>
      </c>
      <c r="D994" s="7" t="s">
        <v>20</v>
      </c>
      <c r="E994" s="7" t="s">
        <v>67</v>
      </c>
      <c r="F994" s="7" t="s">
        <v>22</v>
      </c>
      <c r="G994" s="9">
        <v>97</v>
      </c>
      <c r="H994" t="s">
        <v>337</v>
      </c>
      <c r="I994" t="s">
        <v>109</v>
      </c>
      <c r="J994" s="7" t="s">
        <v>58</v>
      </c>
      <c r="K994" s="7" t="s">
        <v>40</v>
      </c>
      <c r="L994" s="10">
        <v>2.7</v>
      </c>
      <c r="M994" s="7" t="s">
        <v>27</v>
      </c>
      <c r="N994" s="7" t="s">
        <v>60</v>
      </c>
      <c r="O994" s="7" t="s">
        <v>27</v>
      </c>
      <c r="P994" s="7" t="s">
        <v>27</v>
      </c>
      <c r="Q994" s="8">
        <v>40</v>
      </c>
      <c r="R994" s="7" t="s">
        <v>86</v>
      </c>
      <c r="S994" s="7" t="s">
        <v>87</v>
      </c>
    </row>
    <row r="995" spans="1:19" hidden="1" x14ac:dyDescent="0.55000000000000004">
      <c r="A995" s="7" t="s">
        <v>1146</v>
      </c>
      <c r="B995" s="8">
        <v>993</v>
      </c>
      <c r="C995" s="8">
        <v>46</v>
      </c>
      <c r="D995" s="7" t="s">
        <v>20</v>
      </c>
      <c r="E995" s="7" t="s">
        <v>126</v>
      </c>
      <c r="F995" s="7" t="s">
        <v>72</v>
      </c>
      <c r="G995" s="9">
        <v>99</v>
      </c>
      <c r="H995" t="s">
        <v>68</v>
      </c>
      <c r="I995" t="s">
        <v>48</v>
      </c>
      <c r="J995" s="7" t="s">
        <v>25</v>
      </c>
      <c r="K995" s="7" t="s">
        <v>26</v>
      </c>
      <c r="L995" s="10">
        <v>4.5999999999999996</v>
      </c>
      <c r="M995" s="7" t="s">
        <v>27</v>
      </c>
      <c r="N995" s="7" t="s">
        <v>28</v>
      </c>
      <c r="O995" s="7" t="s">
        <v>27</v>
      </c>
      <c r="P995" s="7" t="s">
        <v>27</v>
      </c>
      <c r="Q995" s="8">
        <v>50</v>
      </c>
      <c r="R995" s="7" t="s">
        <v>99</v>
      </c>
      <c r="S995" s="7" t="s">
        <v>43</v>
      </c>
    </row>
    <row r="996" spans="1:19" hidden="1" x14ac:dyDescent="0.55000000000000004">
      <c r="A996" s="7" t="s">
        <v>1147</v>
      </c>
      <c r="B996" s="8">
        <v>994</v>
      </c>
      <c r="C996" s="8">
        <v>51</v>
      </c>
      <c r="D996" s="7" t="s">
        <v>20</v>
      </c>
      <c r="E996" s="7" t="s">
        <v>45</v>
      </c>
      <c r="F996" s="7" t="s">
        <v>46</v>
      </c>
      <c r="G996" s="9">
        <v>90</v>
      </c>
      <c r="H996" t="s">
        <v>227</v>
      </c>
      <c r="I996" t="s">
        <v>48</v>
      </c>
      <c r="J996" s="7" t="s">
        <v>122</v>
      </c>
      <c r="K996" s="7" t="s">
        <v>26</v>
      </c>
      <c r="L996" s="10">
        <v>4.4000000000000004</v>
      </c>
      <c r="M996" s="7" t="s">
        <v>27</v>
      </c>
      <c r="N996" s="7" t="s">
        <v>85</v>
      </c>
      <c r="O996" s="7" t="s">
        <v>27</v>
      </c>
      <c r="P996" s="7" t="s">
        <v>27</v>
      </c>
      <c r="Q996" s="8">
        <v>25</v>
      </c>
      <c r="R996" s="7" t="s">
        <v>35</v>
      </c>
      <c r="S996" s="7" t="s">
        <v>43</v>
      </c>
    </row>
    <row r="997" spans="1:19" hidden="1" x14ac:dyDescent="0.55000000000000004">
      <c r="A997" s="7" t="s">
        <v>1148</v>
      </c>
      <c r="B997" s="8">
        <v>995</v>
      </c>
      <c r="C997" s="8">
        <v>53</v>
      </c>
      <c r="D997" s="7" t="s">
        <v>20</v>
      </c>
      <c r="E997" s="7" t="s">
        <v>82</v>
      </c>
      <c r="F997" s="7" t="s">
        <v>46</v>
      </c>
      <c r="G997" s="9">
        <v>68</v>
      </c>
      <c r="H997" t="s">
        <v>97</v>
      </c>
      <c r="I997" t="s">
        <v>24</v>
      </c>
      <c r="J997" s="7" t="s">
        <v>103</v>
      </c>
      <c r="K997" s="7" t="s">
        <v>64</v>
      </c>
      <c r="L997" s="10">
        <v>3.2</v>
      </c>
      <c r="M997" s="7" t="s">
        <v>27</v>
      </c>
      <c r="N997" s="7" t="s">
        <v>28</v>
      </c>
      <c r="O997" s="7" t="s">
        <v>27</v>
      </c>
      <c r="P997" s="7" t="s">
        <v>27</v>
      </c>
      <c r="Q997" s="8">
        <v>20</v>
      </c>
      <c r="R997" s="7" t="s">
        <v>99</v>
      </c>
      <c r="S997" s="7" t="s">
        <v>102</v>
      </c>
    </row>
    <row r="998" spans="1:19" hidden="1" x14ac:dyDescent="0.55000000000000004">
      <c r="A998" s="7" t="s">
        <v>1149</v>
      </c>
      <c r="B998" s="8">
        <v>996</v>
      </c>
      <c r="C998" s="8">
        <v>44</v>
      </c>
      <c r="D998" s="7" t="s">
        <v>20</v>
      </c>
      <c r="E998" s="7" t="s">
        <v>132</v>
      </c>
      <c r="F998" s="7" t="s">
        <v>77</v>
      </c>
      <c r="G998" s="9">
        <v>80</v>
      </c>
      <c r="H998" t="s">
        <v>195</v>
      </c>
      <c r="I998" t="s">
        <v>48</v>
      </c>
      <c r="J998" s="7" t="s">
        <v>198</v>
      </c>
      <c r="K998" s="7" t="s">
        <v>40</v>
      </c>
      <c r="L998" s="10">
        <v>3</v>
      </c>
      <c r="M998" s="7" t="s">
        <v>27</v>
      </c>
      <c r="N998" s="7" t="s">
        <v>80</v>
      </c>
      <c r="O998" s="7" t="s">
        <v>27</v>
      </c>
      <c r="P998" s="7" t="s">
        <v>27</v>
      </c>
      <c r="Q998" s="8">
        <v>10</v>
      </c>
      <c r="R998" s="7" t="s">
        <v>29</v>
      </c>
      <c r="S998" s="7" t="s">
        <v>43</v>
      </c>
    </row>
    <row r="999" spans="1:19" hidden="1" x14ac:dyDescent="0.55000000000000004">
      <c r="A999" s="7" t="s">
        <v>1150</v>
      </c>
      <c r="B999" s="8">
        <v>997</v>
      </c>
      <c r="C999" s="8">
        <v>29</v>
      </c>
      <c r="D999" s="7" t="s">
        <v>20</v>
      </c>
      <c r="E999" s="7" t="s">
        <v>45</v>
      </c>
      <c r="F999" s="7" t="s">
        <v>46</v>
      </c>
      <c r="G999" s="9">
        <v>91</v>
      </c>
      <c r="H999" t="s">
        <v>92</v>
      </c>
      <c r="I999" t="s">
        <v>24</v>
      </c>
      <c r="J999" s="7" t="s">
        <v>34</v>
      </c>
      <c r="K999" s="7" t="s">
        <v>59</v>
      </c>
      <c r="L999" s="10">
        <v>4.9000000000000004</v>
      </c>
      <c r="M999" s="7" t="s">
        <v>27</v>
      </c>
      <c r="N999" s="7" t="s">
        <v>60</v>
      </c>
      <c r="O999" s="7" t="s">
        <v>27</v>
      </c>
      <c r="P999" s="7" t="s">
        <v>27</v>
      </c>
      <c r="Q999" s="8">
        <v>32</v>
      </c>
      <c r="R999" s="7" t="s">
        <v>86</v>
      </c>
      <c r="S999" s="7" t="s">
        <v>65</v>
      </c>
    </row>
    <row r="1000" spans="1:19" hidden="1" x14ac:dyDescent="0.55000000000000004">
      <c r="A1000" s="7" t="s">
        <v>1151</v>
      </c>
      <c r="B1000" s="8">
        <v>998</v>
      </c>
      <c r="C1000" s="8">
        <v>64</v>
      </c>
      <c r="D1000" s="7" t="s">
        <v>20</v>
      </c>
      <c r="E1000" s="7" t="s">
        <v>114</v>
      </c>
      <c r="F1000" s="7" t="s">
        <v>22</v>
      </c>
      <c r="G1000" s="9">
        <v>30</v>
      </c>
      <c r="H1000" t="s">
        <v>23</v>
      </c>
      <c r="I1000" t="s">
        <v>48</v>
      </c>
      <c r="J1000" s="7" t="s">
        <v>136</v>
      </c>
      <c r="K1000" s="7" t="s">
        <v>40</v>
      </c>
      <c r="L1000" s="10">
        <v>3.6</v>
      </c>
      <c r="M1000" s="7" t="s">
        <v>27</v>
      </c>
      <c r="N1000" s="7" t="s">
        <v>28</v>
      </c>
      <c r="O1000" s="7" t="s">
        <v>27</v>
      </c>
      <c r="P1000" s="7" t="s">
        <v>27</v>
      </c>
      <c r="Q1000" s="8">
        <v>31</v>
      </c>
      <c r="R1000" s="7" t="s">
        <v>35</v>
      </c>
      <c r="S1000" s="7" t="s">
        <v>30</v>
      </c>
    </row>
    <row r="1001" spans="1:19" hidden="1" x14ac:dyDescent="0.55000000000000004">
      <c r="A1001" s="7" t="s">
        <v>1152</v>
      </c>
      <c r="B1001" s="8">
        <v>999</v>
      </c>
      <c r="C1001" s="8">
        <v>51</v>
      </c>
      <c r="D1001" s="7" t="s">
        <v>20</v>
      </c>
      <c r="E1001" s="7" t="s">
        <v>82</v>
      </c>
      <c r="F1001" s="7" t="s">
        <v>46</v>
      </c>
      <c r="G1001" s="9">
        <v>90</v>
      </c>
      <c r="H1001" t="s">
        <v>206</v>
      </c>
      <c r="I1001" t="s">
        <v>48</v>
      </c>
      <c r="J1001" s="7" t="s">
        <v>58</v>
      </c>
      <c r="K1001" s="7" t="s">
        <v>40</v>
      </c>
      <c r="L1001" s="10">
        <v>3.8</v>
      </c>
      <c r="M1001" s="7" t="s">
        <v>27</v>
      </c>
      <c r="N1001" s="7" t="s">
        <v>49</v>
      </c>
      <c r="O1001" s="7" t="s">
        <v>27</v>
      </c>
      <c r="P1001" s="7" t="s">
        <v>27</v>
      </c>
      <c r="Q1001" s="8">
        <v>48</v>
      </c>
      <c r="R1001" s="7" t="s">
        <v>86</v>
      </c>
      <c r="S1001" s="7" t="s">
        <v>87</v>
      </c>
    </row>
    <row r="1002" spans="1:19" hidden="1" x14ac:dyDescent="0.55000000000000004">
      <c r="A1002" s="7" t="s">
        <v>1153</v>
      </c>
      <c r="B1002" s="8">
        <v>1000</v>
      </c>
      <c r="C1002" s="8">
        <v>50</v>
      </c>
      <c r="D1002" s="7" t="s">
        <v>20</v>
      </c>
      <c r="E1002" s="7" t="s">
        <v>170</v>
      </c>
      <c r="F1002" s="7" t="s">
        <v>22</v>
      </c>
      <c r="G1002" s="9">
        <v>28</v>
      </c>
      <c r="H1002" t="s">
        <v>184</v>
      </c>
      <c r="I1002" t="s">
        <v>24</v>
      </c>
      <c r="J1002" s="7" t="s">
        <v>141</v>
      </c>
      <c r="K1002" s="7" t="s">
        <v>40</v>
      </c>
      <c r="L1002" s="10">
        <v>2.9</v>
      </c>
      <c r="M1002" s="7" t="s">
        <v>27</v>
      </c>
      <c r="N1002" s="7" t="s">
        <v>60</v>
      </c>
      <c r="O1002" s="7" t="s">
        <v>27</v>
      </c>
      <c r="P1002" s="7" t="s">
        <v>27</v>
      </c>
      <c r="Q1002" s="8">
        <v>23</v>
      </c>
      <c r="R1002" s="7" t="s">
        <v>99</v>
      </c>
      <c r="S1002" s="7" t="s">
        <v>102</v>
      </c>
    </row>
    <row r="1003" spans="1:19" hidden="1" x14ac:dyDescent="0.55000000000000004">
      <c r="A1003" s="7" t="s">
        <v>1154</v>
      </c>
      <c r="B1003" s="8">
        <v>1001</v>
      </c>
      <c r="C1003" s="8">
        <v>43</v>
      </c>
      <c r="D1003" s="7" t="s">
        <v>20</v>
      </c>
      <c r="E1003" s="7" t="s">
        <v>170</v>
      </c>
      <c r="F1003" s="7" t="s">
        <v>22</v>
      </c>
      <c r="G1003" s="9">
        <v>46</v>
      </c>
      <c r="H1003" t="s">
        <v>215</v>
      </c>
      <c r="I1003" t="s">
        <v>48</v>
      </c>
      <c r="J1003" s="7" t="s">
        <v>134</v>
      </c>
      <c r="K1003" s="7" t="s">
        <v>26</v>
      </c>
      <c r="L1003" s="10">
        <v>3.9</v>
      </c>
      <c r="M1003" s="7" t="s">
        <v>27</v>
      </c>
      <c r="N1003" s="7" t="s">
        <v>28</v>
      </c>
      <c r="O1003" s="7" t="s">
        <v>27</v>
      </c>
      <c r="P1003" s="7" t="s">
        <v>27</v>
      </c>
      <c r="Q1003" s="8">
        <v>1</v>
      </c>
      <c r="R1003" s="7" t="s">
        <v>86</v>
      </c>
      <c r="S1003" s="7" t="s">
        <v>87</v>
      </c>
    </row>
    <row r="1004" spans="1:19" hidden="1" x14ac:dyDescent="0.55000000000000004">
      <c r="A1004" s="7" t="s">
        <v>1155</v>
      </c>
      <c r="B1004" s="8">
        <v>1002</v>
      </c>
      <c r="C1004" s="8">
        <v>61</v>
      </c>
      <c r="D1004" s="7" t="s">
        <v>20</v>
      </c>
      <c r="E1004" s="7" t="s">
        <v>94</v>
      </c>
      <c r="F1004" s="7" t="s">
        <v>22</v>
      </c>
      <c r="G1004" s="9">
        <v>60</v>
      </c>
      <c r="H1004" t="s">
        <v>273</v>
      </c>
      <c r="I1004" t="s">
        <v>48</v>
      </c>
      <c r="J1004" s="7" t="s">
        <v>162</v>
      </c>
      <c r="K1004" s="7" t="s">
        <v>64</v>
      </c>
      <c r="L1004" s="10">
        <v>3.6</v>
      </c>
      <c r="M1004" s="7" t="s">
        <v>27</v>
      </c>
      <c r="N1004" s="7" t="s">
        <v>60</v>
      </c>
      <c r="O1004" s="7" t="s">
        <v>27</v>
      </c>
      <c r="P1004" s="7" t="s">
        <v>27</v>
      </c>
      <c r="Q1004" s="8">
        <v>4</v>
      </c>
      <c r="R1004" s="7" t="s">
        <v>99</v>
      </c>
      <c r="S1004" s="7" t="s">
        <v>30</v>
      </c>
    </row>
    <row r="1005" spans="1:19" hidden="1" x14ac:dyDescent="0.55000000000000004">
      <c r="A1005" s="7" t="s">
        <v>1156</v>
      </c>
      <c r="B1005" s="8">
        <v>1003</v>
      </c>
      <c r="C1005" s="8">
        <v>55</v>
      </c>
      <c r="D1005" s="7" t="s">
        <v>20</v>
      </c>
      <c r="E1005" s="7" t="s">
        <v>82</v>
      </c>
      <c r="F1005" s="7" t="s">
        <v>46</v>
      </c>
      <c r="G1005" s="9">
        <v>59</v>
      </c>
      <c r="H1005" t="s">
        <v>148</v>
      </c>
      <c r="I1005" t="s">
        <v>48</v>
      </c>
      <c r="J1005" s="7" t="s">
        <v>58</v>
      </c>
      <c r="K1005" s="7" t="s">
        <v>40</v>
      </c>
      <c r="L1005" s="10">
        <v>3.5</v>
      </c>
      <c r="M1005" s="7" t="s">
        <v>27</v>
      </c>
      <c r="N1005" s="7" t="s">
        <v>85</v>
      </c>
      <c r="O1005" s="7" t="s">
        <v>27</v>
      </c>
      <c r="P1005" s="7" t="s">
        <v>27</v>
      </c>
      <c r="Q1005" s="8">
        <v>3</v>
      </c>
      <c r="R1005" s="7" t="s">
        <v>86</v>
      </c>
      <c r="S1005" s="7" t="s">
        <v>87</v>
      </c>
    </row>
    <row r="1006" spans="1:19" hidden="1" x14ac:dyDescent="0.55000000000000004">
      <c r="A1006" s="7" t="s">
        <v>1157</v>
      </c>
      <c r="B1006" s="8">
        <v>1004</v>
      </c>
      <c r="C1006" s="8">
        <v>56</v>
      </c>
      <c r="D1006" s="7" t="s">
        <v>20</v>
      </c>
      <c r="E1006" s="7" t="s">
        <v>168</v>
      </c>
      <c r="F1006" s="7" t="s">
        <v>77</v>
      </c>
      <c r="G1006" s="9">
        <v>68</v>
      </c>
      <c r="H1006" t="s">
        <v>166</v>
      </c>
      <c r="I1006" t="s">
        <v>48</v>
      </c>
      <c r="J1006" s="7" t="s">
        <v>115</v>
      </c>
      <c r="K1006" s="7" t="s">
        <v>64</v>
      </c>
      <c r="L1006" s="10">
        <v>4</v>
      </c>
      <c r="M1006" s="7" t="s">
        <v>27</v>
      </c>
      <c r="N1006" s="7" t="s">
        <v>85</v>
      </c>
      <c r="O1006" s="7" t="s">
        <v>27</v>
      </c>
      <c r="P1006" s="7" t="s">
        <v>27</v>
      </c>
      <c r="Q1006" s="8">
        <v>3</v>
      </c>
      <c r="R1006" s="7" t="s">
        <v>35</v>
      </c>
      <c r="S1006" s="7" t="s">
        <v>87</v>
      </c>
    </row>
    <row r="1007" spans="1:19" hidden="1" x14ac:dyDescent="0.55000000000000004">
      <c r="A1007" s="7" t="s">
        <v>1158</v>
      </c>
      <c r="B1007" s="8">
        <v>1005</v>
      </c>
      <c r="C1007" s="8">
        <v>33</v>
      </c>
      <c r="D1007" s="7" t="s">
        <v>20</v>
      </c>
      <c r="E1007" s="7" t="s">
        <v>188</v>
      </c>
      <c r="F1007" s="7" t="s">
        <v>77</v>
      </c>
      <c r="G1007" s="9">
        <v>79</v>
      </c>
      <c r="H1007" t="s">
        <v>164</v>
      </c>
      <c r="I1007" t="s">
        <v>48</v>
      </c>
      <c r="J1007" s="7" t="s">
        <v>112</v>
      </c>
      <c r="K1007" s="7" t="s">
        <v>59</v>
      </c>
      <c r="L1007" s="10">
        <v>4.8</v>
      </c>
      <c r="M1007" s="7" t="s">
        <v>27</v>
      </c>
      <c r="N1007" s="7" t="s">
        <v>80</v>
      </c>
      <c r="O1007" s="7" t="s">
        <v>27</v>
      </c>
      <c r="P1007" s="7" t="s">
        <v>27</v>
      </c>
      <c r="Q1007" s="8">
        <v>44</v>
      </c>
      <c r="R1007" s="7" t="s">
        <v>35</v>
      </c>
      <c r="S1007" s="7" t="s">
        <v>54</v>
      </c>
    </row>
    <row r="1008" spans="1:19" hidden="1" x14ac:dyDescent="0.55000000000000004">
      <c r="A1008" s="7" t="s">
        <v>1159</v>
      </c>
      <c r="B1008" s="8">
        <v>1006</v>
      </c>
      <c r="C1008" s="8">
        <v>43</v>
      </c>
      <c r="D1008" s="7" t="s">
        <v>20</v>
      </c>
      <c r="E1008" s="7" t="s">
        <v>188</v>
      </c>
      <c r="F1008" s="7" t="s">
        <v>77</v>
      </c>
      <c r="G1008" s="9">
        <v>94</v>
      </c>
      <c r="H1008" t="s">
        <v>97</v>
      </c>
      <c r="I1008" t="s">
        <v>48</v>
      </c>
      <c r="J1008" s="7" t="s">
        <v>213</v>
      </c>
      <c r="K1008" s="7" t="s">
        <v>26</v>
      </c>
      <c r="L1008" s="10">
        <v>3.9</v>
      </c>
      <c r="M1008" s="7" t="s">
        <v>27</v>
      </c>
      <c r="N1008" s="7" t="s">
        <v>85</v>
      </c>
      <c r="O1008" s="7" t="s">
        <v>27</v>
      </c>
      <c r="P1008" s="7" t="s">
        <v>27</v>
      </c>
      <c r="Q1008" s="8">
        <v>5</v>
      </c>
      <c r="R1008" s="7" t="s">
        <v>99</v>
      </c>
      <c r="S1008" s="7" t="s">
        <v>87</v>
      </c>
    </row>
    <row r="1009" spans="1:19" hidden="1" x14ac:dyDescent="0.55000000000000004">
      <c r="A1009" s="7" t="s">
        <v>1160</v>
      </c>
      <c r="B1009" s="8">
        <v>1007</v>
      </c>
      <c r="C1009" s="8">
        <v>21</v>
      </c>
      <c r="D1009" s="7" t="s">
        <v>20</v>
      </c>
      <c r="E1009" s="7" t="s">
        <v>114</v>
      </c>
      <c r="F1009" s="7" t="s">
        <v>22</v>
      </c>
      <c r="G1009" s="9">
        <v>83</v>
      </c>
      <c r="H1009" t="s">
        <v>418</v>
      </c>
      <c r="I1009" t="s">
        <v>39</v>
      </c>
      <c r="J1009" s="7" t="s">
        <v>110</v>
      </c>
      <c r="K1009" s="7" t="s">
        <v>59</v>
      </c>
      <c r="L1009" s="10">
        <v>4.5</v>
      </c>
      <c r="M1009" s="7" t="s">
        <v>27</v>
      </c>
      <c r="N1009" s="7" t="s">
        <v>49</v>
      </c>
      <c r="O1009" s="7" t="s">
        <v>27</v>
      </c>
      <c r="P1009" s="7" t="s">
        <v>27</v>
      </c>
      <c r="Q1009" s="8">
        <v>50</v>
      </c>
      <c r="R1009" s="7" t="s">
        <v>29</v>
      </c>
      <c r="S1009" s="7" t="s">
        <v>65</v>
      </c>
    </row>
    <row r="1010" spans="1:19" hidden="1" x14ac:dyDescent="0.55000000000000004">
      <c r="A1010" s="7" t="s">
        <v>1161</v>
      </c>
      <c r="B1010" s="8">
        <v>1008</v>
      </c>
      <c r="C1010" s="8">
        <v>58</v>
      </c>
      <c r="D1010" s="7" t="s">
        <v>20</v>
      </c>
      <c r="E1010" s="7" t="s">
        <v>219</v>
      </c>
      <c r="F1010" s="7" t="s">
        <v>77</v>
      </c>
      <c r="G1010" s="9">
        <v>62</v>
      </c>
      <c r="H1010" t="s">
        <v>215</v>
      </c>
      <c r="I1010" t="s">
        <v>109</v>
      </c>
      <c r="J1010" s="7" t="s">
        <v>53</v>
      </c>
      <c r="K1010" s="7" t="s">
        <v>40</v>
      </c>
      <c r="L1010" s="10">
        <v>4.8</v>
      </c>
      <c r="M1010" s="7" t="s">
        <v>27</v>
      </c>
      <c r="N1010" s="7" t="s">
        <v>60</v>
      </c>
      <c r="O1010" s="7" t="s">
        <v>27</v>
      </c>
      <c r="P1010" s="7" t="s">
        <v>27</v>
      </c>
      <c r="Q1010" s="8">
        <v>2</v>
      </c>
      <c r="R1010" s="7" t="s">
        <v>42</v>
      </c>
      <c r="S1010" s="7" t="s">
        <v>54</v>
      </c>
    </row>
    <row r="1011" spans="1:19" hidden="1" x14ac:dyDescent="0.55000000000000004">
      <c r="A1011" s="7" t="s">
        <v>1162</v>
      </c>
      <c r="B1011" s="8">
        <v>1009</v>
      </c>
      <c r="C1011" s="8">
        <v>41</v>
      </c>
      <c r="D1011" s="7" t="s">
        <v>20</v>
      </c>
      <c r="E1011" s="7" t="s">
        <v>160</v>
      </c>
      <c r="F1011" s="7" t="s">
        <v>77</v>
      </c>
      <c r="G1011" s="9">
        <v>85</v>
      </c>
      <c r="H1011" t="s">
        <v>184</v>
      </c>
      <c r="I1011" t="s">
        <v>48</v>
      </c>
      <c r="J1011" s="7" t="s">
        <v>79</v>
      </c>
      <c r="K1011" s="7" t="s">
        <v>40</v>
      </c>
      <c r="L1011" s="10">
        <v>2.6</v>
      </c>
      <c r="M1011" s="7" t="s">
        <v>27</v>
      </c>
      <c r="N1011" s="7" t="s">
        <v>85</v>
      </c>
      <c r="O1011" s="7" t="s">
        <v>27</v>
      </c>
      <c r="P1011" s="7" t="s">
        <v>27</v>
      </c>
      <c r="Q1011" s="8">
        <v>29</v>
      </c>
      <c r="R1011" s="7" t="s">
        <v>50</v>
      </c>
      <c r="S1011" s="7" t="s">
        <v>54</v>
      </c>
    </row>
    <row r="1012" spans="1:19" x14ac:dyDescent="0.55000000000000004">
      <c r="A1012" s="7" t="s">
        <v>1163</v>
      </c>
      <c r="B1012" s="8">
        <v>1010</v>
      </c>
      <c r="C1012" s="8">
        <v>39</v>
      </c>
      <c r="D1012" s="7" t="s">
        <v>20</v>
      </c>
      <c r="E1012" s="7" t="s">
        <v>129</v>
      </c>
      <c r="F1012" s="7" t="s">
        <v>22</v>
      </c>
      <c r="G1012" s="9">
        <v>30</v>
      </c>
      <c r="H1012" t="s">
        <v>68</v>
      </c>
      <c r="I1012" t="s">
        <v>48</v>
      </c>
      <c r="J1012" s="7" t="s">
        <v>74</v>
      </c>
      <c r="K1012" s="7" t="s">
        <v>59</v>
      </c>
      <c r="L1012" s="10">
        <v>3.1</v>
      </c>
      <c r="M1012" s="7" t="s">
        <v>27</v>
      </c>
      <c r="N1012" s="7" t="s">
        <v>28</v>
      </c>
      <c r="O1012" s="7" t="s">
        <v>27</v>
      </c>
      <c r="P1012" s="7" t="s">
        <v>27</v>
      </c>
      <c r="Q1012" s="8">
        <v>11</v>
      </c>
      <c r="R1012" s="7" t="s">
        <v>29</v>
      </c>
      <c r="S1012" s="7" t="s">
        <v>54</v>
      </c>
    </row>
    <row r="1013" spans="1:19" hidden="1" x14ac:dyDescent="0.55000000000000004">
      <c r="A1013" s="7" t="s">
        <v>1164</v>
      </c>
      <c r="B1013" s="8">
        <v>1011</v>
      </c>
      <c r="C1013" s="8">
        <v>54</v>
      </c>
      <c r="D1013" s="7" t="s">
        <v>20</v>
      </c>
      <c r="E1013" s="7" t="s">
        <v>37</v>
      </c>
      <c r="F1013" s="7" t="s">
        <v>22</v>
      </c>
      <c r="G1013" s="9">
        <v>24</v>
      </c>
      <c r="H1013" t="s">
        <v>249</v>
      </c>
      <c r="I1013" t="s">
        <v>109</v>
      </c>
      <c r="J1013" s="7" t="s">
        <v>25</v>
      </c>
      <c r="K1013" s="7" t="s">
        <v>40</v>
      </c>
      <c r="L1013" s="10">
        <v>4.7</v>
      </c>
      <c r="M1013" s="7" t="s">
        <v>27</v>
      </c>
      <c r="N1013" s="7" t="s">
        <v>80</v>
      </c>
      <c r="O1013" s="7" t="s">
        <v>27</v>
      </c>
      <c r="P1013" s="7" t="s">
        <v>27</v>
      </c>
      <c r="Q1013" s="8">
        <v>37</v>
      </c>
      <c r="R1013" s="7" t="s">
        <v>42</v>
      </c>
      <c r="S1013" s="7" t="s">
        <v>30</v>
      </c>
    </row>
    <row r="1014" spans="1:19" hidden="1" x14ac:dyDescent="0.55000000000000004">
      <c r="A1014" s="7" t="s">
        <v>1165</v>
      </c>
      <c r="B1014" s="8">
        <v>1012</v>
      </c>
      <c r="C1014" s="8">
        <v>43</v>
      </c>
      <c r="D1014" s="7" t="s">
        <v>20</v>
      </c>
      <c r="E1014" s="7" t="s">
        <v>188</v>
      </c>
      <c r="F1014" s="7" t="s">
        <v>77</v>
      </c>
      <c r="G1014" s="9">
        <v>25</v>
      </c>
      <c r="H1014" t="s">
        <v>63</v>
      </c>
      <c r="I1014" t="s">
        <v>24</v>
      </c>
      <c r="J1014" s="7" t="s">
        <v>171</v>
      </c>
      <c r="K1014" s="7" t="s">
        <v>40</v>
      </c>
      <c r="L1014" s="10">
        <v>2.9</v>
      </c>
      <c r="M1014" s="7" t="s">
        <v>27</v>
      </c>
      <c r="N1014" s="7" t="s">
        <v>49</v>
      </c>
      <c r="O1014" s="7" t="s">
        <v>27</v>
      </c>
      <c r="P1014" s="7" t="s">
        <v>27</v>
      </c>
      <c r="Q1014" s="8">
        <v>32</v>
      </c>
      <c r="R1014" s="7" t="s">
        <v>99</v>
      </c>
      <c r="S1014" s="7" t="s">
        <v>30</v>
      </c>
    </row>
    <row r="1015" spans="1:19" hidden="1" x14ac:dyDescent="0.55000000000000004">
      <c r="A1015" s="7" t="s">
        <v>1166</v>
      </c>
      <c r="B1015" s="8">
        <v>1013</v>
      </c>
      <c r="C1015" s="8">
        <v>28</v>
      </c>
      <c r="D1015" s="7" t="s">
        <v>20</v>
      </c>
      <c r="E1015" s="7" t="s">
        <v>45</v>
      </c>
      <c r="F1015" s="7" t="s">
        <v>46</v>
      </c>
      <c r="G1015" s="9">
        <v>37</v>
      </c>
      <c r="H1015" t="s">
        <v>184</v>
      </c>
      <c r="I1015" t="s">
        <v>24</v>
      </c>
      <c r="J1015" s="7" t="s">
        <v>98</v>
      </c>
      <c r="K1015" s="7" t="s">
        <v>59</v>
      </c>
      <c r="L1015" s="10">
        <v>3.8</v>
      </c>
      <c r="M1015" s="7" t="s">
        <v>27</v>
      </c>
      <c r="N1015" s="7" t="s">
        <v>28</v>
      </c>
      <c r="O1015" s="7" t="s">
        <v>27</v>
      </c>
      <c r="P1015" s="7" t="s">
        <v>27</v>
      </c>
      <c r="Q1015" s="8">
        <v>27</v>
      </c>
      <c r="R1015" s="7" t="s">
        <v>42</v>
      </c>
      <c r="S1015" s="7" t="s">
        <v>54</v>
      </c>
    </row>
    <row r="1016" spans="1:19" hidden="1" x14ac:dyDescent="0.55000000000000004">
      <c r="A1016" s="7" t="s">
        <v>1167</v>
      </c>
      <c r="B1016" s="8">
        <v>1014</v>
      </c>
      <c r="C1016" s="8">
        <v>59</v>
      </c>
      <c r="D1016" s="7" t="s">
        <v>20</v>
      </c>
      <c r="E1016" s="7" t="s">
        <v>192</v>
      </c>
      <c r="F1016" s="7" t="s">
        <v>77</v>
      </c>
      <c r="G1016" s="9">
        <v>69</v>
      </c>
      <c r="H1016" t="s">
        <v>186</v>
      </c>
      <c r="I1016" t="s">
        <v>109</v>
      </c>
      <c r="J1016" s="7" t="s">
        <v>115</v>
      </c>
      <c r="K1016" s="7" t="s">
        <v>59</v>
      </c>
      <c r="L1016" s="10">
        <v>3.8</v>
      </c>
      <c r="M1016" s="7" t="s">
        <v>27</v>
      </c>
      <c r="N1016" s="7" t="s">
        <v>80</v>
      </c>
      <c r="O1016" s="7" t="s">
        <v>27</v>
      </c>
      <c r="P1016" s="7" t="s">
        <v>27</v>
      </c>
      <c r="Q1016" s="8">
        <v>31</v>
      </c>
      <c r="R1016" s="7" t="s">
        <v>29</v>
      </c>
      <c r="S1016" s="7" t="s">
        <v>87</v>
      </c>
    </row>
    <row r="1017" spans="1:19" hidden="1" x14ac:dyDescent="0.55000000000000004">
      <c r="A1017" s="7" t="s">
        <v>1168</v>
      </c>
      <c r="B1017" s="8">
        <v>1015</v>
      </c>
      <c r="C1017" s="8">
        <v>28</v>
      </c>
      <c r="D1017" s="7" t="s">
        <v>20</v>
      </c>
      <c r="E1017" s="7" t="s">
        <v>82</v>
      </c>
      <c r="F1017" s="7" t="s">
        <v>46</v>
      </c>
      <c r="G1017" s="9">
        <v>97</v>
      </c>
      <c r="H1017" t="s">
        <v>166</v>
      </c>
      <c r="I1017" t="s">
        <v>48</v>
      </c>
      <c r="J1017" s="7" t="s">
        <v>103</v>
      </c>
      <c r="K1017" s="7" t="s">
        <v>59</v>
      </c>
      <c r="L1017" s="10">
        <v>3</v>
      </c>
      <c r="M1017" s="7" t="s">
        <v>27</v>
      </c>
      <c r="N1017" s="7" t="s">
        <v>60</v>
      </c>
      <c r="O1017" s="7" t="s">
        <v>27</v>
      </c>
      <c r="P1017" s="7" t="s">
        <v>27</v>
      </c>
      <c r="Q1017" s="8">
        <v>36</v>
      </c>
      <c r="R1017" s="7" t="s">
        <v>99</v>
      </c>
      <c r="S1017" s="7" t="s">
        <v>30</v>
      </c>
    </row>
    <row r="1018" spans="1:19" hidden="1" x14ac:dyDescent="0.55000000000000004">
      <c r="A1018" s="7" t="s">
        <v>1169</v>
      </c>
      <c r="B1018" s="8">
        <v>1016</v>
      </c>
      <c r="C1018" s="8">
        <v>68</v>
      </c>
      <c r="D1018" s="7" t="s">
        <v>20</v>
      </c>
      <c r="E1018" s="7" t="s">
        <v>219</v>
      </c>
      <c r="F1018" s="7" t="s">
        <v>77</v>
      </c>
      <c r="G1018" s="9">
        <v>24</v>
      </c>
      <c r="H1018" t="s">
        <v>119</v>
      </c>
      <c r="I1018" t="s">
        <v>48</v>
      </c>
      <c r="J1018" s="7" t="s">
        <v>136</v>
      </c>
      <c r="K1018" s="7" t="s">
        <v>59</v>
      </c>
      <c r="L1018" s="10">
        <v>4.0999999999999996</v>
      </c>
      <c r="M1018" s="7" t="s">
        <v>27</v>
      </c>
      <c r="N1018" s="7" t="s">
        <v>60</v>
      </c>
      <c r="O1018" s="7" t="s">
        <v>27</v>
      </c>
      <c r="P1018" s="7" t="s">
        <v>27</v>
      </c>
      <c r="Q1018" s="8">
        <v>34</v>
      </c>
      <c r="R1018" s="7" t="s">
        <v>35</v>
      </c>
      <c r="S1018" s="7" t="s">
        <v>43</v>
      </c>
    </row>
    <row r="1019" spans="1:19" hidden="1" x14ac:dyDescent="0.55000000000000004">
      <c r="A1019" s="7" t="s">
        <v>1170</v>
      </c>
      <c r="B1019" s="8">
        <v>1017</v>
      </c>
      <c r="C1019" s="8">
        <v>20</v>
      </c>
      <c r="D1019" s="7" t="s">
        <v>20</v>
      </c>
      <c r="E1019" s="7" t="s">
        <v>192</v>
      </c>
      <c r="F1019" s="7" t="s">
        <v>77</v>
      </c>
      <c r="G1019" s="9">
        <v>30</v>
      </c>
      <c r="H1019" t="s">
        <v>195</v>
      </c>
      <c r="I1019" t="s">
        <v>109</v>
      </c>
      <c r="J1019" s="7" t="s">
        <v>221</v>
      </c>
      <c r="K1019" s="7" t="s">
        <v>59</v>
      </c>
      <c r="L1019" s="10">
        <v>3.4</v>
      </c>
      <c r="M1019" s="7" t="s">
        <v>27</v>
      </c>
      <c r="N1019" s="7" t="s">
        <v>28</v>
      </c>
      <c r="O1019" s="7" t="s">
        <v>27</v>
      </c>
      <c r="P1019" s="7" t="s">
        <v>27</v>
      </c>
      <c r="Q1019" s="8">
        <v>15</v>
      </c>
      <c r="R1019" s="7" t="s">
        <v>86</v>
      </c>
      <c r="S1019" s="7" t="s">
        <v>117</v>
      </c>
    </row>
    <row r="1020" spans="1:19" hidden="1" x14ac:dyDescent="0.55000000000000004">
      <c r="A1020" s="7" t="s">
        <v>1171</v>
      </c>
      <c r="B1020" s="8">
        <v>1018</v>
      </c>
      <c r="C1020" s="8">
        <v>21</v>
      </c>
      <c r="D1020" s="7" t="s">
        <v>20</v>
      </c>
      <c r="E1020" s="7" t="s">
        <v>126</v>
      </c>
      <c r="F1020" s="7" t="s">
        <v>72</v>
      </c>
      <c r="G1020" s="9">
        <v>53</v>
      </c>
      <c r="H1020" t="s">
        <v>124</v>
      </c>
      <c r="I1020" t="s">
        <v>24</v>
      </c>
      <c r="J1020" s="7" t="s">
        <v>162</v>
      </c>
      <c r="K1020" s="7" t="s">
        <v>64</v>
      </c>
      <c r="L1020" s="10">
        <v>2.5</v>
      </c>
      <c r="M1020" s="7" t="s">
        <v>27</v>
      </c>
      <c r="N1020" s="7" t="s">
        <v>28</v>
      </c>
      <c r="O1020" s="7" t="s">
        <v>27</v>
      </c>
      <c r="P1020" s="7" t="s">
        <v>27</v>
      </c>
      <c r="Q1020" s="8">
        <v>14</v>
      </c>
      <c r="R1020" s="7" t="s">
        <v>42</v>
      </c>
      <c r="S1020" s="7" t="s">
        <v>54</v>
      </c>
    </row>
    <row r="1021" spans="1:19" hidden="1" x14ac:dyDescent="0.55000000000000004">
      <c r="A1021" s="7" t="s">
        <v>1172</v>
      </c>
      <c r="B1021" s="8">
        <v>1019</v>
      </c>
      <c r="C1021" s="8">
        <v>50</v>
      </c>
      <c r="D1021" s="7" t="s">
        <v>20</v>
      </c>
      <c r="E1021" s="7" t="s">
        <v>94</v>
      </c>
      <c r="F1021" s="7" t="s">
        <v>22</v>
      </c>
      <c r="G1021" s="9">
        <v>70</v>
      </c>
      <c r="H1021" t="s">
        <v>215</v>
      </c>
      <c r="I1021" t="s">
        <v>109</v>
      </c>
      <c r="J1021" s="7" t="s">
        <v>69</v>
      </c>
      <c r="K1021" s="7" t="s">
        <v>40</v>
      </c>
      <c r="L1021" s="10">
        <v>4.9000000000000004</v>
      </c>
      <c r="M1021" s="7" t="s">
        <v>27</v>
      </c>
      <c r="N1021" s="7" t="s">
        <v>49</v>
      </c>
      <c r="O1021" s="7" t="s">
        <v>27</v>
      </c>
      <c r="P1021" s="7" t="s">
        <v>27</v>
      </c>
      <c r="Q1021" s="8">
        <v>46</v>
      </c>
      <c r="R1021" s="7" t="s">
        <v>35</v>
      </c>
      <c r="S1021" s="7" t="s">
        <v>43</v>
      </c>
    </row>
    <row r="1022" spans="1:19" hidden="1" x14ac:dyDescent="0.55000000000000004">
      <c r="A1022" s="7" t="s">
        <v>1173</v>
      </c>
      <c r="B1022" s="8">
        <v>1020</v>
      </c>
      <c r="C1022" s="8">
        <v>32</v>
      </c>
      <c r="D1022" s="7" t="s">
        <v>20</v>
      </c>
      <c r="E1022" s="7" t="s">
        <v>62</v>
      </c>
      <c r="F1022" s="7" t="s">
        <v>22</v>
      </c>
      <c r="G1022" s="9">
        <v>76</v>
      </c>
      <c r="H1022" t="s">
        <v>23</v>
      </c>
      <c r="I1022" t="s">
        <v>39</v>
      </c>
      <c r="J1022" s="7" t="s">
        <v>158</v>
      </c>
      <c r="K1022" s="7" t="s">
        <v>26</v>
      </c>
      <c r="L1022" s="10">
        <v>2.8</v>
      </c>
      <c r="M1022" s="7" t="s">
        <v>27</v>
      </c>
      <c r="N1022" s="7" t="s">
        <v>60</v>
      </c>
      <c r="O1022" s="7" t="s">
        <v>27</v>
      </c>
      <c r="P1022" s="7" t="s">
        <v>27</v>
      </c>
      <c r="Q1022" s="8">
        <v>33</v>
      </c>
      <c r="R1022" s="7" t="s">
        <v>29</v>
      </c>
      <c r="S1022" s="7" t="s">
        <v>87</v>
      </c>
    </row>
    <row r="1023" spans="1:19" hidden="1" x14ac:dyDescent="0.55000000000000004">
      <c r="A1023" s="7" t="s">
        <v>1174</v>
      </c>
      <c r="B1023" s="8">
        <v>1021</v>
      </c>
      <c r="C1023" s="8">
        <v>24</v>
      </c>
      <c r="D1023" s="7" t="s">
        <v>20</v>
      </c>
      <c r="E1023" s="7" t="s">
        <v>160</v>
      </c>
      <c r="F1023" s="7" t="s">
        <v>77</v>
      </c>
      <c r="G1023" s="9">
        <v>95</v>
      </c>
      <c r="H1023" t="s">
        <v>92</v>
      </c>
      <c r="I1023" t="s">
        <v>48</v>
      </c>
      <c r="J1023" s="7" t="s">
        <v>112</v>
      </c>
      <c r="K1023" s="7" t="s">
        <v>64</v>
      </c>
      <c r="L1023" s="10">
        <v>4.5</v>
      </c>
      <c r="M1023" s="7" t="s">
        <v>27</v>
      </c>
      <c r="N1023" s="7" t="s">
        <v>28</v>
      </c>
      <c r="O1023" s="7" t="s">
        <v>27</v>
      </c>
      <c r="P1023" s="7" t="s">
        <v>27</v>
      </c>
      <c r="Q1023" s="8">
        <v>41</v>
      </c>
      <c r="R1023" s="7" t="s">
        <v>99</v>
      </c>
      <c r="S1023" s="7" t="s">
        <v>54</v>
      </c>
    </row>
    <row r="1024" spans="1:19" hidden="1" x14ac:dyDescent="0.55000000000000004">
      <c r="A1024" s="7" t="s">
        <v>1175</v>
      </c>
      <c r="B1024" s="8">
        <v>1022</v>
      </c>
      <c r="C1024" s="8">
        <v>55</v>
      </c>
      <c r="D1024" s="7" t="s">
        <v>20</v>
      </c>
      <c r="E1024" s="7" t="s">
        <v>71</v>
      </c>
      <c r="F1024" s="7" t="s">
        <v>72</v>
      </c>
      <c r="G1024" s="9">
        <v>51</v>
      </c>
      <c r="H1024" t="s">
        <v>38</v>
      </c>
      <c r="I1024" t="s">
        <v>39</v>
      </c>
      <c r="J1024" s="7" t="s">
        <v>110</v>
      </c>
      <c r="K1024" s="7" t="s">
        <v>26</v>
      </c>
      <c r="L1024" s="10">
        <v>4.9000000000000004</v>
      </c>
      <c r="M1024" s="7" t="s">
        <v>27</v>
      </c>
      <c r="N1024" s="7" t="s">
        <v>80</v>
      </c>
      <c r="O1024" s="7" t="s">
        <v>27</v>
      </c>
      <c r="P1024" s="7" t="s">
        <v>27</v>
      </c>
      <c r="Q1024" s="8">
        <v>39</v>
      </c>
      <c r="R1024" s="7" t="s">
        <v>50</v>
      </c>
      <c r="S1024" s="7" t="s">
        <v>43</v>
      </c>
    </row>
    <row r="1025" spans="1:19" hidden="1" x14ac:dyDescent="0.55000000000000004">
      <c r="A1025" s="7" t="s">
        <v>1176</v>
      </c>
      <c r="B1025" s="8">
        <v>1023</v>
      </c>
      <c r="C1025" s="8">
        <v>61</v>
      </c>
      <c r="D1025" s="7" t="s">
        <v>20</v>
      </c>
      <c r="E1025" s="7" t="s">
        <v>76</v>
      </c>
      <c r="F1025" s="7" t="s">
        <v>77</v>
      </c>
      <c r="G1025" s="9">
        <v>41</v>
      </c>
      <c r="H1025" t="s">
        <v>225</v>
      </c>
      <c r="I1025" t="s">
        <v>48</v>
      </c>
      <c r="J1025" s="7" t="s">
        <v>110</v>
      </c>
      <c r="K1025" s="7" t="s">
        <v>26</v>
      </c>
      <c r="L1025" s="10">
        <v>4.9000000000000004</v>
      </c>
      <c r="M1025" s="7" t="s">
        <v>27</v>
      </c>
      <c r="N1025" s="7" t="s">
        <v>85</v>
      </c>
      <c r="O1025" s="7" t="s">
        <v>27</v>
      </c>
      <c r="P1025" s="7" t="s">
        <v>27</v>
      </c>
      <c r="Q1025" s="8">
        <v>7</v>
      </c>
      <c r="R1025" s="7" t="s">
        <v>35</v>
      </c>
      <c r="S1025" s="7" t="s">
        <v>54</v>
      </c>
    </row>
    <row r="1026" spans="1:19" hidden="1" x14ac:dyDescent="0.55000000000000004">
      <c r="A1026" s="7" t="s">
        <v>1177</v>
      </c>
      <c r="B1026" s="8">
        <v>1024</v>
      </c>
      <c r="C1026" s="8">
        <v>61</v>
      </c>
      <c r="D1026" s="7" t="s">
        <v>20</v>
      </c>
      <c r="E1026" s="7" t="s">
        <v>105</v>
      </c>
      <c r="F1026" s="7" t="s">
        <v>77</v>
      </c>
      <c r="G1026" s="9">
        <v>71</v>
      </c>
      <c r="H1026" t="s">
        <v>33</v>
      </c>
      <c r="I1026" t="s">
        <v>39</v>
      </c>
      <c r="J1026" s="7" t="s">
        <v>53</v>
      </c>
      <c r="K1026" s="7" t="s">
        <v>26</v>
      </c>
      <c r="L1026" s="10">
        <v>3.5</v>
      </c>
      <c r="M1026" s="7" t="s">
        <v>27</v>
      </c>
      <c r="N1026" s="7" t="s">
        <v>41</v>
      </c>
      <c r="O1026" s="7" t="s">
        <v>27</v>
      </c>
      <c r="P1026" s="7" t="s">
        <v>27</v>
      </c>
      <c r="Q1026" s="8">
        <v>29</v>
      </c>
      <c r="R1026" s="7" t="s">
        <v>86</v>
      </c>
      <c r="S1026" s="7" t="s">
        <v>117</v>
      </c>
    </row>
    <row r="1027" spans="1:19" hidden="1" x14ac:dyDescent="0.55000000000000004">
      <c r="A1027" s="7" t="s">
        <v>1178</v>
      </c>
      <c r="B1027" s="8">
        <v>1025</v>
      </c>
      <c r="C1027" s="8">
        <v>28</v>
      </c>
      <c r="D1027" s="7" t="s">
        <v>20</v>
      </c>
      <c r="E1027" s="7" t="s">
        <v>147</v>
      </c>
      <c r="F1027" s="7" t="s">
        <v>22</v>
      </c>
      <c r="G1027" s="9">
        <v>66</v>
      </c>
      <c r="H1027" t="s">
        <v>204</v>
      </c>
      <c r="I1027" t="s">
        <v>48</v>
      </c>
      <c r="J1027" s="7" t="s">
        <v>84</v>
      </c>
      <c r="K1027" s="7" t="s">
        <v>59</v>
      </c>
      <c r="L1027" s="10">
        <v>3.5</v>
      </c>
      <c r="M1027" s="7" t="s">
        <v>27</v>
      </c>
      <c r="N1027" s="7" t="s">
        <v>41</v>
      </c>
      <c r="O1027" s="7" t="s">
        <v>27</v>
      </c>
      <c r="P1027" s="7" t="s">
        <v>27</v>
      </c>
      <c r="Q1027" s="8">
        <v>18</v>
      </c>
      <c r="R1027" s="7" t="s">
        <v>29</v>
      </c>
      <c r="S1027" s="7" t="s">
        <v>65</v>
      </c>
    </row>
    <row r="1028" spans="1:19" hidden="1" x14ac:dyDescent="0.55000000000000004">
      <c r="A1028" s="7" t="s">
        <v>1179</v>
      </c>
      <c r="B1028" s="8">
        <v>1026</v>
      </c>
      <c r="C1028" s="8">
        <v>60</v>
      </c>
      <c r="D1028" s="7" t="s">
        <v>20</v>
      </c>
      <c r="E1028" s="7" t="s">
        <v>62</v>
      </c>
      <c r="F1028" s="7" t="s">
        <v>22</v>
      </c>
      <c r="G1028" s="9">
        <v>84</v>
      </c>
      <c r="H1028" t="s">
        <v>225</v>
      </c>
      <c r="I1028" t="s">
        <v>48</v>
      </c>
      <c r="J1028" s="7" t="s">
        <v>216</v>
      </c>
      <c r="K1028" s="7" t="s">
        <v>26</v>
      </c>
      <c r="L1028" s="10">
        <v>4.9000000000000004</v>
      </c>
      <c r="M1028" s="7" t="s">
        <v>27</v>
      </c>
      <c r="N1028" s="7" t="s">
        <v>41</v>
      </c>
      <c r="O1028" s="7" t="s">
        <v>27</v>
      </c>
      <c r="P1028" s="7" t="s">
        <v>27</v>
      </c>
      <c r="Q1028" s="8">
        <v>15</v>
      </c>
      <c r="R1028" s="7" t="s">
        <v>42</v>
      </c>
      <c r="S1028" s="7" t="s">
        <v>54</v>
      </c>
    </row>
    <row r="1029" spans="1:19" hidden="1" x14ac:dyDescent="0.55000000000000004">
      <c r="A1029" s="7" t="s">
        <v>1180</v>
      </c>
      <c r="B1029" s="8">
        <v>1027</v>
      </c>
      <c r="C1029" s="8">
        <v>49</v>
      </c>
      <c r="D1029" s="7" t="s">
        <v>20</v>
      </c>
      <c r="E1029" s="7" t="s">
        <v>76</v>
      </c>
      <c r="F1029" s="7" t="s">
        <v>77</v>
      </c>
      <c r="G1029" s="9">
        <v>95</v>
      </c>
      <c r="H1029" t="s">
        <v>212</v>
      </c>
      <c r="I1029" t="s">
        <v>24</v>
      </c>
      <c r="J1029" s="7" t="s">
        <v>53</v>
      </c>
      <c r="K1029" s="7" t="s">
        <v>26</v>
      </c>
      <c r="L1029" s="10">
        <v>3</v>
      </c>
      <c r="M1029" s="7" t="s">
        <v>27</v>
      </c>
      <c r="N1029" s="7" t="s">
        <v>28</v>
      </c>
      <c r="O1029" s="7" t="s">
        <v>27</v>
      </c>
      <c r="P1029" s="7" t="s">
        <v>27</v>
      </c>
      <c r="Q1029" s="8">
        <v>39</v>
      </c>
      <c r="R1029" s="7" t="s">
        <v>50</v>
      </c>
      <c r="S1029" s="7" t="s">
        <v>87</v>
      </c>
    </row>
    <row r="1030" spans="1:19" x14ac:dyDescent="0.55000000000000004">
      <c r="A1030" s="7" t="s">
        <v>1181</v>
      </c>
      <c r="B1030" s="8">
        <v>1028</v>
      </c>
      <c r="C1030" s="8">
        <v>33</v>
      </c>
      <c r="D1030" s="7" t="s">
        <v>20</v>
      </c>
      <c r="E1030" s="7" t="s">
        <v>132</v>
      </c>
      <c r="F1030" s="7" t="s">
        <v>77</v>
      </c>
      <c r="G1030" s="9">
        <v>90</v>
      </c>
      <c r="H1030" t="s">
        <v>166</v>
      </c>
      <c r="I1030" t="s">
        <v>24</v>
      </c>
      <c r="J1030" s="7" t="s">
        <v>98</v>
      </c>
      <c r="K1030" s="7" t="s">
        <v>59</v>
      </c>
      <c r="L1030" s="10">
        <v>2.8</v>
      </c>
      <c r="M1030" s="7" t="s">
        <v>27</v>
      </c>
      <c r="N1030" s="7" t="s">
        <v>49</v>
      </c>
      <c r="O1030" s="7" t="s">
        <v>27</v>
      </c>
      <c r="P1030" s="7" t="s">
        <v>27</v>
      </c>
      <c r="Q1030" s="8">
        <v>11</v>
      </c>
      <c r="R1030" s="7" t="s">
        <v>35</v>
      </c>
      <c r="S1030" s="7" t="s">
        <v>102</v>
      </c>
    </row>
    <row r="1031" spans="1:19" hidden="1" x14ac:dyDescent="0.55000000000000004">
      <c r="A1031" s="7" t="s">
        <v>1182</v>
      </c>
      <c r="B1031" s="8">
        <v>1029</v>
      </c>
      <c r="C1031" s="8">
        <v>45</v>
      </c>
      <c r="D1031" s="7" t="s">
        <v>20</v>
      </c>
      <c r="E1031" s="7" t="s">
        <v>129</v>
      </c>
      <c r="F1031" s="7" t="s">
        <v>22</v>
      </c>
      <c r="G1031" s="9">
        <v>36</v>
      </c>
      <c r="H1031" t="s">
        <v>225</v>
      </c>
      <c r="I1031" t="s">
        <v>39</v>
      </c>
      <c r="J1031" s="7" t="s">
        <v>110</v>
      </c>
      <c r="K1031" s="7" t="s">
        <v>59</v>
      </c>
      <c r="L1031" s="10">
        <v>3.7</v>
      </c>
      <c r="M1031" s="7" t="s">
        <v>27</v>
      </c>
      <c r="N1031" s="7" t="s">
        <v>60</v>
      </c>
      <c r="O1031" s="7" t="s">
        <v>27</v>
      </c>
      <c r="P1031" s="7" t="s">
        <v>27</v>
      </c>
      <c r="Q1031" s="8">
        <v>4</v>
      </c>
      <c r="R1031" s="7" t="s">
        <v>35</v>
      </c>
      <c r="S1031" s="7" t="s">
        <v>30</v>
      </c>
    </row>
    <row r="1032" spans="1:19" hidden="1" x14ac:dyDescent="0.55000000000000004">
      <c r="A1032" s="7" t="s">
        <v>1183</v>
      </c>
      <c r="B1032" s="8">
        <v>1030</v>
      </c>
      <c r="C1032" s="8">
        <v>29</v>
      </c>
      <c r="D1032" s="7" t="s">
        <v>20</v>
      </c>
      <c r="E1032" s="7" t="s">
        <v>219</v>
      </c>
      <c r="F1032" s="7" t="s">
        <v>77</v>
      </c>
      <c r="G1032" s="9">
        <v>22</v>
      </c>
      <c r="H1032" t="s">
        <v>166</v>
      </c>
      <c r="I1032" t="s">
        <v>48</v>
      </c>
      <c r="J1032" s="7" t="s">
        <v>84</v>
      </c>
      <c r="K1032" s="7" t="s">
        <v>40</v>
      </c>
      <c r="L1032" s="10">
        <v>3.6</v>
      </c>
      <c r="M1032" s="7" t="s">
        <v>27</v>
      </c>
      <c r="N1032" s="7" t="s">
        <v>80</v>
      </c>
      <c r="O1032" s="7" t="s">
        <v>27</v>
      </c>
      <c r="P1032" s="7" t="s">
        <v>27</v>
      </c>
      <c r="Q1032" s="8">
        <v>33</v>
      </c>
      <c r="R1032" s="7" t="s">
        <v>29</v>
      </c>
      <c r="S1032" s="7" t="s">
        <v>87</v>
      </c>
    </row>
    <row r="1033" spans="1:19" hidden="1" x14ac:dyDescent="0.55000000000000004">
      <c r="A1033" s="7" t="s">
        <v>1184</v>
      </c>
      <c r="B1033" s="8">
        <v>1031</v>
      </c>
      <c r="C1033" s="8">
        <v>58</v>
      </c>
      <c r="D1033" s="7" t="s">
        <v>20</v>
      </c>
      <c r="E1033" s="7" t="s">
        <v>71</v>
      </c>
      <c r="F1033" s="7" t="s">
        <v>72</v>
      </c>
      <c r="G1033" s="9">
        <v>89</v>
      </c>
      <c r="H1033" t="s">
        <v>23</v>
      </c>
      <c r="I1033" t="s">
        <v>24</v>
      </c>
      <c r="J1033" s="7" t="s">
        <v>221</v>
      </c>
      <c r="K1033" s="7" t="s">
        <v>26</v>
      </c>
      <c r="L1033" s="10">
        <v>3.3</v>
      </c>
      <c r="M1033" s="7" t="s">
        <v>27</v>
      </c>
      <c r="N1033" s="7" t="s">
        <v>49</v>
      </c>
      <c r="O1033" s="7" t="s">
        <v>27</v>
      </c>
      <c r="P1033" s="7" t="s">
        <v>27</v>
      </c>
      <c r="Q1033" s="8">
        <v>37</v>
      </c>
      <c r="R1033" s="7" t="s">
        <v>99</v>
      </c>
      <c r="S1033" s="7" t="s">
        <v>65</v>
      </c>
    </row>
    <row r="1034" spans="1:19" hidden="1" x14ac:dyDescent="0.55000000000000004">
      <c r="A1034" s="7" t="s">
        <v>1185</v>
      </c>
      <c r="B1034" s="8">
        <v>1032</v>
      </c>
      <c r="C1034" s="8">
        <v>22</v>
      </c>
      <c r="D1034" s="7" t="s">
        <v>20</v>
      </c>
      <c r="E1034" s="7" t="s">
        <v>45</v>
      </c>
      <c r="F1034" s="7" t="s">
        <v>46</v>
      </c>
      <c r="G1034" s="9">
        <v>50</v>
      </c>
      <c r="H1034" t="s">
        <v>164</v>
      </c>
      <c r="I1034" t="s">
        <v>48</v>
      </c>
      <c r="J1034" s="7" t="s">
        <v>98</v>
      </c>
      <c r="K1034" s="7" t="s">
        <v>40</v>
      </c>
      <c r="L1034" s="10">
        <v>3.4</v>
      </c>
      <c r="M1034" s="7" t="s">
        <v>27</v>
      </c>
      <c r="N1034" s="7" t="s">
        <v>41</v>
      </c>
      <c r="O1034" s="7" t="s">
        <v>27</v>
      </c>
      <c r="P1034" s="7" t="s">
        <v>27</v>
      </c>
      <c r="Q1034" s="8">
        <v>32</v>
      </c>
      <c r="R1034" s="7" t="s">
        <v>35</v>
      </c>
      <c r="S1034" s="7" t="s">
        <v>65</v>
      </c>
    </row>
    <row r="1035" spans="1:19" hidden="1" x14ac:dyDescent="0.55000000000000004">
      <c r="A1035" s="7" t="s">
        <v>1186</v>
      </c>
      <c r="B1035" s="8">
        <v>1033</v>
      </c>
      <c r="C1035" s="8">
        <v>55</v>
      </c>
      <c r="D1035" s="7" t="s">
        <v>20</v>
      </c>
      <c r="E1035" s="7" t="s">
        <v>201</v>
      </c>
      <c r="F1035" s="7" t="s">
        <v>46</v>
      </c>
      <c r="G1035" s="9">
        <v>36</v>
      </c>
      <c r="H1035" t="s">
        <v>33</v>
      </c>
      <c r="I1035" t="s">
        <v>48</v>
      </c>
      <c r="J1035" s="7" t="s">
        <v>110</v>
      </c>
      <c r="K1035" s="7" t="s">
        <v>64</v>
      </c>
      <c r="L1035" s="10">
        <v>4</v>
      </c>
      <c r="M1035" s="7" t="s">
        <v>27</v>
      </c>
      <c r="N1035" s="7" t="s">
        <v>41</v>
      </c>
      <c r="O1035" s="7" t="s">
        <v>27</v>
      </c>
      <c r="P1035" s="7" t="s">
        <v>27</v>
      </c>
      <c r="Q1035" s="8">
        <v>44</v>
      </c>
      <c r="R1035" s="7" t="s">
        <v>42</v>
      </c>
      <c r="S1035" s="7" t="s">
        <v>65</v>
      </c>
    </row>
    <row r="1036" spans="1:19" hidden="1" x14ac:dyDescent="0.55000000000000004">
      <c r="A1036" s="7" t="s">
        <v>1187</v>
      </c>
      <c r="B1036" s="8">
        <v>1034</v>
      </c>
      <c r="C1036" s="8">
        <v>19</v>
      </c>
      <c r="D1036" s="7" t="s">
        <v>20</v>
      </c>
      <c r="E1036" s="7" t="s">
        <v>114</v>
      </c>
      <c r="F1036" s="7" t="s">
        <v>22</v>
      </c>
      <c r="G1036" s="9">
        <v>52</v>
      </c>
      <c r="H1036" t="s">
        <v>63</v>
      </c>
      <c r="I1036" t="s">
        <v>39</v>
      </c>
      <c r="J1036" s="7" t="s">
        <v>74</v>
      </c>
      <c r="K1036" s="7" t="s">
        <v>40</v>
      </c>
      <c r="L1036" s="10">
        <v>4.5999999999999996</v>
      </c>
      <c r="M1036" s="7" t="s">
        <v>27</v>
      </c>
      <c r="N1036" s="7" t="s">
        <v>41</v>
      </c>
      <c r="O1036" s="7" t="s">
        <v>27</v>
      </c>
      <c r="P1036" s="7" t="s">
        <v>27</v>
      </c>
      <c r="Q1036" s="8">
        <v>41</v>
      </c>
      <c r="R1036" s="7" t="s">
        <v>86</v>
      </c>
      <c r="S1036" s="7" t="s">
        <v>65</v>
      </c>
    </row>
    <row r="1037" spans="1:19" hidden="1" x14ac:dyDescent="0.55000000000000004">
      <c r="A1037" s="7" t="s">
        <v>1188</v>
      </c>
      <c r="B1037" s="8">
        <v>1035</v>
      </c>
      <c r="C1037" s="8">
        <v>68</v>
      </c>
      <c r="D1037" s="7" t="s">
        <v>20</v>
      </c>
      <c r="E1037" s="7" t="s">
        <v>170</v>
      </c>
      <c r="F1037" s="7" t="s">
        <v>22</v>
      </c>
      <c r="G1037" s="9">
        <v>29</v>
      </c>
      <c r="H1037" t="s">
        <v>178</v>
      </c>
      <c r="I1037" t="s">
        <v>48</v>
      </c>
      <c r="J1037" s="7" t="s">
        <v>216</v>
      </c>
      <c r="K1037" s="7" t="s">
        <v>64</v>
      </c>
      <c r="L1037" s="10">
        <v>4.2</v>
      </c>
      <c r="M1037" s="7" t="s">
        <v>27</v>
      </c>
      <c r="N1037" s="7" t="s">
        <v>49</v>
      </c>
      <c r="O1037" s="7" t="s">
        <v>27</v>
      </c>
      <c r="P1037" s="7" t="s">
        <v>27</v>
      </c>
      <c r="Q1037" s="8">
        <v>44</v>
      </c>
      <c r="R1037" s="7" t="s">
        <v>86</v>
      </c>
      <c r="S1037" s="7" t="s">
        <v>43</v>
      </c>
    </row>
    <row r="1038" spans="1:19" hidden="1" x14ac:dyDescent="0.55000000000000004">
      <c r="A1038" s="7" t="s">
        <v>1189</v>
      </c>
      <c r="B1038" s="8">
        <v>1036</v>
      </c>
      <c r="C1038" s="8">
        <v>61</v>
      </c>
      <c r="D1038" s="7" t="s">
        <v>20</v>
      </c>
      <c r="E1038" s="7" t="s">
        <v>21</v>
      </c>
      <c r="F1038" s="7" t="s">
        <v>22</v>
      </c>
      <c r="G1038" s="9">
        <v>89</v>
      </c>
      <c r="H1038" t="s">
        <v>215</v>
      </c>
      <c r="I1038" t="s">
        <v>48</v>
      </c>
      <c r="J1038" s="7" t="s">
        <v>141</v>
      </c>
      <c r="K1038" s="7" t="s">
        <v>64</v>
      </c>
      <c r="L1038" s="10">
        <v>2.8</v>
      </c>
      <c r="M1038" s="7" t="s">
        <v>27</v>
      </c>
      <c r="N1038" s="7" t="s">
        <v>28</v>
      </c>
      <c r="O1038" s="7" t="s">
        <v>27</v>
      </c>
      <c r="P1038" s="7" t="s">
        <v>27</v>
      </c>
      <c r="Q1038" s="8">
        <v>32</v>
      </c>
      <c r="R1038" s="7" t="s">
        <v>29</v>
      </c>
      <c r="S1038" s="7" t="s">
        <v>54</v>
      </c>
    </row>
    <row r="1039" spans="1:19" hidden="1" x14ac:dyDescent="0.55000000000000004">
      <c r="A1039" s="7" t="s">
        <v>1190</v>
      </c>
      <c r="B1039" s="8">
        <v>1037</v>
      </c>
      <c r="C1039" s="8">
        <v>68</v>
      </c>
      <c r="D1039" s="7" t="s">
        <v>20</v>
      </c>
      <c r="E1039" s="7" t="s">
        <v>76</v>
      </c>
      <c r="F1039" s="7" t="s">
        <v>77</v>
      </c>
      <c r="G1039" s="9">
        <v>47</v>
      </c>
      <c r="H1039" t="s">
        <v>89</v>
      </c>
      <c r="I1039" t="s">
        <v>48</v>
      </c>
      <c r="J1039" s="7" t="s">
        <v>193</v>
      </c>
      <c r="K1039" s="7" t="s">
        <v>64</v>
      </c>
      <c r="L1039" s="10">
        <v>3.7</v>
      </c>
      <c r="M1039" s="7" t="s">
        <v>27</v>
      </c>
      <c r="N1039" s="7" t="s">
        <v>80</v>
      </c>
      <c r="O1039" s="7" t="s">
        <v>27</v>
      </c>
      <c r="P1039" s="7" t="s">
        <v>27</v>
      </c>
      <c r="Q1039" s="8">
        <v>13</v>
      </c>
      <c r="R1039" s="7" t="s">
        <v>86</v>
      </c>
      <c r="S1039" s="7" t="s">
        <v>102</v>
      </c>
    </row>
    <row r="1040" spans="1:19" hidden="1" x14ac:dyDescent="0.55000000000000004">
      <c r="A1040" s="7" t="s">
        <v>1191</v>
      </c>
      <c r="B1040" s="8">
        <v>1038</v>
      </c>
      <c r="C1040" s="8">
        <v>52</v>
      </c>
      <c r="D1040" s="7" t="s">
        <v>20</v>
      </c>
      <c r="E1040" s="7" t="s">
        <v>132</v>
      </c>
      <c r="F1040" s="7" t="s">
        <v>77</v>
      </c>
      <c r="G1040" s="9">
        <v>25</v>
      </c>
      <c r="H1040" t="s">
        <v>47</v>
      </c>
      <c r="I1040" t="s">
        <v>109</v>
      </c>
      <c r="J1040" s="7" t="s">
        <v>141</v>
      </c>
      <c r="K1040" s="7" t="s">
        <v>40</v>
      </c>
      <c r="L1040" s="10">
        <v>3.4</v>
      </c>
      <c r="M1040" s="7" t="s">
        <v>27</v>
      </c>
      <c r="N1040" s="7" t="s">
        <v>60</v>
      </c>
      <c r="O1040" s="7" t="s">
        <v>27</v>
      </c>
      <c r="P1040" s="7" t="s">
        <v>27</v>
      </c>
      <c r="Q1040" s="8">
        <v>48</v>
      </c>
      <c r="R1040" s="7" t="s">
        <v>99</v>
      </c>
      <c r="S1040" s="7" t="s">
        <v>65</v>
      </c>
    </row>
    <row r="1041" spans="1:19" hidden="1" x14ac:dyDescent="0.55000000000000004">
      <c r="A1041" s="7" t="s">
        <v>1192</v>
      </c>
      <c r="B1041" s="8">
        <v>1039</v>
      </c>
      <c r="C1041" s="8">
        <v>41</v>
      </c>
      <c r="D1041" s="7" t="s">
        <v>20</v>
      </c>
      <c r="E1041" s="7" t="s">
        <v>114</v>
      </c>
      <c r="F1041" s="7" t="s">
        <v>22</v>
      </c>
      <c r="G1041" s="9">
        <v>74</v>
      </c>
      <c r="H1041" t="s">
        <v>225</v>
      </c>
      <c r="I1041" t="s">
        <v>109</v>
      </c>
      <c r="J1041" s="7" t="s">
        <v>136</v>
      </c>
      <c r="K1041" s="7" t="s">
        <v>64</v>
      </c>
      <c r="L1041" s="10">
        <v>3</v>
      </c>
      <c r="M1041" s="7" t="s">
        <v>27</v>
      </c>
      <c r="N1041" s="7" t="s">
        <v>28</v>
      </c>
      <c r="O1041" s="7" t="s">
        <v>27</v>
      </c>
      <c r="P1041" s="7" t="s">
        <v>27</v>
      </c>
      <c r="Q1041" s="8">
        <v>3</v>
      </c>
      <c r="R1041" s="7" t="s">
        <v>86</v>
      </c>
      <c r="S1041" s="7" t="s">
        <v>43</v>
      </c>
    </row>
    <row r="1042" spans="1:19" hidden="1" x14ac:dyDescent="0.55000000000000004">
      <c r="A1042" s="7" t="s">
        <v>1193</v>
      </c>
      <c r="B1042" s="8">
        <v>1040</v>
      </c>
      <c r="C1042" s="8">
        <v>29</v>
      </c>
      <c r="D1042" s="7" t="s">
        <v>20</v>
      </c>
      <c r="E1042" s="7" t="s">
        <v>192</v>
      </c>
      <c r="F1042" s="7" t="s">
        <v>77</v>
      </c>
      <c r="G1042" s="9">
        <v>46</v>
      </c>
      <c r="H1042" t="s">
        <v>418</v>
      </c>
      <c r="I1042" t="s">
        <v>48</v>
      </c>
      <c r="J1042" s="7" t="s">
        <v>198</v>
      </c>
      <c r="K1042" s="7" t="s">
        <v>64</v>
      </c>
      <c r="L1042" s="10">
        <v>4.8</v>
      </c>
      <c r="M1042" s="7" t="s">
        <v>27</v>
      </c>
      <c r="N1042" s="7" t="s">
        <v>60</v>
      </c>
      <c r="O1042" s="7" t="s">
        <v>27</v>
      </c>
      <c r="P1042" s="7" t="s">
        <v>27</v>
      </c>
      <c r="Q1042" s="8">
        <v>39</v>
      </c>
      <c r="R1042" s="7" t="s">
        <v>29</v>
      </c>
      <c r="S1042" s="7" t="s">
        <v>102</v>
      </c>
    </row>
    <row r="1043" spans="1:19" hidden="1" x14ac:dyDescent="0.55000000000000004">
      <c r="A1043" s="7" t="s">
        <v>1194</v>
      </c>
      <c r="B1043" s="8">
        <v>1041</v>
      </c>
      <c r="C1043" s="8">
        <v>68</v>
      </c>
      <c r="D1043" s="7" t="s">
        <v>20</v>
      </c>
      <c r="E1043" s="7" t="s">
        <v>37</v>
      </c>
      <c r="F1043" s="7" t="s">
        <v>22</v>
      </c>
      <c r="G1043" s="9">
        <v>22</v>
      </c>
      <c r="H1043" t="s">
        <v>119</v>
      </c>
      <c r="I1043" t="s">
        <v>39</v>
      </c>
      <c r="J1043" s="7" t="s">
        <v>198</v>
      </c>
      <c r="K1043" s="7" t="s">
        <v>64</v>
      </c>
      <c r="L1043" s="10">
        <v>4</v>
      </c>
      <c r="M1043" s="7" t="s">
        <v>27</v>
      </c>
      <c r="N1043" s="7" t="s">
        <v>49</v>
      </c>
      <c r="O1043" s="7" t="s">
        <v>27</v>
      </c>
      <c r="P1043" s="7" t="s">
        <v>27</v>
      </c>
      <c r="Q1043" s="8">
        <v>7</v>
      </c>
      <c r="R1043" s="7" t="s">
        <v>35</v>
      </c>
      <c r="S1043" s="7" t="s">
        <v>30</v>
      </c>
    </row>
    <row r="1044" spans="1:19" x14ac:dyDescent="0.55000000000000004">
      <c r="A1044" s="7" t="s">
        <v>1195</v>
      </c>
      <c r="B1044" s="8">
        <v>1042</v>
      </c>
      <c r="C1044" s="8">
        <v>36</v>
      </c>
      <c r="D1044" s="7" t="s">
        <v>20</v>
      </c>
      <c r="E1044" s="7" t="s">
        <v>62</v>
      </c>
      <c r="F1044" s="7" t="s">
        <v>22</v>
      </c>
      <c r="G1044" s="9">
        <v>25</v>
      </c>
      <c r="H1044" t="s">
        <v>256</v>
      </c>
      <c r="I1044" t="s">
        <v>48</v>
      </c>
      <c r="J1044" s="7" t="s">
        <v>162</v>
      </c>
      <c r="K1044" s="7" t="s">
        <v>59</v>
      </c>
      <c r="L1044" s="10">
        <v>4.9000000000000004</v>
      </c>
      <c r="M1044" s="7" t="s">
        <v>27</v>
      </c>
      <c r="N1044" s="7" t="s">
        <v>49</v>
      </c>
      <c r="O1044" s="7" t="s">
        <v>27</v>
      </c>
      <c r="P1044" s="7" t="s">
        <v>27</v>
      </c>
      <c r="Q1044" s="8">
        <v>11</v>
      </c>
      <c r="R1044" s="7" t="s">
        <v>35</v>
      </c>
      <c r="S1044" s="7" t="s">
        <v>30</v>
      </c>
    </row>
    <row r="1045" spans="1:19" hidden="1" x14ac:dyDescent="0.55000000000000004">
      <c r="A1045" s="7" t="s">
        <v>1196</v>
      </c>
      <c r="B1045" s="8">
        <v>1043</v>
      </c>
      <c r="C1045" s="8">
        <v>55</v>
      </c>
      <c r="D1045" s="7" t="s">
        <v>20</v>
      </c>
      <c r="E1045" s="7" t="s">
        <v>192</v>
      </c>
      <c r="F1045" s="7" t="s">
        <v>77</v>
      </c>
      <c r="G1045" s="9">
        <v>80</v>
      </c>
      <c r="H1045" t="s">
        <v>178</v>
      </c>
      <c r="I1045" t="s">
        <v>48</v>
      </c>
      <c r="J1045" s="7" t="s">
        <v>34</v>
      </c>
      <c r="K1045" s="7" t="s">
        <v>40</v>
      </c>
      <c r="L1045" s="10">
        <v>4.9000000000000004</v>
      </c>
      <c r="M1045" s="7" t="s">
        <v>27</v>
      </c>
      <c r="N1045" s="7" t="s">
        <v>49</v>
      </c>
      <c r="O1045" s="7" t="s">
        <v>27</v>
      </c>
      <c r="P1045" s="7" t="s">
        <v>27</v>
      </c>
      <c r="Q1045" s="8">
        <v>47</v>
      </c>
      <c r="R1045" s="7" t="s">
        <v>42</v>
      </c>
      <c r="S1045" s="7" t="s">
        <v>43</v>
      </c>
    </row>
    <row r="1046" spans="1:19" hidden="1" x14ac:dyDescent="0.55000000000000004">
      <c r="A1046" s="7" t="s">
        <v>1197</v>
      </c>
      <c r="B1046" s="8">
        <v>1044</v>
      </c>
      <c r="C1046" s="8">
        <v>28</v>
      </c>
      <c r="D1046" s="7" t="s">
        <v>20</v>
      </c>
      <c r="E1046" s="7" t="s">
        <v>37</v>
      </c>
      <c r="F1046" s="7" t="s">
        <v>22</v>
      </c>
      <c r="G1046" s="9">
        <v>76</v>
      </c>
      <c r="H1046" t="s">
        <v>89</v>
      </c>
      <c r="I1046" t="s">
        <v>48</v>
      </c>
      <c r="J1046" s="7" t="s">
        <v>115</v>
      </c>
      <c r="K1046" s="7" t="s">
        <v>40</v>
      </c>
      <c r="L1046" s="10">
        <v>3.3</v>
      </c>
      <c r="M1046" s="7" t="s">
        <v>27</v>
      </c>
      <c r="N1046" s="7" t="s">
        <v>80</v>
      </c>
      <c r="O1046" s="7" t="s">
        <v>27</v>
      </c>
      <c r="P1046" s="7" t="s">
        <v>27</v>
      </c>
      <c r="Q1046" s="8">
        <v>28</v>
      </c>
      <c r="R1046" s="7" t="s">
        <v>99</v>
      </c>
      <c r="S1046" s="7" t="s">
        <v>30</v>
      </c>
    </row>
    <row r="1047" spans="1:19" hidden="1" x14ac:dyDescent="0.55000000000000004">
      <c r="A1047" s="7" t="s">
        <v>1198</v>
      </c>
      <c r="B1047" s="8">
        <v>1045</v>
      </c>
      <c r="C1047" s="8">
        <v>39</v>
      </c>
      <c r="D1047" s="7" t="s">
        <v>20</v>
      </c>
      <c r="E1047" s="7" t="s">
        <v>37</v>
      </c>
      <c r="F1047" s="7" t="s">
        <v>22</v>
      </c>
      <c r="G1047" s="9">
        <v>30</v>
      </c>
      <c r="H1047" t="s">
        <v>52</v>
      </c>
      <c r="I1047" t="s">
        <v>24</v>
      </c>
      <c r="J1047" s="7" t="s">
        <v>98</v>
      </c>
      <c r="K1047" s="7" t="s">
        <v>59</v>
      </c>
      <c r="L1047" s="10">
        <v>4.4000000000000004</v>
      </c>
      <c r="M1047" s="7" t="s">
        <v>27</v>
      </c>
      <c r="N1047" s="7" t="s">
        <v>49</v>
      </c>
      <c r="O1047" s="7" t="s">
        <v>27</v>
      </c>
      <c r="P1047" s="7" t="s">
        <v>27</v>
      </c>
      <c r="Q1047" s="8">
        <v>17</v>
      </c>
      <c r="R1047" s="7" t="s">
        <v>86</v>
      </c>
      <c r="S1047" s="7" t="s">
        <v>117</v>
      </c>
    </row>
    <row r="1048" spans="1:19" x14ac:dyDescent="0.55000000000000004">
      <c r="A1048" s="7" t="s">
        <v>1199</v>
      </c>
      <c r="B1048" s="8">
        <v>1046</v>
      </c>
      <c r="C1048" s="8">
        <v>54</v>
      </c>
      <c r="D1048" s="7" t="s">
        <v>20</v>
      </c>
      <c r="E1048" s="7" t="s">
        <v>32</v>
      </c>
      <c r="F1048" s="7" t="s">
        <v>22</v>
      </c>
      <c r="G1048" s="9">
        <v>79</v>
      </c>
      <c r="H1048" t="s">
        <v>184</v>
      </c>
      <c r="I1048" t="s">
        <v>24</v>
      </c>
      <c r="J1048" s="7" t="s">
        <v>112</v>
      </c>
      <c r="K1048" s="7" t="s">
        <v>64</v>
      </c>
      <c r="L1048" s="10">
        <v>3.5</v>
      </c>
      <c r="M1048" s="7" t="s">
        <v>27</v>
      </c>
      <c r="N1048" s="7" t="s">
        <v>80</v>
      </c>
      <c r="O1048" s="7" t="s">
        <v>27</v>
      </c>
      <c r="P1048" s="7" t="s">
        <v>27</v>
      </c>
      <c r="Q1048" s="8">
        <v>11</v>
      </c>
      <c r="R1048" s="7" t="s">
        <v>50</v>
      </c>
      <c r="S1048" s="7" t="s">
        <v>87</v>
      </c>
    </row>
    <row r="1049" spans="1:19" hidden="1" x14ac:dyDescent="0.55000000000000004">
      <c r="A1049" s="7" t="s">
        <v>1200</v>
      </c>
      <c r="B1049" s="8">
        <v>1047</v>
      </c>
      <c r="C1049" s="8">
        <v>40</v>
      </c>
      <c r="D1049" s="7" t="s">
        <v>20</v>
      </c>
      <c r="E1049" s="7" t="s">
        <v>56</v>
      </c>
      <c r="F1049" s="7" t="s">
        <v>46</v>
      </c>
      <c r="G1049" s="9">
        <v>22</v>
      </c>
      <c r="H1049" t="s">
        <v>151</v>
      </c>
      <c r="I1049" t="s">
        <v>48</v>
      </c>
      <c r="J1049" s="7" t="s">
        <v>198</v>
      </c>
      <c r="K1049" s="7" t="s">
        <v>26</v>
      </c>
      <c r="L1049" s="10">
        <v>4.2</v>
      </c>
      <c r="M1049" s="7" t="s">
        <v>27</v>
      </c>
      <c r="N1049" s="7" t="s">
        <v>60</v>
      </c>
      <c r="O1049" s="7" t="s">
        <v>27</v>
      </c>
      <c r="P1049" s="7" t="s">
        <v>27</v>
      </c>
      <c r="Q1049" s="8">
        <v>12</v>
      </c>
      <c r="R1049" s="7" t="s">
        <v>29</v>
      </c>
      <c r="S1049" s="7" t="s">
        <v>54</v>
      </c>
    </row>
    <row r="1050" spans="1:19" hidden="1" x14ac:dyDescent="0.55000000000000004">
      <c r="A1050" s="7" t="s">
        <v>1201</v>
      </c>
      <c r="B1050" s="8">
        <v>1048</v>
      </c>
      <c r="C1050" s="8">
        <v>31</v>
      </c>
      <c r="D1050" s="7" t="s">
        <v>20</v>
      </c>
      <c r="E1050" s="7" t="s">
        <v>170</v>
      </c>
      <c r="F1050" s="7" t="s">
        <v>22</v>
      </c>
      <c r="G1050" s="9">
        <v>36</v>
      </c>
      <c r="H1050" t="s">
        <v>208</v>
      </c>
      <c r="I1050" t="s">
        <v>39</v>
      </c>
      <c r="J1050" s="7" t="s">
        <v>216</v>
      </c>
      <c r="K1050" s="7" t="s">
        <v>64</v>
      </c>
      <c r="L1050" s="10">
        <v>4.2</v>
      </c>
      <c r="M1050" s="7" t="s">
        <v>27</v>
      </c>
      <c r="N1050" s="7" t="s">
        <v>60</v>
      </c>
      <c r="O1050" s="7" t="s">
        <v>27</v>
      </c>
      <c r="P1050" s="7" t="s">
        <v>27</v>
      </c>
      <c r="Q1050" s="8">
        <v>7</v>
      </c>
      <c r="R1050" s="7" t="s">
        <v>42</v>
      </c>
      <c r="S1050" s="7" t="s">
        <v>30</v>
      </c>
    </row>
    <row r="1051" spans="1:19" hidden="1" x14ac:dyDescent="0.55000000000000004">
      <c r="A1051" s="7" t="s">
        <v>1202</v>
      </c>
      <c r="B1051" s="8">
        <v>1049</v>
      </c>
      <c r="C1051" s="8">
        <v>30</v>
      </c>
      <c r="D1051" s="7" t="s">
        <v>20</v>
      </c>
      <c r="E1051" s="7" t="s">
        <v>170</v>
      </c>
      <c r="F1051" s="7" t="s">
        <v>22</v>
      </c>
      <c r="G1051" s="9">
        <v>77</v>
      </c>
      <c r="H1051" t="s">
        <v>33</v>
      </c>
      <c r="I1051" t="s">
        <v>24</v>
      </c>
      <c r="J1051" s="7" t="s">
        <v>193</v>
      </c>
      <c r="K1051" s="7" t="s">
        <v>64</v>
      </c>
      <c r="L1051" s="10">
        <v>2.7</v>
      </c>
      <c r="M1051" s="7" t="s">
        <v>27</v>
      </c>
      <c r="N1051" s="7" t="s">
        <v>60</v>
      </c>
      <c r="O1051" s="7" t="s">
        <v>27</v>
      </c>
      <c r="P1051" s="7" t="s">
        <v>27</v>
      </c>
      <c r="Q1051" s="8">
        <v>19</v>
      </c>
      <c r="R1051" s="7" t="s">
        <v>29</v>
      </c>
      <c r="S1051" s="7" t="s">
        <v>30</v>
      </c>
    </row>
    <row r="1052" spans="1:19" hidden="1" x14ac:dyDescent="0.55000000000000004">
      <c r="A1052" s="7" t="s">
        <v>1203</v>
      </c>
      <c r="B1052" s="8">
        <v>1050</v>
      </c>
      <c r="C1052" s="8">
        <v>45</v>
      </c>
      <c r="D1052" s="7" t="s">
        <v>20</v>
      </c>
      <c r="E1052" s="7" t="s">
        <v>105</v>
      </c>
      <c r="F1052" s="7" t="s">
        <v>77</v>
      </c>
      <c r="G1052" s="9">
        <v>33</v>
      </c>
      <c r="H1052" t="s">
        <v>212</v>
      </c>
      <c r="I1052" t="s">
        <v>39</v>
      </c>
      <c r="J1052" s="7" t="s">
        <v>84</v>
      </c>
      <c r="K1052" s="7" t="s">
        <v>64</v>
      </c>
      <c r="L1052" s="10">
        <v>2.8</v>
      </c>
      <c r="M1052" s="7" t="s">
        <v>27</v>
      </c>
      <c r="N1052" s="7" t="s">
        <v>85</v>
      </c>
      <c r="O1052" s="7" t="s">
        <v>27</v>
      </c>
      <c r="P1052" s="7" t="s">
        <v>27</v>
      </c>
      <c r="Q1052" s="8">
        <v>24</v>
      </c>
      <c r="R1052" s="7" t="s">
        <v>35</v>
      </c>
      <c r="S1052" s="7" t="s">
        <v>65</v>
      </c>
    </row>
    <row r="1053" spans="1:19" hidden="1" x14ac:dyDescent="0.55000000000000004">
      <c r="A1053" s="7" t="s">
        <v>1204</v>
      </c>
      <c r="B1053" s="8">
        <v>1051</v>
      </c>
      <c r="C1053" s="8">
        <v>48</v>
      </c>
      <c r="D1053" s="7" t="s">
        <v>20</v>
      </c>
      <c r="E1053" s="7" t="s">
        <v>56</v>
      </c>
      <c r="F1053" s="7" t="s">
        <v>46</v>
      </c>
      <c r="G1053" s="9">
        <v>64</v>
      </c>
      <c r="H1053" t="s">
        <v>127</v>
      </c>
      <c r="I1053" t="s">
        <v>48</v>
      </c>
      <c r="J1053" s="7" t="s">
        <v>158</v>
      </c>
      <c r="K1053" s="7" t="s">
        <v>26</v>
      </c>
      <c r="L1053" s="10">
        <v>3.8</v>
      </c>
      <c r="M1053" s="7" t="s">
        <v>27</v>
      </c>
      <c r="N1053" s="7" t="s">
        <v>49</v>
      </c>
      <c r="O1053" s="7" t="s">
        <v>27</v>
      </c>
      <c r="P1053" s="7" t="s">
        <v>27</v>
      </c>
      <c r="Q1053" s="8">
        <v>19</v>
      </c>
      <c r="R1053" s="7" t="s">
        <v>29</v>
      </c>
      <c r="S1053" s="7" t="s">
        <v>102</v>
      </c>
    </row>
    <row r="1054" spans="1:19" hidden="1" x14ac:dyDescent="0.55000000000000004">
      <c r="A1054" s="7" t="s">
        <v>1205</v>
      </c>
      <c r="B1054" s="8">
        <v>1052</v>
      </c>
      <c r="C1054" s="8">
        <v>45</v>
      </c>
      <c r="D1054" s="7" t="s">
        <v>20</v>
      </c>
      <c r="E1054" s="7" t="s">
        <v>170</v>
      </c>
      <c r="F1054" s="7" t="s">
        <v>22</v>
      </c>
      <c r="G1054" s="9">
        <v>53</v>
      </c>
      <c r="H1054" t="s">
        <v>166</v>
      </c>
      <c r="I1054" t="s">
        <v>48</v>
      </c>
      <c r="J1054" s="7" t="s">
        <v>171</v>
      </c>
      <c r="K1054" s="7" t="s">
        <v>64</v>
      </c>
      <c r="L1054" s="10">
        <v>2.6</v>
      </c>
      <c r="M1054" s="7" t="s">
        <v>27</v>
      </c>
      <c r="N1054" s="7" t="s">
        <v>41</v>
      </c>
      <c r="O1054" s="7" t="s">
        <v>27</v>
      </c>
      <c r="P1054" s="7" t="s">
        <v>27</v>
      </c>
      <c r="Q1054" s="8">
        <v>39</v>
      </c>
      <c r="R1054" s="7" t="s">
        <v>50</v>
      </c>
      <c r="S1054" s="7" t="s">
        <v>54</v>
      </c>
    </row>
    <row r="1055" spans="1:19" hidden="1" x14ac:dyDescent="0.55000000000000004">
      <c r="A1055" s="7" t="s">
        <v>1206</v>
      </c>
      <c r="B1055" s="8">
        <v>1053</v>
      </c>
      <c r="C1055" s="8">
        <v>60</v>
      </c>
      <c r="D1055" s="7" t="s">
        <v>20</v>
      </c>
      <c r="E1055" s="7" t="s">
        <v>82</v>
      </c>
      <c r="F1055" s="7" t="s">
        <v>46</v>
      </c>
      <c r="G1055" s="9">
        <v>36</v>
      </c>
      <c r="H1055" t="s">
        <v>212</v>
      </c>
      <c r="I1055" t="s">
        <v>109</v>
      </c>
      <c r="J1055" s="7" t="s">
        <v>79</v>
      </c>
      <c r="K1055" s="7" t="s">
        <v>64</v>
      </c>
      <c r="L1055" s="10">
        <v>3</v>
      </c>
      <c r="M1055" s="7" t="s">
        <v>27</v>
      </c>
      <c r="N1055" s="7" t="s">
        <v>80</v>
      </c>
      <c r="O1055" s="7" t="s">
        <v>27</v>
      </c>
      <c r="P1055" s="7" t="s">
        <v>27</v>
      </c>
      <c r="Q1055" s="8">
        <v>1</v>
      </c>
      <c r="R1055" s="7" t="s">
        <v>42</v>
      </c>
      <c r="S1055" s="7" t="s">
        <v>30</v>
      </c>
    </row>
    <row r="1056" spans="1:19" hidden="1" x14ac:dyDescent="0.55000000000000004">
      <c r="A1056" s="7" t="s">
        <v>1207</v>
      </c>
      <c r="B1056" s="8">
        <v>1054</v>
      </c>
      <c r="C1056" s="8">
        <v>59</v>
      </c>
      <c r="D1056" s="7" t="s">
        <v>20</v>
      </c>
      <c r="E1056" s="7" t="s">
        <v>21</v>
      </c>
      <c r="F1056" s="7" t="s">
        <v>22</v>
      </c>
      <c r="G1056" s="9">
        <v>70</v>
      </c>
      <c r="H1056" t="s">
        <v>143</v>
      </c>
      <c r="I1056" t="s">
        <v>48</v>
      </c>
      <c r="J1056" s="7" t="s">
        <v>221</v>
      </c>
      <c r="K1056" s="7" t="s">
        <v>40</v>
      </c>
      <c r="L1056" s="10">
        <v>3.3</v>
      </c>
      <c r="M1056" s="7" t="s">
        <v>1208</v>
      </c>
      <c r="N1056" s="7" t="s">
        <v>80</v>
      </c>
      <c r="O1056" s="7" t="s">
        <v>27</v>
      </c>
      <c r="P1056" s="7" t="s">
        <v>27</v>
      </c>
      <c r="Q1056" s="8">
        <v>10</v>
      </c>
      <c r="R1056" s="7" t="s">
        <v>99</v>
      </c>
      <c r="S1056" s="7" t="s">
        <v>87</v>
      </c>
    </row>
    <row r="1057" spans="1:19" hidden="1" x14ac:dyDescent="0.55000000000000004">
      <c r="A1057" s="7" t="s">
        <v>1209</v>
      </c>
      <c r="B1057" s="8">
        <v>1055</v>
      </c>
      <c r="C1057" s="8">
        <v>18</v>
      </c>
      <c r="D1057" s="7" t="s">
        <v>20</v>
      </c>
      <c r="E1057" s="7" t="s">
        <v>67</v>
      </c>
      <c r="F1057" s="7" t="s">
        <v>22</v>
      </c>
      <c r="G1057" s="9">
        <v>96</v>
      </c>
      <c r="H1057" t="s">
        <v>83</v>
      </c>
      <c r="I1057" t="s">
        <v>24</v>
      </c>
      <c r="J1057" s="7" t="s">
        <v>136</v>
      </c>
      <c r="K1057" s="7" t="s">
        <v>26</v>
      </c>
      <c r="L1057" s="10">
        <v>4.9000000000000004</v>
      </c>
      <c r="M1057" s="7" t="s">
        <v>1208</v>
      </c>
      <c r="N1057" s="7" t="s">
        <v>28</v>
      </c>
      <c r="O1057" s="7" t="s">
        <v>27</v>
      </c>
      <c r="P1057" s="7" t="s">
        <v>27</v>
      </c>
      <c r="Q1057" s="8">
        <v>48</v>
      </c>
      <c r="R1057" s="7" t="s">
        <v>50</v>
      </c>
      <c r="S1057" s="7" t="s">
        <v>65</v>
      </c>
    </row>
    <row r="1058" spans="1:19" hidden="1" x14ac:dyDescent="0.55000000000000004">
      <c r="A1058" s="7" t="s">
        <v>1210</v>
      </c>
      <c r="B1058" s="8">
        <v>1056</v>
      </c>
      <c r="C1058" s="8">
        <v>70</v>
      </c>
      <c r="D1058" s="7" t="s">
        <v>20</v>
      </c>
      <c r="E1058" s="7" t="s">
        <v>126</v>
      </c>
      <c r="F1058" s="7" t="s">
        <v>72</v>
      </c>
      <c r="G1058" s="9">
        <v>27</v>
      </c>
      <c r="H1058" t="s">
        <v>38</v>
      </c>
      <c r="I1058" t="s">
        <v>48</v>
      </c>
      <c r="J1058" s="7" t="s">
        <v>162</v>
      </c>
      <c r="K1058" s="7" t="s">
        <v>40</v>
      </c>
      <c r="L1058" s="10">
        <v>3.3</v>
      </c>
      <c r="M1058" s="7" t="s">
        <v>1208</v>
      </c>
      <c r="N1058" s="7" t="s">
        <v>49</v>
      </c>
      <c r="O1058" s="7" t="s">
        <v>27</v>
      </c>
      <c r="P1058" s="7" t="s">
        <v>27</v>
      </c>
      <c r="Q1058" s="8">
        <v>24</v>
      </c>
      <c r="R1058" s="7" t="s">
        <v>99</v>
      </c>
      <c r="S1058" s="7" t="s">
        <v>54</v>
      </c>
    </row>
    <row r="1059" spans="1:19" hidden="1" x14ac:dyDescent="0.55000000000000004">
      <c r="A1059" s="7" t="s">
        <v>1211</v>
      </c>
      <c r="B1059" s="8">
        <v>1057</v>
      </c>
      <c r="C1059" s="8">
        <v>20</v>
      </c>
      <c r="D1059" s="7" t="s">
        <v>20</v>
      </c>
      <c r="E1059" s="7" t="s">
        <v>32</v>
      </c>
      <c r="F1059" s="7" t="s">
        <v>22</v>
      </c>
      <c r="G1059" s="9">
        <v>64</v>
      </c>
      <c r="H1059" t="s">
        <v>195</v>
      </c>
      <c r="I1059" t="s">
        <v>24</v>
      </c>
      <c r="J1059" s="7" t="s">
        <v>112</v>
      </c>
      <c r="K1059" s="7" t="s">
        <v>26</v>
      </c>
      <c r="L1059" s="10">
        <v>2.9</v>
      </c>
      <c r="M1059" s="7" t="s">
        <v>1208</v>
      </c>
      <c r="N1059" s="7" t="s">
        <v>80</v>
      </c>
      <c r="O1059" s="7" t="s">
        <v>27</v>
      </c>
      <c r="P1059" s="7" t="s">
        <v>27</v>
      </c>
      <c r="Q1059" s="8">
        <v>42</v>
      </c>
      <c r="R1059" s="7" t="s">
        <v>29</v>
      </c>
      <c r="S1059" s="7" t="s">
        <v>30</v>
      </c>
    </row>
    <row r="1060" spans="1:19" hidden="1" x14ac:dyDescent="0.55000000000000004">
      <c r="A1060" s="7" t="s">
        <v>1212</v>
      </c>
      <c r="B1060" s="8">
        <v>1058</v>
      </c>
      <c r="C1060" s="8">
        <v>65</v>
      </c>
      <c r="D1060" s="7" t="s">
        <v>20</v>
      </c>
      <c r="E1060" s="7" t="s">
        <v>126</v>
      </c>
      <c r="F1060" s="7" t="s">
        <v>72</v>
      </c>
      <c r="G1060" s="9">
        <v>23</v>
      </c>
      <c r="H1060" t="s">
        <v>337</v>
      </c>
      <c r="I1060" t="s">
        <v>39</v>
      </c>
      <c r="J1060" s="7" t="s">
        <v>34</v>
      </c>
      <c r="K1060" s="7" t="s">
        <v>40</v>
      </c>
      <c r="L1060" s="10">
        <v>4.4000000000000004</v>
      </c>
      <c r="M1060" s="7" t="s">
        <v>1208</v>
      </c>
      <c r="N1060" s="7" t="s">
        <v>80</v>
      </c>
      <c r="O1060" s="7" t="s">
        <v>27</v>
      </c>
      <c r="P1060" s="7" t="s">
        <v>27</v>
      </c>
      <c r="Q1060" s="8">
        <v>20</v>
      </c>
      <c r="R1060" s="7" t="s">
        <v>42</v>
      </c>
      <c r="S1060" s="7" t="s">
        <v>43</v>
      </c>
    </row>
    <row r="1061" spans="1:19" hidden="1" x14ac:dyDescent="0.55000000000000004">
      <c r="A1061" s="7" t="s">
        <v>1213</v>
      </c>
      <c r="B1061" s="8">
        <v>1059</v>
      </c>
      <c r="C1061" s="8">
        <v>29</v>
      </c>
      <c r="D1061" s="7" t="s">
        <v>20</v>
      </c>
      <c r="E1061" s="7" t="s">
        <v>160</v>
      </c>
      <c r="F1061" s="7" t="s">
        <v>77</v>
      </c>
      <c r="G1061" s="9">
        <v>33</v>
      </c>
      <c r="H1061" t="s">
        <v>184</v>
      </c>
      <c r="I1061" t="s">
        <v>24</v>
      </c>
      <c r="J1061" s="7" t="s">
        <v>103</v>
      </c>
      <c r="K1061" s="7" t="s">
        <v>59</v>
      </c>
      <c r="L1061" s="10">
        <v>3.1</v>
      </c>
      <c r="M1061" s="7" t="s">
        <v>1208</v>
      </c>
      <c r="N1061" s="7" t="s">
        <v>49</v>
      </c>
      <c r="O1061" s="7" t="s">
        <v>27</v>
      </c>
      <c r="P1061" s="7" t="s">
        <v>27</v>
      </c>
      <c r="Q1061" s="8">
        <v>49</v>
      </c>
      <c r="R1061" s="7" t="s">
        <v>86</v>
      </c>
      <c r="S1061" s="7" t="s">
        <v>117</v>
      </c>
    </row>
    <row r="1062" spans="1:19" hidden="1" x14ac:dyDescent="0.55000000000000004">
      <c r="A1062" s="7" t="s">
        <v>1214</v>
      </c>
      <c r="B1062" s="8">
        <v>1060</v>
      </c>
      <c r="C1062" s="8">
        <v>22</v>
      </c>
      <c r="D1062" s="7" t="s">
        <v>20</v>
      </c>
      <c r="E1062" s="7" t="s">
        <v>126</v>
      </c>
      <c r="F1062" s="7" t="s">
        <v>72</v>
      </c>
      <c r="G1062" s="9">
        <v>34</v>
      </c>
      <c r="H1062" t="s">
        <v>119</v>
      </c>
      <c r="I1062" t="s">
        <v>48</v>
      </c>
      <c r="J1062" s="7" t="s">
        <v>158</v>
      </c>
      <c r="K1062" s="7" t="s">
        <v>26</v>
      </c>
      <c r="L1062" s="10">
        <v>2.5</v>
      </c>
      <c r="M1062" s="7" t="s">
        <v>1208</v>
      </c>
      <c r="N1062" s="7" t="s">
        <v>60</v>
      </c>
      <c r="O1062" s="7" t="s">
        <v>27</v>
      </c>
      <c r="P1062" s="7" t="s">
        <v>27</v>
      </c>
      <c r="Q1062" s="8">
        <v>25</v>
      </c>
      <c r="R1062" s="7" t="s">
        <v>99</v>
      </c>
      <c r="S1062" s="7" t="s">
        <v>102</v>
      </c>
    </row>
    <row r="1063" spans="1:19" hidden="1" x14ac:dyDescent="0.55000000000000004">
      <c r="A1063" s="7" t="s">
        <v>1215</v>
      </c>
      <c r="B1063" s="8">
        <v>1061</v>
      </c>
      <c r="C1063" s="8">
        <v>27</v>
      </c>
      <c r="D1063" s="7" t="s">
        <v>20</v>
      </c>
      <c r="E1063" s="7" t="s">
        <v>32</v>
      </c>
      <c r="F1063" s="7" t="s">
        <v>22</v>
      </c>
      <c r="G1063" s="9">
        <v>35</v>
      </c>
      <c r="H1063" t="s">
        <v>227</v>
      </c>
      <c r="I1063" t="s">
        <v>39</v>
      </c>
      <c r="J1063" s="7" t="s">
        <v>25</v>
      </c>
      <c r="K1063" s="7" t="s">
        <v>59</v>
      </c>
      <c r="L1063" s="10">
        <v>2.6</v>
      </c>
      <c r="M1063" s="7" t="s">
        <v>1208</v>
      </c>
      <c r="N1063" s="7" t="s">
        <v>49</v>
      </c>
      <c r="O1063" s="7" t="s">
        <v>27</v>
      </c>
      <c r="P1063" s="7" t="s">
        <v>27</v>
      </c>
      <c r="Q1063" s="8">
        <v>21</v>
      </c>
      <c r="R1063" s="7" t="s">
        <v>99</v>
      </c>
      <c r="S1063" s="7" t="s">
        <v>117</v>
      </c>
    </row>
    <row r="1064" spans="1:19" hidden="1" x14ac:dyDescent="0.55000000000000004">
      <c r="A1064" s="7" t="s">
        <v>1216</v>
      </c>
      <c r="B1064" s="8">
        <v>1062</v>
      </c>
      <c r="C1064" s="8">
        <v>36</v>
      </c>
      <c r="D1064" s="7" t="s">
        <v>20</v>
      </c>
      <c r="E1064" s="7" t="s">
        <v>71</v>
      </c>
      <c r="F1064" s="7" t="s">
        <v>72</v>
      </c>
      <c r="G1064" s="9">
        <v>62</v>
      </c>
      <c r="H1064" t="s">
        <v>195</v>
      </c>
      <c r="I1064" t="s">
        <v>48</v>
      </c>
      <c r="J1064" s="7" t="s">
        <v>25</v>
      </c>
      <c r="K1064" s="7" t="s">
        <v>59</v>
      </c>
      <c r="L1064" s="10">
        <v>4.4000000000000004</v>
      </c>
      <c r="M1064" s="7" t="s">
        <v>1208</v>
      </c>
      <c r="N1064" s="7" t="s">
        <v>41</v>
      </c>
      <c r="O1064" s="7" t="s">
        <v>27</v>
      </c>
      <c r="P1064" s="7" t="s">
        <v>27</v>
      </c>
      <c r="Q1064" s="8">
        <v>12</v>
      </c>
      <c r="R1064" s="7" t="s">
        <v>29</v>
      </c>
      <c r="S1064" s="7" t="s">
        <v>117</v>
      </c>
    </row>
    <row r="1065" spans="1:19" hidden="1" x14ac:dyDescent="0.55000000000000004">
      <c r="A1065" s="7" t="s">
        <v>1217</v>
      </c>
      <c r="B1065" s="8">
        <v>1063</v>
      </c>
      <c r="C1065" s="8">
        <v>59</v>
      </c>
      <c r="D1065" s="7" t="s">
        <v>20</v>
      </c>
      <c r="E1065" s="7" t="s">
        <v>201</v>
      </c>
      <c r="F1065" s="7" t="s">
        <v>46</v>
      </c>
      <c r="G1065" s="9">
        <v>75</v>
      </c>
      <c r="H1065" t="s">
        <v>166</v>
      </c>
      <c r="I1065" t="s">
        <v>48</v>
      </c>
      <c r="J1065" s="7" t="s">
        <v>141</v>
      </c>
      <c r="K1065" s="7" t="s">
        <v>64</v>
      </c>
      <c r="L1065" s="10">
        <v>2.6</v>
      </c>
      <c r="M1065" s="7" t="s">
        <v>1208</v>
      </c>
      <c r="N1065" s="7" t="s">
        <v>49</v>
      </c>
      <c r="O1065" s="7" t="s">
        <v>27</v>
      </c>
      <c r="P1065" s="7" t="s">
        <v>27</v>
      </c>
      <c r="Q1065" s="8">
        <v>21</v>
      </c>
      <c r="R1065" s="7" t="s">
        <v>99</v>
      </c>
      <c r="S1065" s="7" t="s">
        <v>117</v>
      </c>
    </row>
    <row r="1066" spans="1:19" hidden="1" x14ac:dyDescent="0.55000000000000004">
      <c r="A1066" s="7" t="s">
        <v>1218</v>
      </c>
      <c r="B1066" s="8">
        <v>1064</v>
      </c>
      <c r="C1066" s="8">
        <v>62</v>
      </c>
      <c r="D1066" s="7" t="s">
        <v>20</v>
      </c>
      <c r="E1066" s="7" t="s">
        <v>129</v>
      </c>
      <c r="F1066" s="7" t="s">
        <v>22</v>
      </c>
      <c r="G1066" s="9">
        <v>29</v>
      </c>
      <c r="H1066" t="s">
        <v>106</v>
      </c>
      <c r="I1066" t="s">
        <v>39</v>
      </c>
      <c r="J1066" s="7" t="s">
        <v>171</v>
      </c>
      <c r="K1066" s="7" t="s">
        <v>59</v>
      </c>
      <c r="L1066" s="10">
        <v>3.3</v>
      </c>
      <c r="M1066" s="7" t="s">
        <v>1208</v>
      </c>
      <c r="N1066" s="7" t="s">
        <v>41</v>
      </c>
      <c r="O1066" s="7" t="s">
        <v>27</v>
      </c>
      <c r="P1066" s="7" t="s">
        <v>27</v>
      </c>
      <c r="Q1066" s="8">
        <v>35</v>
      </c>
      <c r="R1066" s="7" t="s">
        <v>35</v>
      </c>
      <c r="S1066" s="7" t="s">
        <v>102</v>
      </c>
    </row>
    <row r="1067" spans="1:19" hidden="1" x14ac:dyDescent="0.55000000000000004">
      <c r="A1067" s="7" t="s">
        <v>1219</v>
      </c>
      <c r="B1067" s="8">
        <v>1065</v>
      </c>
      <c r="C1067" s="8">
        <v>34</v>
      </c>
      <c r="D1067" s="7" t="s">
        <v>20</v>
      </c>
      <c r="E1067" s="7" t="s">
        <v>168</v>
      </c>
      <c r="F1067" s="7" t="s">
        <v>77</v>
      </c>
      <c r="G1067" s="9">
        <v>28</v>
      </c>
      <c r="H1067" t="s">
        <v>57</v>
      </c>
      <c r="I1067" t="s">
        <v>48</v>
      </c>
      <c r="J1067" s="7" t="s">
        <v>103</v>
      </c>
      <c r="K1067" s="7" t="s">
        <v>40</v>
      </c>
      <c r="L1067" s="10">
        <v>3.5</v>
      </c>
      <c r="M1067" s="7" t="s">
        <v>1208</v>
      </c>
      <c r="N1067" s="7" t="s">
        <v>28</v>
      </c>
      <c r="O1067" s="7" t="s">
        <v>27</v>
      </c>
      <c r="P1067" s="7" t="s">
        <v>27</v>
      </c>
      <c r="Q1067" s="8">
        <v>42</v>
      </c>
      <c r="R1067" s="7" t="s">
        <v>42</v>
      </c>
      <c r="S1067" s="7" t="s">
        <v>117</v>
      </c>
    </row>
    <row r="1068" spans="1:19" hidden="1" x14ac:dyDescent="0.55000000000000004">
      <c r="A1068" s="7" t="s">
        <v>1220</v>
      </c>
      <c r="B1068" s="8">
        <v>1066</v>
      </c>
      <c r="C1068" s="8">
        <v>59</v>
      </c>
      <c r="D1068" s="7" t="s">
        <v>20</v>
      </c>
      <c r="E1068" s="7" t="s">
        <v>147</v>
      </c>
      <c r="F1068" s="7" t="s">
        <v>22</v>
      </c>
      <c r="G1068" s="9">
        <v>20</v>
      </c>
      <c r="H1068" t="s">
        <v>106</v>
      </c>
      <c r="I1068" t="s">
        <v>109</v>
      </c>
      <c r="J1068" s="7" t="s">
        <v>221</v>
      </c>
      <c r="K1068" s="7" t="s">
        <v>40</v>
      </c>
      <c r="L1068" s="10">
        <v>4.0999999999999996</v>
      </c>
      <c r="M1068" s="7" t="s">
        <v>1208</v>
      </c>
      <c r="N1068" s="7" t="s">
        <v>85</v>
      </c>
      <c r="O1068" s="7" t="s">
        <v>27</v>
      </c>
      <c r="P1068" s="7" t="s">
        <v>27</v>
      </c>
      <c r="Q1068" s="8">
        <v>3</v>
      </c>
      <c r="R1068" s="7" t="s">
        <v>50</v>
      </c>
      <c r="S1068" s="7" t="s">
        <v>117</v>
      </c>
    </row>
    <row r="1069" spans="1:19" x14ac:dyDescent="0.55000000000000004">
      <c r="A1069" s="7" t="s">
        <v>1221</v>
      </c>
      <c r="B1069" s="8">
        <v>1067</v>
      </c>
      <c r="C1069" s="8">
        <v>49</v>
      </c>
      <c r="D1069" s="7" t="s">
        <v>20</v>
      </c>
      <c r="E1069" s="7" t="s">
        <v>71</v>
      </c>
      <c r="F1069" s="7" t="s">
        <v>72</v>
      </c>
      <c r="G1069" s="9">
        <v>96</v>
      </c>
      <c r="H1069" t="s">
        <v>108</v>
      </c>
      <c r="I1069" t="s">
        <v>48</v>
      </c>
      <c r="J1069" s="7" t="s">
        <v>134</v>
      </c>
      <c r="K1069" s="7" t="s">
        <v>26</v>
      </c>
      <c r="L1069" s="10">
        <v>4</v>
      </c>
      <c r="M1069" s="7" t="s">
        <v>1208</v>
      </c>
      <c r="N1069" s="7" t="s">
        <v>85</v>
      </c>
      <c r="O1069" s="7" t="s">
        <v>27</v>
      </c>
      <c r="P1069" s="7" t="s">
        <v>27</v>
      </c>
      <c r="Q1069" s="8">
        <v>11</v>
      </c>
      <c r="R1069" s="7" t="s">
        <v>50</v>
      </c>
      <c r="S1069" s="7" t="s">
        <v>87</v>
      </c>
    </row>
    <row r="1070" spans="1:19" hidden="1" x14ac:dyDescent="0.55000000000000004">
      <c r="A1070" s="7" t="s">
        <v>1222</v>
      </c>
      <c r="B1070" s="8">
        <v>1068</v>
      </c>
      <c r="C1070" s="8">
        <v>18</v>
      </c>
      <c r="D1070" s="7" t="s">
        <v>20</v>
      </c>
      <c r="E1070" s="7" t="s">
        <v>94</v>
      </c>
      <c r="F1070" s="7" t="s">
        <v>22</v>
      </c>
      <c r="G1070" s="9">
        <v>43</v>
      </c>
      <c r="H1070" t="s">
        <v>204</v>
      </c>
      <c r="I1070" t="s">
        <v>39</v>
      </c>
      <c r="J1070" s="7" t="s">
        <v>122</v>
      </c>
      <c r="K1070" s="7" t="s">
        <v>59</v>
      </c>
      <c r="L1070" s="10">
        <v>2.7</v>
      </c>
      <c r="M1070" s="7" t="s">
        <v>1208</v>
      </c>
      <c r="N1070" s="7" t="s">
        <v>80</v>
      </c>
      <c r="O1070" s="7" t="s">
        <v>27</v>
      </c>
      <c r="P1070" s="7" t="s">
        <v>27</v>
      </c>
      <c r="Q1070" s="8">
        <v>22</v>
      </c>
      <c r="R1070" s="7" t="s">
        <v>50</v>
      </c>
      <c r="S1070" s="7" t="s">
        <v>65</v>
      </c>
    </row>
    <row r="1071" spans="1:19" hidden="1" x14ac:dyDescent="0.55000000000000004">
      <c r="A1071" s="7" t="s">
        <v>1223</v>
      </c>
      <c r="B1071" s="8">
        <v>1069</v>
      </c>
      <c r="C1071" s="8">
        <v>55</v>
      </c>
      <c r="D1071" s="7" t="s">
        <v>20</v>
      </c>
      <c r="E1071" s="7" t="s">
        <v>62</v>
      </c>
      <c r="F1071" s="7" t="s">
        <v>22</v>
      </c>
      <c r="G1071" s="9">
        <v>94</v>
      </c>
      <c r="H1071" t="s">
        <v>57</v>
      </c>
      <c r="I1071" t="s">
        <v>48</v>
      </c>
      <c r="J1071" s="7" t="s">
        <v>216</v>
      </c>
      <c r="K1071" s="7" t="s">
        <v>64</v>
      </c>
      <c r="L1071" s="10">
        <v>2.5</v>
      </c>
      <c r="M1071" s="7" t="s">
        <v>1208</v>
      </c>
      <c r="N1071" s="7" t="s">
        <v>60</v>
      </c>
      <c r="O1071" s="7" t="s">
        <v>27</v>
      </c>
      <c r="P1071" s="7" t="s">
        <v>27</v>
      </c>
      <c r="Q1071" s="8">
        <v>47</v>
      </c>
      <c r="R1071" s="7" t="s">
        <v>42</v>
      </c>
      <c r="S1071" s="7" t="s">
        <v>43</v>
      </c>
    </row>
    <row r="1072" spans="1:19" hidden="1" x14ac:dyDescent="0.55000000000000004">
      <c r="A1072" s="7" t="s">
        <v>1224</v>
      </c>
      <c r="B1072" s="8">
        <v>1070</v>
      </c>
      <c r="C1072" s="8">
        <v>38</v>
      </c>
      <c r="D1072" s="7" t="s">
        <v>20</v>
      </c>
      <c r="E1072" s="7" t="s">
        <v>101</v>
      </c>
      <c r="F1072" s="7" t="s">
        <v>22</v>
      </c>
      <c r="G1072" s="9">
        <v>81</v>
      </c>
      <c r="H1072" t="s">
        <v>178</v>
      </c>
      <c r="I1072" t="s">
        <v>109</v>
      </c>
      <c r="J1072" s="7" t="s">
        <v>58</v>
      </c>
      <c r="K1072" s="7" t="s">
        <v>64</v>
      </c>
      <c r="L1072" s="10">
        <v>4.3</v>
      </c>
      <c r="M1072" s="7" t="s">
        <v>1208</v>
      </c>
      <c r="N1072" s="7" t="s">
        <v>49</v>
      </c>
      <c r="O1072" s="7" t="s">
        <v>27</v>
      </c>
      <c r="P1072" s="7" t="s">
        <v>27</v>
      </c>
      <c r="Q1072" s="8">
        <v>33</v>
      </c>
      <c r="R1072" s="7" t="s">
        <v>29</v>
      </c>
      <c r="S1072" s="7" t="s">
        <v>117</v>
      </c>
    </row>
    <row r="1073" spans="1:19" hidden="1" x14ac:dyDescent="0.55000000000000004">
      <c r="A1073" s="7" t="s">
        <v>1225</v>
      </c>
      <c r="B1073" s="8">
        <v>1071</v>
      </c>
      <c r="C1073" s="8">
        <v>50</v>
      </c>
      <c r="D1073" s="7" t="s">
        <v>20</v>
      </c>
      <c r="E1073" s="7" t="s">
        <v>132</v>
      </c>
      <c r="F1073" s="7" t="s">
        <v>77</v>
      </c>
      <c r="G1073" s="9">
        <v>75</v>
      </c>
      <c r="H1073" t="s">
        <v>119</v>
      </c>
      <c r="I1073" t="s">
        <v>48</v>
      </c>
      <c r="J1073" s="7" t="s">
        <v>198</v>
      </c>
      <c r="K1073" s="7" t="s">
        <v>59</v>
      </c>
      <c r="L1073" s="10">
        <v>3.3</v>
      </c>
      <c r="M1073" s="7" t="s">
        <v>1208</v>
      </c>
      <c r="N1073" s="7" t="s">
        <v>41</v>
      </c>
      <c r="O1073" s="7" t="s">
        <v>27</v>
      </c>
      <c r="P1073" s="7" t="s">
        <v>27</v>
      </c>
      <c r="Q1073" s="8">
        <v>50</v>
      </c>
      <c r="R1073" s="7" t="s">
        <v>99</v>
      </c>
      <c r="S1073" s="7" t="s">
        <v>43</v>
      </c>
    </row>
    <row r="1074" spans="1:19" hidden="1" x14ac:dyDescent="0.55000000000000004">
      <c r="A1074" s="7" t="s">
        <v>1226</v>
      </c>
      <c r="B1074" s="8">
        <v>1072</v>
      </c>
      <c r="C1074" s="8">
        <v>61</v>
      </c>
      <c r="D1074" s="7" t="s">
        <v>20</v>
      </c>
      <c r="E1074" s="7" t="s">
        <v>168</v>
      </c>
      <c r="F1074" s="7" t="s">
        <v>77</v>
      </c>
      <c r="G1074" s="9">
        <v>81</v>
      </c>
      <c r="H1074" t="s">
        <v>204</v>
      </c>
      <c r="I1074" t="s">
        <v>48</v>
      </c>
      <c r="J1074" s="7" t="s">
        <v>158</v>
      </c>
      <c r="K1074" s="7" t="s">
        <v>59</v>
      </c>
      <c r="L1074" s="10">
        <v>2.6</v>
      </c>
      <c r="M1074" s="7" t="s">
        <v>1208</v>
      </c>
      <c r="N1074" s="7" t="s">
        <v>28</v>
      </c>
      <c r="O1074" s="7" t="s">
        <v>27</v>
      </c>
      <c r="P1074" s="7" t="s">
        <v>27</v>
      </c>
      <c r="Q1074" s="8">
        <v>46</v>
      </c>
      <c r="R1074" s="7" t="s">
        <v>42</v>
      </c>
      <c r="S1074" s="7" t="s">
        <v>102</v>
      </c>
    </row>
    <row r="1075" spans="1:19" hidden="1" x14ac:dyDescent="0.55000000000000004">
      <c r="A1075" s="7" t="s">
        <v>1227</v>
      </c>
      <c r="B1075" s="8">
        <v>1073</v>
      </c>
      <c r="C1075" s="8">
        <v>48</v>
      </c>
      <c r="D1075" s="7" t="s">
        <v>20</v>
      </c>
      <c r="E1075" s="7" t="s">
        <v>67</v>
      </c>
      <c r="F1075" s="7" t="s">
        <v>22</v>
      </c>
      <c r="G1075" s="9">
        <v>92</v>
      </c>
      <c r="H1075" t="s">
        <v>195</v>
      </c>
      <c r="I1075" t="s">
        <v>24</v>
      </c>
      <c r="J1075" s="7" t="s">
        <v>213</v>
      </c>
      <c r="K1075" s="7" t="s">
        <v>64</v>
      </c>
      <c r="L1075" s="10">
        <v>3.5</v>
      </c>
      <c r="M1075" s="7" t="s">
        <v>1208</v>
      </c>
      <c r="N1075" s="7" t="s">
        <v>28</v>
      </c>
      <c r="O1075" s="7" t="s">
        <v>27</v>
      </c>
      <c r="P1075" s="7" t="s">
        <v>27</v>
      </c>
      <c r="Q1075" s="8">
        <v>34</v>
      </c>
      <c r="R1075" s="7" t="s">
        <v>99</v>
      </c>
      <c r="S1075" s="7" t="s">
        <v>30</v>
      </c>
    </row>
    <row r="1076" spans="1:19" hidden="1" x14ac:dyDescent="0.55000000000000004">
      <c r="A1076" s="7" t="s">
        <v>1228</v>
      </c>
      <c r="B1076" s="8">
        <v>1074</v>
      </c>
      <c r="C1076" s="8">
        <v>22</v>
      </c>
      <c r="D1076" s="7" t="s">
        <v>20</v>
      </c>
      <c r="E1076" s="7" t="s">
        <v>160</v>
      </c>
      <c r="F1076" s="7" t="s">
        <v>77</v>
      </c>
      <c r="G1076" s="9">
        <v>96</v>
      </c>
      <c r="H1076" t="s">
        <v>121</v>
      </c>
      <c r="I1076" t="s">
        <v>109</v>
      </c>
      <c r="J1076" s="7" t="s">
        <v>84</v>
      </c>
      <c r="K1076" s="7" t="s">
        <v>40</v>
      </c>
      <c r="L1076" s="10">
        <v>4</v>
      </c>
      <c r="M1076" s="7" t="s">
        <v>1208</v>
      </c>
      <c r="N1076" s="7" t="s">
        <v>85</v>
      </c>
      <c r="O1076" s="7" t="s">
        <v>27</v>
      </c>
      <c r="P1076" s="7" t="s">
        <v>27</v>
      </c>
      <c r="Q1076" s="8">
        <v>33</v>
      </c>
      <c r="R1076" s="7" t="s">
        <v>42</v>
      </c>
      <c r="S1076" s="7" t="s">
        <v>102</v>
      </c>
    </row>
    <row r="1077" spans="1:19" hidden="1" x14ac:dyDescent="0.55000000000000004">
      <c r="A1077" s="7" t="s">
        <v>1229</v>
      </c>
      <c r="B1077" s="8">
        <v>1075</v>
      </c>
      <c r="C1077" s="8">
        <v>48</v>
      </c>
      <c r="D1077" s="7" t="s">
        <v>20</v>
      </c>
      <c r="E1077" s="7" t="s">
        <v>132</v>
      </c>
      <c r="F1077" s="7" t="s">
        <v>77</v>
      </c>
      <c r="G1077" s="9">
        <v>71</v>
      </c>
      <c r="H1077" t="s">
        <v>164</v>
      </c>
      <c r="I1077" t="s">
        <v>39</v>
      </c>
      <c r="J1077" s="7" t="s">
        <v>58</v>
      </c>
      <c r="K1077" s="7" t="s">
        <v>64</v>
      </c>
      <c r="L1077" s="10">
        <v>2.6</v>
      </c>
      <c r="M1077" s="7" t="s">
        <v>1208</v>
      </c>
      <c r="N1077" s="7" t="s">
        <v>60</v>
      </c>
      <c r="O1077" s="7" t="s">
        <v>27</v>
      </c>
      <c r="P1077" s="7" t="s">
        <v>27</v>
      </c>
      <c r="Q1077" s="8">
        <v>45</v>
      </c>
      <c r="R1077" s="7" t="s">
        <v>86</v>
      </c>
      <c r="S1077" s="7" t="s">
        <v>30</v>
      </c>
    </row>
    <row r="1078" spans="1:19" hidden="1" x14ac:dyDescent="0.55000000000000004">
      <c r="A1078" s="7" t="s">
        <v>1230</v>
      </c>
      <c r="B1078" s="8">
        <v>1076</v>
      </c>
      <c r="C1078" s="8">
        <v>57</v>
      </c>
      <c r="D1078" s="7" t="s">
        <v>20</v>
      </c>
      <c r="E1078" s="7" t="s">
        <v>105</v>
      </c>
      <c r="F1078" s="7" t="s">
        <v>77</v>
      </c>
      <c r="G1078" s="9">
        <v>50</v>
      </c>
      <c r="H1078" t="s">
        <v>78</v>
      </c>
      <c r="I1078" t="s">
        <v>24</v>
      </c>
      <c r="J1078" s="7" t="s">
        <v>171</v>
      </c>
      <c r="K1078" s="7" t="s">
        <v>59</v>
      </c>
      <c r="L1078" s="10">
        <v>4.9000000000000004</v>
      </c>
      <c r="M1078" s="7" t="s">
        <v>1208</v>
      </c>
      <c r="N1078" s="7" t="s">
        <v>49</v>
      </c>
      <c r="O1078" s="7" t="s">
        <v>27</v>
      </c>
      <c r="P1078" s="7" t="s">
        <v>27</v>
      </c>
      <c r="Q1078" s="8">
        <v>32</v>
      </c>
      <c r="R1078" s="7" t="s">
        <v>99</v>
      </c>
      <c r="S1078" s="7" t="s">
        <v>87</v>
      </c>
    </row>
    <row r="1079" spans="1:19" hidden="1" x14ac:dyDescent="0.55000000000000004">
      <c r="A1079" s="7" t="s">
        <v>1231</v>
      </c>
      <c r="B1079" s="8">
        <v>1077</v>
      </c>
      <c r="C1079" s="8">
        <v>33</v>
      </c>
      <c r="D1079" s="7" t="s">
        <v>20</v>
      </c>
      <c r="E1079" s="7" t="s">
        <v>71</v>
      </c>
      <c r="F1079" s="7" t="s">
        <v>72</v>
      </c>
      <c r="G1079" s="9">
        <v>72</v>
      </c>
      <c r="H1079" t="s">
        <v>148</v>
      </c>
      <c r="I1079" t="s">
        <v>24</v>
      </c>
      <c r="J1079" s="7" t="s">
        <v>69</v>
      </c>
      <c r="K1079" s="7" t="s">
        <v>40</v>
      </c>
      <c r="L1079" s="10">
        <v>2.9</v>
      </c>
      <c r="M1079" s="7" t="s">
        <v>1208</v>
      </c>
      <c r="N1079" s="7" t="s">
        <v>60</v>
      </c>
      <c r="O1079" s="7" t="s">
        <v>27</v>
      </c>
      <c r="P1079" s="7" t="s">
        <v>27</v>
      </c>
      <c r="Q1079" s="8">
        <v>47</v>
      </c>
      <c r="R1079" s="7" t="s">
        <v>29</v>
      </c>
      <c r="S1079" s="7" t="s">
        <v>87</v>
      </c>
    </row>
    <row r="1080" spans="1:19" hidden="1" x14ac:dyDescent="0.55000000000000004">
      <c r="A1080" s="7" t="s">
        <v>1232</v>
      </c>
      <c r="B1080" s="8">
        <v>1078</v>
      </c>
      <c r="C1080" s="8">
        <v>58</v>
      </c>
      <c r="D1080" s="7" t="s">
        <v>20</v>
      </c>
      <c r="E1080" s="7" t="s">
        <v>126</v>
      </c>
      <c r="F1080" s="7" t="s">
        <v>72</v>
      </c>
      <c r="G1080" s="9">
        <v>28</v>
      </c>
      <c r="H1080" t="s">
        <v>73</v>
      </c>
      <c r="I1080" t="s">
        <v>48</v>
      </c>
      <c r="J1080" s="7" t="s">
        <v>79</v>
      </c>
      <c r="K1080" s="7" t="s">
        <v>26</v>
      </c>
      <c r="L1080" s="10">
        <v>3.7</v>
      </c>
      <c r="M1080" s="7" t="s">
        <v>1208</v>
      </c>
      <c r="N1080" s="7" t="s">
        <v>60</v>
      </c>
      <c r="O1080" s="7" t="s">
        <v>27</v>
      </c>
      <c r="P1080" s="7" t="s">
        <v>27</v>
      </c>
      <c r="Q1080" s="8">
        <v>5</v>
      </c>
      <c r="R1080" s="7" t="s">
        <v>50</v>
      </c>
      <c r="S1080" s="7" t="s">
        <v>65</v>
      </c>
    </row>
    <row r="1081" spans="1:19" hidden="1" x14ac:dyDescent="0.55000000000000004">
      <c r="A1081" s="7" t="s">
        <v>1233</v>
      </c>
      <c r="B1081" s="8">
        <v>1079</v>
      </c>
      <c r="C1081" s="8">
        <v>37</v>
      </c>
      <c r="D1081" s="7" t="s">
        <v>20</v>
      </c>
      <c r="E1081" s="7" t="s">
        <v>32</v>
      </c>
      <c r="F1081" s="7" t="s">
        <v>22</v>
      </c>
      <c r="G1081" s="9">
        <v>59</v>
      </c>
      <c r="H1081" t="s">
        <v>156</v>
      </c>
      <c r="I1081" t="s">
        <v>48</v>
      </c>
      <c r="J1081" s="7" t="s">
        <v>74</v>
      </c>
      <c r="K1081" s="7" t="s">
        <v>64</v>
      </c>
      <c r="L1081" s="10">
        <v>4.4000000000000004</v>
      </c>
      <c r="M1081" s="7" t="s">
        <v>1208</v>
      </c>
      <c r="N1081" s="7" t="s">
        <v>28</v>
      </c>
      <c r="O1081" s="7" t="s">
        <v>27</v>
      </c>
      <c r="P1081" s="7" t="s">
        <v>27</v>
      </c>
      <c r="Q1081" s="8">
        <v>49</v>
      </c>
      <c r="R1081" s="7" t="s">
        <v>42</v>
      </c>
      <c r="S1081" s="7" t="s">
        <v>30</v>
      </c>
    </row>
    <row r="1082" spans="1:19" hidden="1" x14ac:dyDescent="0.55000000000000004">
      <c r="A1082" s="7" t="s">
        <v>1234</v>
      </c>
      <c r="B1082" s="8">
        <v>1080</v>
      </c>
      <c r="C1082" s="8">
        <v>18</v>
      </c>
      <c r="D1082" s="7" t="s">
        <v>20</v>
      </c>
      <c r="E1082" s="7" t="s">
        <v>71</v>
      </c>
      <c r="F1082" s="7" t="s">
        <v>72</v>
      </c>
      <c r="G1082" s="9">
        <v>33</v>
      </c>
      <c r="H1082" t="s">
        <v>124</v>
      </c>
      <c r="I1082" t="s">
        <v>39</v>
      </c>
      <c r="J1082" s="7" t="s">
        <v>221</v>
      </c>
      <c r="K1082" s="7" t="s">
        <v>59</v>
      </c>
      <c r="L1082" s="10">
        <v>4.4000000000000004</v>
      </c>
      <c r="M1082" s="7" t="s">
        <v>1208</v>
      </c>
      <c r="N1082" s="7" t="s">
        <v>41</v>
      </c>
      <c r="O1082" s="7" t="s">
        <v>27</v>
      </c>
      <c r="P1082" s="7" t="s">
        <v>27</v>
      </c>
      <c r="Q1082" s="8">
        <v>48</v>
      </c>
      <c r="R1082" s="7" t="s">
        <v>86</v>
      </c>
      <c r="S1082" s="7" t="s">
        <v>102</v>
      </c>
    </row>
    <row r="1083" spans="1:19" hidden="1" x14ac:dyDescent="0.55000000000000004">
      <c r="A1083" s="7" t="s">
        <v>1235</v>
      </c>
      <c r="B1083" s="8">
        <v>1081</v>
      </c>
      <c r="C1083" s="8">
        <v>65</v>
      </c>
      <c r="D1083" s="7" t="s">
        <v>20</v>
      </c>
      <c r="E1083" s="7" t="s">
        <v>160</v>
      </c>
      <c r="F1083" s="7" t="s">
        <v>77</v>
      </c>
      <c r="G1083" s="9">
        <v>59</v>
      </c>
      <c r="H1083" t="s">
        <v>204</v>
      </c>
      <c r="I1083" t="s">
        <v>24</v>
      </c>
      <c r="J1083" s="7" t="s">
        <v>221</v>
      </c>
      <c r="K1083" s="7" t="s">
        <v>64</v>
      </c>
      <c r="L1083" s="10">
        <v>3.8</v>
      </c>
      <c r="M1083" s="7" t="s">
        <v>1208</v>
      </c>
      <c r="N1083" s="7" t="s">
        <v>28</v>
      </c>
      <c r="O1083" s="7" t="s">
        <v>27</v>
      </c>
      <c r="P1083" s="7" t="s">
        <v>27</v>
      </c>
      <c r="Q1083" s="8">
        <v>22</v>
      </c>
      <c r="R1083" s="7" t="s">
        <v>35</v>
      </c>
      <c r="S1083" s="7" t="s">
        <v>117</v>
      </c>
    </row>
    <row r="1084" spans="1:19" hidden="1" x14ac:dyDescent="0.55000000000000004">
      <c r="A1084" s="7" t="s">
        <v>1236</v>
      </c>
      <c r="B1084" s="8">
        <v>1082</v>
      </c>
      <c r="C1084" s="8">
        <v>62</v>
      </c>
      <c r="D1084" s="7" t="s">
        <v>20</v>
      </c>
      <c r="E1084" s="7" t="s">
        <v>192</v>
      </c>
      <c r="F1084" s="7" t="s">
        <v>77</v>
      </c>
      <c r="G1084" s="9">
        <v>30</v>
      </c>
      <c r="H1084" t="s">
        <v>195</v>
      </c>
      <c r="I1084" t="s">
        <v>109</v>
      </c>
      <c r="J1084" s="7" t="s">
        <v>141</v>
      </c>
      <c r="K1084" s="7" t="s">
        <v>40</v>
      </c>
      <c r="L1084" s="10">
        <v>4.5</v>
      </c>
      <c r="M1084" s="7" t="s">
        <v>1208</v>
      </c>
      <c r="N1084" s="7" t="s">
        <v>60</v>
      </c>
      <c r="O1084" s="7" t="s">
        <v>27</v>
      </c>
      <c r="P1084" s="7" t="s">
        <v>27</v>
      </c>
      <c r="Q1084" s="8">
        <v>45</v>
      </c>
      <c r="R1084" s="7" t="s">
        <v>42</v>
      </c>
      <c r="S1084" s="7" t="s">
        <v>54</v>
      </c>
    </row>
    <row r="1085" spans="1:19" hidden="1" x14ac:dyDescent="0.55000000000000004">
      <c r="A1085" s="7" t="s">
        <v>1237</v>
      </c>
      <c r="B1085" s="8">
        <v>1083</v>
      </c>
      <c r="C1085" s="8">
        <v>54</v>
      </c>
      <c r="D1085" s="7" t="s">
        <v>20</v>
      </c>
      <c r="E1085" s="7" t="s">
        <v>168</v>
      </c>
      <c r="F1085" s="7" t="s">
        <v>77</v>
      </c>
      <c r="G1085" s="9">
        <v>85</v>
      </c>
      <c r="H1085" t="s">
        <v>186</v>
      </c>
      <c r="I1085" t="s">
        <v>109</v>
      </c>
      <c r="J1085" s="7" t="s">
        <v>136</v>
      </c>
      <c r="K1085" s="7" t="s">
        <v>26</v>
      </c>
      <c r="L1085" s="10">
        <v>2.6</v>
      </c>
      <c r="M1085" s="7" t="s">
        <v>1208</v>
      </c>
      <c r="N1085" s="7" t="s">
        <v>49</v>
      </c>
      <c r="O1085" s="7" t="s">
        <v>27</v>
      </c>
      <c r="P1085" s="7" t="s">
        <v>27</v>
      </c>
      <c r="Q1085" s="8">
        <v>30</v>
      </c>
      <c r="R1085" s="7" t="s">
        <v>29</v>
      </c>
      <c r="S1085" s="7" t="s">
        <v>65</v>
      </c>
    </row>
    <row r="1086" spans="1:19" hidden="1" x14ac:dyDescent="0.55000000000000004">
      <c r="A1086" s="7" t="s">
        <v>1238</v>
      </c>
      <c r="B1086" s="8">
        <v>1084</v>
      </c>
      <c r="C1086" s="8">
        <v>35</v>
      </c>
      <c r="D1086" s="7" t="s">
        <v>20</v>
      </c>
      <c r="E1086" s="7" t="s">
        <v>188</v>
      </c>
      <c r="F1086" s="7" t="s">
        <v>77</v>
      </c>
      <c r="G1086" s="9">
        <v>97</v>
      </c>
      <c r="H1086" t="s">
        <v>273</v>
      </c>
      <c r="I1086" t="s">
        <v>24</v>
      </c>
      <c r="J1086" s="7" t="s">
        <v>98</v>
      </c>
      <c r="K1086" s="7" t="s">
        <v>59</v>
      </c>
      <c r="L1086" s="10">
        <v>3.3</v>
      </c>
      <c r="M1086" s="7" t="s">
        <v>1208</v>
      </c>
      <c r="N1086" s="7" t="s">
        <v>85</v>
      </c>
      <c r="O1086" s="7" t="s">
        <v>27</v>
      </c>
      <c r="P1086" s="7" t="s">
        <v>27</v>
      </c>
      <c r="Q1086" s="8">
        <v>43</v>
      </c>
      <c r="R1086" s="7" t="s">
        <v>35</v>
      </c>
      <c r="S1086" s="7" t="s">
        <v>43</v>
      </c>
    </row>
    <row r="1087" spans="1:19" hidden="1" x14ac:dyDescent="0.55000000000000004">
      <c r="A1087" s="7" t="s">
        <v>1239</v>
      </c>
      <c r="B1087" s="8">
        <v>1085</v>
      </c>
      <c r="C1087" s="8">
        <v>34</v>
      </c>
      <c r="D1087" s="7" t="s">
        <v>20</v>
      </c>
      <c r="E1087" s="7" t="s">
        <v>147</v>
      </c>
      <c r="F1087" s="7" t="s">
        <v>22</v>
      </c>
      <c r="G1087" s="9">
        <v>36</v>
      </c>
      <c r="H1087" t="s">
        <v>83</v>
      </c>
      <c r="I1087" t="s">
        <v>39</v>
      </c>
      <c r="J1087" s="7" t="s">
        <v>84</v>
      </c>
      <c r="K1087" s="7" t="s">
        <v>64</v>
      </c>
      <c r="L1087" s="10">
        <v>4.0999999999999996</v>
      </c>
      <c r="M1087" s="7" t="s">
        <v>1208</v>
      </c>
      <c r="N1087" s="7" t="s">
        <v>49</v>
      </c>
      <c r="O1087" s="7" t="s">
        <v>27</v>
      </c>
      <c r="P1087" s="7" t="s">
        <v>27</v>
      </c>
      <c r="Q1087" s="8">
        <v>48</v>
      </c>
      <c r="R1087" s="7" t="s">
        <v>35</v>
      </c>
      <c r="S1087" s="7" t="s">
        <v>65</v>
      </c>
    </row>
    <row r="1088" spans="1:19" hidden="1" x14ac:dyDescent="0.55000000000000004">
      <c r="A1088" s="7" t="s">
        <v>1240</v>
      </c>
      <c r="B1088" s="8">
        <v>1086</v>
      </c>
      <c r="C1088" s="8">
        <v>25</v>
      </c>
      <c r="D1088" s="7" t="s">
        <v>20</v>
      </c>
      <c r="E1088" s="7" t="s">
        <v>132</v>
      </c>
      <c r="F1088" s="7" t="s">
        <v>77</v>
      </c>
      <c r="G1088" s="9">
        <v>85</v>
      </c>
      <c r="H1088" t="s">
        <v>208</v>
      </c>
      <c r="I1088" t="s">
        <v>48</v>
      </c>
      <c r="J1088" s="7" t="s">
        <v>53</v>
      </c>
      <c r="K1088" s="7" t="s">
        <v>26</v>
      </c>
      <c r="L1088" s="10">
        <v>3</v>
      </c>
      <c r="M1088" s="7" t="s">
        <v>1208</v>
      </c>
      <c r="N1088" s="7" t="s">
        <v>85</v>
      </c>
      <c r="O1088" s="7" t="s">
        <v>27</v>
      </c>
      <c r="P1088" s="7" t="s">
        <v>27</v>
      </c>
      <c r="Q1088" s="8">
        <v>23</v>
      </c>
      <c r="R1088" s="7" t="s">
        <v>29</v>
      </c>
      <c r="S1088" s="7" t="s">
        <v>30</v>
      </c>
    </row>
    <row r="1089" spans="1:19" hidden="1" x14ac:dyDescent="0.55000000000000004">
      <c r="A1089" s="7" t="s">
        <v>1241</v>
      </c>
      <c r="B1089" s="8">
        <v>1087</v>
      </c>
      <c r="C1089" s="8">
        <v>53</v>
      </c>
      <c r="D1089" s="7" t="s">
        <v>20</v>
      </c>
      <c r="E1089" s="7" t="s">
        <v>105</v>
      </c>
      <c r="F1089" s="7" t="s">
        <v>77</v>
      </c>
      <c r="G1089" s="9">
        <v>62</v>
      </c>
      <c r="H1089" t="s">
        <v>161</v>
      </c>
      <c r="I1089" t="s">
        <v>48</v>
      </c>
      <c r="J1089" s="7" t="s">
        <v>216</v>
      </c>
      <c r="K1089" s="7" t="s">
        <v>26</v>
      </c>
      <c r="L1089" s="10">
        <v>3</v>
      </c>
      <c r="M1089" s="7" t="s">
        <v>1208</v>
      </c>
      <c r="N1089" s="7" t="s">
        <v>41</v>
      </c>
      <c r="O1089" s="7" t="s">
        <v>27</v>
      </c>
      <c r="P1089" s="7" t="s">
        <v>27</v>
      </c>
      <c r="Q1089" s="8">
        <v>27</v>
      </c>
      <c r="R1089" s="7" t="s">
        <v>50</v>
      </c>
      <c r="S1089" s="7" t="s">
        <v>87</v>
      </c>
    </row>
    <row r="1090" spans="1:19" hidden="1" x14ac:dyDescent="0.55000000000000004">
      <c r="A1090" s="7" t="s">
        <v>1242</v>
      </c>
      <c r="B1090" s="8">
        <v>1088</v>
      </c>
      <c r="C1090" s="8">
        <v>45</v>
      </c>
      <c r="D1090" s="7" t="s">
        <v>20</v>
      </c>
      <c r="E1090" s="7" t="s">
        <v>37</v>
      </c>
      <c r="F1090" s="7" t="s">
        <v>22</v>
      </c>
      <c r="G1090" s="9">
        <v>71</v>
      </c>
      <c r="H1090" t="s">
        <v>73</v>
      </c>
      <c r="I1090" t="s">
        <v>39</v>
      </c>
      <c r="J1090" s="7" t="s">
        <v>58</v>
      </c>
      <c r="K1090" s="7" t="s">
        <v>26</v>
      </c>
      <c r="L1090" s="10">
        <v>3.4</v>
      </c>
      <c r="M1090" s="7" t="s">
        <v>1208</v>
      </c>
      <c r="N1090" s="7" t="s">
        <v>49</v>
      </c>
      <c r="O1090" s="7" t="s">
        <v>27</v>
      </c>
      <c r="P1090" s="7" t="s">
        <v>27</v>
      </c>
      <c r="Q1090" s="8">
        <v>7</v>
      </c>
      <c r="R1090" s="7" t="s">
        <v>86</v>
      </c>
      <c r="S1090" s="7" t="s">
        <v>102</v>
      </c>
    </row>
    <row r="1091" spans="1:19" hidden="1" x14ac:dyDescent="0.55000000000000004">
      <c r="A1091" s="7" t="s">
        <v>1243</v>
      </c>
      <c r="B1091" s="8">
        <v>1089</v>
      </c>
      <c r="C1091" s="8">
        <v>49</v>
      </c>
      <c r="D1091" s="7" t="s">
        <v>20</v>
      </c>
      <c r="E1091" s="7" t="s">
        <v>114</v>
      </c>
      <c r="F1091" s="7" t="s">
        <v>22</v>
      </c>
      <c r="G1091" s="9">
        <v>21</v>
      </c>
      <c r="H1091" t="s">
        <v>68</v>
      </c>
      <c r="I1091" t="s">
        <v>48</v>
      </c>
      <c r="J1091" s="7" t="s">
        <v>53</v>
      </c>
      <c r="K1091" s="7" t="s">
        <v>26</v>
      </c>
      <c r="L1091" s="10">
        <v>2.7</v>
      </c>
      <c r="M1091" s="7" t="s">
        <v>1208</v>
      </c>
      <c r="N1091" s="7" t="s">
        <v>41</v>
      </c>
      <c r="O1091" s="7" t="s">
        <v>27</v>
      </c>
      <c r="P1091" s="7" t="s">
        <v>27</v>
      </c>
      <c r="Q1091" s="8">
        <v>2</v>
      </c>
      <c r="R1091" s="7" t="s">
        <v>50</v>
      </c>
      <c r="S1091" s="7" t="s">
        <v>43</v>
      </c>
    </row>
    <row r="1092" spans="1:19" hidden="1" x14ac:dyDescent="0.55000000000000004">
      <c r="A1092" s="7" t="s">
        <v>1244</v>
      </c>
      <c r="B1092" s="8">
        <v>1090</v>
      </c>
      <c r="C1092" s="8">
        <v>40</v>
      </c>
      <c r="D1092" s="7" t="s">
        <v>20</v>
      </c>
      <c r="E1092" s="7" t="s">
        <v>188</v>
      </c>
      <c r="F1092" s="7" t="s">
        <v>77</v>
      </c>
      <c r="G1092" s="9">
        <v>61</v>
      </c>
      <c r="H1092" t="s">
        <v>156</v>
      </c>
      <c r="I1092" t="s">
        <v>48</v>
      </c>
      <c r="J1092" s="7" t="s">
        <v>74</v>
      </c>
      <c r="K1092" s="7" t="s">
        <v>40</v>
      </c>
      <c r="L1092" s="10">
        <v>3.8</v>
      </c>
      <c r="M1092" s="7" t="s">
        <v>1208</v>
      </c>
      <c r="N1092" s="7" t="s">
        <v>49</v>
      </c>
      <c r="O1092" s="7" t="s">
        <v>27</v>
      </c>
      <c r="P1092" s="7" t="s">
        <v>27</v>
      </c>
      <c r="Q1092" s="8">
        <v>33</v>
      </c>
      <c r="R1092" s="7" t="s">
        <v>50</v>
      </c>
      <c r="S1092" s="7" t="s">
        <v>87</v>
      </c>
    </row>
    <row r="1093" spans="1:19" hidden="1" x14ac:dyDescent="0.55000000000000004">
      <c r="A1093" s="7" t="s">
        <v>1245</v>
      </c>
      <c r="B1093" s="8">
        <v>1091</v>
      </c>
      <c r="C1093" s="8">
        <v>38</v>
      </c>
      <c r="D1093" s="7" t="s">
        <v>20</v>
      </c>
      <c r="E1093" s="7" t="s">
        <v>160</v>
      </c>
      <c r="F1093" s="7" t="s">
        <v>77</v>
      </c>
      <c r="G1093" s="9">
        <v>58</v>
      </c>
      <c r="H1093" t="s">
        <v>206</v>
      </c>
      <c r="I1093" t="s">
        <v>48</v>
      </c>
      <c r="J1093" s="7" t="s">
        <v>103</v>
      </c>
      <c r="K1093" s="7" t="s">
        <v>40</v>
      </c>
      <c r="L1093" s="10">
        <v>4.2</v>
      </c>
      <c r="M1093" s="7" t="s">
        <v>1208</v>
      </c>
      <c r="N1093" s="7" t="s">
        <v>85</v>
      </c>
      <c r="O1093" s="7" t="s">
        <v>27</v>
      </c>
      <c r="P1093" s="7" t="s">
        <v>27</v>
      </c>
      <c r="Q1093" s="8">
        <v>27</v>
      </c>
      <c r="R1093" s="7" t="s">
        <v>35</v>
      </c>
      <c r="S1093" s="7" t="s">
        <v>30</v>
      </c>
    </row>
    <row r="1094" spans="1:19" hidden="1" x14ac:dyDescent="0.55000000000000004">
      <c r="A1094" s="7" t="s">
        <v>1246</v>
      </c>
      <c r="B1094" s="8">
        <v>1092</v>
      </c>
      <c r="C1094" s="8">
        <v>44</v>
      </c>
      <c r="D1094" s="7" t="s">
        <v>20</v>
      </c>
      <c r="E1094" s="7" t="s">
        <v>32</v>
      </c>
      <c r="F1094" s="7" t="s">
        <v>22</v>
      </c>
      <c r="G1094" s="9">
        <v>80</v>
      </c>
      <c r="H1094" t="s">
        <v>119</v>
      </c>
      <c r="I1094" t="s">
        <v>24</v>
      </c>
      <c r="J1094" s="7" t="s">
        <v>110</v>
      </c>
      <c r="K1094" s="7" t="s">
        <v>40</v>
      </c>
      <c r="L1094" s="10">
        <v>4.7</v>
      </c>
      <c r="M1094" s="7" t="s">
        <v>1208</v>
      </c>
      <c r="N1094" s="7" t="s">
        <v>85</v>
      </c>
      <c r="O1094" s="7" t="s">
        <v>27</v>
      </c>
      <c r="P1094" s="7" t="s">
        <v>27</v>
      </c>
      <c r="Q1094" s="8">
        <v>6</v>
      </c>
      <c r="R1094" s="7" t="s">
        <v>42</v>
      </c>
      <c r="S1094" s="7" t="s">
        <v>30</v>
      </c>
    </row>
    <row r="1095" spans="1:19" hidden="1" x14ac:dyDescent="0.55000000000000004">
      <c r="A1095" s="7" t="s">
        <v>1247</v>
      </c>
      <c r="B1095" s="8">
        <v>1093</v>
      </c>
      <c r="C1095" s="8">
        <v>68</v>
      </c>
      <c r="D1095" s="7" t="s">
        <v>20</v>
      </c>
      <c r="E1095" s="7" t="s">
        <v>132</v>
      </c>
      <c r="F1095" s="7" t="s">
        <v>77</v>
      </c>
      <c r="G1095" s="9">
        <v>50</v>
      </c>
      <c r="H1095" t="s">
        <v>249</v>
      </c>
      <c r="I1095" t="s">
        <v>24</v>
      </c>
      <c r="J1095" s="7" t="s">
        <v>198</v>
      </c>
      <c r="K1095" s="7" t="s">
        <v>40</v>
      </c>
      <c r="L1095" s="10">
        <v>4.0999999999999996</v>
      </c>
      <c r="M1095" s="7" t="s">
        <v>1208</v>
      </c>
      <c r="N1095" s="7" t="s">
        <v>80</v>
      </c>
      <c r="O1095" s="7" t="s">
        <v>27</v>
      </c>
      <c r="P1095" s="7" t="s">
        <v>27</v>
      </c>
      <c r="Q1095" s="8">
        <v>20</v>
      </c>
      <c r="R1095" s="7" t="s">
        <v>29</v>
      </c>
      <c r="S1095" s="7" t="s">
        <v>65</v>
      </c>
    </row>
    <row r="1096" spans="1:19" hidden="1" x14ac:dyDescent="0.55000000000000004">
      <c r="A1096" s="7" t="s">
        <v>1248</v>
      </c>
      <c r="B1096" s="8">
        <v>1094</v>
      </c>
      <c r="C1096" s="8">
        <v>60</v>
      </c>
      <c r="D1096" s="7" t="s">
        <v>20</v>
      </c>
      <c r="E1096" s="7" t="s">
        <v>56</v>
      </c>
      <c r="F1096" s="7" t="s">
        <v>46</v>
      </c>
      <c r="G1096" s="9">
        <v>48</v>
      </c>
      <c r="H1096" t="s">
        <v>92</v>
      </c>
      <c r="I1096" t="s">
        <v>39</v>
      </c>
      <c r="J1096" s="7" t="s">
        <v>171</v>
      </c>
      <c r="K1096" s="7" t="s">
        <v>26</v>
      </c>
      <c r="L1096" s="10">
        <v>4.2</v>
      </c>
      <c r="M1096" s="7" t="s">
        <v>1208</v>
      </c>
      <c r="N1096" s="7" t="s">
        <v>80</v>
      </c>
      <c r="O1096" s="7" t="s">
        <v>27</v>
      </c>
      <c r="P1096" s="7" t="s">
        <v>27</v>
      </c>
      <c r="Q1096" s="8">
        <v>46</v>
      </c>
      <c r="R1096" s="7" t="s">
        <v>29</v>
      </c>
      <c r="S1096" s="7" t="s">
        <v>117</v>
      </c>
    </row>
    <row r="1097" spans="1:19" hidden="1" x14ac:dyDescent="0.55000000000000004">
      <c r="A1097" s="7" t="s">
        <v>1249</v>
      </c>
      <c r="B1097" s="8">
        <v>1095</v>
      </c>
      <c r="C1097" s="8">
        <v>25</v>
      </c>
      <c r="D1097" s="7" t="s">
        <v>20</v>
      </c>
      <c r="E1097" s="7" t="s">
        <v>132</v>
      </c>
      <c r="F1097" s="7" t="s">
        <v>77</v>
      </c>
      <c r="G1097" s="9">
        <v>40</v>
      </c>
      <c r="H1097" t="s">
        <v>206</v>
      </c>
      <c r="I1097" t="s">
        <v>48</v>
      </c>
      <c r="J1097" s="7" t="s">
        <v>112</v>
      </c>
      <c r="K1097" s="7" t="s">
        <v>26</v>
      </c>
      <c r="L1097" s="10">
        <v>4.8</v>
      </c>
      <c r="M1097" s="7" t="s">
        <v>1208</v>
      </c>
      <c r="N1097" s="7" t="s">
        <v>49</v>
      </c>
      <c r="O1097" s="7" t="s">
        <v>27</v>
      </c>
      <c r="P1097" s="7" t="s">
        <v>27</v>
      </c>
      <c r="Q1097" s="8">
        <v>25</v>
      </c>
      <c r="R1097" s="7" t="s">
        <v>35</v>
      </c>
      <c r="S1097" s="7" t="s">
        <v>65</v>
      </c>
    </row>
    <row r="1098" spans="1:19" hidden="1" x14ac:dyDescent="0.55000000000000004">
      <c r="A1098" s="7" t="s">
        <v>1250</v>
      </c>
      <c r="B1098" s="8">
        <v>1096</v>
      </c>
      <c r="C1098" s="8">
        <v>19</v>
      </c>
      <c r="D1098" s="7" t="s">
        <v>20</v>
      </c>
      <c r="E1098" s="7" t="s">
        <v>71</v>
      </c>
      <c r="F1098" s="7" t="s">
        <v>72</v>
      </c>
      <c r="G1098" s="9">
        <v>34</v>
      </c>
      <c r="H1098" t="s">
        <v>164</v>
      </c>
      <c r="I1098" t="s">
        <v>39</v>
      </c>
      <c r="J1098" s="7" t="s">
        <v>122</v>
      </c>
      <c r="K1098" s="7" t="s">
        <v>59</v>
      </c>
      <c r="L1098" s="10">
        <v>3</v>
      </c>
      <c r="M1098" s="7" t="s">
        <v>1208</v>
      </c>
      <c r="N1098" s="7" t="s">
        <v>41</v>
      </c>
      <c r="O1098" s="7" t="s">
        <v>27</v>
      </c>
      <c r="P1098" s="7" t="s">
        <v>27</v>
      </c>
      <c r="Q1098" s="8">
        <v>30</v>
      </c>
      <c r="R1098" s="7" t="s">
        <v>86</v>
      </c>
      <c r="S1098" s="7" t="s">
        <v>65</v>
      </c>
    </row>
    <row r="1099" spans="1:19" hidden="1" x14ac:dyDescent="0.55000000000000004">
      <c r="A1099" s="7" t="s">
        <v>1251</v>
      </c>
      <c r="B1099" s="8">
        <v>1097</v>
      </c>
      <c r="C1099" s="8">
        <v>57</v>
      </c>
      <c r="D1099" s="7" t="s">
        <v>20</v>
      </c>
      <c r="E1099" s="7" t="s">
        <v>71</v>
      </c>
      <c r="F1099" s="7" t="s">
        <v>72</v>
      </c>
      <c r="G1099" s="9">
        <v>46</v>
      </c>
      <c r="H1099" t="s">
        <v>95</v>
      </c>
      <c r="I1099" t="s">
        <v>39</v>
      </c>
      <c r="J1099" s="7" t="s">
        <v>158</v>
      </c>
      <c r="K1099" s="7" t="s">
        <v>64</v>
      </c>
      <c r="L1099" s="10">
        <v>2.6</v>
      </c>
      <c r="M1099" s="7" t="s">
        <v>1208</v>
      </c>
      <c r="N1099" s="7" t="s">
        <v>60</v>
      </c>
      <c r="O1099" s="7" t="s">
        <v>27</v>
      </c>
      <c r="P1099" s="7" t="s">
        <v>27</v>
      </c>
      <c r="Q1099" s="8">
        <v>48</v>
      </c>
      <c r="R1099" s="7" t="s">
        <v>42</v>
      </c>
      <c r="S1099" s="7" t="s">
        <v>54</v>
      </c>
    </row>
    <row r="1100" spans="1:19" hidden="1" x14ac:dyDescent="0.55000000000000004">
      <c r="A1100" s="7" t="s">
        <v>1252</v>
      </c>
      <c r="B1100" s="8">
        <v>1098</v>
      </c>
      <c r="C1100" s="8">
        <v>58</v>
      </c>
      <c r="D1100" s="7" t="s">
        <v>20</v>
      </c>
      <c r="E1100" s="7" t="s">
        <v>105</v>
      </c>
      <c r="F1100" s="7" t="s">
        <v>77</v>
      </c>
      <c r="G1100" s="9">
        <v>27</v>
      </c>
      <c r="H1100" t="s">
        <v>180</v>
      </c>
      <c r="I1100" t="s">
        <v>48</v>
      </c>
      <c r="J1100" s="7" t="s">
        <v>112</v>
      </c>
      <c r="K1100" s="7" t="s">
        <v>59</v>
      </c>
      <c r="L1100" s="10">
        <v>3.2</v>
      </c>
      <c r="M1100" s="7" t="s">
        <v>1208</v>
      </c>
      <c r="N1100" s="7" t="s">
        <v>85</v>
      </c>
      <c r="O1100" s="7" t="s">
        <v>27</v>
      </c>
      <c r="P1100" s="7" t="s">
        <v>27</v>
      </c>
      <c r="Q1100" s="8">
        <v>47</v>
      </c>
      <c r="R1100" s="7" t="s">
        <v>86</v>
      </c>
      <c r="S1100" s="7" t="s">
        <v>43</v>
      </c>
    </row>
    <row r="1101" spans="1:19" hidden="1" x14ac:dyDescent="0.55000000000000004">
      <c r="A1101" s="7" t="s">
        <v>1253</v>
      </c>
      <c r="B1101" s="8">
        <v>1099</v>
      </c>
      <c r="C1101" s="8">
        <v>49</v>
      </c>
      <c r="D1101" s="7" t="s">
        <v>20</v>
      </c>
      <c r="E1101" s="7" t="s">
        <v>76</v>
      </c>
      <c r="F1101" s="7" t="s">
        <v>77</v>
      </c>
      <c r="G1101" s="9">
        <v>98</v>
      </c>
      <c r="H1101" t="s">
        <v>195</v>
      </c>
      <c r="I1101" t="s">
        <v>39</v>
      </c>
      <c r="J1101" s="7" t="s">
        <v>53</v>
      </c>
      <c r="K1101" s="7" t="s">
        <v>40</v>
      </c>
      <c r="L1101" s="10">
        <v>3.6</v>
      </c>
      <c r="M1101" s="7" t="s">
        <v>1208</v>
      </c>
      <c r="N1101" s="7" t="s">
        <v>49</v>
      </c>
      <c r="O1101" s="7" t="s">
        <v>27</v>
      </c>
      <c r="P1101" s="7" t="s">
        <v>27</v>
      </c>
      <c r="Q1101" s="8">
        <v>27</v>
      </c>
      <c r="R1101" s="7" t="s">
        <v>42</v>
      </c>
      <c r="S1101" s="7" t="s">
        <v>43</v>
      </c>
    </row>
    <row r="1102" spans="1:19" hidden="1" x14ac:dyDescent="0.55000000000000004">
      <c r="A1102" s="7" t="s">
        <v>1254</v>
      </c>
      <c r="B1102" s="8">
        <v>1100</v>
      </c>
      <c r="C1102" s="8">
        <v>19</v>
      </c>
      <c r="D1102" s="7" t="s">
        <v>20</v>
      </c>
      <c r="E1102" s="7" t="s">
        <v>32</v>
      </c>
      <c r="F1102" s="7" t="s">
        <v>22</v>
      </c>
      <c r="G1102" s="9">
        <v>73</v>
      </c>
      <c r="H1102" t="s">
        <v>119</v>
      </c>
      <c r="I1102" t="s">
        <v>48</v>
      </c>
      <c r="J1102" s="7" t="s">
        <v>122</v>
      </c>
      <c r="K1102" s="7" t="s">
        <v>64</v>
      </c>
      <c r="L1102" s="10">
        <v>2.6</v>
      </c>
      <c r="M1102" s="7" t="s">
        <v>1208</v>
      </c>
      <c r="N1102" s="7" t="s">
        <v>49</v>
      </c>
      <c r="O1102" s="7" t="s">
        <v>27</v>
      </c>
      <c r="P1102" s="7" t="s">
        <v>27</v>
      </c>
      <c r="Q1102" s="8">
        <v>45</v>
      </c>
      <c r="R1102" s="7" t="s">
        <v>86</v>
      </c>
      <c r="S1102" s="7" t="s">
        <v>30</v>
      </c>
    </row>
    <row r="1103" spans="1:19" hidden="1" x14ac:dyDescent="0.55000000000000004">
      <c r="A1103" s="7" t="s">
        <v>1255</v>
      </c>
      <c r="B1103" s="8">
        <v>1101</v>
      </c>
      <c r="C1103" s="8">
        <v>50</v>
      </c>
      <c r="D1103" s="7" t="s">
        <v>20</v>
      </c>
      <c r="E1103" s="7" t="s">
        <v>114</v>
      </c>
      <c r="F1103" s="7" t="s">
        <v>22</v>
      </c>
      <c r="G1103" s="9">
        <v>28</v>
      </c>
      <c r="H1103" t="s">
        <v>133</v>
      </c>
      <c r="I1103" t="s">
        <v>24</v>
      </c>
      <c r="J1103" s="7" t="s">
        <v>213</v>
      </c>
      <c r="K1103" s="7" t="s">
        <v>40</v>
      </c>
      <c r="L1103" s="10">
        <v>4.4000000000000004</v>
      </c>
      <c r="M1103" s="7" t="s">
        <v>1208</v>
      </c>
      <c r="N1103" s="7" t="s">
        <v>28</v>
      </c>
      <c r="O1103" s="7" t="s">
        <v>27</v>
      </c>
      <c r="P1103" s="7" t="s">
        <v>27</v>
      </c>
      <c r="Q1103" s="8">
        <v>2</v>
      </c>
      <c r="R1103" s="7" t="s">
        <v>42</v>
      </c>
      <c r="S1103" s="7" t="s">
        <v>43</v>
      </c>
    </row>
    <row r="1104" spans="1:19" hidden="1" x14ac:dyDescent="0.55000000000000004">
      <c r="A1104" s="7" t="s">
        <v>1256</v>
      </c>
      <c r="B1104" s="8">
        <v>1102</v>
      </c>
      <c r="C1104" s="8">
        <v>30</v>
      </c>
      <c r="D1104" s="7" t="s">
        <v>20</v>
      </c>
      <c r="E1104" s="7" t="s">
        <v>219</v>
      </c>
      <c r="F1104" s="7" t="s">
        <v>77</v>
      </c>
      <c r="G1104" s="9">
        <v>76</v>
      </c>
      <c r="H1104" t="s">
        <v>92</v>
      </c>
      <c r="I1104" t="s">
        <v>109</v>
      </c>
      <c r="J1104" s="7" t="s">
        <v>74</v>
      </c>
      <c r="K1104" s="7" t="s">
        <v>64</v>
      </c>
      <c r="L1104" s="10">
        <v>3</v>
      </c>
      <c r="M1104" s="7" t="s">
        <v>1208</v>
      </c>
      <c r="N1104" s="7" t="s">
        <v>41</v>
      </c>
      <c r="O1104" s="7" t="s">
        <v>27</v>
      </c>
      <c r="P1104" s="7" t="s">
        <v>27</v>
      </c>
      <c r="Q1104" s="8">
        <v>39</v>
      </c>
      <c r="R1104" s="7" t="s">
        <v>35</v>
      </c>
      <c r="S1104" s="7" t="s">
        <v>30</v>
      </c>
    </row>
    <row r="1105" spans="1:19" hidden="1" x14ac:dyDescent="0.55000000000000004">
      <c r="A1105" s="7" t="s">
        <v>1257</v>
      </c>
      <c r="B1105" s="8">
        <v>1103</v>
      </c>
      <c r="C1105" s="8">
        <v>52</v>
      </c>
      <c r="D1105" s="7" t="s">
        <v>20</v>
      </c>
      <c r="E1105" s="7" t="s">
        <v>32</v>
      </c>
      <c r="F1105" s="7" t="s">
        <v>22</v>
      </c>
      <c r="G1105" s="9">
        <v>83</v>
      </c>
      <c r="H1105" t="s">
        <v>130</v>
      </c>
      <c r="I1105" t="s">
        <v>48</v>
      </c>
      <c r="J1105" s="7" t="s">
        <v>122</v>
      </c>
      <c r="K1105" s="7" t="s">
        <v>64</v>
      </c>
      <c r="L1105" s="10">
        <v>2.9</v>
      </c>
      <c r="M1105" s="7" t="s">
        <v>1208</v>
      </c>
      <c r="N1105" s="7" t="s">
        <v>28</v>
      </c>
      <c r="O1105" s="7" t="s">
        <v>27</v>
      </c>
      <c r="P1105" s="7" t="s">
        <v>27</v>
      </c>
      <c r="Q1105" s="8">
        <v>24</v>
      </c>
      <c r="R1105" s="7" t="s">
        <v>35</v>
      </c>
      <c r="S1105" s="7" t="s">
        <v>30</v>
      </c>
    </row>
    <row r="1106" spans="1:19" hidden="1" x14ac:dyDescent="0.55000000000000004">
      <c r="A1106" s="7" t="s">
        <v>1258</v>
      </c>
      <c r="B1106" s="8">
        <v>1104</v>
      </c>
      <c r="C1106" s="8">
        <v>35</v>
      </c>
      <c r="D1106" s="7" t="s">
        <v>20</v>
      </c>
      <c r="E1106" s="7" t="s">
        <v>129</v>
      </c>
      <c r="F1106" s="7" t="s">
        <v>22</v>
      </c>
      <c r="G1106" s="9">
        <v>23</v>
      </c>
      <c r="H1106" t="s">
        <v>164</v>
      </c>
      <c r="I1106" t="s">
        <v>39</v>
      </c>
      <c r="J1106" s="7" t="s">
        <v>69</v>
      </c>
      <c r="K1106" s="7" t="s">
        <v>40</v>
      </c>
      <c r="L1106" s="10">
        <v>4.3</v>
      </c>
      <c r="M1106" s="7" t="s">
        <v>1208</v>
      </c>
      <c r="N1106" s="7" t="s">
        <v>41</v>
      </c>
      <c r="O1106" s="7" t="s">
        <v>27</v>
      </c>
      <c r="P1106" s="7" t="s">
        <v>27</v>
      </c>
      <c r="Q1106" s="8">
        <v>8</v>
      </c>
      <c r="R1106" s="7" t="s">
        <v>99</v>
      </c>
      <c r="S1106" s="7" t="s">
        <v>87</v>
      </c>
    </row>
    <row r="1107" spans="1:19" hidden="1" x14ac:dyDescent="0.55000000000000004">
      <c r="A1107" s="7" t="s">
        <v>1259</v>
      </c>
      <c r="B1107" s="8">
        <v>1105</v>
      </c>
      <c r="C1107" s="8">
        <v>35</v>
      </c>
      <c r="D1107" s="7" t="s">
        <v>20</v>
      </c>
      <c r="E1107" s="7" t="s">
        <v>168</v>
      </c>
      <c r="F1107" s="7" t="s">
        <v>77</v>
      </c>
      <c r="G1107" s="9">
        <v>28</v>
      </c>
      <c r="H1107" t="s">
        <v>92</v>
      </c>
      <c r="I1107" t="s">
        <v>48</v>
      </c>
      <c r="J1107" s="7" t="s">
        <v>158</v>
      </c>
      <c r="K1107" s="7" t="s">
        <v>64</v>
      </c>
      <c r="L1107" s="10">
        <v>3.1</v>
      </c>
      <c r="M1107" s="7" t="s">
        <v>1208</v>
      </c>
      <c r="N1107" s="7" t="s">
        <v>28</v>
      </c>
      <c r="O1107" s="7" t="s">
        <v>27</v>
      </c>
      <c r="P1107" s="7" t="s">
        <v>27</v>
      </c>
      <c r="Q1107" s="8">
        <v>8</v>
      </c>
      <c r="R1107" s="7" t="s">
        <v>86</v>
      </c>
      <c r="S1107" s="7" t="s">
        <v>65</v>
      </c>
    </row>
    <row r="1108" spans="1:19" hidden="1" x14ac:dyDescent="0.55000000000000004">
      <c r="A1108" s="7" t="s">
        <v>1260</v>
      </c>
      <c r="B1108" s="8">
        <v>1106</v>
      </c>
      <c r="C1108" s="8">
        <v>33</v>
      </c>
      <c r="D1108" s="7" t="s">
        <v>20</v>
      </c>
      <c r="E1108" s="7" t="s">
        <v>147</v>
      </c>
      <c r="F1108" s="7" t="s">
        <v>22</v>
      </c>
      <c r="G1108" s="9">
        <v>83</v>
      </c>
      <c r="H1108" t="s">
        <v>38</v>
      </c>
      <c r="I1108" t="s">
        <v>39</v>
      </c>
      <c r="J1108" s="7" t="s">
        <v>216</v>
      </c>
      <c r="K1108" s="7" t="s">
        <v>40</v>
      </c>
      <c r="L1108" s="10">
        <v>3</v>
      </c>
      <c r="M1108" s="7" t="s">
        <v>1208</v>
      </c>
      <c r="N1108" s="7" t="s">
        <v>49</v>
      </c>
      <c r="O1108" s="7" t="s">
        <v>27</v>
      </c>
      <c r="P1108" s="7" t="s">
        <v>27</v>
      </c>
      <c r="Q1108" s="8">
        <v>6</v>
      </c>
      <c r="R1108" s="7" t="s">
        <v>29</v>
      </c>
      <c r="S1108" s="7" t="s">
        <v>117</v>
      </c>
    </row>
    <row r="1109" spans="1:19" hidden="1" x14ac:dyDescent="0.55000000000000004">
      <c r="A1109" s="7" t="s">
        <v>1261</v>
      </c>
      <c r="B1109" s="8">
        <v>1107</v>
      </c>
      <c r="C1109" s="8">
        <v>52</v>
      </c>
      <c r="D1109" s="7" t="s">
        <v>20</v>
      </c>
      <c r="E1109" s="7" t="s">
        <v>101</v>
      </c>
      <c r="F1109" s="7" t="s">
        <v>22</v>
      </c>
      <c r="G1109" s="9">
        <v>96</v>
      </c>
      <c r="H1109" t="s">
        <v>256</v>
      </c>
      <c r="I1109" t="s">
        <v>24</v>
      </c>
      <c r="J1109" s="7" t="s">
        <v>103</v>
      </c>
      <c r="K1109" s="7" t="s">
        <v>26</v>
      </c>
      <c r="L1109" s="10">
        <v>3.6</v>
      </c>
      <c r="M1109" s="7" t="s">
        <v>1208</v>
      </c>
      <c r="N1109" s="7" t="s">
        <v>85</v>
      </c>
      <c r="O1109" s="7" t="s">
        <v>27</v>
      </c>
      <c r="P1109" s="7" t="s">
        <v>27</v>
      </c>
      <c r="Q1109" s="8">
        <v>12</v>
      </c>
      <c r="R1109" s="7" t="s">
        <v>29</v>
      </c>
      <c r="S1109" s="7" t="s">
        <v>30</v>
      </c>
    </row>
    <row r="1110" spans="1:19" hidden="1" x14ac:dyDescent="0.55000000000000004">
      <c r="A1110" s="7" t="s">
        <v>1262</v>
      </c>
      <c r="B1110" s="8">
        <v>1108</v>
      </c>
      <c r="C1110" s="8">
        <v>69</v>
      </c>
      <c r="D1110" s="7" t="s">
        <v>20</v>
      </c>
      <c r="E1110" s="7" t="s">
        <v>56</v>
      </c>
      <c r="F1110" s="7" t="s">
        <v>46</v>
      </c>
      <c r="G1110" s="9">
        <v>62</v>
      </c>
      <c r="H1110" t="s">
        <v>130</v>
      </c>
      <c r="I1110" t="s">
        <v>48</v>
      </c>
      <c r="J1110" s="7" t="s">
        <v>122</v>
      </c>
      <c r="K1110" s="7" t="s">
        <v>64</v>
      </c>
      <c r="L1110" s="10">
        <v>2.8</v>
      </c>
      <c r="M1110" s="7" t="s">
        <v>1208</v>
      </c>
      <c r="N1110" s="7" t="s">
        <v>85</v>
      </c>
      <c r="O1110" s="7" t="s">
        <v>27</v>
      </c>
      <c r="P1110" s="7" t="s">
        <v>27</v>
      </c>
      <c r="Q1110" s="8">
        <v>26</v>
      </c>
      <c r="R1110" s="7" t="s">
        <v>86</v>
      </c>
      <c r="S1110" s="7" t="s">
        <v>43</v>
      </c>
    </row>
    <row r="1111" spans="1:19" hidden="1" x14ac:dyDescent="0.55000000000000004">
      <c r="A1111" s="7" t="s">
        <v>1263</v>
      </c>
      <c r="B1111" s="8">
        <v>1109</v>
      </c>
      <c r="C1111" s="8">
        <v>27</v>
      </c>
      <c r="D1111" s="7" t="s">
        <v>20</v>
      </c>
      <c r="E1111" s="7" t="s">
        <v>67</v>
      </c>
      <c r="F1111" s="7" t="s">
        <v>22</v>
      </c>
      <c r="G1111" s="9">
        <v>25</v>
      </c>
      <c r="H1111" t="s">
        <v>225</v>
      </c>
      <c r="I1111" t="s">
        <v>48</v>
      </c>
      <c r="J1111" s="7" t="s">
        <v>98</v>
      </c>
      <c r="K1111" s="7" t="s">
        <v>64</v>
      </c>
      <c r="L1111" s="10">
        <v>2.8</v>
      </c>
      <c r="M1111" s="7" t="s">
        <v>1208</v>
      </c>
      <c r="N1111" s="7" t="s">
        <v>60</v>
      </c>
      <c r="O1111" s="7" t="s">
        <v>27</v>
      </c>
      <c r="P1111" s="7" t="s">
        <v>27</v>
      </c>
      <c r="Q1111" s="8">
        <v>50</v>
      </c>
      <c r="R1111" s="7" t="s">
        <v>35</v>
      </c>
      <c r="S1111" s="7" t="s">
        <v>30</v>
      </c>
    </row>
    <row r="1112" spans="1:19" hidden="1" x14ac:dyDescent="0.55000000000000004">
      <c r="A1112" s="7" t="s">
        <v>1264</v>
      </c>
      <c r="B1112" s="8">
        <v>1110</v>
      </c>
      <c r="C1112" s="8">
        <v>66</v>
      </c>
      <c r="D1112" s="7" t="s">
        <v>20</v>
      </c>
      <c r="E1112" s="7" t="s">
        <v>129</v>
      </c>
      <c r="F1112" s="7" t="s">
        <v>22</v>
      </c>
      <c r="G1112" s="9">
        <v>97</v>
      </c>
      <c r="H1112" t="s">
        <v>124</v>
      </c>
      <c r="I1112" t="s">
        <v>24</v>
      </c>
      <c r="J1112" s="7" t="s">
        <v>103</v>
      </c>
      <c r="K1112" s="7" t="s">
        <v>26</v>
      </c>
      <c r="L1112" s="10">
        <v>4.9000000000000004</v>
      </c>
      <c r="M1112" s="7" t="s">
        <v>1208</v>
      </c>
      <c r="N1112" s="7" t="s">
        <v>49</v>
      </c>
      <c r="O1112" s="7" t="s">
        <v>27</v>
      </c>
      <c r="P1112" s="7" t="s">
        <v>27</v>
      </c>
      <c r="Q1112" s="8">
        <v>2</v>
      </c>
      <c r="R1112" s="7" t="s">
        <v>29</v>
      </c>
      <c r="S1112" s="7" t="s">
        <v>43</v>
      </c>
    </row>
    <row r="1113" spans="1:19" hidden="1" x14ac:dyDescent="0.55000000000000004">
      <c r="A1113" s="7" t="s">
        <v>1265</v>
      </c>
      <c r="B1113" s="8">
        <v>1111</v>
      </c>
      <c r="C1113" s="8">
        <v>28</v>
      </c>
      <c r="D1113" s="7" t="s">
        <v>20</v>
      </c>
      <c r="E1113" s="7" t="s">
        <v>129</v>
      </c>
      <c r="F1113" s="7" t="s">
        <v>22</v>
      </c>
      <c r="G1113" s="9">
        <v>61</v>
      </c>
      <c r="H1113" t="s">
        <v>130</v>
      </c>
      <c r="I1113" t="s">
        <v>24</v>
      </c>
      <c r="J1113" s="7" t="s">
        <v>136</v>
      </c>
      <c r="K1113" s="7" t="s">
        <v>64</v>
      </c>
      <c r="L1113" s="10">
        <v>3</v>
      </c>
      <c r="M1113" s="7" t="s">
        <v>1208</v>
      </c>
      <c r="N1113" s="7" t="s">
        <v>60</v>
      </c>
      <c r="O1113" s="7" t="s">
        <v>27</v>
      </c>
      <c r="P1113" s="7" t="s">
        <v>27</v>
      </c>
      <c r="Q1113" s="8">
        <v>31</v>
      </c>
      <c r="R1113" s="7" t="s">
        <v>35</v>
      </c>
      <c r="S1113" s="7" t="s">
        <v>87</v>
      </c>
    </row>
    <row r="1114" spans="1:19" hidden="1" x14ac:dyDescent="0.55000000000000004">
      <c r="A1114" s="7" t="s">
        <v>1266</v>
      </c>
      <c r="B1114" s="8">
        <v>1112</v>
      </c>
      <c r="C1114" s="8">
        <v>22</v>
      </c>
      <c r="D1114" s="7" t="s">
        <v>20</v>
      </c>
      <c r="E1114" s="7" t="s">
        <v>82</v>
      </c>
      <c r="F1114" s="7" t="s">
        <v>46</v>
      </c>
      <c r="G1114" s="9">
        <v>66</v>
      </c>
      <c r="H1114" t="s">
        <v>97</v>
      </c>
      <c r="I1114" t="s">
        <v>39</v>
      </c>
      <c r="J1114" s="7" t="s">
        <v>216</v>
      </c>
      <c r="K1114" s="7" t="s">
        <v>59</v>
      </c>
      <c r="L1114" s="10">
        <v>4.0999999999999996</v>
      </c>
      <c r="M1114" s="7" t="s">
        <v>1208</v>
      </c>
      <c r="N1114" s="7" t="s">
        <v>49</v>
      </c>
      <c r="O1114" s="7" t="s">
        <v>27</v>
      </c>
      <c r="P1114" s="7" t="s">
        <v>27</v>
      </c>
      <c r="Q1114" s="8">
        <v>4</v>
      </c>
      <c r="R1114" s="7" t="s">
        <v>42</v>
      </c>
      <c r="S1114" s="7" t="s">
        <v>87</v>
      </c>
    </row>
    <row r="1115" spans="1:19" hidden="1" x14ac:dyDescent="0.55000000000000004">
      <c r="A1115" s="7" t="s">
        <v>1267</v>
      </c>
      <c r="B1115" s="8">
        <v>1113</v>
      </c>
      <c r="C1115" s="8">
        <v>69</v>
      </c>
      <c r="D1115" s="7" t="s">
        <v>20</v>
      </c>
      <c r="E1115" s="7" t="s">
        <v>129</v>
      </c>
      <c r="F1115" s="7" t="s">
        <v>22</v>
      </c>
      <c r="G1115" s="9">
        <v>67</v>
      </c>
      <c r="H1115" t="s">
        <v>273</v>
      </c>
      <c r="I1115" t="s">
        <v>109</v>
      </c>
      <c r="J1115" s="7" t="s">
        <v>79</v>
      </c>
      <c r="K1115" s="7" t="s">
        <v>40</v>
      </c>
      <c r="L1115" s="10">
        <v>4.5999999999999996</v>
      </c>
      <c r="M1115" s="7" t="s">
        <v>1208</v>
      </c>
      <c r="N1115" s="7" t="s">
        <v>41</v>
      </c>
      <c r="O1115" s="7" t="s">
        <v>27</v>
      </c>
      <c r="P1115" s="7" t="s">
        <v>27</v>
      </c>
      <c r="Q1115" s="8">
        <v>32</v>
      </c>
      <c r="R1115" s="7" t="s">
        <v>50</v>
      </c>
      <c r="S1115" s="7" t="s">
        <v>65</v>
      </c>
    </row>
    <row r="1116" spans="1:19" x14ac:dyDescent="0.55000000000000004">
      <c r="A1116" s="7" t="s">
        <v>1268</v>
      </c>
      <c r="B1116" s="8">
        <v>1114</v>
      </c>
      <c r="C1116" s="8">
        <v>28</v>
      </c>
      <c r="D1116" s="7" t="s">
        <v>20</v>
      </c>
      <c r="E1116" s="7" t="s">
        <v>105</v>
      </c>
      <c r="F1116" s="7" t="s">
        <v>77</v>
      </c>
      <c r="G1116" s="9">
        <v>80</v>
      </c>
      <c r="H1116" t="s">
        <v>178</v>
      </c>
      <c r="I1116" t="s">
        <v>48</v>
      </c>
      <c r="J1116" s="7" t="s">
        <v>84</v>
      </c>
      <c r="K1116" s="7" t="s">
        <v>59</v>
      </c>
      <c r="L1116" s="10">
        <v>4.8</v>
      </c>
      <c r="M1116" s="7" t="s">
        <v>1208</v>
      </c>
      <c r="N1116" s="7" t="s">
        <v>49</v>
      </c>
      <c r="O1116" s="7" t="s">
        <v>27</v>
      </c>
      <c r="P1116" s="7" t="s">
        <v>27</v>
      </c>
      <c r="Q1116" s="8">
        <v>11</v>
      </c>
      <c r="R1116" s="7" t="s">
        <v>50</v>
      </c>
      <c r="S1116" s="7" t="s">
        <v>87</v>
      </c>
    </row>
    <row r="1117" spans="1:19" hidden="1" x14ac:dyDescent="0.55000000000000004">
      <c r="A1117" s="7" t="s">
        <v>1269</v>
      </c>
      <c r="B1117" s="8">
        <v>1115</v>
      </c>
      <c r="C1117" s="8">
        <v>55</v>
      </c>
      <c r="D1117" s="7" t="s">
        <v>20</v>
      </c>
      <c r="E1117" s="7" t="s">
        <v>101</v>
      </c>
      <c r="F1117" s="7" t="s">
        <v>22</v>
      </c>
      <c r="G1117" s="9">
        <v>25</v>
      </c>
      <c r="H1117" t="s">
        <v>95</v>
      </c>
      <c r="I1117" t="s">
        <v>24</v>
      </c>
      <c r="J1117" s="7" t="s">
        <v>103</v>
      </c>
      <c r="K1117" s="7" t="s">
        <v>64</v>
      </c>
      <c r="L1117" s="10">
        <v>2.6</v>
      </c>
      <c r="M1117" s="7" t="s">
        <v>1208</v>
      </c>
      <c r="N1117" s="7" t="s">
        <v>49</v>
      </c>
      <c r="O1117" s="7" t="s">
        <v>27</v>
      </c>
      <c r="P1117" s="7" t="s">
        <v>27</v>
      </c>
      <c r="Q1117" s="8">
        <v>47</v>
      </c>
      <c r="R1117" s="7" t="s">
        <v>86</v>
      </c>
      <c r="S1117" s="7" t="s">
        <v>117</v>
      </c>
    </row>
    <row r="1118" spans="1:19" hidden="1" x14ac:dyDescent="0.55000000000000004">
      <c r="A1118" s="7" t="s">
        <v>1270</v>
      </c>
      <c r="B1118" s="8">
        <v>1116</v>
      </c>
      <c r="C1118" s="8">
        <v>30</v>
      </c>
      <c r="D1118" s="7" t="s">
        <v>20</v>
      </c>
      <c r="E1118" s="7" t="s">
        <v>168</v>
      </c>
      <c r="F1118" s="7" t="s">
        <v>77</v>
      </c>
      <c r="G1118" s="9">
        <v>58</v>
      </c>
      <c r="H1118" t="s">
        <v>97</v>
      </c>
      <c r="I1118" t="s">
        <v>39</v>
      </c>
      <c r="J1118" s="7" t="s">
        <v>122</v>
      </c>
      <c r="K1118" s="7" t="s">
        <v>64</v>
      </c>
      <c r="L1118" s="10">
        <v>4</v>
      </c>
      <c r="M1118" s="7" t="s">
        <v>1208</v>
      </c>
      <c r="N1118" s="7" t="s">
        <v>80</v>
      </c>
      <c r="O1118" s="7" t="s">
        <v>27</v>
      </c>
      <c r="P1118" s="7" t="s">
        <v>27</v>
      </c>
      <c r="Q1118" s="8">
        <v>37</v>
      </c>
      <c r="R1118" s="7" t="s">
        <v>35</v>
      </c>
      <c r="S1118" s="7" t="s">
        <v>43</v>
      </c>
    </row>
    <row r="1119" spans="1:19" hidden="1" x14ac:dyDescent="0.55000000000000004">
      <c r="A1119" s="7" t="s">
        <v>1271</v>
      </c>
      <c r="B1119" s="8">
        <v>1117</v>
      </c>
      <c r="C1119" s="8">
        <v>67</v>
      </c>
      <c r="D1119" s="7" t="s">
        <v>20</v>
      </c>
      <c r="E1119" s="7" t="s">
        <v>188</v>
      </c>
      <c r="F1119" s="7" t="s">
        <v>77</v>
      </c>
      <c r="G1119" s="9">
        <v>96</v>
      </c>
      <c r="H1119" t="s">
        <v>89</v>
      </c>
      <c r="I1119" t="s">
        <v>48</v>
      </c>
      <c r="J1119" s="7" t="s">
        <v>69</v>
      </c>
      <c r="K1119" s="7" t="s">
        <v>26</v>
      </c>
      <c r="L1119" s="10">
        <v>4.2</v>
      </c>
      <c r="M1119" s="7" t="s">
        <v>1208</v>
      </c>
      <c r="N1119" s="7" t="s">
        <v>28</v>
      </c>
      <c r="O1119" s="7" t="s">
        <v>27</v>
      </c>
      <c r="P1119" s="7" t="s">
        <v>27</v>
      </c>
      <c r="Q1119" s="8">
        <v>39</v>
      </c>
      <c r="R1119" s="7" t="s">
        <v>50</v>
      </c>
      <c r="S1119" s="7" t="s">
        <v>30</v>
      </c>
    </row>
    <row r="1120" spans="1:19" hidden="1" x14ac:dyDescent="0.55000000000000004">
      <c r="A1120" s="7" t="s">
        <v>1272</v>
      </c>
      <c r="B1120" s="8">
        <v>1118</v>
      </c>
      <c r="C1120" s="8">
        <v>25</v>
      </c>
      <c r="D1120" s="7" t="s">
        <v>20</v>
      </c>
      <c r="E1120" s="7" t="s">
        <v>105</v>
      </c>
      <c r="F1120" s="7" t="s">
        <v>77</v>
      </c>
      <c r="G1120" s="9">
        <v>77</v>
      </c>
      <c r="H1120" t="s">
        <v>121</v>
      </c>
      <c r="I1120" t="s">
        <v>24</v>
      </c>
      <c r="J1120" s="7" t="s">
        <v>110</v>
      </c>
      <c r="K1120" s="7" t="s">
        <v>40</v>
      </c>
      <c r="L1120" s="10">
        <v>4.5</v>
      </c>
      <c r="M1120" s="7" t="s">
        <v>1208</v>
      </c>
      <c r="N1120" s="7" t="s">
        <v>85</v>
      </c>
      <c r="O1120" s="7" t="s">
        <v>27</v>
      </c>
      <c r="P1120" s="7" t="s">
        <v>27</v>
      </c>
      <c r="Q1120" s="8">
        <v>24</v>
      </c>
      <c r="R1120" s="7" t="s">
        <v>42</v>
      </c>
      <c r="S1120" s="7" t="s">
        <v>102</v>
      </c>
    </row>
    <row r="1121" spans="1:19" x14ac:dyDescent="0.55000000000000004">
      <c r="A1121" s="7" t="s">
        <v>1273</v>
      </c>
      <c r="B1121" s="8">
        <v>1119</v>
      </c>
      <c r="C1121" s="8">
        <v>49</v>
      </c>
      <c r="D1121" s="7" t="s">
        <v>20</v>
      </c>
      <c r="E1121" s="7" t="s">
        <v>192</v>
      </c>
      <c r="F1121" s="7" t="s">
        <v>77</v>
      </c>
      <c r="G1121" s="9">
        <v>65</v>
      </c>
      <c r="H1121" t="s">
        <v>153</v>
      </c>
      <c r="I1121" t="s">
        <v>48</v>
      </c>
      <c r="J1121" s="7" t="s">
        <v>84</v>
      </c>
      <c r="K1121" s="7" t="s">
        <v>59</v>
      </c>
      <c r="L1121" s="10">
        <v>4.9000000000000004</v>
      </c>
      <c r="M1121" s="7" t="s">
        <v>1208</v>
      </c>
      <c r="N1121" s="7" t="s">
        <v>60</v>
      </c>
      <c r="O1121" s="7" t="s">
        <v>27</v>
      </c>
      <c r="P1121" s="7" t="s">
        <v>27</v>
      </c>
      <c r="Q1121" s="8">
        <v>11</v>
      </c>
      <c r="R1121" s="7" t="s">
        <v>50</v>
      </c>
      <c r="S1121" s="7" t="s">
        <v>117</v>
      </c>
    </row>
    <row r="1122" spans="1:19" hidden="1" x14ac:dyDescent="0.55000000000000004">
      <c r="A1122" s="7" t="s">
        <v>1274</v>
      </c>
      <c r="B1122" s="8">
        <v>1120</v>
      </c>
      <c r="C1122" s="8">
        <v>34</v>
      </c>
      <c r="D1122" s="7" t="s">
        <v>20</v>
      </c>
      <c r="E1122" s="7" t="s">
        <v>132</v>
      </c>
      <c r="F1122" s="7" t="s">
        <v>77</v>
      </c>
      <c r="G1122" s="9">
        <v>36</v>
      </c>
      <c r="H1122" t="s">
        <v>68</v>
      </c>
      <c r="I1122" t="s">
        <v>48</v>
      </c>
      <c r="J1122" s="7" t="s">
        <v>171</v>
      </c>
      <c r="K1122" s="7" t="s">
        <v>40</v>
      </c>
      <c r="L1122" s="10">
        <v>3.1</v>
      </c>
      <c r="M1122" s="7" t="s">
        <v>1208</v>
      </c>
      <c r="N1122" s="7" t="s">
        <v>60</v>
      </c>
      <c r="O1122" s="7" t="s">
        <v>27</v>
      </c>
      <c r="P1122" s="7" t="s">
        <v>27</v>
      </c>
      <c r="Q1122" s="8">
        <v>36</v>
      </c>
      <c r="R1122" s="7" t="s">
        <v>42</v>
      </c>
      <c r="S1122" s="7" t="s">
        <v>43</v>
      </c>
    </row>
    <row r="1123" spans="1:19" hidden="1" x14ac:dyDescent="0.55000000000000004">
      <c r="A1123" s="7" t="s">
        <v>1275</v>
      </c>
      <c r="B1123" s="8">
        <v>1121</v>
      </c>
      <c r="C1123" s="8">
        <v>22</v>
      </c>
      <c r="D1123" s="7" t="s">
        <v>20</v>
      </c>
      <c r="E1123" s="7" t="s">
        <v>56</v>
      </c>
      <c r="F1123" s="7" t="s">
        <v>46</v>
      </c>
      <c r="G1123" s="9">
        <v>84</v>
      </c>
      <c r="H1123" t="s">
        <v>204</v>
      </c>
      <c r="I1123" t="s">
        <v>48</v>
      </c>
      <c r="J1123" s="7" t="s">
        <v>198</v>
      </c>
      <c r="K1123" s="7" t="s">
        <v>26</v>
      </c>
      <c r="L1123" s="10">
        <v>4</v>
      </c>
      <c r="M1123" s="7" t="s">
        <v>1208</v>
      </c>
      <c r="N1123" s="7" t="s">
        <v>49</v>
      </c>
      <c r="O1123" s="7" t="s">
        <v>27</v>
      </c>
      <c r="P1123" s="7" t="s">
        <v>27</v>
      </c>
      <c r="Q1123" s="8">
        <v>40</v>
      </c>
      <c r="R1123" s="7" t="s">
        <v>99</v>
      </c>
      <c r="S1123" s="7" t="s">
        <v>102</v>
      </c>
    </row>
    <row r="1124" spans="1:19" hidden="1" x14ac:dyDescent="0.55000000000000004">
      <c r="A1124" s="7" t="s">
        <v>1276</v>
      </c>
      <c r="B1124" s="8">
        <v>1122</v>
      </c>
      <c r="C1124" s="8">
        <v>63</v>
      </c>
      <c r="D1124" s="7" t="s">
        <v>20</v>
      </c>
      <c r="E1124" s="7" t="s">
        <v>147</v>
      </c>
      <c r="F1124" s="7" t="s">
        <v>22</v>
      </c>
      <c r="G1124" s="9">
        <v>58</v>
      </c>
      <c r="H1124" t="s">
        <v>127</v>
      </c>
      <c r="I1124" t="s">
        <v>109</v>
      </c>
      <c r="J1124" s="7" t="s">
        <v>122</v>
      </c>
      <c r="K1124" s="7" t="s">
        <v>64</v>
      </c>
      <c r="L1124" s="10">
        <v>3.2</v>
      </c>
      <c r="M1124" s="7" t="s">
        <v>1208</v>
      </c>
      <c r="N1124" s="7" t="s">
        <v>28</v>
      </c>
      <c r="O1124" s="7" t="s">
        <v>27</v>
      </c>
      <c r="P1124" s="7" t="s">
        <v>27</v>
      </c>
      <c r="Q1124" s="8">
        <v>25</v>
      </c>
      <c r="R1124" s="7" t="s">
        <v>35</v>
      </c>
      <c r="S1124" s="7" t="s">
        <v>65</v>
      </c>
    </row>
    <row r="1125" spans="1:19" hidden="1" x14ac:dyDescent="0.55000000000000004">
      <c r="A1125" s="7" t="s">
        <v>1277</v>
      </c>
      <c r="B1125" s="8">
        <v>1123</v>
      </c>
      <c r="C1125" s="8">
        <v>70</v>
      </c>
      <c r="D1125" s="7" t="s">
        <v>20</v>
      </c>
      <c r="E1125" s="7" t="s">
        <v>76</v>
      </c>
      <c r="F1125" s="7" t="s">
        <v>77</v>
      </c>
      <c r="G1125" s="9">
        <v>62</v>
      </c>
      <c r="H1125" t="s">
        <v>119</v>
      </c>
      <c r="I1125" t="s">
        <v>39</v>
      </c>
      <c r="J1125" s="7" t="s">
        <v>69</v>
      </c>
      <c r="K1125" s="7" t="s">
        <v>40</v>
      </c>
      <c r="L1125" s="10">
        <v>4.3</v>
      </c>
      <c r="M1125" s="7" t="s">
        <v>1208</v>
      </c>
      <c r="N1125" s="7" t="s">
        <v>80</v>
      </c>
      <c r="O1125" s="7" t="s">
        <v>27</v>
      </c>
      <c r="P1125" s="7" t="s">
        <v>27</v>
      </c>
      <c r="Q1125" s="8">
        <v>12</v>
      </c>
      <c r="R1125" s="7" t="s">
        <v>42</v>
      </c>
      <c r="S1125" s="7" t="s">
        <v>54</v>
      </c>
    </row>
    <row r="1126" spans="1:19" hidden="1" x14ac:dyDescent="0.55000000000000004">
      <c r="A1126" s="7" t="s">
        <v>1278</v>
      </c>
      <c r="B1126" s="8">
        <v>1124</v>
      </c>
      <c r="C1126" s="8">
        <v>36</v>
      </c>
      <c r="D1126" s="7" t="s">
        <v>20</v>
      </c>
      <c r="E1126" s="7" t="s">
        <v>168</v>
      </c>
      <c r="F1126" s="7" t="s">
        <v>77</v>
      </c>
      <c r="G1126" s="9">
        <v>67</v>
      </c>
      <c r="H1126" t="s">
        <v>38</v>
      </c>
      <c r="I1126" t="s">
        <v>39</v>
      </c>
      <c r="J1126" s="7" t="s">
        <v>84</v>
      </c>
      <c r="K1126" s="7" t="s">
        <v>64</v>
      </c>
      <c r="L1126" s="10">
        <v>2.5</v>
      </c>
      <c r="M1126" s="7" t="s">
        <v>1208</v>
      </c>
      <c r="N1126" s="7" t="s">
        <v>85</v>
      </c>
      <c r="O1126" s="7" t="s">
        <v>27</v>
      </c>
      <c r="P1126" s="7" t="s">
        <v>27</v>
      </c>
      <c r="Q1126" s="8">
        <v>38</v>
      </c>
      <c r="R1126" s="7" t="s">
        <v>35</v>
      </c>
      <c r="S1126" s="7" t="s">
        <v>102</v>
      </c>
    </row>
    <row r="1127" spans="1:19" hidden="1" x14ac:dyDescent="0.55000000000000004">
      <c r="A1127" s="7" t="s">
        <v>1279</v>
      </c>
      <c r="B1127" s="8">
        <v>1125</v>
      </c>
      <c r="C1127" s="8">
        <v>42</v>
      </c>
      <c r="D1127" s="7" t="s">
        <v>20</v>
      </c>
      <c r="E1127" s="7" t="s">
        <v>32</v>
      </c>
      <c r="F1127" s="7" t="s">
        <v>22</v>
      </c>
      <c r="G1127" s="9">
        <v>20</v>
      </c>
      <c r="H1127" t="s">
        <v>227</v>
      </c>
      <c r="I1127" t="s">
        <v>48</v>
      </c>
      <c r="J1127" s="7" t="s">
        <v>162</v>
      </c>
      <c r="K1127" s="7" t="s">
        <v>40</v>
      </c>
      <c r="L1127" s="10">
        <v>4.9000000000000004</v>
      </c>
      <c r="M1127" s="7" t="s">
        <v>1208</v>
      </c>
      <c r="N1127" s="7" t="s">
        <v>28</v>
      </c>
      <c r="O1127" s="7" t="s">
        <v>27</v>
      </c>
      <c r="P1127" s="7" t="s">
        <v>27</v>
      </c>
      <c r="Q1127" s="8">
        <v>40</v>
      </c>
      <c r="R1127" s="7" t="s">
        <v>35</v>
      </c>
      <c r="S1127" s="7" t="s">
        <v>65</v>
      </c>
    </row>
    <row r="1128" spans="1:19" hidden="1" x14ac:dyDescent="0.55000000000000004">
      <c r="A1128" s="7" t="s">
        <v>1280</v>
      </c>
      <c r="B1128" s="8">
        <v>1126</v>
      </c>
      <c r="C1128" s="8">
        <v>27</v>
      </c>
      <c r="D1128" s="7" t="s">
        <v>20</v>
      </c>
      <c r="E1128" s="7" t="s">
        <v>45</v>
      </c>
      <c r="F1128" s="7" t="s">
        <v>46</v>
      </c>
      <c r="G1128" s="9">
        <v>90</v>
      </c>
      <c r="H1128" t="s">
        <v>148</v>
      </c>
      <c r="I1128" t="s">
        <v>48</v>
      </c>
      <c r="J1128" s="7" t="s">
        <v>110</v>
      </c>
      <c r="K1128" s="7" t="s">
        <v>59</v>
      </c>
      <c r="L1128" s="10">
        <v>2.7</v>
      </c>
      <c r="M1128" s="7" t="s">
        <v>1208</v>
      </c>
      <c r="N1128" s="7" t="s">
        <v>80</v>
      </c>
      <c r="O1128" s="7" t="s">
        <v>27</v>
      </c>
      <c r="P1128" s="7" t="s">
        <v>27</v>
      </c>
      <c r="Q1128" s="8">
        <v>10</v>
      </c>
      <c r="R1128" s="7" t="s">
        <v>86</v>
      </c>
      <c r="S1128" s="7" t="s">
        <v>43</v>
      </c>
    </row>
    <row r="1129" spans="1:19" hidden="1" x14ac:dyDescent="0.55000000000000004">
      <c r="A1129" s="7" t="s">
        <v>1281</v>
      </c>
      <c r="B1129" s="8">
        <v>1127</v>
      </c>
      <c r="C1129" s="8">
        <v>23</v>
      </c>
      <c r="D1129" s="7" t="s">
        <v>20</v>
      </c>
      <c r="E1129" s="7" t="s">
        <v>160</v>
      </c>
      <c r="F1129" s="7" t="s">
        <v>77</v>
      </c>
      <c r="G1129" s="9">
        <v>58</v>
      </c>
      <c r="H1129" t="s">
        <v>227</v>
      </c>
      <c r="I1129" t="s">
        <v>24</v>
      </c>
      <c r="J1129" s="7" t="s">
        <v>158</v>
      </c>
      <c r="K1129" s="7" t="s">
        <v>26</v>
      </c>
      <c r="L1129" s="10">
        <v>3.4</v>
      </c>
      <c r="M1129" s="7" t="s">
        <v>1208</v>
      </c>
      <c r="N1129" s="7" t="s">
        <v>60</v>
      </c>
      <c r="O1129" s="7" t="s">
        <v>27</v>
      </c>
      <c r="P1129" s="7" t="s">
        <v>27</v>
      </c>
      <c r="Q1129" s="8">
        <v>47</v>
      </c>
      <c r="R1129" s="7" t="s">
        <v>29</v>
      </c>
      <c r="S1129" s="7" t="s">
        <v>30</v>
      </c>
    </row>
    <row r="1130" spans="1:19" hidden="1" x14ac:dyDescent="0.55000000000000004">
      <c r="A1130" s="7" t="s">
        <v>1282</v>
      </c>
      <c r="B1130" s="8">
        <v>1128</v>
      </c>
      <c r="C1130" s="8">
        <v>50</v>
      </c>
      <c r="D1130" s="7" t="s">
        <v>20</v>
      </c>
      <c r="E1130" s="7" t="s">
        <v>62</v>
      </c>
      <c r="F1130" s="7" t="s">
        <v>22</v>
      </c>
      <c r="G1130" s="9">
        <v>53</v>
      </c>
      <c r="H1130" t="s">
        <v>92</v>
      </c>
      <c r="I1130" t="s">
        <v>109</v>
      </c>
      <c r="J1130" s="7" t="s">
        <v>34</v>
      </c>
      <c r="K1130" s="7" t="s">
        <v>40</v>
      </c>
      <c r="L1130" s="10">
        <v>4.8</v>
      </c>
      <c r="M1130" s="7" t="s">
        <v>1208</v>
      </c>
      <c r="N1130" s="7" t="s">
        <v>85</v>
      </c>
      <c r="O1130" s="7" t="s">
        <v>27</v>
      </c>
      <c r="P1130" s="7" t="s">
        <v>27</v>
      </c>
      <c r="Q1130" s="8">
        <v>22</v>
      </c>
      <c r="R1130" s="7" t="s">
        <v>99</v>
      </c>
      <c r="S1130" s="7" t="s">
        <v>102</v>
      </c>
    </row>
    <row r="1131" spans="1:19" hidden="1" x14ac:dyDescent="0.55000000000000004">
      <c r="A1131" s="7" t="s">
        <v>1283</v>
      </c>
      <c r="B1131" s="8">
        <v>1129</v>
      </c>
      <c r="C1131" s="8">
        <v>56</v>
      </c>
      <c r="D1131" s="7" t="s">
        <v>20</v>
      </c>
      <c r="E1131" s="7" t="s">
        <v>219</v>
      </c>
      <c r="F1131" s="7" t="s">
        <v>77</v>
      </c>
      <c r="G1131" s="9">
        <v>30</v>
      </c>
      <c r="H1131" t="s">
        <v>97</v>
      </c>
      <c r="I1131" t="s">
        <v>24</v>
      </c>
      <c r="J1131" s="7" t="s">
        <v>69</v>
      </c>
      <c r="K1131" s="7" t="s">
        <v>26</v>
      </c>
      <c r="L1131" s="10">
        <v>4.7</v>
      </c>
      <c r="M1131" s="7" t="s">
        <v>1208</v>
      </c>
      <c r="N1131" s="7" t="s">
        <v>49</v>
      </c>
      <c r="O1131" s="7" t="s">
        <v>27</v>
      </c>
      <c r="P1131" s="7" t="s">
        <v>27</v>
      </c>
      <c r="Q1131" s="8">
        <v>35</v>
      </c>
      <c r="R1131" s="7" t="s">
        <v>99</v>
      </c>
      <c r="S1131" s="7" t="s">
        <v>102</v>
      </c>
    </row>
    <row r="1132" spans="1:19" hidden="1" x14ac:dyDescent="0.55000000000000004">
      <c r="A1132" s="7" t="s">
        <v>1284</v>
      </c>
      <c r="B1132" s="8">
        <v>1130</v>
      </c>
      <c r="C1132" s="8">
        <v>37</v>
      </c>
      <c r="D1132" s="7" t="s">
        <v>20</v>
      </c>
      <c r="E1132" s="7" t="s">
        <v>129</v>
      </c>
      <c r="F1132" s="7" t="s">
        <v>22</v>
      </c>
      <c r="G1132" s="9">
        <v>65</v>
      </c>
      <c r="H1132" t="s">
        <v>95</v>
      </c>
      <c r="I1132" t="s">
        <v>109</v>
      </c>
      <c r="J1132" s="7" t="s">
        <v>58</v>
      </c>
      <c r="K1132" s="7" t="s">
        <v>26</v>
      </c>
      <c r="L1132" s="10">
        <v>4.7</v>
      </c>
      <c r="M1132" s="7" t="s">
        <v>1208</v>
      </c>
      <c r="N1132" s="7" t="s">
        <v>28</v>
      </c>
      <c r="O1132" s="7" t="s">
        <v>27</v>
      </c>
      <c r="P1132" s="7" t="s">
        <v>27</v>
      </c>
      <c r="Q1132" s="8">
        <v>46</v>
      </c>
      <c r="R1132" s="7" t="s">
        <v>29</v>
      </c>
      <c r="S1132" s="7" t="s">
        <v>30</v>
      </c>
    </row>
    <row r="1133" spans="1:19" hidden="1" x14ac:dyDescent="0.55000000000000004">
      <c r="A1133" s="7" t="s">
        <v>1285</v>
      </c>
      <c r="B1133" s="8">
        <v>1131</v>
      </c>
      <c r="C1133" s="8">
        <v>67</v>
      </c>
      <c r="D1133" s="7" t="s">
        <v>20</v>
      </c>
      <c r="E1133" s="7" t="s">
        <v>132</v>
      </c>
      <c r="F1133" s="7" t="s">
        <v>77</v>
      </c>
      <c r="G1133" s="9">
        <v>41</v>
      </c>
      <c r="H1133" t="s">
        <v>23</v>
      </c>
      <c r="I1133" t="s">
        <v>48</v>
      </c>
      <c r="J1133" s="7" t="s">
        <v>110</v>
      </c>
      <c r="K1133" s="7" t="s">
        <v>59</v>
      </c>
      <c r="L1133" s="10">
        <v>3.9</v>
      </c>
      <c r="M1133" s="7" t="s">
        <v>1208</v>
      </c>
      <c r="N1133" s="7" t="s">
        <v>60</v>
      </c>
      <c r="O1133" s="7" t="s">
        <v>27</v>
      </c>
      <c r="P1133" s="7" t="s">
        <v>27</v>
      </c>
      <c r="Q1133" s="8">
        <v>30</v>
      </c>
      <c r="R1133" s="7" t="s">
        <v>50</v>
      </c>
      <c r="S1133" s="7" t="s">
        <v>87</v>
      </c>
    </row>
    <row r="1134" spans="1:19" hidden="1" x14ac:dyDescent="0.55000000000000004">
      <c r="A1134" s="7" t="s">
        <v>1286</v>
      </c>
      <c r="B1134" s="8">
        <v>1132</v>
      </c>
      <c r="C1134" s="8">
        <v>67</v>
      </c>
      <c r="D1134" s="7" t="s">
        <v>20</v>
      </c>
      <c r="E1134" s="7" t="s">
        <v>62</v>
      </c>
      <c r="F1134" s="7" t="s">
        <v>22</v>
      </c>
      <c r="G1134" s="9">
        <v>73</v>
      </c>
      <c r="H1134" t="s">
        <v>151</v>
      </c>
      <c r="I1134" t="s">
        <v>48</v>
      </c>
      <c r="J1134" s="7" t="s">
        <v>112</v>
      </c>
      <c r="K1134" s="7" t="s">
        <v>40</v>
      </c>
      <c r="L1134" s="10">
        <v>3.7</v>
      </c>
      <c r="M1134" s="7" t="s">
        <v>1208</v>
      </c>
      <c r="N1134" s="7" t="s">
        <v>28</v>
      </c>
      <c r="O1134" s="7" t="s">
        <v>27</v>
      </c>
      <c r="P1134" s="7" t="s">
        <v>27</v>
      </c>
      <c r="Q1134" s="8">
        <v>20</v>
      </c>
      <c r="R1134" s="7" t="s">
        <v>86</v>
      </c>
      <c r="S1134" s="7" t="s">
        <v>102</v>
      </c>
    </row>
    <row r="1135" spans="1:19" hidden="1" x14ac:dyDescent="0.55000000000000004">
      <c r="A1135" s="7" t="s">
        <v>1287</v>
      </c>
      <c r="B1135" s="8">
        <v>1133</v>
      </c>
      <c r="C1135" s="8">
        <v>50</v>
      </c>
      <c r="D1135" s="7" t="s">
        <v>20</v>
      </c>
      <c r="E1135" s="7" t="s">
        <v>129</v>
      </c>
      <c r="F1135" s="7" t="s">
        <v>22</v>
      </c>
      <c r="G1135" s="9">
        <v>98</v>
      </c>
      <c r="H1135" t="s">
        <v>119</v>
      </c>
      <c r="I1135" t="s">
        <v>39</v>
      </c>
      <c r="J1135" s="7" t="s">
        <v>98</v>
      </c>
      <c r="K1135" s="7" t="s">
        <v>40</v>
      </c>
      <c r="L1135" s="10">
        <v>4.3</v>
      </c>
      <c r="M1135" s="7" t="s">
        <v>1208</v>
      </c>
      <c r="N1135" s="7" t="s">
        <v>85</v>
      </c>
      <c r="O1135" s="7" t="s">
        <v>27</v>
      </c>
      <c r="P1135" s="7" t="s">
        <v>27</v>
      </c>
      <c r="Q1135" s="8">
        <v>25</v>
      </c>
      <c r="R1135" s="7" t="s">
        <v>35</v>
      </c>
      <c r="S1135" s="7" t="s">
        <v>30</v>
      </c>
    </row>
    <row r="1136" spans="1:19" hidden="1" x14ac:dyDescent="0.55000000000000004">
      <c r="A1136" s="7" t="s">
        <v>1288</v>
      </c>
      <c r="B1136" s="8">
        <v>1134</v>
      </c>
      <c r="C1136" s="8">
        <v>36</v>
      </c>
      <c r="D1136" s="7" t="s">
        <v>20</v>
      </c>
      <c r="E1136" s="7" t="s">
        <v>82</v>
      </c>
      <c r="F1136" s="7" t="s">
        <v>46</v>
      </c>
      <c r="G1136" s="9">
        <v>36</v>
      </c>
      <c r="H1136" t="s">
        <v>206</v>
      </c>
      <c r="I1136" t="s">
        <v>109</v>
      </c>
      <c r="J1136" s="7" t="s">
        <v>198</v>
      </c>
      <c r="K1136" s="7" t="s">
        <v>26</v>
      </c>
      <c r="L1136" s="10">
        <v>4.0999999999999996</v>
      </c>
      <c r="M1136" s="7" t="s">
        <v>1208</v>
      </c>
      <c r="N1136" s="7" t="s">
        <v>80</v>
      </c>
      <c r="O1136" s="7" t="s">
        <v>27</v>
      </c>
      <c r="P1136" s="7" t="s">
        <v>27</v>
      </c>
      <c r="Q1136" s="8">
        <v>29</v>
      </c>
      <c r="R1136" s="7" t="s">
        <v>35</v>
      </c>
      <c r="S1136" s="7" t="s">
        <v>43</v>
      </c>
    </row>
    <row r="1137" spans="1:19" hidden="1" x14ac:dyDescent="0.55000000000000004">
      <c r="A1137" s="7" t="s">
        <v>1289</v>
      </c>
      <c r="B1137" s="8">
        <v>1135</v>
      </c>
      <c r="C1137" s="8">
        <v>62</v>
      </c>
      <c r="D1137" s="7" t="s">
        <v>20</v>
      </c>
      <c r="E1137" s="7" t="s">
        <v>147</v>
      </c>
      <c r="F1137" s="7" t="s">
        <v>22</v>
      </c>
      <c r="G1137" s="9">
        <v>81</v>
      </c>
      <c r="H1137" t="s">
        <v>337</v>
      </c>
      <c r="I1137" t="s">
        <v>48</v>
      </c>
      <c r="J1137" s="7" t="s">
        <v>141</v>
      </c>
      <c r="K1137" s="7" t="s">
        <v>59</v>
      </c>
      <c r="L1137" s="10">
        <v>4.5999999999999996</v>
      </c>
      <c r="M1137" s="7" t="s">
        <v>1208</v>
      </c>
      <c r="N1137" s="7" t="s">
        <v>28</v>
      </c>
      <c r="O1137" s="7" t="s">
        <v>27</v>
      </c>
      <c r="P1137" s="7" t="s">
        <v>27</v>
      </c>
      <c r="Q1137" s="8">
        <v>2</v>
      </c>
      <c r="R1137" s="7" t="s">
        <v>29</v>
      </c>
      <c r="S1137" s="7" t="s">
        <v>117</v>
      </c>
    </row>
    <row r="1138" spans="1:19" hidden="1" x14ac:dyDescent="0.55000000000000004">
      <c r="A1138" s="7" t="s">
        <v>1290</v>
      </c>
      <c r="B1138" s="8">
        <v>1136</v>
      </c>
      <c r="C1138" s="8">
        <v>65</v>
      </c>
      <c r="D1138" s="7" t="s">
        <v>20</v>
      </c>
      <c r="E1138" s="7" t="s">
        <v>101</v>
      </c>
      <c r="F1138" s="7" t="s">
        <v>22</v>
      </c>
      <c r="G1138" s="9">
        <v>90</v>
      </c>
      <c r="H1138" t="s">
        <v>38</v>
      </c>
      <c r="I1138" t="s">
        <v>24</v>
      </c>
      <c r="J1138" s="7" t="s">
        <v>122</v>
      </c>
      <c r="K1138" s="7" t="s">
        <v>26</v>
      </c>
      <c r="L1138" s="10">
        <v>3.6</v>
      </c>
      <c r="M1138" s="7" t="s">
        <v>1208</v>
      </c>
      <c r="N1138" s="7" t="s">
        <v>80</v>
      </c>
      <c r="O1138" s="7" t="s">
        <v>27</v>
      </c>
      <c r="P1138" s="7" t="s">
        <v>27</v>
      </c>
      <c r="Q1138" s="8">
        <v>32</v>
      </c>
      <c r="R1138" s="7" t="s">
        <v>86</v>
      </c>
      <c r="S1138" s="7" t="s">
        <v>65</v>
      </c>
    </row>
    <row r="1139" spans="1:19" hidden="1" x14ac:dyDescent="0.55000000000000004">
      <c r="A1139" s="7" t="s">
        <v>1291</v>
      </c>
      <c r="B1139" s="8">
        <v>1137</v>
      </c>
      <c r="C1139" s="8">
        <v>23</v>
      </c>
      <c r="D1139" s="7" t="s">
        <v>20</v>
      </c>
      <c r="E1139" s="7" t="s">
        <v>76</v>
      </c>
      <c r="F1139" s="7" t="s">
        <v>77</v>
      </c>
      <c r="G1139" s="9">
        <v>83</v>
      </c>
      <c r="H1139" t="s">
        <v>151</v>
      </c>
      <c r="I1139" t="s">
        <v>39</v>
      </c>
      <c r="J1139" s="7" t="s">
        <v>136</v>
      </c>
      <c r="K1139" s="7" t="s">
        <v>59</v>
      </c>
      <c r="L1139" s="10">
        <v>4.8</v>
      </c>
      <c r="M1139" s="7" t="s">
        <v>1208</v>
      </c>
      <c r="N1139" s="7" t="s">
        <v>41</v>
      </c>
      <c r="O1139" s="7" t="s">
        <v>27</v>
      </c>
      <c r="P1139" s="7" t="s">
        <v>27</v>
      </c>
      <c r="Q1139" s="8">
        <v>37</v>
      </c>
      <c r="R1139" s="7" t="s">
        <v>35</v>
      </c>
      <c r="S1139" s="7" t="s">
        <v>102</v>
      </c>
    </row>
    <row r="1140" spans="1:19" hidden="1" x14ac:dyDescent="0.55000000000000004">
      <c r="A1140" s="7" t="s">
        <v>1292</v>
      </c>
      <c r="B1140" s="8">
        <v>1138</v>
      </c>
      <c r="C1140" s="8">
        <v>46</v>
      </c>
      <c r="D1140" s="7" t="s">
        <v>20</v>
      </c>
      <c r="E1140" s="7" t="s">
        <v>62</v>
      </c>
      <c r="F1140" s="7" t="s">
        <v>22</v>
      </c>
      <c r="G1140" s="9">
        <v>91</v>
      </c>
      <c r="H1140" t="s">
        <v>184</v>
      </c>
      <c r="I1140" t="s">
        <v>109</v>
      </c>
      <c r="J1140" s="7" t="s">
        <v>79</v>
      </c>
      <c r="K1140" s="7" t="s">
        <v>26</v>
      </c>
      <c r="L1140" s="10">
        <v>2.8</v>
      </c>
      <c r="M1140" s="7" t="s">
        <v>1208</v>
      </c>
      <c r="N1140" s="7" t="s">
        <v>80</v>
      </c>
      <c r="O1140" s="7" t="s">
        <v>27</v>
      </c>
      <c r="P1140" s="7" t="s">
        <v>27</v>
      </c>
      <c r="Q1140" s="8">
        <v>16</v>
      </c>
      <c r="R1140" s="7" t="s">
        <v>86</v>
      </c>
      <c r="S1140" s="7" t="s">
        <v>117</v>
      </c>
    </row>
    <row r="1141" spans="1:19" hidden="1" x14ac:dyDescent="0.55000000000000004">
      <c r="A1141" s="7" t="s">
        <v>1293</v>
      </c>
      <c r="B1141" s="8">
        <v>1139</v>
      </c>
      <c r="C1141" s="8">
        <v>18</v>
      </c>
      <c r="D1141" s="7" t="s">
        <v>20</v>
      </c>
      <c r="E1141" s="7" t="s">
        <v>114</v>
      </c>
      <c r="F1141" s="7" t="s">
        <v>22</v>
      </c>
      <c r="G1141" s="9">
        <v>36</v>
      </c>
      <c r="H1141" t="s">
        <v>227</v>
      </c>
      <c r="I1141" t="s">
        <v>48</v>
      </c>
      <c r="J1141" s="7" t="s">
        <v>84</v>
      </c>
      <c r="K1141" s="7" t="s">
        <v>59</v>
      </c>
      <c r="L1141" s="10">
        <v>4.7</v>
      </c>
      <c r="M1141" s="7" t="s">
        <v>1208</v>
      </c>
      <c r="N1141" s="7" t="s">
        <v>28</v>
      </c>
      <c r="O1141" s="7" t="s">
        <v>27</v>
      </c>
      <c r="P1141" s="7" t="s">
        <v>27</v>
      </c>
      <c r="Q1141" s="8">
        <v>32</v>
      </c>
      <c r="R1141" s="7" t="s">
        <v>29</v>
      </c>
      <c r="S1141" s="7" t="s">
        <v>30</v>
      </c>
    </row>
    <row r="1142" spans="1:19" hidden="1" x14ac:dyDescent="0.55000000000000004">
      <c r="A1142" s="7" t="s">
        <v>1294</v>
      </c>
      <c r="B1142" s="8">
        <v>1140</v>
      </c>
      <c r="C1142" s="8">
        <v>58</v>
      </c>
      <c r="D1142" s="7" t="s">
        <v>20</v>
      </c>
      <c r="E1142" s="7" t="s">
        <v>71</v>
      </c>
      <c r="F1142" s="7" t="s">
        <v>72</v>
      </c>
      <c r="G1142" s="9">
        <v>53</v>
      </c>
      <c r="H1142" t="s">
        <v>106</v>
      </c>
      <c r="I1142" t="s">
        <v>24</v>
      </c>
      <c r="J1142" s="7" t="s">
        <v>84</v>
      </c>
      <c r="K1142" s="7" t="s">
        <v>40</v>
      </c>
      <c r="L1142" s="10">
        <v>3.9</v>
      </c>
      <c r="M1142" s="7" t="s">
        <v>1208</v>
      </c>
      <c r="N1142" s="7" t="s">
        <v>60</v>
      </c>
      <c r="O1142" s="7" t="s">
        <v>27</v>
      </c>
      <c r="P1142" s="7" t="s">
        <v>27</v>
      </c>
      <c r="Q1142" s="8">
        <v>42</v>
      </c>
      <c r="R1142" s="7" t="s">
        <v>99</v>
      </c>
      <c r="S1142" s="7" t="s">
        <v>87</v>
      </c>
    </row>
    <row r="1143" spans="1:19" hidden="1" x14ac:dyDescent="0.55000000000000004">
      <c r="A1143" s="7" t="s">
        <v>1295</v>
      </c>
      <c r="B1143" s="8">
        <v>1141</v>
      </c>
      <c r="C1143" s="8">
        <v>31</v>
      </c>
      <c r="D1143" s="7" t="s">
        <v>20</v>
      </c>
      <c r="E1143" s="7" t="s">
        <v>37</v>
      </c>
      <c r="F1143" s="7" t="s">
        <v>22</v>
      </c>
      <c r="G1143" s="9">
        <v>39</v>
      </c>
      <c r="H1143" t="s">
        <v>178</v>
      </c>
      <c r="I1143" t="s">
        <v>48</v>
      </c>
      <c r="J1143" s="7" t="s">
        <v>58</v>
      </c>
      <c r="K1143" s="7" t="s">
        <v>26</v>
      </c>
      <c r="L1143" s="10">
        <v>2.6</v>
      </c>
      <c r="M1143" s="7" t="s">
        <v>1208</v>
      </c>
      <c r="N1143" s="7" t="s">
        <v>85</v>
      </c>
      <c r="O1143" s="7" t="s">
        <v>27</v>
      </c>
      <c r="P1143" s="7" t="s">
        <v>27</v>
      </c>
      <c r="Q1143" s="8">
        <v>6</v>
      </c>
      <c r="R1143" s="7" t="s">
        <v>42</v>
      </c>
      <c r="S1143" s="7" t="s">
        <v>117</v>
      </c>
    </row>
    <row r="1144" spans="1:19" hidden="1" x14ac:dyDescent="0.55000000000000004">
      <c r="A1144" s="7" t="s">
        <v>1296</v>
      </c>
      <c r="B1144" s="8">
        <v>1142</v>
      </c>
      <c r="C1144" s="8">
        <v>39</v>
      </c>
      <c r="D1144" s="7" t="s">
        <v>20</v>
      </c>
      <c r="E1144" s="7" t="s">
        <v>219</v>
      </c>
      <c r="F1144" s="7" t="s">
        <v>77</v>
      </c>
      <c r="G1144" s="9">
        <v>33</v>
      </c>
      <c r="H1144" t="s">
        <v>166</v>
      </c>
      <c r="I1144" t="s">
        <v>39</v>
      </c>
      <c r="J1144" s="7" t="s">
        <v>74</v>
      </c>
      <c r="K1144" s="7" t="s">
        <v>26</v>
      </c>
      <c r="L1144" s="10">
        <v>4.7</v>
      </c>
      <c r="M1144" s="7" t="s">
        <v>1208</v>
      </c>
      <c r="N1144" s="7" t="s">
        <v>49</v>
      </c>
      <c r="O1144" s="7" t="s">
        <v>27</v>
      </c>
      <c r="P1144" s="7" t="s">
        <v>27</v>
      </c>
      <c r="Q1144" s="8">
        <v>23</v>
      </c>
      <c r="R1144" s="7" t="s">
        <v>50</v>
      </c>
      <c r="S1144" s="7" t="s">
        <v>30</v>
      </c>
    </row>
    <row r="1145" spans="1:19" hidden="1" x14ac:dyDescent="0.55000000000000004">
      <c r="A1145" s="7" t="s">
        <v>1297</v>
      </c>
      <c r="B1145" s="8">
        <v>1143</v>
      </c>
      <c r="C1145" s="8">
        <v>69</v>
      </c>
      <c r="D1145" s="7" t="s">
        <v>20</v>
      </c>
      <c r="E1145" s="7" t="s">
        <v>147</v>
      </c>
      <c r="F1145" s="7" t="s">
        <v>22</v>
      </c>
      <c r="G1145" s="9">
        <v>76</v>
      </c>
      <c r="H1145" t="s">
        <v>166</v>
      </c>
      <c r="I1145" t="s">
        <v>24</v>
      </c>
      <c r="J1145" s="7" t="s">
        <v>115</v>
      </c>
      <c r="K1145" s="7" t="s">
        <v>40</v>
      </c>
      <c r="L1145" s="10">
        <v>3.5</v>
      </c>
      <c r="M1145" s="7" t="s">
        <v>1208</v>
      </c>
      <c r="N1145" s="7" t="s">
        <v>85</v>
      </c>
      <c r="O1145" s="7" t="s">
        <v>27</v>
      </c>
      <c r="P1145" s="7" t="s">
        <v>27</v>
      </c>
      <c r="Q1145" s="8">
        <v>27</v>
      </c>
      <c r="R1145" s="7" t="s">
        <v>29</v>
      </c>
      <c r="S1145" s="7" t="s">
        <v>87</v>
      </c>
    </row>
    <row r="1146" spans="1:19" hidden="1" x14ac:dyDescent="0.55000000000000004">
      <c r="A1146" s="7" t="s">
        <v>1298</v>
      </c>
      <c r="B1146" s="8">
        <v>1144</v>
      </c>
      <c r="C1146" s="8">
        <v>68</v>
      </c>
      <c r="D1146" s="7" t="s">
        <v>20</v>
      </c>
      <c r="E1146" s="7" t="s">
        <v>201</v>
      </c>
      <c r="F1146" s="7" t="s">
        <v>46</v>
      </c>
      <c r="G1146" s="9">
        <v>23</v>
      </c>
      <c r="H1146" t="s">
        <v>133</v>
      </c>
      <c r="I1146" t="s">
        <v>24</v>
      </c>
      <c r="J1146" s="7" t="s">
        <v>98</v>
      </c>
      <c r="K1146" s="7" t="s">
        <v>26</v>
      </c>
      <c r="L1146" s="10">
        <v>4.4000000000000004</v>
      </c>
      <c r="M1146" s="7" t="s">
        <v>1208</v>
      </c>
      <c r="N1146" s="7" t="s">
        <v>60</v>
      </c>
      <c r="O1146" s="7" t="s">
        <v>27</v>
      </c>
      <c r="P1146" s="7" t="s">
        <v>27</v>
      </c>
      <c r="Q1146" s="8">
        <v>43</v>
      </c>
      <c r="R1146" s="7" t="s">
        <v>50</v>
      </c>
      <c r="S1146" s="7" t="s">
        <v>65</v>
      </c>
    </row>
    <row r="1147" spans="1:19" hidden="1" x14ac:dyDescent="0.55000000000000004">
      <c r="A1147" s="7" t="s">
        <v>1299</v>
      </c>
      <c r="B1147" s="8">
        <v>1145</v>
      </c>
      <c r="C1147" s="8">
        <v>41</v>
      </c>
      <c r="D1147" s="7" t="s">
        <v>20</v>
      </c>
      <c r="E1147" s="7" t="s">
        <v>37</v>
      </c>
      <c r="F1147" s="7" t="s">
        <v>22</v>
      </c>
      <c r="G1147" s="9">
        <v>54</v>
      </c>
      <c r="H1147" t="s">
        <v>186</v>
      </c>
      <c r="I1147" t="s">
        <v>39</v>
      </c>
      <c r="J1147" s="7" t="s">
        <v>171</v>
      </c>
      <c r="K1147" s="7" t="s">
        <v>64</v>
      </c>
      <c r="L1147" s="10">
        <v>4.4000000000000004</v>
      </c>
      <c r="M1147" s="7" t="s">
        <v>1208</v>
      </c>
      <c r="N1147" s="7" t="s">
        <v>80</v>
      </c>
      <c r="O1147" s="7" t="s">
        <v>27</v>
      </c>
      <c r="P1147" s="7" t="s">
        <v>27</v>
      </c>
      <c r="Q1147" s="8">
        <v>25</v>
      </c>
      <c r="R1147" s="7" t="s">
        <v>86</v>
      </c>
      <c r="S1147" s="7" t="s">
        <v>30</v>
      </c>
    </row>
    <row r="1148" spans="1:19" hidden="1" x14ac:dyDescent="0.55000000000000004">
      <c r="A1148" s="7" t="s">
        <v>1300</v>
      </c>
      <c r="B1148" s="8">
        <v>1146</v>
      </c>
      <c r="C1148" s="8">
        <v>31</v>
      </c>
      <c r="D1148" s="7" t="s">
        <v>20</v>
      </c>
      <c r="E1148" s="7" t="s">
        <v>56</v>
      </c>
      <c r="F1148" s="7" t="s">
        <v>46</v>
      </c>
      <c r="G1148" s="9">
        <v>89</v>
      </c>
      <c r="H1148" t="s">
        <v>133</v>
      </c>
      <c r="I1148" t="s">
        <v>24</v>
      </c>
      <c r="J1148" s="7" t="s">
        <v>79</v>
      </c>
      <c r="K1148" s="7" t="s">
        <v>59</v>
      </c>
      <c r="L1148" s="10">
        <v>3</v>
      </c>
      <c r="M1148" s="7" t="s">
        <v>1208</v>
      </c>
      <c r="N1148" s="7" t="s">
        <v>28</v>
      </c>
      <c r="O1148" s="7" t="s">
        <v>27</v>
      </c>
      <c r="P1148" s="7" t="s">
        <v>27</v>
      </c>
      <c r="Q1148" s="8">
        <v>30</v>
      </c>
      <c r="R1148" s="7" t="s">
        <v>35</v>
      </c>
      <c r="S1148" s="7" t="s">
        <v>117</v>
      </c>
    </row>
    <row r="1149" spans="1:19" hidden="1" x14ac:dyDescent="0.55000000000000004">
      <c r="A1149" s="7" t="s">
        <v>1301</v>
      </c>
      <c r="B1149" s="8">
        <v>1147</v>
      </c>
      <c r="C1149" s="8">
        <v>48</v>
      </c>
      <c r="D1149" s="7" t="s">
        <v>20</v>
      </c>
      <c r="E1149" s="7" t="s">
        <v>56</v>
      </c>
      <c r="F1149" s="7" t="s">
        <v>46</v>
      </c>
      <c r="G1149" s="9">
        <v>38</v>
      </c>
      <c r="H1149" t="s">
        <v>337</v>
      </c>
      <c r="I1149" t="s">
        <v>48</v>
      </c>
      <c r="J1149" s="7" t="s">
        <v>171</v>
      </c>
      <c r="K1149" s="7" t="s">
        <v>59</v>
      </c>
      <c r="L1149" s="10">
        <v>4.2</v>
      </c>
      <c r="M1149" s="7" t="s">
        <v>1208</v>
      </c>
      <c r="N1149" s="7" t="s">
        <v>60</v>
      </c>
      <c r="O1149" s="7" t="s">
        <v>27</v>
      </c>
      <c r="P1149" s="7" t="s">
        <v>27</v>
      </c>
      <c r="Q1149" s="8">
        <v>7</v>
      </c>
      <c r="R1149" s="7" t="s">
        <v>86</v>
      </c>
      <c r="S1149" s="7" t="s">
        <v>117</v>
      </c>
    </row>
    <row r="1150" spans="1:19" hidden="1" x14ac:dyDescent="0.55000000000000004">
      <c r="A1150" s="7" t="s">
        <v>1302</v>
      </c>
      <c r="B1150" s="8">
        <v>1148</v>
      </c>
      <c r="C1150" s="8">
        <v>59</v>
      </c>
      <c r="D1150" s="7" t="s">
        <v>20</v>
      </c>
      <c r="E1150" s="7" t="s">
        <v>168</v>
      </c>
      <c r="F1150" s="7" t="s">
        <v>77</v>
      </c>
      <c r="G1150" s="9">
        <v>36</v>
      </c>
      <c r="H1150" t="s">
        <v>164</v>
      </c>
      <c r="I1150" t="s">
        <v>109</v>
      </c>
      <c r="J1150" s="7" t="s">
        <v>134</v>
      </c>
      <c r="K1150" s="7" t="s">
        <v>26</v>
      </c>
      <c r="L1150" s="10">
        <v>4.3</v>
      </c>
      <c r="M1150" s="7" t="s">
        <v>1208</v>
      </c>
      <c r="N1150" s="7" t="s">
        <v>49</v>
      </c>
      <c r="O1150" s="7" t="s">
        <v>27</v>
      </c>
      <c r="P1150" s="7" t="s">
        <v>27</v>
      </c>
      <c r="Q1150" s="8">
        <v>17</v>
      </c>
      <c r="R1150" s="7" t="s">
        <v>99</v>
      </c>
      <c r="S1150" s="7" t="s">
        <v>54</v>
      </c>
    </row>
    <row r="1151" spans="1:19" hidden="1" x14ac:dyDescent="0.55000000000000004">
      <c r="A1151" s="7" t="s">
        <v>1303</v>
      </c>
      <c r="B1151" s="8">
        <v>1149</v>
      </c>
      <c r="C1151" s="8">
        <v>34</v>
      </c>
      <c r="D1151" s="7" t="s">
        <v>20</v>
      </c>
      <c r="E1151" s="7" t="s">
        <v>114</v>
      </c>
      <c r="F1151" s="7" t="s">
        <v>22</v>
      </c>
      <c r="G1151" s="9">
        <v>66</v>
      </c>
      <c r="H1151" t="s">
        <v>127</v>
      </c>
      <c r="I1151" t="s">
        <v>48</v>
      </c>
      <c r="J1151" s="7" t="s">
        <v>103</v>
      </c>
      <c r="K1151" s="7" t="s">
        <v>40</v>
      </c>
      <c r="L1151" s="10">
        <v>2.6</v>
      </c>
      <c r="M1151" s="7" t="s">
        <v>1208</v>
      </c>
      <c r="N1151" s="7" t="s">
        <v>85</v>
      </c>
      <c r="O1151" s="7" t="s">
        <v>27</v>
      </c>
      <c r="P1151" s="7" t="s">
        <v>27</v>
      </c>
      <c r="Q1151" s="8">
        <v>10</v>
      </c>
      <c r="R1151" s="7" t="s">
        <v>50</v>
      </c>
      <c r="S1151" s="7" t="s">
        <v>30</v>
      </c>
    </row>
    <row r="1152" spans="1:19" hidden="1" x14ac:dyDescent="0.55000000000000004">
      <c r="A1152" s="7" t="s">
        <v>1304</v>
      </c>
      <c r="B1152" s="8">
        <v>1150</v>
      </c>
      <c r="C1152" s="8">
        <v>21</v>
      </c>
      <c r="D1152" s="7" t="s">
        <v>20</v>
      </c>
      <c r="E1152" s="7" t="s">
        <v>132</v>
      </c>
      <c r="F1152" s="7" t="s">
        <v>77</v>
      </c>
      <c r="G1152" s="9">
        <v>42</v>
      </c>
      <c r="H1152" t="s">
        <v>215</v>
      </c>
      <c r="I1152" t="s">
        <v>24</v>
      </c>
      <c r="J1152" s="7" t="s">
        <v>136</v>
      </c>
      <c r="K1152" s="7" t="s">
        <v>40</v>
      </c>
      <c r="L1152" s="10">
        <v>3.3</v>
      </c>
      <c r="M1152" s="7" t="s">
        <v>1208</v>
      </c>
      <c r="N1152" s="7" t="s">
        <v>85</v>
      </c>
      <c r="O1152" s="7" t="s">
        <v>27</v>
      </c>
      <c r="P1152" s="7" t="s">
        <v>27</v>
      </c>
      <c r="Q1152" s="8">
        <v>40</v>
      </c>
      <c r="R1152" s="7" t="s">
        <v>29</v>
      </c>
      <c r="S1152" s="7" t="s">
        <v>54</v>
      </c>
    </row>
    <row r="1153" spans="1:19" hidden="1" x14ac:dyDescent="0.55000000000000004">
      <c r="A1153" s="7" t="s">
        <v>1305</v>
      </c>
      <c r="B1153" s="8">
        <v>1151</v>
      </c>
      <c r="C1153" s="8">
        <v>29</v>
      </c>
      <c r="D1153" s="7" t="s">
        <v>20</v>
      </c>
      <c r="E1153" s="7" t="s">
        <v>132</v>
      </c>
      <c r="F1153" s="7" t="s">
        <v>77</v>
      </c>
      <c r="G1153" s="9">
        <v>36</v>
      </c>
      <c r="H1153" t="s">
        <v>23</v>
      </c>
      <c r="I1153" t="s">
        <v>39</v>
      </c>
      <c r="J1153" s="7" t="s">
        <v>134</v>
      </c>
      <c r="K1153" s="7" t="s">
        <v>26</v>
      </c>
      <c r="L1153" s="10">
        <v>2.7</v>
      </c>
      <c r="M1153" s="7" t="s">
        <v>1208</v>
      </c>
      <c r="N1153" s="7" t="s">
        <v>49</v>
      </c>
      <c r="O1153" s="7" t="s">
        <v>27</v>
      </c>
      <c r="P1153" s="7" t="s">
        <v>27</v>
      </c>
      <c r="Q1153" s="8">
        <v>50</v>
      </c>
      <c r="R1153" s="7" t="s">
        <v>29</v>
      </c>
      <c r="S1153" s="7" t="s">
        <v>87</v>
      </c>
    </row>
    <row r="1154" spans="1:19" hidden="1" x14ac:dyDescent="0.55000000000000004">
      <c r="A1154" s="7" t="s">
        <v>1306</v>
      </c>
      <c r="B1154" s="8">
        <v>1152</v>
      </c>
      <c r="C1154" s="8">
        <v>41</v>
      </c>
      <c r="D1154" s="7" t="s">
        <v>20</v>
      </c>
      <c r="E1154" s="7" t="s">
        <v>21</v>
      </c>
      <c r="F1154" s="7" t="s">
        <v>22</v>
      </c>
      <c r="G1154" s="9">
        <v>86</v>
      </c>
      <c r="H1154" t="s">
        <v>166</v>
      </c>
      <c r="I1154" t="s">
        <v>48</v>
      </c>
      <c r="J1154" s="7" t="s">
        <v>25</v>
      </c>
      <c r="K1154" s="7" t="s">
        <v>40</v>
      </c>
      <c r="L1154" s="10">
        <v>4.2</v>
      </c>
      <c r="M1154" s="7" t="s">
        <v>1208</v>
      </c>
      <c r="N1154" s="7" t="s">
        <v>28</v>
      </c>
      <c r="O1154" s="7" t="s">
        <v>27</v>
      </c>
      <c r="P1154" s="7" t="s">
        <v>27</v>
      </c>
      <c r="Q1154" s="8">
        <v>24</v>
      </c>
      <c r="R1154" s="7" t="s">
        <v>42</v>
      </c>
      <c r="S1154" s="7" t="s">
        <v>43</v>
      </c>
    </row>
    <row r="1155" spans="1:19" hidden="1" x14ac:dyDescent="0.55000000000000004">
      <c r="A1155" s="7" t="s">
        <v>1307</v>
      </c>
      <c r="B1155" s="8">
        <v>1153</v>
      </c>
      <c r="C1155" s="8">
        <v>62</v>
      </c>
      <c r="D1155" s="7" t="s">
        <v>20</v>
      </c>
      <c r="E1155" s="7" t="s">
        <v>76</v>
      </c>
      <c r="F1155" s="7" t="s">
        <v>77</v>
      </c>
      <c r="G1155" s="9">
        <v>49</v>
      </c>
      <c r="H1155" t="s">
        <v>206</v>
      </c>
      <c r="I1155" t="s">
        <v>48</v>
      </c>
      <c r="J1155" s="7" t="s">
        <v>213</v>
      </c>
      <c r="K1155" s="7" t="s">
        <v>64</v>
      </c>
      <c r="L1155" s="10">
        <v>4</v>
      </c>
      <c r="M1155" s="7" t="s">
        <v>1208</v>
      </c>
      <c r="N1155" s="7" t="s">
        <v>60</v>
      </c>
      <c r="O1155" s="7" t="s">
        <v>27</v>
      </c>
      <c r="P1155" s="7" t="s">
        <v>27</v>
      </c>
      <c r="Q1155" s="8">
        <v>8</v>
      </c>
      <c r="R1155" s="7" t="s">
        <v>50</v>
      </c>
      <c r="S1155" s="7" t="s">
        <v>117</v>
      </c>
    </row>
    <row r="1156" spans="1:19" hidden="1" x14ac:dyDescent="0.55000000000000004">
      <c r="A1156" s="7" t="s">
        <v>1308</v>
      </c>
      <c r="B1156" s="8">
        <v>1154</v>
      </c>
      <c r="C1156" s="8">
        <v>27</v>
      </c>
      <c r="D1156" s="7" t="s">
        <v>20</v>
      </c>
      <c r="E1156" s="7" t="s">
        <v>62</v>
      </c>
      <c r="F1156" s="7" t="s">
        <v>22</v>
      </c>
      <c r="G1156" s="9">
        <v>41</v>
      </c>
      <c r="H1156" t="s">
        <v>195</v>
      </c>
      <c r="I1156" t="s">
        <v>48</v>
      </c>
      <c r="J1156" s="7" t="s">
        <v>79</v>
      </c>
      <c r="K1156" s="7" t="s">
        <v>59</v>
      </c>
      <c r="L1156" s="10">
        <v>4</v>
      </c>
      <c r="M1156" s="7" t="s">
        <v>1208</v>
      </c>
      <c r="N1156" s="7" t="s">
        <v>41</v>
      </c>
      <c r="O1156" s="7" t="s">
        <v>27</v>
      </c>
      <c r="P1156" s="7" t="s">
        <v>27</v>
      </c>
      <c r="Q1156" s="8">
        <v>6</v>
      </c>
      <c r="R1156" s="7" t="s">
        <v>86</v>
      </c>
      <c r="S1156" s="7" t="s">
        <v>65</v>
      </c>
    </row>
    <row r="1157" spans="1:19" hidden="1" x14ac:dyDescent="0.55000000000000004">
      <c r="A1157" s="7" t="s">
        <v>1309</v>
      </c>
      <c r="B1157" s="8">
        <v>1155</v>
      </c>
      <c r="C1157" s="8">
        <v>49</v>
      </c>
      <c r="D1157" s="7" t="s">
        <v>20</v>
      </c>
      <c r="E1157" s="7" t="s">
        <v>94</v>
      </c>
      <c r="F1157" s="7" t="s">
        <v>22</v>
      </c>
      <c r="G1157" s="9">
        <v>82</v>
      </c>
      <c r="H1157" t="s">
        <v>215</v>
      </c>
      <c r="I1157" t="s">
        <v>24</v>
      </c>
      <c r="J1157" s="7" t="s">
        <v>136</v>
      </c>
      <c r="K1157" s="7" t="s">
        <v>40</v>
      </c>
      <c r="L1157" s="10">
        <v>2.9</v>
      </c>
      <c r="M1157" s="7" t="s">
        <v>1208</v>
      </c>
      <c r="N1157" s="7" t="s">
        <v>80</v>
      </c>
      <c r="O1157" s="7" t="s">
        <v>27</v>
      </c>
      <c r="P1157" s="7" t="s">
        <v>27</v>
      </c>
      <c r="Q1157" s="8">
        <v>44</v>
      </c>
      <c r="R1157" s="7" t="s">
        <v>42</v>
      </c>
      <c r="S1157" s="7" t="s">
        <v>87</v>
      </c>
    </row>
    <row r="1158" spans="1:19" hidden="1" x14ac:dyDescent="0.55000000000000004">
      <c r="A1158" s="7" t="s">
        <v>1310</v>
      </c>
      <c r="B1158" s="8">
        <v>1156</v>
      </c>
      <c r="C1158" s="8">
        <v>67</v>
      </c>
      <c r="D1158" s="7" t="s">
        <v>20</v>
      </c>
      <c r="E1158" s="7" t="s">
        <v>147</v>
      </c>
      <c r="F1158" s="7" t="s">
        <v>22</v>
      </c>
      <c r="G1158" s="9">
        <v>53</v>
      </c>
      <c r="H1158" t="s">
        <v>164</v>
      </c>
      <c r="I1158" t="s">
        <v>39</v>
      </c>
      <c r="J1158" s="7" t="s">
        <v>134</v>
      </c>
      <c r="K1158" s="7" t="s">
        <v>64</v>
      </c>
      <c r="L1158" s="10">
        <v>2.6</v>
      </c>
      <c r="M1158" s="7" t="s">
        <v>1208</v>
      </c>
      <c r="N1158" s="7" t="s">
        <v>28</v>
      </c>
      <c r="O1158" s="7" t="s">
        <v>27</v>
      </c>
      <c r="P1158" s="7" t="s">
        <v>27</v>
      </c>
      <c r="Q1158" s="8">
        <v>47</v>
      </c>
      <c r="R1158" s="7" t="s">
        <v>50</v>
      </c>
      <c r="S1158" s="7" t="s">
        <v>65</v>
      </c>
    </row>
    <row r="1159" spans="1:19" hidden="1" x14ac:dyDescent="0.55000000000000004">
      <c r="A1159" s="7" t="s">
        <v>1311</v>
      </c>
      <c r="B1159" s="8">
        <v>1157</v>
      </c>
      <c r="C1159" s="8">
        <v>20</v>
      </c>
      <c r="D1159" s="7" t="s">
        <v>20</v>
      </c>
      <c r="E1159" s="7" t="s">
        <v>82</v>
      </c>
      <c r="F1159" s="7" t="s">
        <v>46</v>
      </c>
      <c r="G1159" s="9">
        <v>21</v>
      </c>
      <c r="H1159" t="s">
        <v>89</v>
      </c>
      <c r="I1159" t="s">
        <v>48</v>
      </c>
      <c r="J1159" s="7" t="s">
        <v>213</v>
      </c>
      <c r="K1159" s="7" t="s">
        <v>59</v>
      </c>
      <c r="L1159" s="10">
        <v>4.8</v>
      </c>
      <c r="M1159" s="7" t="s">
        <v>1208</v>
      </c>
      <c r="N1159" s="7" t="s">
        <v>28</v>
      </c>
      <c r="O1159" s="7" t="s">
        <v>27</v>
      </c>
      <c r="P1159" s="7" t="s">
        <v>27</v>
      </c>
      <c r="Q1159" s="8">
        <v>6</v>
      </c>
      <c r="R1159" s="7" t="s">
        <v>29</v>
      </c>
      <c r="S1159" s="7" t="s">
        <v>117</v>
      </c>
    </row>
    <row r="1160" spans="1:19" x14ac:dyDescent="0.55000000000000004">
      <c r="A1160" s="7" t="s">
        <v>1312</v>
      </c>
      <c r="B1160" s="8">
        <v>1158</v>
      </c>
      <c r="C1160" s="8">
        <v>37</v>
      </c>
      <c r="D1160" s="7" t="s">
        <v>20</v>
      </c>
      <c r="E1160" s="7" t="s">
        <v>192</v>
      </c>
      <c r="F1160" s="7" t="s">
        <v>77</v>
      </c>
      <c r="G1160" s="9">
        <v>66</v>
      </c>
      <c r="H1160" t="s">
        <v>178</v>
      </c>
      <c r="I1160" t="s">
        <v>48</v>
      </c>
      <c r="J1160" s="7" t="s">
        <v>69</v>
      </c>
      <c r="K1160" s="7" t="s">
        <v>64</v>
      </c>
      <c r="L1160" s="10">
        <v>4.4000000000000004</v>
      </c>
      <c r="M1160" s="7" t="s">
        <v>1208</v>
      </c>
      <c r="N1160" s="7" t="s">
        <v>60</v>
      </c>
      <c r="O1160" s="7" t="s">
        <v>27</v>
      </c>
      <c r="P1160" s="7" t="s">
        <v>27</v>
      </c>
      <c r="Q1160" s="8">
        <v>11</v>
      </c>
      <c r="R1160" s="7" t="s">
        <v>35</v>
      </c>
      <c r="S1160" s="7" t="s">
        <v>65</v>
      </c>
    </row>
    <row r="1161" spans="1:19" hidden="1" x14ac:dyDescent="0.55000000000000004">
      <c r="A1161" s="7" t="s">
        <v>1313</v>
      </c>
      <c r="B1161" s="8">
        <v>1159</v>
      </c>
      <c r="C1161" s="8">
        <v>69</v>
      </c>
      <c r="D1161" s="7" t="s">
        <v>20</v>
      </c>
      <c r="E1161" s="7" t="s">
        <v>192</v>
      </c>
      <c r="F1161" s="7" t="s">
        <v>77</v>
      </c>
      <c r="G1161" s="9">
        <v>89</v>
      </c>
      <c r="H1161" t="s">
        <v>133</v>
      </c>
      <c r="I1161" t="s">
        <v>24</v>
      </c>
      <c r="J1161" s="7" t="s">
        <v>162</v>
      </c>
      <c r="K1161" s="7" t="s">
        <v>59</v>
      </c>
      <c r="L1161" s="10">
        <v>4</v>
      </c>
      <c r="M1161" s="7" t="s">
        <v>1208</v>
      </c>
      <c r="N1161" s="7" t="s">
        <v>80</v>
      </c>
      <c r="O1161" s="7" t="s">
        <v>27</v>
      </c>
      <c r="P1161" s="7" t="s">
        <v>27</v>
      </c>
      <c r="Q1161" s="8">
        <v>41</v>
      </c>
      <c r="R1161" s="7" t="s">
        <v>86</v>
      </c>
      <c r="S1161" s="7" t="s">
        <v>54</v>
      </c>
    </row>
    <row r="1162" spans="1:19" hidden="1" x14ac:dyDescent="0.55000000000000004">
      <c r="A1162" s="7" t="s">
        <v>1314</v>
      </c>
      <c r="B1162" s="8">
        <v>1160</v>
      </c>
      <c r="C1162" s="8">
        <v>66</v>
      </c>
      <c r="D1162" s="7" t="s">
        <v>20</v>
      </c>
      <c r="E1162" s="7" t="s">
        <v>76</v>
      </c>
      <c r="F1162" s="7" t="s">
        <v>77</v>
      </c>
      <c r="G1162" s="9">
        <v>55</v>
      </c>
      <c r="H1162" t="s">
        <v>95</v>
      </c>
      <c r="I1162" t="s">
        <v>24</v>
      </c>
      <c r="J1162" s="7" t="s">
        <v>221</v>
      </c>
      <c r="K1162" s="7" t="s">
        <v>64</v>
      </c>
      <c r="L1162" s="10">
        <v>3.6</v>
      </c>
      <c r="M1162" s="7" t="s">
        <v>1208</v>
      </c>
      <c r="N1162" s="7" t="s">
        <v>80</v>
      </c>
      <c r="O1162" s="7" t="s">
        <v>27</v>
      </c>
      <c r="P1162" s="7" t="s">
        <v>27</v>
      </c>
      <c r="Q1162" s="8">
        <v>46</v>
      </c>
      <c r="R1162" s="7" t="s">
        <v>29</v>
      </c>
      <c r="S1162" s="7" t="s">
        <v>117</v>
      </c>
    </row>
    <row r="1163" spans="1:19" hidden="1" x14ac:dyDescent="0.55000000000000004">
      <c r="A1163" s="7" t="s">
        <v>1315</v>
      </c>
      <c r="B1163" s="8">
        <v>1161</v>
      </c>
      <c r="C1163" s="8">
        <v>37</v>
      </c>
      <c r="D1163" s="7" t="s">
        <v>20</v>
      </c>
      <c r="E1163" s="7" t="s">
        <v>160</v>
      </c>
      <c r="F1163" s="7" t="s">
        <v>77</v>
      </c>
      <c r="G1163" s="9">
        <v>42</v>
      </c>
      <c r="H1163" t="s">
        <v>148</v>
      </c>
      <c r="I1163" t="s">
        <v>39</v>
      </c>
      <c r="J1163" s="7" t="s">
        <v>221</v>
      </c>
      <c r="K1163" s="7" t="s">
        <v>59</v>
      </c>
      <c r="L1163" s="10">
        <v>3.2</v>
      </c>
      <c r="M1163" s="7" t="s">
        <v>1208</v>
      </c>
      <c r="N1163" s="7" t="s">
        <v>49</v>
      </c>
      <c r="O1163" s="7" t="s">
        <v>27</v>
      </c>
      <c r="P1163" s="7" t="s">
        <v>27</v>
      </c>
      <c r="Q1163" s="8">
        <v>9</v>
      </c>
      <c r="R1163" s="7" t="s">
        <v>29</v>
      </c>
      <c r="S1163" s="7" t="s">
        <v>87</v>
      </c>
    </row>
    <row r="1164" spans="1:19" hidden="1" x14ac:dyDescent="0.55000000000000004">
      <c r="A1164" s="7" t="s">
        <v>1316</v>
      </c>
      <c r="B1164" s="8">
        <v>1162</v>
      </c>
      <c r="C1164" s="8">
        <v>63</v>
      </c>
      <c r="D1164" s="7" t="s">
        <v>20</v>
      </c>
      <c r="E1164" s="7" t="s">
        <v>67</v>
      </c>
      <c r="F1164" s="7" t="s">
        <v>22</v>
      </c>
      <c r="G1164" s="9">
        <v>52</v>
      </c>
      <c r="H1164" t="s">
        <v>124</v>
      </c>
      <c r="I1164" t="s">
        <v>39</v>
      </c>
      <c r="J1164" s="7" t="s">
        <v>162</v>
      </c>
      <c r="K1164" s="7" t="s">
        <v>64</v>
      </c>
      <c r="L1164" s="10">
        <v>3.1</v>
      </c>
      <c r="M1164" s="7" t="s">
        <v>1208</v>
      </c>
      <c r="N1164" s="7" t="s">
        <v>80</v>
      </c>
      <c r="O1164" s="7" t="s">
        <v>27</v>
      </c>
      <c r="P1164" s="7" t="s">
        <v>27</v>
      </c>
      <c r="Q1164" s="8">
        <v>37</v>
      </c>
      <c r="R1164" s="7" t="s">
        <v>50</v>
      </c>
      <c r="S1164" s="7" t="s">
        <v>102</v>
      </c>
    </row>
    <row r="1165" spans="1:19" hidden="1" x14ac:dyDescent="0.55000000000000004">
      <c r="A1165" s="7" t="s">
        <v>1317</v>
      </c>
      <c r="B1165" s="8">
        <v>1163</v>
      </c>
      <c r="C1165" s="8">
        <v>47</v>
      </c>
      <c r="D1165" s="7" t="s">
        <v>20</v>
      </c>
      <c r="E1165" s="7" t="s">
        <v>45</v>
      </c>
      <c r="F1165" s="7" t="s">
        <v>46</v>
      </c>
      <c r="G1165" s="9">
        <v>92</v>
      </c>
      <c r="H1165" t="s">
        <v>119</v>
      </c>
      <c r="I1165" t="s">
        <v>48</v>
      </c>
      <c r="J1165" s="7" t="s">
        <v>221</v>
      </c>
      <c r="K1165" s="7" t="s">
        <v>26</v>
      </c>
      <c r="L1165" s="10">
        <v>4.2</v>
      </c>
      <c r="M1165" s="7" t="s">
        <v>1208</v>
      </c>
      <c r="N1165" s="7" t="s">
        <v>28</v>
      </c>
      <c r="O1165" s="7" t="s">
        <v>27</v>
      </c>
      <c r="P1165" s="7" t="s">
        <v>27</v>
      </c>
      <c r="Q1165" s="8">
        <v>13</v>
      </c>
      <c r="R1165" s="7" t="s">
        <v>50</v>
      </c>
      <c r="S1165" s="7" t="s">
        <v>43</v>
      </c>
    </row>
    <row r="1166" spans="1:19" hidden="1" x14ac:dyDescent="0.55000000000000004">
      <c r="A1166" s="7" t="s">
        <v>1318</v>
      </c>
      <c r="B1166" s="8">
        <v>1164</v>
      </c>
      <c r="C1166" s="8">
        <v>26</v>
      </c>
      <c r="D1166" s="7" t="s">
        <v>20</v>
      </c>
      <c r="E1166" s="7" t="s">
        <v>114</v>
      </c>
      <c r="F1166" s="7" t="s">
        <v>22</v>
      </c>
      <c r="G1166" s="9">
        <v>56</v>
      </c>
      <c r="H1166" t="s">
        <v>164</v>
      </c>
      <c r="I1166" t="s">
        <v>24</v>
      </c>
      <c r="J1166" s="7" t="s">
        <v>58</v>
      </c>
      <c r="K1166" s="7" t="s">
        <v>59</v>
      </c>
      <c r="L1166" s="10">
        <v>3</v>
      </c>
      <c r="M1166" s="7" t="s">
        <v>1208</v>
      </c>
      <c r="N1166" s="7" t="s">
        <v>80</v>
      </c>
      <c r="O1166" s="7" t="s">
        <v>27</v>
      </c>
      <c r="P1166" s="7" t="s">
        <v>27</v>
      </c>
      <c r="Q1166" s="8">
        <v>24</v>
      </c>
      <c r="R1166" s="7" t="s">
        <v>99</v>
      </c>
      <c r="S1166" s="7" t="s">
        <v>102</v>
      </c>
    </row>
    <row r="1167" spans="1:19" hidden="1" x14ac:dyDescent="0.55000000000000004">
      <c r="A1167" s="7" t="s">
        <v>1319</v>
      </c>
      <c r="B1167" s="8">
        <v>1165</v>
      </c>
      <c r="C1167" s="8">
        <v>68</v>
      </c>
      <c r="D1167" s="7" t="s">
        <v>20</v>
      </c>
      <c r="E1167" s="7" t="s">
        <v>94</v>
      </c>
      <c r="F1167" s="7" t="s">
        <v>22</v>
      </c>
      <c r="G1167" s="9">
        <v>96</v>
      </c>
      <c r="H1167" t="s">
        <v>63</v>
      </c>
      <c r="I1167" t="s">
        <v>48</v>
      </c>
      <c r="J1167" s="7" t="s">
        <v>115</v>
      </c>
      <c r="K1167" s="7" t="s">
        <v>26</v>
      </c>
      <c r="L1167" s="10">
        <v>4.2</v>
      </c>
      <c r="M1167" s="7" t="s">
        <v>1208</v>
      </c>
      <c r="N1167" s="7" t="s">
        <v>60</v>
      </c>
      <c r="O1167" s="7" t="s">
        <v>27</v>
      </c>
      <c r="P1167" s="7" t="s">
        <v>27</v>
      </c>
      <c r="Q1167" s="8">
        <v>47</v>
      </c>
      <c r="R1167" s="7" t="s">
        <v>50</v>
      </c>
      <c r="S1167" s="7" t="s">
        <v>65</v>
      </c>
    </row>
    <row r="1168" spans="1:19" hidden="1" x14ac:dyDescent="0.55000000000000004">
      <c r="A1168" s="7" t="s">
        <v>1320</v>
      </c>
      <c r="B1168" s="8">
        <v>1166</v>
      </c>
      <c r="C1168" s="8">
        <v>51</v>
      </c>
      <c r="D1168" s="7" t="s">
        <v>20</v>
      </c>
      <c r="E1168" s="7" t="s">
        <v>147</v>
      </c>
      <c r="F1168" s="7" t="s">
        <v>22</v>
      </c>
      <c r="G1168" s="9">
        <v>64</v>
      </c>
      <c r="H1168" t="s">
        <v>337</v>
      </c>
      <c r="I1168" t="s">
        <v>48</v>
      </c>
      <c r="J1168" s="7" t="s">
        <v>74</v>
      </c>
      <c r="K1168" s="7" t="s">
        <v>26</v>
      </c>
      <c r="L1168" s="10">
        <v>2.9</v>
      </c>
      <c r="M1168" s="7" t="s">
        <v>1208</v>
      </c>
      <c r="N1168" s="7" t="s">
        <v>49</v>
      </c>
      <c r="O1168" s="7" t="s">
        <v>27</v>
      </c>
      <c r="P1168" s="7" t="s">
        <v>27</v>
      </c>
      <c r="Q1168" s="8">
        <v>21</v>
      </c>
      <c r="R1168" s="7" t="s">
        <v>29</v>
      </c>
      <c r="S1168" s="7" t="s">
        <v>117</v>
      </c>
    </row>
    <row r="1169" spans="1:19" hidden="1" x14ac:dyDescent="0.55000000000000004">
      <c r="A1169" s="7" t="s">
        <v>1321</v>
      </c>
      <c r="B1169" s="8">
        <v>1167</v>
      </c>
      <c r="C1169" s="8">
        <v>48</v>
      </c>
      <c r="D1169" s="7" t="s">
        <v>20</v>
      </c>
      <c r="E1169" s="7" t="s">
        <v>94</v>
      </c>
      <c r="F1169" s="7" t="s">
        <v>22</v>
      </c>
      <c r="G1169" s="9">
        <v>48</v>
      </c>
      <c r="H1169" t="s">
        <v>206</v>
      </c>
      <c r="I1169" t="s">
        <v>39</v>
      </c>
      <c r="J1169" s="7" t="s">
        <v>110</v>
      </c>
      <c r="K1169" s="7" t="s">
        <v>26</v>
      </c>
      <c r="L1169" s="10">
        <v>3.7</v>
      </c>
      <c r="M1169" s="7" t="s">
        <v>1208</v>
      </c>
      <c r="N1169" s="7" t="s">
        <v>85</v>
      </c>
      <c r="O1169" s="7" t="s">
        <v>27</v>
      </c>
      <c r="P1169" s="7" t="s">
        <v>27</v>
      </c>
      <c r="Q1169" s="8">
        <v>22</v>
      </c>
      <c r="R1169" s="7" t="s">
        <v>29</v>
      </c>
      <c r="S1169" s="7" t="s">
        <v>30</v>
      </c>
    </row>
    <row r="1170" spans="1:19" hidden="1" x14ac:dyDescent="0.55000000000000004">
      <c r="A1170" s="7" t="s">
        <v>1322</v>
      </c>
      <c r="B1170" s="8">
        <v>1168</v>
      </c>
      <c r="C1170" s="8">
        <v>60</v>
      </c>
      <c r="D1170" s="7" t="s">
        <v>20</v>
      </c>
      <c r="E1170" s="7" t="s">
        <v>170</v>
      </c>
      <c r="F1170" s="7" t="s">
        <v>22</v>
      </c>
      <c r="G1170" s="9">
        <v>83</v>
      </c>
      <c r="H1170" t="s">
        <v>176</v>
      </c>
      <c r="I1170" t="s">
        <v>109</v>
      </c>
      <c r="J1170" s="7" t="s">
        <v>158</v>
      </c>
      <c r="K1170" s="7" t="s">
        <v>59</v>
      </c>
      <c r="L1170" s="10">
        <v>3.6</v>
      </c>
      <c r="M1170" s="7" t="s">
        <v>1208</v>
      </c>
      <c r="N1170" s="7" t="s">
        <v>41</v>
      </c>
      <c r="O1170" s="7" t="s">
        <v>27</v>
      </c>
      <c r="P1170" s="7" t="s">
        <v>27</v>
      </c>
      <c r="Q1170" s="8">
        <v>16</v>
      </c>
      <c r="R1170" s="7" t="s">
        <v>50</v>
      </c>
      <c r="S1170" s="7" t="s">
        <v>65</v>
      </c>
    </row>
    <row r="1171" spans="1:19" hidden="1" x14ac:dyDescent="0.55000000000000004">
      <c r="A1171" s="7" t="s">
        <v>1323</v>
      </c>
      <c r="B1171" s="8">
        <v>1169</v>
      </c>
      <c r="C1171" s="8">
        <v>68</v>
      </c>
      <c r="D1171" s="7" t="s">
        <v>20</v>
      </c>
      <c r="E1171" s="7" t="s">
        <v>160</v>
      </c>
      <c r="F1171" s="7" t="s">
        <v>77</v>
      </c>
      <c r="G1171" s="9">
        <v>91</v>
      </c>
      <c r="H1171" t="s">
        <v>108</v>
      </c>
      <c r="I1171" t="s">
        <v>24</v>
      </c>
      <c r="J1171" s="7" t="s">
        <v>103</v>
      </c>
      <c r="K1171" s="7" t="s">
        <v>59</v>
      </c>
      <c r="L1171" s="10">
        <v>3.6</v>
      </c>
      <c r="M1171" s="7" t="s">
        <v>1208</v>
      </c>
      <c r="N1171" s="7" t="s">
        <v>60</v>
      </c>
      <c r="O1171" s="7" t="s">
        <v>27</v>
      </c>
      <c r="P1171" s="7" t="s">
        <v>27</v>
      </c>
      <c r="Q1171" s="8">
        <v>37</v>
      </c>
      <c r="R1171" s="7" t="s">
        <v>99</v>
      </c>
      <c r="S1171" s="7" t="s">
        <v>30</v>
      </c>
    </row>
    <row r="1172" spans="1:19" hidden="1" x14ac:dyDescent="0.55000000000000004">
      <c r="A1172" s="7" t="s">
        <v>1324</v>
      </c>
      <c r="B1172" s="8">
        <v>1170</v>
      </c>
      <c r="C1172" s="8">
        <v>25</v>
      </c>
      <c r="D1172" s="7" t="s">
        <v>20</v>
      </c>
      <c r="E1172" s="7" t="s">
        <v>188</v>
      </c>
      <c r="F1172" s="7" t="s">
        <v>77</v>
      </c>
      <c r="G1172" s="9">
        <v>94</v>
      </c>
      <c r="H1172" t="s">
        <v>57</v>
      </c>
      <c r="I1172" t="s">
        <v>39</v>
      </c>
      <c r="J1172" s="7" t="s">
        <v>25</v>
      </c>
      <c r="K1172" s="7" t="s">
        <v>64</v>
      </c>
      <c r="L1172" s="10">
        <v>4.5</v>
      </c>
      <c r="M1172" s="7" t="s">
        <v>1208</v>
      </c>
      <c r="N1172" s="7" t="s">
        <v>80</v>
      </c>
      <c r="O1172" s="7" t="s">
        <v>27</v>
      </c>
      <c r="P1172" s="7" t="s">
        <v>27</v>
      </c>
      <c r="Q1172" s="8">
        <v>3</v>
      </c>
      <c r="R1172" s="7" t="s">
        <v>35</v>
      </c>
      <c r="S1172" s="7" t="s">
        <v>54</v>
      </c>
    </row>
    <row r="1173" spans="1:19" hidden="1" x14ac:dyDescent="0.55000000000000004">
      <c r="A1173" s="7" t="s">
        <v>1325</v>
      </c>
      <c r="B1173" s="8">
        <v>1171</v>
      </c>
      <c r="C1173" s="8">
        <v>57</v>
      </c>
      <c r="D1173" s="7" t="s">
        <v>20</v>
      </c>
      <c r="E1173" s="7" t="s">
        <v>101</v>
      </c>
      <c r="F1173" s="7" t="s">
        <v>22</v>
      </c>
      <c r="G1173" s="9">
        <v>62</v>
      </c>
      <c r="H1173" t="s">
        <v>151</v>
      </c>
      <c r="I1173" t="s">
        <v>39</v>
      </c>
      <c r="J1173" s="7" t="s">
        <v>134</v>
      </c>
      <c r="K1173" s="7" t="s">
        <v>40</v>
      </c>
      <c r="L1173" s="10">
        <v>3.2</v>
      </c>
      <c r="M1173" s="7" t="s">
        <v>1208</v>
      </c>
      <c r="N1173" s="7" t="s">
        <v>28</v>
      </c>
      <c r="O1173" s="7" t="s">
        <v>27</v>
      </c>
      <c r="P1173" s="7" t="s">
        <v>27</v>
      </c>
      <c r="Q1173" s="8">
        <v>33</v>
      </c>
      <c r="R1173" s="7" t="s">
        <v>35</v>
      </c>
      <c r="S1173" s="7" t="s">
        <v>87</v>
      </c>
    </row>
    <row r="1174" spans="1:19" hidden="1" x14ac:dyDescent="0.55000000000000004">
      <c r="A1174" s="7" t="s">
        <v>1326</v>
      </c>
      <c r="B1174" s="8">
        <v>1172</v>
      </c>
      <c r="C1174" s="8">
        <v>41</v>
      </c>
      <c r="D1174" s="7" t="s">
        <v>20</v>
      </c>
      <c r="E1174" s="7" t="s">
        <v>170</v>
      </c>
      <c r="F1174" s="7" t="s">
        <v>22</v>
      </c>
      <c r="G1174" s="9">
        <v>55</v>
      </c>
      <c r="H1174" t="s">
        <v>68</v>
      </c>
      <c r="I1174" t="s">
        <v>48</v>
      </c>
      <c r="J1174" s="7" t="s">
        <v>110</v>
      </c>
      <c r="K1174" s="7" t="s">
        <v>40</v>
      </c>
      <c r="L1174" s="10">
        <v>3.9</v>
      </c>
      <c r="M1174" s="7" t="s">
        <v>1208</v>
      </c>
      <c r="N1174" s="7" t="s">
        <v>49</v>
      </c>
      <c r="O1174" s="7" t="s">
        <v>27</v>
      </c>
      <c r="P1174" s="7" t="s">
        <v>27</v>
      </c>
      <c r="Q1174" s="8">
        <v>15</v>
      </c>
      <c r="R1174" s="7" t="s">
        <v>99</v>
      </c>
      <c r="S1174" s="7" t="s">
        <v>54</v>
      </c>
    </row>
    <row r="1175" spans="1:19" hidden="1" x14ac:dyDescent="0.55000000000000004">
      <c r="A1175" s="7" t="s">
        <v>1327</v>
      </c>
      <c r="B1175" s="8">
        <v>1173</v>
      </c>
      <c r="C1175" s="8">
        <v>59</v>
      </c>
      <c r="D1175" s="7" t="s">
        <v>20</v>
      </c>
      <c r="E1175" s="7" t="s">
        <v>71</v>
      </c>
      <c r="F1175" s="7" t="s">
        <v>72</v>
      </c>
      <c r="G1175" s="9">
        <v>68</v>
      </c>
      <c r="H1175" t="s">
        <v>52</v>
      </c>
      <c r="I1175" t="s">
        <v>24</v>
      </c>
      <c r="J1175" s="7" t="s">
        <v>122</v>
      </c>
      <c r="K1175" s="7" t="s">
        <v>40</v>
      </c>
      <c r="L1175" s="10">
        <v>4.5999999999999996</v>
      </c>
      <c r="M1175" s="7" t="s">
        <v>1208</v>
      </c>
      <c r="N1175" s="7" t="s">
        <v>85</v>
      </c>
      <c r="O1175" s="7" t="s">
        <v>27</v>
      </c>
      <c r="P1175" s="7" t="s">
        <v>27</v>
      </c>
      <c r="Q1175" s="8">
        <v>42</v>
      </c>
      <c r="R1175" s="7" t="s">
        <v>86</v>
      </c>
      <c r="S1175" s="7" t="s">
        <v>87</v>
      </c>
    </row>
    <row r="1176" spans="1:19" hidden="1" x14ac:dyDescent="0.55000000000000004">
      <c r="A1176" s="7" t="s">
        <v>1328</v>
      </c>
      <c r="B1176" s="8">
        <v>1174</v>
      </c>
      <c r="C1176" s="8">
        <v>44</v>
      </c>
      <c r="D1176" s="7" t="s">
        <v>20</v>
      </c>
      <c r="E1176" s="7" t="s">
        <v>132</v>
      </c>
      <c r="F1176" s="7" t="s">
        <v>77</v>
      </c>
      <c r="G1176" s="9">
        <v>76</v>
      </c>
      <c r="H1176" t="s">
        <v>249</v>
      </c>
      <c r="I1176" t="s">
        <v>48</v>
      </c>
      <c r="J1176" s="7" t="s">
        <v>171</v>
      </c>
      <c r="K1176" s="7" t="s">
        <v>26</v>
      </c>
      <c r="L1176" s="10">
        <v>2.5</v>
      </c>
      <c r="M1176" s="7" t="s">
        <v>1208</v>
      </c>
      <c r="N1176" s="7" t="s">
        <v>28</v>
      </c>
      <c r="O1176" s="7" t="s">
        <v>27</v>
      </c>
      <c r="P1176" s="7" t="s">
        <v>27</v>
      </c>
      <c r="Q1176" s="8">
        <v>42</v>
      </c>
      <c r="R1176" s="7" t="s">
        <v>35</v>
      </c>
      <c r="S1176" s="7" t="s">
        <v>87</v>
      </c>
    </row>
    <row r="1177" spans="1:19" hidden="1" x14ac:dyDescent="0.55000000000000004">
      <c r="A1177" s="7" t="s">
        <v>1329</v>
      </c>
      <c r="B1177" s="8">
        <v>1175</v>
      </c>
      <c r="C1177" s="8">
        <v>42</v>
      </c>
      <c r="D1177" s="7" t="s">
        <v>20</v>
      </c>
      <c r="E1177" s="7" t="s">
        <v>188</v>
      </c>
      <c r="F1177" s="7" t="s">
        <v>77</v>
      </c>
      <c r="G1177" s="9">
        <v>31</v>
      </c>
      <c r="H1177" t="s">
        <v>418</v>
      </c>
      <c r="I1177" t="s">
        <v>48</v>
      </c>
      <c r="J1177" s="7" t="s">
        <v>112</v>
      </c>
      <c r="K1177" s="7" t="s">
        <v>26</v>
      </c>
      <c r="L1177" s="10">
        <v>4.3</v>
      </c>
      <c r="M1177" s="7" t="s">
        <v>1208</v>
      </c>
      <c r="N1177" s="7" t="s">
        <v>28</v>
      </c>
      <c r="O1177" s="7" t="s">
        <v>27</v>
      </c>
      <c r="P1177" s="7" t="s">
        <v>27</v>
      </c>
      <c r="Q1177" s="8">
        <v>19</v>
      </c>
      <c r="R1177" s="7" t="s">
        <v>86</v>
      </c>
      <c r="S1177" s="7" t="s">
        <v>87</v>
      </c>
    </row>
    <row r="1178" spans="1:19" hidden="1" x14ac:dyDescent="0.55000000000000004">
      <c r="A1178" s="7" t="s">
        <v>1330</v>
      </c>
      <c r="B1178" s="8">
        <v>1176</v>
      </c>
      <c r="C1178" s="8">
        <v>35</v>
      </c>
      <c r="D1178" s="7" t="s">
        <v>20</v>
      </c>
      <c r="E1178" s="7" t="s">
        <v>192</v>
      </c>
      <c r="F1178" s="7" t="s">
        <v>77</v>
      </c>
      <c r="G1178" s="9">
        <v>81</v>
      </c>
      <c r="H1178" t="s">
        <v>176</v>
      </c>
      <c r="I1178" t="s">
        <v>48</v>
      </c>
      <c r="J1178" s="7" t="s">
        <v>158</v>
      </c>
      <c r="K1178" s="7" t="s">
        <v>40</v>
      </c>
      <c r="L1178" s="10">
        <v>4.0999999999999996</v>
      </c>
      <c r="M1178" s="7" t="s">
        <v>1208</v>
      </c>
      <c r="N1178" s="7" t="s">
        <v>85</v>
      </c>
      <c r="O1178" s="7" t="s">
        <v>27</v>
      </c>
      <c r="P1178" s="7" t="s">
        <v>27</v>
      </c>
      <c r="Q1178" s="8">
        <v>26</v>
      </c>
      <c r="R1178" s="7" t="s">
        <v>50</v>
      </c>
      <c r="S1178" s="7" t="s">
        <v>65</v>
      </c>
    </row>
    <row r="1179" spans="1:19" hidden="1" x14ac:dyDescent="0.55000000000000004">
      <c r="A1179" s="7" t="s">
        <v>1331</v>
      </c>
      <c r="B1179" s="8">
        <v>1177</v>
      </c>
      <c r="C1179" s="8">
        <v>36</v>
      </c>
      <c r="D1179" s="7" t="s">
        <v>20</v>
      </c>
      <c r="E1179" s="7" t="s">
        <v>94</v>
      </c>
      <c r="F1179" s="7" t="s">
        <v>22</v>
      </c>
      <c r="G1179" s="9">
        <v>83</v>
      </c>
      <c r="H1179" t="s">
        <v>52</v>
      </c>
      <c r="I1179" t="s">
        <v>48</v>
      </c>
      <c r="J1179" s="7" t="s">
        <v>134</v>
      </c>
      <c r="K1179" s="7" t="s">
        <v>26</v>
      </c>
      <c r="L1179" s="10">
        <v>4.5999999999999996</v>
      </c>
      <c r="M1179" s="7" t="s">
        <v>1208</v>
      </c>
      <c r="N1179" s="7" t="s">
        <v>41</v>
      </c>
      <c r="O1179" s="7" t="s">
        <v>27</v>
      </c>
      <c r="P1179" s="7" t="s">
        <v>27</v>
      </c>
      <c r="Q1179" s="8">
        <v>39</v>
      </c>
      <c r="R1179" s="7" t="s">
        <v>50</v>
      </c>
      <c r="S1179" s="7" t="s">
        <v>65</v>
      </c>
    </row>
    <row r="1180" spans="1:19" hidden="1" x14ac:dyDescent="0.55000000000000004">
      <c r="A1180" s="7" t="s">
        <v>1332</v>
      </c>
      <c r="B1180" s="8">
        <v>1178</v>
      </c>
      <c r="C1180" s="8">
        <v>54</v>
      </c>
      <c r="D1180" s="7" t="s">
        <v>20</v>
      </c>
      <c r="E1180" s="7" t="s">
        <v>101</v>
      </c>
      <c r="F1180" s="7" t="s">
        <v>22</v>
      </c>
      <c r="G1180" s="9">
        <v>21</v>
      </c>
      <c r="H1180" t="s">
        <v>227</v>
      </c>
      <c r="I1180" t="s">
        <v>48</v>
      </c>
      <c r="J1180" s="7" t="s">
        <v>112</v>
      </c>
      <c r="K1180" s="7" t="s">
        <v>40</v>
      </c>
      <c r="L1180" s="10">
        <v>4.8</v>
      </c>
      <c r="M1180" s="7" t="s">
        <v>1208</v>
      </c>
      <c r="N1180" s="7" t="s">
        <v>60</v>
      </c>
      <c r="O1180" s="7" t="s">
        <v>27</v>
      </c>
      <c r="P1180" s="7" t="s">
        <v>27</v>
      </c>
      <c r="Q1180" s="8">
        <v>24</v>
      </c>
      <c r="R1180" s="7" t="s">
        <v>99</v>
      </c>
      <c r="S1180" s="7" t="s">
        <v>102</v>
      </c>
    </row>
    <row r="1181" spans="1:19" hidden="1" x14ac:dyDescent="0.55000000000000004">
      <c r="A1181" s="7" t="s">
        <v>1333</v>
      </c>
      <c r="B1181" s="8">
        <v>1179</v>
      </c>
      <c r="C1181" s="8">
        <v>37</v>
      </c>
      <c r="D1181" s="7" t="s">
        <v>20</v>
      </c>
      <c r="E1181" s="7" t="s">
        <v>94</v>
      </c>
      <c r="F1181" s="7" t="s">
        <v>22</v>
      </c>
      <c r="G1181" s="9">
        <v>22</v>
      </c>
      <c r="H1181" t="s">
        <v>186</v>
      </c>
      <c r="I1181" t="s">
        <v>48</v>
      </c>
      <c r="J1181" s="7" t="s">
        <v>98</v>
      </c>
      <c r="K1181" s="7" t="s">
        <v>40</v>
      </c>
      <c r="L1181" s="10">
        <v>4.9000000000000004</v>
      </c>
      <c r="M1181" s="7" t="s">
        <v>1208</v>
      </c>
      <c r="N1181" s="7" t="s">
        <v>28</v>
      </c>
      <c r="O1181" s="7" t="s">
        <v>27</v>
      </c>
      <c r="P1181" s="7" t="s">
        <v>27</v>
      </c>
      <c r="Q1181" s="8">
        <v>23</v>
      </c>
      <c r="R1181" s="7" t="s">
        <v>99</v>
      </c>
      <c r="S1181" s="7" t="s">
        <v>54</v>
      </c>
    </row>
    <row r="1182" spans="1:19" hidden="1" x14ac:dyDescent="0.55000000000000004">
      <c r="A1182" s="7" t="s">
        <v>1334</v>
      </c>
      <c r="B1182" s="8">
        <v>1180</v>
      </c>
      <c r="C1182" s="8">
        <v>20</v>
      </c>
      <c r="D1182" s="7" t="s">
        <v>20</v>
      </c>
      <c r="E1182" s="7" t="s">
        <v>147</v>
      </c>
      <c r="F1182" s="7" t="s">
        <v>22</v>
      </c>
      <c r="G1182" s="9">
        <v>33</v>
      </c>
      <c r="H1182" t="s">
        <v>153</v>
      </c>
      <c r="I1182" t="s">
        <v>48</v>
      </c>
      <c r="J1182" s="7" t="s">
        <v>221</v>
      </c>
      <c r="K1182" s="7" t="s">
        <v>59</v>
      </c>
      <c r="L1182" s="10">
        <v>2.8</v>
      </c>
      <c r="M1182" s="7" t="s">
        <v>1208</v>
      </c>
      <c r="N1182" s="7" t="s">
        <v>41</v>
      </c>
      <c r="O1182" s="7" t="s">
        <v>27</v>
      </c>
      <c r="P1182" s="7" t="s">
        <v>27</v>
      </c>
      <c r="Q1182" s="8">
        <v>44</v>
      </c>
      <c r="R1182" s="7" t="s">
        <v>86</v>
      </c>
      <c r="S1182" s="7" t="s">
        <v>54</v>
      </c>
    </row>
    <row r="1183" spans="1:19" hidden="1" x14ac:dyDescent="0.55000000000000004">
      <c r="A1183" s="7" t="s">
        <v>1335</v>
      </c>
      <c r="B1183" s="8">
        <v>1181</v>
      </c>
      <c r="C1183" s="8">
        <v>23</v>
      </c>
      <c r="D1183" s="7" t="s">
        <v>20</v>
      </c>
      <c r="E1183" s="7" t="s">
        <v>101</v>
      </c>
      <c r="F1183" s="7" t="s">
        <v>22</v>
      </c>
      <c r="G1183" s="9">
        <v>23</v>
      </c>
      <c r="H1183" t="s">
        <v>52</v>
      </c>
      <c r="I1183" t="s">
        <v>39</v>
      </c>
      <c r="J1183" s="7" t="s">
        <v>158</v>
      </c>
      <c r="K1183" s="7" t="s">
        <v>40</v>
      </c>
      <c r="L1183" s="10">
        <v>4.9000000000000004</v>
      </c>
      <c r="M1183" s="7" t="s">
        <v>1208</v>
      </c>
      <c r="N1183" s="7" t="s">
        <v>60</v>
      </c>
      <c r="O1183" s="7" t="s">
        <v>27</v>
      </c>
      <c r="P1183" s="7" t="s">
        <v>27</v>
      </c>
      <c r="Q1183" s="8">
        <v>34</v>
      </c>
      <c r="R1183" s="7" t="s">
        <v>35</v>
      </c>
      <c r="S1183" s="7" t="s">
        <v>102</v>
      </c>
    </row>
    <row r="1184" spans="1:19" hidden="1" x14ac:dyDescent="0.55000000000000004">
      <c r="A1184" s="7" t="s">
        <v>1336</v>
      </c>
      <c r="B1184" s="8">
        <v>1182</v>
      </c>
      <c r="C1184" s="8">
        <v>61</v>
      </c>
      <c r="D1184" s="7" t="s">
        <v>20</v>
      </c>
      <c r="E1184" s="7" t="s">
        <v>67</v>
      </c>
      <c r="F1184" s="7" t="s">
        <v>22</v>
      </c>
      <c r="G1184" s="9">
        <v>96</v>
      </c>
      <c r="H1184" t="s">
        <v>97</v>
      </c>
      <c r="I1184" t="s">
        <v>24</v>
      </c>
      <c r="J1184" s="7" t="s">
        <v>98</v>
      </c>
      <c r="K1184" s="7" t="s">
        <v>59</v>
      </c>
      <c r="L1184" s="10">
        <v>3.5</v>
      </c>
      <c r="M1184" s="7" t="s">
        <v>1208</v>
      </c>
      <c r="N1184" s="7" t="s">
        <v>41</v>
      </c>
      <c r="O1184" s="7" t="s">
        <v>27</v>
      </c>
      <c r="P1184" s="7" t="s">
        <v>27</v>
      </c>
      <c r="Q1184" s="8">
        <v>43</v>
      </c>
      <c r="R1184" s="7" t="s">
        <v>86</v>
      </c>
      <c r="S1184" s="7" t="s">
        <v>65</v>
      </c>
    </row>
    <row r="1185" spans="1:19" hidden="1" x14ac:dyDescent="0.55000000000000004">
      <c r="A1185" s="7" t="s">
        <v>1337</v>
      </c>
      <c r="B1185" s="8">
        <v>1183</v>
      </c>
      <c r="C1185" s="8">
        <v>37</v>
      </c>
      <c r="D1185" s="7" t="s">
        <v>20</v>
      </c>
      <c r="E1185" s="7" t="s">
        <v>132</v>
      </c>
      <c r="F1185" s="7" t="s">
        <v>77</v>
      </c>
      <c r="G1185" s="9">
        <v>21</v>
      </c>
      <c r="H1185" t="s">
        <v>184</v>
      </c>
      <c r="I1185" t="s">
        <v>48</v>
      </c>
      <c r="J1185" s="7" t="s">
        <v>34</v>
      </c>
      <c r="K1185" s="7" t="s">
        <v>40</v>
      </c>
      <c r="L1185" s="10">
        <v>3.8</v>
      </c>
      <c r="M1185" s="7" t="s">
        <v>1208</v>
      </c>
      <c r="N1185" s="7" t="s">
        <v>28</v>
      </c>
      <c r="O1185" s="7" t="s">
        <v>27</v>
      </c>
      <c r="P1185" s="7" t="s">
        <v>27</v>
      </c>
      <c r="Q1185" s="8">
        <v>45</v>
      </c>
      <c r="R1185" s="7" t="s">
        <v>50</v>
      </c>
      <c r="S1185" s="7" t="s">
        <v>65</v>
      </c>
    </row>
    <row r="1186" spans="1:19" hidden="1" x14ac:dyDescent="0.55000000000000004">
      <c r="A1186" s="7" t="s">
        <v>1338</v>
      </c>
      <c r="B1186" s="8">
        <v>1184</v>
      </c>
      <c r="C1186" s="8">
        <v>23</v>
      </c>
      <c r="D1186" s="7" t="s">
        <v>20</v>
      </c>
      <c r="E1186" s="7" t="s">
        <v>114</v>
      </c>
      <c r="F1186" s="7" t="s">
        <v>22</v>
      </c>
      <c r="G1186" s="9">
        <v>39</v>
      </c>
      <c r="H1186" t="s">
        <v>68</v>
      </c>
      <c r="I1186" t="s">
        <v>48</v>
      </c>
      <c r="J1186" s="7" t="s">
        <v>193</v>
      </c>
      <c r="K1186" s="7" t="s">
        <v>40</v>
      </c>
      <c r="L1186" s="10">
        <v>4.5</v>
      </c>
      <c r="M1186" s="7" t="s">
        <v>1208</v>
      </c>
      <c r="N1186" s="7" t="s">
        <v>80</v>
      </c>
      <c r="O1186" s="7" t="s">
        <v>27</v>
      </c>
      <c r="P1186" s="7" t="s">
        <v>27</v>
      </c>
      <c r="Q1186" s="8">
        <v>4</v>
      </c>
      <c r="R1186" s="7" t="s">
        <v>42</v>
      </c>
      <c r="S1186" s="7" t="s">
        <v>43</v>
      </c>
    </row>
    <row r="1187" spans="1:19" hidden="1" x14ac:dyDescent="0.55000000000000004">
      <c r="A1187" s="7" t="s">
        <v>1339</v>
      </c>
      <c r="B1187" s="8">
        <v>1185</v>
      </c>
      <c r="C1187" s="8">
        <v>63</v>
      </c>
      <c r="D1187" s="7" t="s">
        <v>20</v>
      </c>
      <c r="E1187" s="7" t="s">
        <v>192</v>
      </c>
      <c r="F1187" s="7" t="s">
        <v>77</v>
      </c>
      <c r="G1187" s="9">
        <v>73</v>
      </c>
      <c r="H1187" t="s">
        <v>186</v>
      </c>
      <c r="I1187" t="s">
        <v>39</v>
      </c>
      <c r="J1187" s="7" t="s">
        <v>171</v>
      </c>
      <c r="K1187" s="7" t="s">
        <v>64</v>
      </c>
      <c r="L1187" s="10">
        <v>3.4</v>
      </c>
      <c r="M1187" s="7" t="s">
        <v>1208</v>
      </c>
      <c r="N1187" s="7" t="s">
        <v>28</v>
      </c>
      <c r="O1187" s="7" t="s">
        <v>27</v>
      </c>
      <c r="P1187" s="7" t="s">
        <v>27</v>
      </c>
      <c r="Q1187" s="8">
        <v>19</v>
      </c>
      <c r="R1187" s="7" t="s">
        <v>42</v>
      </c>
      <c r="S1187" s="7" t="s">
        <v>54</v>
      </c>
    </row>
    <row r="1188" spans="1:19" hidden="1" x14ac:dyDescent="0.55000000000000004">
      <c r="A1188" s="7" t="s">
        <v>1340</v>
      </c>
      <c r="B1188" s="8">
        <v>1186</v>
      </c>
      <c r="C1188" s="8">
        <v>47</v>
      </c>
      <c r="D1188" s="7" t="s">
        <v>20</v>
      </c>
      <c r="E1188" s="7" t="s">
        <v>37</v>
      </c>
      <c r="F1188" s="7" t="s">
        <v>22</v>
      </c>
      <c r="G1188" s="9">
        <v>64</v>
      </c>
      <c r="H1188" t="s">
        <v>33</v>
      </c>
      <c r="I1188" t="s">
        <v>48</v>
      </c>
      <c r="J1188" s="7" t="s">
        <v>198</v>
      </c>
      <c r="K1188" s="7" t="s">
        <v>40</v>
      </c>
      <c r="L1188" s="10">
        <v>3.9</v>
      </c>
      <c r="M1188" s="7" t="s">
        <v>1208</v>
      </c>
      <c r="N1188" s="7" t="s">
        <v>60</v>
      </c>
      <c r="O1188" s="7" t="s">
        <v>27</v>
      </c>
      <c r="P1188" s="7" t="s">
        <v>27</v>
      </c>
      <c r="Q1188" s="8">
        <v>29</v>
      </c>
      <c r="R1188" s="7" t="s">
        <v>42</v>
      </c>
      <c r="S1188" s="7" t="s">
        <v>102</v>
      </c>
    </row>
    <row r="1189" spans="1:19" hidden="1" x14ac:dyDescent="0.55000000000000004">
      <c r="A1189" s="7" t="s">
        <v>1341</v>
      </c>
      <c r="B1189" s="8">
        <v>1187</v>
      </c>
      <c r="C1189" s="8">
        <v>63</v>
      </c>
      <c r="D1189" s="7" t="s">
        <v>20</v>
      </c>
      <c r="E1189" s="7" t="s">
        <v>37</v>
      </c>
      <c r="F1189" s="7" t="s">
        <v>22</v>
      </c>
      <c r="G1189" s="9">
        <v>68</v>
      </c>
      <c r="H1189" t="s">
        <v>153</v>
      </c>
      <c r="I1189" t="s">
        <v>48</v>
      </c>
      <c r="J1189" s="7" t="s">
        <v>158</v>
      </c>
      <c r="K1189" s="7" t="s">
        <v>59</v>
      </c>
      <c r="L1189" s="10">
        <v>4.0999999999999996</v>
      </c>
      <c r="M1189" s="7" t="s">
        <v>1208</v>
      </c>
      <c r="N1189" s="7" t="s">
        <v>80</v>
      </c>
      <c r="O1189" s="7" t="s">
        <v>27</v>
      </c>
      <c r="P1189" s="7" t="s">
        <v>27</v>
      </c>
      <c r="Q1189" s="8">
        <v>27</v>
      </c>
      <c r="R1189" s="7" t="s">
        <v>42</v>
      </c>
      <c r="S1189" s="7" t="s">
        <v>54</v>
      </c>
    </row>
    <row r="1190" spans="1:19" hidden="1" x14ac:dyDescent="0.55000000000000004">
      <c r="A1190" s="7" t="s">
        <v>1342</v>
      </c>
      <c r="B1190" s="8">
        <v>1188</v>
      </c>
      <c r="C1190" s="8">
        <v>56</v>
      </c>
      <c r="D1190" s="7" t="s">
        <v>20</v>
      </c>
      <c r="E1190" s="7" t="s">
        <v>168</v>
      </c>
      <c r="F1190" s="7" t="s">
        <v>77</v>
      </c>
      <c r="G1190" s="9">
        <v>89</v>
      </c>
      <c r="H1190" t="s">
        <v>227</v>
      </c>
      <c r="I1190" t="s">
        <v>24</v>
      </c>
      <c r="J1190" s="7" t="s">
        <v>34</v>
      </c>
      <c r="K1190" s="7" t="s">
        <v>64</v>
      </c>
      <c r="L1190" s="10">
        <v>3</v>
      </c>
      <c r="M1190" s="7" t="s">
        <v>1208</v>
      </c>
      <c r="N1190" s="7" t="s">
        <v>28</v>
      </c>
      <c r="O1190" s="7" t="s">
        <v>27</v>
      </c>
      <c r="P1190" s="7" t="s">
        <v>27</v>
      </c>
      <c r="Q1190" s="8">
        <v>37</v>
      </c>
      <c r="R1190" s="7" t="s">
        <v>42</v>
      </c>
      <c r="S1190" s="7" t="s">
        <v>117</v>
      </c>
    </row>
    <row r="1191" spans="1:19" x14ac:dyDescent="0.55000000000000004">
      <c r="A1191" s="7" t="s">
        <v>1343</v>
      </c>
      <c r="B1191" s="8">
        <v>1189</v>
      </c>
      <c r="C1191" s="8">
        <v>68</v>
      </c>
      <c r="D1191" s="7" t="s">
        <v>20</v>
      </c>
      <c r="E1191" s="7" t="s">
        <v>21</v>
      </c>
      <c r="F1191" s="7" t="s">
        <v>22</v>
      </c>
      <c r="G1191" s="9">
        <v>29</v>
      </c>
      <c r="H1191" t="s">
        <v>108</v>
      </c>
      <c r="I1191" t="s">
        <v>48</v>
      </c>
      <c r="J1191" s="7" t="s">
        <v>198</v>
      </c>
      <c r="K1191" s="7" t="s">
        <v>59</v>
      </c>
      <c r="L1191" s="10">
        <v>3.3</v>
      </c>
      <c r="M1191" s="7" t="s">
        <v>1208</v>
      </c>
      <c r="N1191" s="7" t="s">
        <v>49</v>
      </c>
      <c r="O1191" s="7" t="s">
        <v>27</v>
      </c>
      <c r="P1191" s="7" t="s">
        <v>27</v>
      </c>
      <c r="Q1191" s="8">
        <v>11</v>
      </c>
      <c r="R1191" s="7" t="s">
        <v>42</v>
      </c>
      <c r="S1191" s="7" t="s">
        <v>43</v>
      </c>
    </row>
    <row r="1192" spans="1:19" hidden="1" x14ac:dyDescent="0.55000000000000004">
      <c r="A1192" s="7" t="s">
        <v>1344</v>
      </c>
      <c r="B1192" s="8">
        <v>1190</v>
      </c>
      <c r="C1192" s="8">
        <v>64</v>
      </c>
      <c r="D1192" s="7" t="s">
        <v>20</v>
      </c>
      <c r="E1192" s="7" t="s">
        <v>62</v>
      </c>
      <c r="F1192" s="7" t="s">
        <v>22</v>
      </c>
      <c r="G1192" s="9">
        <v>97</v>
      </c>
      <c r="H1192" t="s">
        <v>83</v>
      </c>
      <c r="I1192" t="s">
        <v>109</v>
      </c>
      <c r="J1192" s="7" t="s">
        <v>98</v>
      </c>
      <c r="K1192" s="7" t="s">
        <v>59</v>
      </c>
      <c r="L1192" s="10">
        <v>4.9000000000000004</v>
      </c>
      <c r="M1192" s="7" t="s">
        <v>1208</v>
      </c>
      <c r="N1192" s="7" t="s">
        <v>41</v>
      </c>
      <c r="O1192" s="7" t="s">
        <v>27</v>
      </c>
      <c r="P1192" s="7" t="s">
        <v>27</v>
      </c>
      <c r="Q1192" s="8">
        <v>28</v>
      </c>
      <c r="R1192" s="7" t="s">
        <v>99</v>
      </c>
      <c r="S1192" s="7" t="s">
        <v>54</v>
      </c>
    </row>
    <row r="1193" spans="1:19" hidden="1" x14ac:dyDescent="0.55000000000000004">
      <c r="A1193" s="7" t="s">
        <v>1345</v>
      </c>
      <c r="B1193" s="8">
        <v>1191</v>
      </c>
      <c r="C1193" s="8">
        <v>62</v>
      </c>
      <c r="D1193" s="7" t="s">
        <v>20</v>
      </c>
      <c r="E1193" s="7" t="s">
        <v>62</v>
      </c>
      <c r="F1193" s="7" t="s">
        <v>22</v>
      </c>
      <c r="G1193" s="9">
        <v>45</v>
      </c>
      <c r="H1193" t="s">
        <v>186</v>
      </c>
      <c r="I1193" t="s">
        <v>48</v>
      </c>
      <c r="J1193" s="7" t="s">
        <v>162</v>
      </c>
      <c r="K1193" s="7" t="s">
        <v>26</v>
      </c>
      <c r="L1193" s="10">
        <v>4.3</v>
      </c>
      <c r="M1193" s="7" t="s">
        <v>1208</v>
      </c>
      <c r="N1193" s="7" t="s">
        <v>49</v>
      </c>
      <c r="O1193" s="7" t="s">
        <v>27</v>
      </c>
      <c r="P1193" s="7" t="s">
        <v>27</v>
      </c>
      <c r="Q1193" s="8">
        <v>31</v>
      </c>
      <c r="R1193" s="7" t="s">
        <v>42</v>
      </c>
      <c r="S1193" s="7" t="s">
        <v>43</v>
      </c>
    </row>
    <row r="1194" spans="1:19" hidden="1" x14ac:dyDescent="0.55000000000000004">
      <c r="A1194" s="7" t="s">
        <v>1346</v>
      </c>
      <c r="B1194" s="8">
        <v>1192</v>
      </c>
      <c r="C1194" s="8">
        <v>34</v>
      </c>
      <c r="D1194" s="7" t="s">
        <v>20</v>
      </c>
      <c r="E1194" s="7" t="s">
        <v>147</v>
      </c>
      <c r="F1194" s="7" t="s">
        <v>22</v>
      </c>
      <c r="G1194" s="9">
        <v>70</v>
      </c>
      <c r="H1194" t="s">
        <v>153</v>
      </c>
      <c r="I1194" t="s">
        <v>24</v>
      </c>
      <c r="J1194" s="7" t="s">
        <v>69</v>
      </c>
      <c r="K1194" s="7" t="s">
        <v>26</v>
      </c>
      <c r="L1194" s="10">
        <v>4.0999999999999996</v>
      </c>
      <c r="M1194" s="7" t="s">
        <v>1208</v>
      </c>
      <c r="N1194" s="7" t="s">
        <v>41</v>
      </c>
      <c r="O1194" s="7" t="s">
        <v>27</v>
      </c>
      <c r="P1194" s="7" t="s">
        <v>27</v>
      </c>
      <c r="Q1194" s="8">
        <v>50</v>
      </c>
      <c r="R1194" s="7" t="s">
        <v>29</v>
      </c>
      <c r="S1194" s="7" t="s">
        <v>65</v>
      </c>
    </row>
    <row r="1195" spans="1:19" hidden="1" x14ac:dyDescent="0.55000000000000004">
      <c r="A1195" s="7" t="s">
        <v>1347</v>
      </c>
      <c r="B1195" s="8">
        <v>1193</v>
      </c>
      <c r="C1195" s="8">
        <v>49</v>
      </c>
      <c r="D1195" s="7" t="s">
        <v>20</v>
      </c>
      <c r="E1195" s="7" t="s">
        <v>71</v>
      </c>
      <c r="F1195" s="7" t="s">
        <v>72</v>
      </c>
      <c r="G1195" s="9">
        <v>56</v>
      </c>
      <c r="H1195" t="s">
        <v>127</v>
      </c>
      <c r="I1195" t="s">
        <v>48</v>
      </c>
      <c r="J1195" s="7" t="s">
        <v>53</v>
      </c>
      <c r="K1195" s="7" t="s">
        <v>59</v>
      </c>
      <c r="L1195" s="10">
        <v>4</v>
      </c>
      <c r="M1195" s="7" t="s">
        <v>1208</v>
      </c>
      <c r="N1195" s="7" t="s">
        <v>80</v>
      </c>
      <c r="O1195" s="7" t="s">
        <v>27</v>
      </c>
      <c r="P1195" s="7" t="s">
        <v>27</v>
      </c>
      <c r="Q1195" s="8">
        <v>42</v>
      </c>
      <c r="R1195" s="7" t="s">
        <v>29</v>
      </c>
      <c r="S1195" s="7" t="s">
        <v>65</v>
      </c>
    </row>
    <row r="1196" spans="1:19" hidden="1" x14ac:dyDescent="0.55000000000000004">
      <c r="A1196" s="7" t="s">
        <v>1348</v>
      </c>
      <c r="B1196" s="8">
        <v>1194</v>
      </c>
      <c r="C1196" s="8">
        <v>40</v>
      </c>
      <c r="D1196" s="7" t="s">
        <v>20</v>
      </c>
      <c r="E1196" s="7" t="s">
        <v>126</v>
      </c>
      <c r="F1196" s="7" t="s">
        <v>72</v>
      </c>
      <c r="G1196" s="9">
        <v>55</v>
      </c>
      <c r="H1196" t="s">
        <v>161</v>
      </c>
      <c r="I1196" t="s">
        <v>24</v>
      </c>
      <c r="J1196" s="7" t="s">
        <v>79</v>
      </c>
      <c r="K1196" s="7" t="s">
        <v>64</v>
      </c>
      <c r="L1196" s="10">
        <v>5</v>
      </c>
      <c r="M1196" s="7" t="s">
        <v>1208</v>
      </c>
      <c r="N1196" s="7" t="s">
        <v>80</v>
      </c>
      <c r="O1196" s="7" t="s">
        <v>27</v>
      </c>
      <c r="P1196" s="7" t="s">
        <v>27</v>
      </c>
      <c r="Q1196" s="8">
        <v>18</v>
      </c>
      <c r="R1196" s="7" t="s">
        <v>42</v>
      </c>
      <c r="S1196" s="7" t="s">
        <v>30</v>
      </c>
    </row>
    <row r="1197" spans="1:19" hidden="1" x14ac:dyDescent="0.55000000000000004">
      <c r="A1197" s="7" t="s">
        <v>1349</v>
      </c>
      <c r="B1197" s="8">
        <v>1195</v>
      </c>
      <c r="C1197" s="8">
        <v>50</v>
      </c>
      <c r="D1197" s="7" t="s">
        <v>20</v>
      </c>
      <c r="E1197" s="7" t="s">
        <v>129</v>
      </c>
      <c r="F1197" s="7" t="s">
        <v>22</v>
      </c>
      <c r="G1197" s="9">
        <v>46</v>
      </c>
      <c r="H1197" t="s">
        <v>97</v>
      </c>
      <c r="I1197" t="s">
        <v>39</v>
      </c>
      <c r="J1197" s="7" t="s">
        <v>98</v>
      </c>
      <c r="K1197" s="7" t="s">
        <v>26</v>
      </c>
      <c r="L1197" s="10">
        <v>3.1</v>
      </c>
      <c r="M1197" s="7" t="s">
        <v>1208</v>
      </c>
      <c r="N1197" s="7" t="s">
        <v>80</v>
      </c>
      <c r="O1197" s="7" t="s">
        <v>27</v>
      </c>
      <c r="P1197" s="7" t="s">
        <v>27</v>
      </c>
      <c r="Q1197" s="8">
        <v>6</v>
      </c>
      <c r="R1197" s="7" t="s">
        <v>42</v>
      </c>
      <c r="S1197" s="7" t="s">
        <v>30</v>
      </c>
    </row>
    <row r="1198" spans="1:19" hidden="1" x14ac:dyDescent="0.55000000000000004">
      <c r="A1198" s="7" t="s">
        <v>1350</v>
      </c>
      <c r="B1198" s="8">
        <v>1196</v>
      </c>
      <c r="C1198" s="8">
        <v>25</v>
      </c>
      <c r="D1198" s="7" t="s">
        <v>20</v>
      </c>
      <c r="E1198" s="7" t="s">
        <v>160</v>
      </c>
      <c r="F1198" s="7" t="s">
        <v>77</v>
      </c>
      <c r="G1198" s="9">
        <v>95</v>
      </c>
      <c r="H1198" t="s">
        <v>130</v>
      </c>
      <c r="I1198" t="s">
        <v>48</v>
      </c>
      <c r="J1198" s="7" t="s">
        <v>58</v>
      </c>
      <c r="K1198" s="7" t="s">
        <v>26</v>
      </c>
      <c r="L1198" s="10">
        <v>4</v>
      </c>
      <c r="M1198" s="7" t="s">
        <v>1208</v>
      </c>
      <c r="N1198" s="7" t="s">
        <v>80</v>
      </c>
      <c r="O1198" s="7" t="s">
        <v>27</v>
      </c>
      <c r="P1198" s="7" t="s">
        <v>27</v>
      </c>
      <c r="Q1198" s="8">
        <v>33</v>
      </c>
      <c r="R1198" s="7" t="s">
        <v>29</v>
      </c>
      <c r="S1198" s="7" t="s">
        <v>102</v>
      </c>
    </row>
    <row r="1199" spans="1:19" hidden="1" x14ac:dyDescent="0.55000000000000004">
      <c r="A1199" s="7" t="s">
        <v>1351</v>
      </c>
      <c r="B1199" s="8">
        <v>1197</v>
      </c>
      <c r="C1199" s="8">
        <v>30</v>
      </c>
      <c r="D1199" s="7" t="s">
        <v>20</v>
      </c>
      <c r="E1199" s="7" t="s">
        <v>192</v>
      </c>
      <c r="F1199" s="7" t="s">
        <v>77</v>
      </c>
      <c r="G1199" s="9">
        <v>88</v>
      </c>
      <c r="H1199" t="s">
        <v>148</v>
      </c>
      <c r="I1199" t="s">
        <v>48</v>
      </c>
      <c r="J1199" s="7" t="s">
        <v>34</v>
      </c>
      <c r="K1199" s="7" t="s">
        <v>26</v>
      </c>
      <c r="L1199" s="10">
        <v>3.2</v>
      </c>
      <c r="M1199" s="7" t="s">
        <v>1208</v>
      </c>
      <c r="N1199" s="7" t="s">
        <v>80</v>
      </c>
      <c r="O1199" s="7" t="s">
        <v>27</v>
      </c>
      <c r="P1199" s="7" t="s">
        <v>27</v>
      </c>
      <c r="Q1199" s="8">
        <v>13</v>
      </c>
      <c r="R1199" s="7" t="s">
        <v>86</v>
      </c>
      <c r="S1199" s="7" t="s">
        <v>87</v>
      </c>
    </row>
    <row r="1200" spans="1:19" hidden="1" x14ac:dyDescent="0.55000000000000004">
      <c r="A1200" s="7" t="s">
        <v>1352</v>
      </c>
      <c r="B1200" s="8">
        <v>1198</v>
      </c>
      <c r="C1200" s="8">
        <v>54</v>
      </c>
      <c r="D1200" s="7" t="s">
        <v>20</v>
      </c>
      <c r="E1200" s="7" t="s">
        <v>56</v>
      </c>
      <c r="F1200" s="7" t="s">
        <v>46</v>
      </c>
      <c r="G1200" s="9">
        <v>92</v>
      </c>
      <c r="H1200" t="s">
        <v>180</v>
      </c>
      <c r="I1200" t="s">
        <v>24</v>
      </c>
      <c r="J1200" s="7" t="s">
        <v>103</v>
      </c>
      <c r="K1200" s="7" t="s">
        <v>64</v>
      </c>
      <c r="L1200" s="10">
        <v>3.9</v>
      </c>
      <c r="M1200" s="7" t="s">
        <v>1208</v>
      </c>
      <c r="N1200" s="7" t="s">
        <v>60</v>
      </c>
      <c r="O1200" s="7" t="s">
        <v>27</v>
      </c>
      <c r="P1200" s="7" t="s">
        <v>27</v>
      </c>
      <c r="Q1200" s="8">
        <v>26</v>
      </c>
      <c r="R1200" s="7" t="s">
        <v>50</v>
      </c>
      <c r="S1200" s="7" t="s">
        <v>54</v>
      </c>
    </row>
    <row r="1201" spans="1:19" hidden="1" x14ac:dyDescent="0.55000000000000004">
      <c r="A1201" s="7" t="s">
        <v>1353</v>
      </c>
      <c r="B1201" s="8">
        <v>1199</v>
      </c>
      <c r="C1201" s="8">
        <v>40</v>
      </c>
      <c r="D1201" s="7" t="s">
        <v>20</v>
      </c>
      <c r="E1201" s="7" t="s">
        <v>170</v>
      </c>
      <c r="F1201" s="7" t="s">
        <v>22</v>
      </c>
      <c r="G1201" s="9">
        <v>49</v>
      </c>
      <c r="H1201" t="s">
        <v>176</v>
      </c>
      <c r="I1201" t="s">
        <v>48</v>
      </c>
      <c r="J1201" s="7" t="s">
        <v>141</v>
      </c>
      <c r="K1201" s="7" t="s">
        <v>59</v>
      </c>
      <c r="L1201" s="10">
        <v>3.9</v>
      </c>
      <c r="M1201" s="7" t="s">
        <v>1208</v>
      </c>
      <c r="N1201" s="7" t="s">
        <v>80</v>
      </c>
      <c r="O1201" s="7" t="s">
        <v>27</v>
      </c>
      <c r="P1201" s="7" t="s">
        <v>27</v>
      </c>
      <c r="Q1201" s="8">
        <v>17</v>
      </c>
      <c r="R1201" s="7" t="s">
        <v>35</v>
      </c>
      <c r="S1201" s="7" t="s">
        <v>54</v>
      </c>
    </row>
    <row r="1202" spans="1:19" hidden="1" x14ac:dyDescent="0.55000000000000004">
      <c r="A1202" s="7" t="s">
        <v>1354</v>
      </c>
      <c r="B1202" s="8">
        <v>1200</v>
      </c>
      <c r="C1202" s="8">
        <v>49</v>
      </c>
      <c r="D1202" s="7" t="s">
        <v>20</v>
      </c>
      <c r="E1202" s="7" t="s">
        <v>45</v>
      </c>
      <c r="F1202" s="7" t="s">
        <v>46</v>
      </c>
      <c r="G1202" s="9">
        <v>89</v>
      </c>
      <c r="H1202" t="s">
        <v>178</v>
      </c>
      <c r="I1202" t="s">
        <v>48</v>
      </c>
      <c r="J1202" s="7" t="s">
        <v>171</v>
      </c>
      <c r="K1202" s="7" t="s">
        <v>64</v>
      </c>
      <c r="L1202" s="10">
        <v>4.5</v>
      </c>
      <c r="M1202" s="7" t="s">
        <v>1208</v>
      </c>
      <c r="N1202" s="7" t="s">
        <v>41</v>
      </c>
      <c r="O1202" s="7" t="s">
        <v>27</v>
      </c>
      <c r="P1202" s="7" t="s">
        <v>27</v>
      </c>
      <c r="Q1202" s="8">
        <v>3</v>
      </c>
      <c r="R1202" s="7" t="s">
        <v>99</v>
      </c>
      <c r="S1202" s="7" t="s">
        <v>43</v>
      </c>
    </row>
    <row r="1203" spans="1:19" hidden="1" x14ac:dyDescent="0.55000000000000004">
      <c r="A1203" s="7" t="s">
        <v>1355</v>
      </c>
      <c r="B1203" s="8">
        <v>1201</v>
      </c>
      <c r="C1203" s="8">
        <v>27</v>
      </c>
      <c r="D1203" s="7" t="s">
        <v>20</v>
      </c>
      <c r="E1203" s="7" t="s">
        <v>71</v>
      </c>
      <c r="F1203" s="7" t="s">
        <v>72</v>
      </c>
      <c r="G1203" s="9">
        <v>22</v>
      </c>
      <c r="H1203" t="s">
        <v>206</v>
      </c>
      <c r="I1203" t="s">
        <v>109</v>
      </c>
      <c r="J1203" s="7" t="s">
        <v>112</v>
      </c>
      <c r="K1203" s="7" t="s">
        <v>26</v>
      </c>
      <c r="L1203" s="10">
        <v>4.4000000000000004</v>
      </c>
      <c r="M1203" s="7" t="s">
        <v>1208</v>
      </c>
      <c r="N1203" s="7" t="s">
        <v>85</v>
      </c>
      <c r="O1203" s="7" t="s">
        <v>27</v>
      </c>
      <c r="P1203" s="7" t="s">
        <v>27</v>
      </c>
      <c r="Q1203" s="8">
        <v>7</v>
      </c>
      <c r="R1203" s="7" t="s">
        <v>50</v>
      </c>
      <c r="S1203" s="7" t="s">
        <v>43</v>
      </c>
    </row>
    <row r="1204" spans="1:19" hidden="1" x14ac:dyDescent="0.55000000000000004">
      <c r="A1204" s="7" t="s">
        <v>1356</v>
      </c>
      <c r="B1204" s="8">
        <v>1202</v>
      </c>
      <c r="C1204" s="8">
        <v>27</v>
      </c>
      <c r="D1204" s="7" t="s">
        <v>20</v>
      </c>
      <c r="E1204" s="7" t="s">
        <v>82</v>
      </c>
      <c r="F1204" s="7" t="s">
        <v>46</v>
      </c>
      <c r="G1204" s="9">
        <v>61</v>
      </c>
      <c r="H1204" t="s">
        <v>151</v>
      </c>
      <c r="I1204" t="s">
        <v>109</v>
      </c>
      <c r="J1204" s="7" t="s">
        <v>112</v>
      </c>
      <c r="K1204" s="7" t="s">
        <v>59</v>
      </c>
      <c r="L1204" s="10">
        <v>3.1</v>
      </c>
      <c r="M1204" s="7" t="s">
        <v>1208</v>
      </c>
      <c r="N1204" s="7" t="s">
        <v>80</v>
      </c>
      <c r="O1204" s="7" t="s">
        <v>27</v>
      </c>
      <c r="P1204" s="7" t="s">
        <v>27</v>
      </c>
      <c r="Q1204" s="8">
        <v>46</v>
      </c>
      <c r="R1204" s="7" t="s">
        <v>29</v>
      </c>
      <c r="S1204" s="7" t="s">
        <v>30</v>
      </c>
    </row>
    <row r="1205" spans="1:19" hidden="1" x14ac:dyDescent="0.55000000000000004">
      <c r="A1205" s="7" t="s">
        <v>1357</v>
      </c>
      <c r="B1205" s="8">
        <v>1203</v>
      </c>
      <c r="C1205" s="8">
        <v>48</v>
      </c>
      <c r="D1205" s="7" t="s">
        <v>20</v>
      </c>
      <c r="E1205" s="7" t="s">
        <v>160</v>
      </c>
      <c r="F1205" s="7" t="s">
        <v>77</v>
      </c>
      <c r="G1205" s="9">
        <v>29</v>
      </c>
      <c r="H1205" t="s">
        <v>178</v>
      </c>
      <c r="I1205" t="s">
        <v>39</v>
      </c>
      <c r="J1205" s="7" t="s">
        <v>216</v>
      </c>
      <c r="K1205" s="7" t="s">
        <v>40</v>
      </c>
      <c r="L1205" s="10">
        <v>2.9</v>
      </c>
      <c r="M1205" s="7" t="s">
        <v>1208</v>
      </c>
      <c r="N1205" s="7" t="s">
        <v>60</v>
      </c>
      <c r="O1205" s="7" t="s">
        <v>27</v>
      </c>
      <c r="P1205" s="7" t="s">
        <v>27</v>
      </c>
      <c r="Q1205" s="8">
        <v>14</v>
      </c>
      <c r="R1205" s="7" t="s">
        <v>29</v>
      </c>
      <c r="S1205" s="7" t="s">
        <v>117</v>
      </c>
    </row>
    <row r="1206" spans="1:19" hidden="1" x14ac:dyDescent="0.55000000000000004">
      <c r="A1206" s="7" t="s">
        <v>1358</v>
      </c>
      <c r="B1206" s="8">
        <v>1204</v>
      </c>
      <c r="C1206" s="8">
        <v>40</v>
      </c>
      <c r="D1206" s="7" t="s">
        <v>20</v>
      </c>
      <c r="E1206" s="7" t="s">
        <v>56</v>
      </c>
      <c r="F1206" s="7" t="s">
        <v>46</v>
      </c>
      <c r="G1206" s="9">
        <v>82</v>
      </c>
      <c r="H1206" t="s">
        <v>256</v>
      </c>
      <c r="I1206" t="s">
        <v>48</v>
      </c>
      <c r="J1206" s="7" t="s">
        <v>162</v>
      </c>
      <c r="K1206" s="7" t="s">
        <v>26</v>
      </c>
      <c r="L1206" s="10">
        <v>3.7</v>
      </c>
      <c r="M1206" s="7" t="s">
        <v>1208</v>
      </c>
      <c r="N1206" s="7" t="s">
        <v>41</v>
      </c>
      <c r="O1206" s="7" t="s">
        <v>27</v>
      </c>
      <c r="P1206" s="7" t="s">
        <v>27</v>
      </c>
      <c r="Q1206" s="8">
        <v>23</v>
      </c>
      <c r="R1206" s="7" t="s">
        <v>86</v>
      </c>
      <c r="S1206" s="7" t="s">
        <v>54</v>
      </c>
    </row>
    <row r="1207" spans="1:19" hidden="1" x14ac:dyDescent="0.55000000000000004">
      <c r="A1207" s="7" t="s">
        <v>1359</v>
      </c>
      <c r="B1207" s="8">
        <v>1205</v>
      </c>
      <c r="C1207" s="8">
        <v>67</v>
      </c>
      <c r="D1207" s="7" t="s">
        <v>20</v>
      </c>
      <c r="E1207" s="7" t="s">
        <v>192</v>
      </c>
      <c r="F1207" s="7" t="s">
        <v>77</v>
      </c>
      <c r="G1207" s="9">
        <v>94</v>
      </c>
      <c r="H1207" t="s">
        <v>127</v>
      </c>
      <c r="I1207" t="s">
        <v>48</v>
      </c>
      <c r="J1207" s="7" t="s">
        <v>79</v>
      </c>
      <c r="K1207" s="7" t="s">
        <v>40</v>
      </c>
      <c r="L1207" s="10">
        <v>3.2</v>
      </c>
      <c r="M1207" s="7" t="s">
        <v>1208</v>
      </c>
      <c r="N1207" s="7" t="s">
        <v>80</v>
      </c>
      <c r="O1207" s="7" t="s">
        <v>27</v>
      </c>
      <c r="P1207" s="7" t="s">
        <v>27</v>
      </c>
      <c r="Q1207" s="8">
        <v>20</v>
      </c>
      <c r="R1207" s="7" t="s">
        <v>42</v>
      </c>
      <c r="S1207" s="7" t="s">
        <v>117</v>
      </c>
    </row>
    <row r="1208" spans="1:19" hidden="1" x14ac:dyDescent="0.55000000000000004">
      <c r="A1208" s="7" t="s">
        <v>1360</v>
      </c>
      <c r="B1208" s="8">
        <v>1206</v>
      </c>
      <c r="C1208" s="8">
        <v>52</v>
      </c>
      <c r="D1208" s="7" t="s">
        <v>20</v>
      </c>
      <c r="E1208" s="7" t="s">
        <v>76</v>
      </c>
      <c r="F1208" s="7" t="s">
        <v>77</v>
      </c>
      <c r="G1208" s="9">
        <v>99</v>
      </c>
      <c r="H1208" t="s">
        <v>121</v>
      </c>
      <c r="I1208" t="s">
        <v>48</v>
      </c>
      <c r="J1208" s="7" t="s">
        <v>216</v>
      </c>
      <c r="K1208" s="7" t="s">
        <v>40</v>
      </c>
      <c r="L1208" s="10">
        <v>3.5</v>
      </c>
      <c r="M1208" s="7" t="s">
        <v>1208</v>
      </c>
      <c r="N1208" s="7" t="s">
        <v>60</v>
      </c>
      <c r="O1208" s="7" t="s">
        <v>27</v>
      </c>
      <c r="P1208" s="7" t="s">
        <v>27</v>
      </c>
      <c r="Q1208" s="8">
        <v>38</v>
      </c>
      <c r="R1208" s="7" t="s">
        <v>86</v>
      </c>
      <c r="S1208" s="7" t="s">
        <v>30</v>
      </c>
    </row>
    <row r="1209" spans="1:19" hidden="1" x14ac:dyDescent="0.55000000000000004">
      <c r="A1209" s="7" t="s">
        <v>1361</v>
      </c>
      <c r="B1209" s="8">
        <v>1207</v>
      </c>
      <c r="C1209" s="8">
        <v>22</v>
      </c>
      <c r="D1209" s="7" t="s">
        <v>20</v>
      </c>
      <c r="E1209" s="7" t="s">
        <v>76</v>
      </c>
      <c r="F1209" s="7" t="s">
        <v>77</v>
      </c>
      <c r="G1209" s="9">
        <v>59</v>
      </c>
      <c r="H1209" t="s">
        <v>108</v>
      </c>
      <c r="I1209" t="s">
        <v>39</v>
      </c>
      <c r="J1209" s="7" t="s">
        <v>136</v>
      </c>
      <c r="K1209" s="7" t="s">
        <v>64</v>
      </c>
      <c r="L1209" s="10">
        <v>3</v>
      </c>
      <c r="M1209" s="7" t="s">
        <v>1208</v>
      </c>
      <c r="N1209" s="7" t="s">
        <v>41</v>
      </c>
      <c r="O1209" s="7" t="s">
        <v>27</v>
      </c>
      <c r="P1209" s="7" t="s">
        <v>27</v>
      </c>
      <c r="Q1209" s="8">
        <v>16</v>
      </c>
      <c r="R1209" s="7" t="s">
        <v>29</v>
      </c>
      <c r="S1209" s="7" t="s">
        <v>117</v>
      </c>
    </row>
    <row r="1210" spans="1:19" hidden="1" x14ac:dyDescent="0.55000000000000004">
      <c r="A1210" s="7" t="s">
        <v>1362</v>
      </c>
      <c r="B1210" s="8">
        <v>1208</v>
      </c>
      <c r="C1210" s="8">
        <v>62</v>
      </c>
      <c r="D1210" s="7" t="s">
        <v>20</v>
      </c>
      <c r="E1210" s="7" t="s">
        <v>201</v>
      </c>
      <c r="F1210" s="7" t="s">
        <v>46</v>
      </c>
      <c r="G1210" s="9">
        <v>90</v>
      </c>
      <c r="H1210" t="s">
        <v>273</v>
      </c>
      <c r="I1210" t="s">
        <v>48</v>
      </c>
      <c r="J1210" s="7" t="s">
        <v>58</v>
      </c>
      <c r="K1210" s="7" t="s">
        <v>59</v>
      </c>
      <c r="L1210" s="10">
        <v>4.0999999999999996</v>
      </c>
      <c r="M1210" s="7" t="s">
        <v>1208</v>
      </c>
      <c r="N1210" s="7" t="s">
        <v>49</v>
      </c>
      <c r="O1210" s="7" t="s">
        <v>27</v>
      </c>
      <c r="P1210" s="7" t="s">
        <v>27</v>
      </c>
      <c r="Q1210" s="8">
        <v>48</v>
      </c>
      <c r="R1210" s="7" t="s">
        <v>42</v>
      </c>
      <c r="S1210" s="7" t="s">
        <v>117</v>
      </c>
    </row>
    <row r="1211" spans="1:19" hidden="1" x14ac:dyDescent="0.55000000000000004">
      <c r="A1211" s="7" t="s">
        <v>1363</v>
      </c>
      <c r="B1211" s="8">
        <v>1209</v>
      </c>
      <c r="C1211" s="8">
        <v>20</v>
      </c>
      <c r="D1211" s="7" t="s">
        <v>20</v>
      </c>
      <c r="E1211" s="7" t="s">
        <v>201</v>
      </c>
      <c r="F1211" s="7" t="s">
        <v>46</v>
      </c>
      <c r="G1211" s="9">
        <v>100</v>
      </c>
      <c r="H1211" t="s">
        <v>337</v>
      </c>
      <c r="I1211" t="s">
        <v>39</v>
      </c>
      <c r="J1211" s="7" t="s">
        <v>134</v>
      </c>
      <c r="K1211" s="7" t="s">
        <v>26</v>
      </c>
      <c r="L1211" s="10">
        <v>2.9</v>
      </c>
      <c r="M1211" s="7" t="s">
        <v>1208</v>
      </c>
      <c r="N1211" s="7" t="s">
        <v>80</v>
      </c>
      <c r="O1211" s="7" t="s">
        <v>27</v>
      </c>
      <c r="P1211" s="7" t="s">
        <v>27</v>
      </c>
      <c r="Q1211" s="8">
        <v>8</v>
      </c>
      <c r="R1211" s="7" t="s">
        <v>99</v>
      </c>
      <c r="S1211" s="7" t="s">
        <v>54</v>
      </c>
    </row>
    <row r="1212" spans="1:19" hidden="1" x14ac:dyDescent="0.55000000000000004">
      <c r="A1212" s="7" t="s">
        <v>1364</v>
      </c>
      <c r="B1212" s="8">
        <v>1210</v>
      </c>
      <c r="C1212" s="8">
        <v>41</v>
      </c>
      <c r="D1212" s="7" t="s">
        <v>20</v>
      </c>
      <c r="E1212" s="7" t="s">
        <v>114</v>
      </c>
      <c r="F1212" s="7" t="s">
        <v>22</v>
      </c>
      <c r="G1212" s="9">
        <v>62</v>
      </c>
      <c r="H1212" t="s">
        <v>204</v>
      </c>
      <c r="I1212" t="s">
        <v>48</v>
      </c>
      <c r="J1212" s="7" t="s">
        <v>221</v>
      </c>
      <c r="K1212" s="7" t="s">
        <v>26</v>
      </c>
      <c r="L1212" s="10">
        <v>3.8</v>
      </c>
      <c r="M1212" s="7" t="s">
        <v>1208</v>
      </c>
      <c r="N1212" s="7" t="s">
        <v>49</v>
      </c>
      <c r="O1212" s="7" t="s">
        <v>27</v>
      </c>
      <c r="P1212" s="7" t="s">
        <v>27</v>
      </c>
      <c r="Q1212" s="8">
        <v>16</v>
      </c>
      <c r="R1212" s="7" t="s">
        <v>86</v>
      </c>
      <c r="S1212" s="7" t="s">
        <v>102</v>
      </c>
    </row>
    <row r="1213" spans="1:19" hidden="1" x14ac:dyDescent="0.55000000000000004">
      <c r="A1213" s="7" t="s">
        <v>1365</v>
      </c>
      <c r="B1213" s="8">
        <v>1211</v>
      </c>
      <c r="C1213" s="8">
        <v>34</v>
      </c>
      <c r="D1213" s="7" t="s">
        <v>20</v>
      </c>
      <c r="E1213" s="7" t="s">
        <v>105</v>
      </c>
      <c r="F1213" s="7" t="s">
        <v>77</v>
      </c>
      <c r="G1213" s="9">
        <v>78</v>
      </c>
      <c r="H1213" t="s">
        <v>78</v>
      </c>
      <c r="I1213" t="s">
        <v>48</v>
      </c>
      <c r="J1213" s="7" t="s">
        <v>216</v>
      </c>
      <c r="K1213" s="7" t="s">
        <v>64</v>
      </c>
      <c r="L1213" s="10">
        <v>4.0999999999999996</v>
      </c>
      <c r="M1213" s="7" t="s">
        <v>1208</v>
      </c>
      <c r="N1213" s="7" t="s">
        <v>49</v>
      </c>
      <c r="O1213" s="7" t="s">
        <v>27</v>
      </c>
      <c r="P1213" s="7" t="s">
        <v>27</v>
      </c>
      <c r="Q1213" s="8">
        <v>5</v>
      </c>
      <c r="R1213" s="7" t="s">
        <v>35</v>
      </c>
      <c r="S1213" s="7" t="s">
        <v>65</v>
      </c>
    </row>
    <row r="1214" spans="1:19" hidden="1" x14ac:dyDescent="0.55000000000000004">
      <c r="A1214" s="7" t="s">
        <v>1366</v>
      </c>
      <c r="B1214" s="8">
        <v>1212</v>
      </c>
      <c r="C1214" s="8">
        <v>23</v>
      </c>
      <c r="D1214" s="7" t="s">
        <v>20</v>
      </c>
      <c r="E1214" s="7" t="s">
        <v>129</v>
      </c>
      <c r="F1214" s="7" t="s">
        <v>22</v>
      </c>
      <c r="G1214" s="9">
        <v>94</v>
      </c>
      <c r="H1214" t="s">
        <v>124</v>
      </c>
      <c r="I1214" t="s">
        <v>48</v>
      </c>
      <c r="J1214" s="7" t="s">
        <v>115</v>
      </c>
      <c r="K1214" s="7" t="s">
        <v>40</v>
      </c>
      <c r="L1214" s="10">
        <v>4.5999999999999996</v>
      </c>
      <c r="M1214" s="7" t="s">
        <v>1208</v>
      </c>
      <c r="N1214" s="7" t="s">
        <v>85</v>
      </c>
      <c r="O1214" s="7" t="s">
        <v>27</v>
      </c>
      <c r="P1214" s="7" t="s">
        <v>27</v>
      </c>
      <c r="Q1214" s="8">
        <v>14</v>
      </c>
      <c r="R1214" s="7" t="s">
        <v>29</v>
      </c>
      <c r="S1214" s="7" t="s">
        <v>117</v>
      </c>
    </row>
    <row r="1215" spans="1:19" hidden="1" x14ac:dyDescent="0.55000000000000004">
      <c r="A1215" s="7" t="s">
        <v>1367</v>
      </c>
      <c r="B1215" s="8">
        <v>1213</v>
      </c>
      <c r="C1215" s="8">
        <v>32</v>
      </c>
      <c r="D1215" s="7" t="s">
        <v>20</v>
      </c>
      <c r="E1215" s="7" t="s">
        <v>82</v>
      </c>
      <c r="F1215" s="7" t="s">
        <v>46</v>
      </c>
      <c r="G1215" s="9">
        <v>74</v>
      </c>
      <c r="H1215" t="s">
        <v>204</v>
      </c>
      <c r="I1215" t="s">
        <v>48</v>
      </c>
      <c r="J1215" s="7" t="s">
        <v>193</v>
      </c>
      <c r="K1215" s="7" t="s">
        <v>59</v>
      </c>
      <c r="L1215" s="10">
        <v>2.5</v>
      </c>
      <c r="M1215" s="7" t="s">
        <v>1208</v>
      </c>
      <c r="N1215" s="7" t="s">
        <v>41</v>
      </c>
      <c r="O1215" s="7" t="s">
        <v>27</v>
      </c>
      <c r="P1215" s="7" t="s">
        <v>27</v>
      </c>
      <c r="Q1215" s="8">
        <v>18</v>
      </c>
      <c r="R1215" s="7" t="s">
        <v>42</v>
      </c>
      <c r="S1215" s="7" t="s">
        <v>43</v>
      </c>
    </row>
    <row r="1216" spans="1:19" hidden="1" x14ac:dyDescent="0.55000000000000004">
      <c r="A1216" s="7" t="s">
        <v>1368</v>
      </c>
      <c r="B1216" s="8">
        <v>1214</v>
      </c>
      <c r="C1216" s="8">
        <v>68</v>
      </c>
      <c r="D1216" s="7" t="s">
        <v>20</v>
      </c>
      <c r="E1216" s="7" t="s">
        <v>76</v>
      </c>
      <c r="F1216" s="7" t="s">
        <v>77</v>
      </c>
      <c r="G1216" s="9">
        <v>52</v>
      </c>
      <c r="H1216" t="s">
        <v>23</v>
      </c>
      <c r="I1216" t="s">
        <v>109</v>
      </c>
      <c r="J1216" s="7" t="s">
        <v>112</v>
      </c>
      <c r="K1216" s="7" t="s">
        <v>40</v>
      </c>
      <c r="L1216" s="10">
        <v>3.7</v>
      </c>
      <c r="M1216" s="7" t="s">
        <v>1208</v>
      </c>
      <c r="N1216" s="7" t="s">
        <v>28</v>
      </c>
      <c r="O1216" s="7" t="s">
        <v>27</v>
      </c>
      <c r="P1216" s="7" t="s">
        <v>27</v>
      </c>
      <c r="Q1216" s="8">
        <v>14</v>
      </c>
      <c r="R1216" s="7" t="s">
        <v>99</v>
      </c>
      <c r="S1216" s="7" t="s">
        <v>117</v>
      </c>
    </row>
    <row r="1217" spans="1:19" hidden="1" x14ac:dyDescent="0.55000000000000004">
      <c r="A1217" s="7" t="s">
        <v>1369</v>
      </c>
      <c r="B1217" s="8">
        <v>1215</v>
      </c>
      <c r="C1217" s="8">
        <v>30</v>
      </c>
      <c r="D1217" s="7" t="s">
        <v>20</v>
      </c>
      <c r="E1217" s="7" t="s">
        <v>126</v>
      </c>
      <c r="F1217" s="7" t="s">
        <v>72</v>
      </c>
      <c r="G1217" s="9">
        <v>81</v>
      </c>
      <c r="H1217" t="s">
        <v>180</v>
      </c>
      <c r="I1217" t="s">
        <v>48</v>
      </c>
      <c r="J1217" s="7" t="s">
        <v>221</v>
      </c>
      <c r="K1217" s="7" t="s">
        <v>64</v>
      </c>
      <c r="L1217" s="10">
        <v>3.8</v>
      </c>
      <c r="M1217" s="7" t="s">
        <v>1208</v>
      </c>
      <c r="N1217" s="7" t="s">
        <v>41</v>
      </c>
      <c r="O1217" s="7" t="s">
        <v>27</v>
      </c>
      <c r="P1217" s="7" t="s">
        <v>27</v>
      </c>
      <c r="Q1217" s="8">
        <v>5</v>
      </c>
      <c r="R1217" s="7" t="s">
        <v>35</v>
      </c>
      <c r="S1217" s="7" t="s">
        <v>117</v>
      </c>
    </row>
    <row r="1218" spans="1:19" hidden="1" x14ac:dyDescent="0.55000000000000004">
      <c r="A1218" s="7" t="s">
        <v>1370</v>
      </c>
      <c r="B1218" s="8">
        <v>1216</v>
      </c>
      <c r="C1218" s="8">
        <v>66</v>
      </c>
      <c r="D1218" s="7" t="s">
        <v>20</v>
      </c>
      <c r="E1218" s="7" t="s">
        <v>21</v>
      </c>
      <c r="F1218" s="7" t="s">
        <v>22</v>
      </c>
      <c r="G1218" s="9">
        <v>20</v>
      </c>
      <c r="H1218" t="s">
        <v>52</v>
      </c>
      <c r="I1218" t="s">
        <v>24</v>
      </c>
      <c r="J1218" s="7" t="s">
        <v>79</v>
      </c>
      <c r="K1218" s="7" t="s">
        <v>26</v>
      </c>
      <c r="L1218" s="10">
        <v>2.6</v>
      </c>
      <c r="M1218" s="7" t="s">
        <v>1208</v>
      </c>
      <c r="N1218" s="7" t="s">
        <v>80</v>
      </c>
      <c r="O1218" s="7" t="s">
        <v>27</v>
      </c>
      <c r="P1218" s="7" t="s">
        <v>27</v>
      </c>
      <c r="Q1218" s="8">
        <v>15</v>
      </c>
      <c r="R1218" s="7" t="s">
        <v>42</v>
      </c>
      <c r="S1218" s="7" t="s">
        <v>117</v>
      </c>
    </row>
    <row r="1219" spans="1:19" hidden="1" x14ac:dyDescent="0.55000000000000004">
      <c r="A1219" s="7" t="s">
        <v>1371</v>
      </c>
      <c r="B1219" s="8">
        <v>1217</v>
      </c>
      <c r="C1219" s="8">
        <v>62</v>
      </c>
      <c r="D1219" s="7" t="s">
        <v>20</v>
      </c>
      <c r="E1219" s="7" t="s">
        <v>114</v>
      </c>
      <c r="F1219" s="7" t="s">
        <v>22</v>
      </c>
      <c r="G1219" s="9">
        <v>32</v>
      </c>
      <c r="H1219" t="s">
        <v>208</v>
      </c>
      <c r="I1219" t="s">
        <v>109</v>
      </c>
      <c r="J1219" s="7" t="s">
        <v>110</v>
      </c>
      <c r="K1219" s="7" t="s">
        <v>59</v>
      </c>
      <c r="L1219" s="10">
        <v>3.7</v>
      </c>
      <c r="M1219" s="7" t="s">
        <v>1208</v>
      </c>
      <c r="N1219" s="7" t="s">
        <v>41</v>
      </c>
      <c r="O1219" s="7" t="s">
        <v>27</v>
      </c>
      <c r="P1219" s="7" t="s">
        <v>27</v>
      </c>
      <c r="Q1219" s="8">
        <v>3</v>
      </c>
      <c r="R1219" s="7" t="s">
        <v>29</v>
      </c>
      <c r="S1219" s="7" t="s">
        <v>117</v>
      </c>
    </row>
    <row r="1220" spans="1:19" hidden="1" x14ac:dyDescent="0.55000000000000004">
      <c r="A1220" s="7" t="s">
        <v>1372</v>
      </c>
      <c r="B1220" s="8">
        <v>1218</v>
      </c>
      <c r="C1220" s="8">
        <v>50</v>
      </c>
      <c r="D1220" s="7" t="s">
        <v>20</v>
      </c>
      <c r="E1220" s="7" t="s">
        <v>201</v>
      </c>
      <c r="F1220" s="7" t="s">
        <v>46</v>
      </c>
      <c r="G1220" s="9">
        <v>63</v>
      </c>
      <c r="H1220" t="s">
        <v>225</v>
      </c>
      <c r="I1220" t="s">
        <v>109</v>
      </c>
      <c r="J1220" s="7" t="s">
        <v>136</v>
      </c>
      <c r="K1220" s="7" t="s">
        <v>64</v>
      </c>
      <c r="L1220" s="10">
        <v>2.6</v>
      </c>
      <c r="M1220" s="7" t="s">
        <v>1208</v>
      </c>
      <c r="N1220" s="7" t="s">
        <v>41</v>
      </c>
      <c r="O1220" s="7" t="s">
        <v>27</v>
      </c>
      <c r="P1220" s="7" t="s">
        <v>27</v>
      </c>
      <c r="Q1220" s="8">
        <v>12</v>
      </c>
      <c r="R1220" s="7" t="s">
        <v>35</v>
      </c>
      <c r="S1220" s="7" t="s">
        <v>117</v>
      </c>
    </row>
    <row r="1221" spans="1:19" hidden="1" x14ac:dyDescent="0.55000000000000004">
      <c r="A1221" s="7" t="s">
        <v>1373</v>
      </c>
      <c r="B1221" s="8">
        <v>1219</v>
      </c>
      <c r="C1221" s="8">
        <v>55</v>
      </c>
      <c r="D1221" s="7" t="s">
        <v>20</v>
      </c>
      <c r="E1221" s="7" t="s">
        <v>201</v>
      </c>
      <c r="F1221" s="7" t="s">
        <v>46</v>
      </c>
      <c r="G1221" s="9">
        <v>79</v>
      </c>
      <c r="H1221" t="s">
        <v>204</v>
      </c>
      <c r="I1221" t="s">
        <v>48</v>
      </c>
      <c r="J1221" s="7" t="s">
        <v>136</v>
      </c>
      <c r="K1221" s="7" t="s">
        <v>40</v>
      </c>
      <c r="L1221" s="10">
        <v>3.1</v>
      </c>
      <c r="M1221" s="7" t="s">
        <v>1208</v>
      </c>
      <c r="N1221" s="7" t="s">
        <v>85</v>
      </c>
      <c r="O1221" s="7" t="s">
        <v>27</v>
      </c>
      <c r="P1221" s="7" t="s">
        <v>27</v>
      </c>
      <c r="Q1221" s="8">
        <v>43</v>
      </c>
      <c r="R1221" s="7" t="s">
        <v>35</v>
      </c>
      <c r="S1221" s="7" t="s">
        <v>117</v>
      </c>
    </row>
    <row r="1222" spans="1:19" hidden="1" x14ac:dyDescent="0.55000000000000004">
      <c r="A1222" s="7" t="s">
        <v>1374</v>
      </c>
      <c r="B1222" s="8">
        <v>1220</v>
      </c>
      <c r="C1222" s="8">
        <v>19</v>
      </c>
      <c r="D1222" s="7" t="s">
        <v>20</v>
      </c>
      <c r="E1222" s="7" t="s">
        <v>32</v>
      </c>
      <c r="F1222" s="7" t="s">
        <v>22</v>
      </c>
      <c r="G1222" s="9">
        <v>23</v>
      </c>
      <c r="H1222" t="s">
        <v>180</v>
      </c>
      <c r="I1222" t="s">
        <v>48</v>
      </c>
      <c r="J1222" s="7" t="s">
        <v>213</v>
      </c>
      <c r="K1222" s="7" t="s">
        <v>26</v>
      </c>
      <c r="L1222" s="10">
        <v>2.5</v>
      </c>
      <c r="M1222" s="7" t="s">
        <v>1208</v>
      </c>
      <c r="N1222" s="7" t="s">
        <v>49</v>
      </c>
      <c r="O1222" s="7" t="s">
        <v>27</v>
      </c>
      <c r="P1222" s="7" t="s">
        <v>27</v>
      </c>
      <c r="Q1222" s="8">
        <v>35</v>
      </c>
      <c r="R1222" s="7" t="s">
        <v>42</v>
      </c>
      <c r="S1222" s="7" t="s">
        <v>87</v>
      </c>
    </row>
    <row r="1223" spans="1:19" hidden="1" x14ac:dyDescent="0.55000000000000004">
      <c r="A1223" s="7" t="s">
        <v>1375</v>
      </c>
      <c r="B1223" s="8">
        <v>1221</v>
      </c>
      <c r="C1223" s="8">
        <v>67</v>
      </c>
      <c r="D1223" s="7" t="s">
        <v>20</v>
      </c>
      <c r="E1223" s="7" t="s">
        <v>219</v>
      </c>
      <c r="F1223" s="7" t="s">
        <v>77</v>
      </c>
      <c r="G1223" s="9">
        <v>64</v>
      </c>
      <c r="H1223" t="s">
        <v>23</v>
      </c>
      <c r="I1223" t="s">
        <v>48</v>
      </c>
      <c r="J1223" s="7" t="s">
        <v>115</v>
      </c>
      <c r="K1223" s="7" t="s">
        <v>26</v>
      </c>
      <c r="L1223" s="10">
        <v>4.9000000000000004</v>
      </c>
      <c r="M1223" s="7" t="s">
        <v>1208</v>
      </c>
      <c r="N1223" s="7" t="s">
        <v>28</v>
      </c>
      <c r="O1223" s="7" t="s">
        <v>27</v>
      </c>
      <c r="P1223" s="7" t="s">
        <v>27</v>
      </c>
      <c r="Q1223" s="8">
        <v>36</v>
      </c>
      <c r="R1223" s="7" t="s">
        <v>86</v>
      </c>
      <c r="S1223" s="7" t="s">
        <v>65</v>
      </c>
    </row>
    <row r="1224" spans="1:19" hidden="1" x14ac:dyDescent="0.55000000000000004">
      <c r="A1224" s="7" t="s">
        <v>1376</v>
      </c>
      <c r="B1224" s="8">
        <v>1222</v>
      </c>
      <c r="C1224" s="8">
        <v>18</v>
      </c>
      <c r="D1224" s="7" t="s">
        <v>20</v>
      </c>
      <c r="E1224" s="7" t="s">
        <v>170</v>
      </c>
      <c r="F1224" s="7" t="s">
        <v>22</v>
      </c>
      <c r="G1224" s="9">
        <v>69</v>
      </c>
      <c r="H1224" t="s">
        <v>227</v>
      </c>
      <c r="I1224" t="s">
        <v>48</v>
      </c>
      <c r="J1224" s="7" t="s">
        <v>134</v>
      </c>
      <c r="K1224" s="7" t="s">
        <v>26</v>
      </c>
      <c r="L1224" s="10">
        <v>4.5</v>
      </c>
      <c r="M1224" s="7" t="s">
        <v>1208</v>
      </c>
      <c r="N1224" s="7" t="s">
        <v>60</v>
      </c>
      <c r="O1224" s="7" t="s">
        <v>27</v>
      </c>
      <c r="P1224" s="7" t="s">
        <v>27</v>
      </c>
      <c r="Q1224" s="8">
        <v>3</v>
      </c>
      <c r="R1224" s="7" t="s">
        <v>35</v>
      </c>
      <c r="S1224" s="7" t="s">
        <v>65</v>
      </c>
    </row>
    <row r="1225" spans="1:19" hidden="1" x14ac:dyDescent="0.55000000000000004">
      <c r="A1225" s="7" t="s">
        <v>1377</v>
      </c>
      <c r="B1225" s="8">
        <v>1223</v>
      </c>
      <c r="C1225" s="8">
        <v>58</v>
      </c>
      <c r="D1225" s="7" t="s">
        <v>20</v>
      </c>
      <c r="E1225" s="7" t="s">
        <v>37</v>
      </c>
      <c r="F1225" s="7" t="s">
        <v>22</v>
      </c>
      <c r="G1225" s="9">
        <v>69</v>
      </c>
      <c r="H1225" t="s">
        <v>153</v>
      </c>
      <c r="I1225" t="s">
        <v>24</v>
      </c>
      <c r="J1225" s="7" t="s">
        <v>198</v>
      </c>
      <c r="K1225" s="7" t="s">
        <v>64</v>
      </c>
      <c r="L1225" s="10">
        <v>3.4</v>
      </c>
      <c r="M1225" s="7" t="s">
        <v>1208</v>
      </c>
      <c r="N1225" s="7" t="s">
        <v>85</v>
      </c>
      <c r="O1225" s="7" t="s">
        <v>27</v>
      </c>
      <c r="P1225" s="7" t="s">
        <v>27</v>
      </c>
      <c r="Q1225" s="8">
        <v>27</v>
      </c>
      <c r="R1225" s="7" t="s">
        <v>86</v>
      </c>
      <c r="S1225" s="7" t="s">
        <v>54</v>
      </c>
    </row>
    <row r="1226" spans="1:19" hidden="1" x14ac:dyDescent="0.55000000000000004">
      <c r="A1226" s="7" t="s">
        <v>1378</v>
      </c>
      <c r="B1226" s="8">
        <v>1224</v>
      </c>
      <c r="C1226" s="8">
        <v>69</v>
      </c>
      <c r="D1226" s="7" t="s">
        <v>20</v>
      </c>
      <c r="E1226" s="7" t="s">
        <v>114</v>
      </c>
      <c r="F1226" s="7" t="s">
        <v>22</v>
      </c>
      <c r="G1226" s="9">
        <v>24</v>
      </c>
      <c r="H1226" t="s">
        <v>143</v>
      </c>
      <c r="I1226" t="s">
        <v>24</v>
      </c>
      <c r="J1226" s="7" t="s">
        <v>134</v>
      </c>
      <c r="K1226" s="7" t="s">
        <v>26</v>
      </c>
      <c r="L1226" s="10">
        <v>3.9</v>
      </c>
      <c r="M1226" s="7" t="s">
        <v>1208</v>
      </c>
      <c r="N1226" s="7" t="s">
        <v>41</v>
      </c>
      <c r="O1226" s="7" t="s">
        <v>27</v>
      </c>
      <c r="P1226" s="7" t="s">
        <v>27</v>
      </c>
      <c r="Q1226" s="8">
        <v>21</v>
      </c>
      <c r="R1226" s="7" t="s">
        <v>86</v>
      </c>
      <c r="S1226" s="7" t="s">
        <v>43</v>
      </c>
    </row>
    <row r="1227" spans="1:19" hidden="1" x14ac:dyDescent="0.55000000000000004">
      <c r="A1227" s="7" t="s">
        <v>1379</v>
      </c>
      <c r="B1227" s="8">
        <v>1225</v>
      </c>
      <c r="C1227" s="8">
        <v>62</v>
      </c>
      <c r="D1227" s="7" t="s">
        <v>20</v>
      </c>
      <c r="E1227" s="7" t="s">
        <v>67</v>
      </c>
      <c r="F1227" s="7" t="s">
        <v>22</v>
      </c>
      <c r="G1227" s="9">
        <v>50</v>
      </c>
      <c r="H1227" t="s">
        <v>151</v>
      </c>
      <c r="I1227" t="s">
        <v>48</v>
      </c>
      <c r="J1227" s="7" t="s">
        <v>193</v>
      </c>
      <c r="K1227" s="7" t="s">
        <v>59</v>
      </c>
      <c r="L1227" s="10">
        <v>3.7</v>
      </c>
      <c r="M1227" s="7" t="s">
        <v>1208</v>
      </c>
      <c r="N1227" s="7" t="s">
        <v>85</v>
      </c>
      <c r="O1227" s="7" t="s">
        <v>27</v>
      </c>
      <c r="P1227" s="7" t="s">
        <v>27</v>
      </c>
      <c r="Q1227" s="8">
        <v>18</v>
      </c>
      <c r="R1227" s="7" t="s">
        <v>29</v>
      </c>
      <c r="S1227" s="7" t="s">
        <v>43</v>
      </c>
    </row>
    <row r="1228" spans="1:19" hidden="1" x14ac:dyDescent="0.55000000000000004">
      <c r="A1228" s="7" t="s">
        <v>1380</v>
      </c>
      <c r="B1228" s="8">
        <v>1226</v>
      </c>
      <c r="C1228" s="8">
        <v>28</v>
      </c>
      <c r="D1228" s="7" t="s">
        <v>20</v>
      </c>
      <c r="E1228" s="7" t="s">
        <v>219</v>
      </c>
      <c r="F1228" s="7" t="s">
        <v>77</v>
      </c>
      <c r="G1228" s="9">
        <v>97</v>
      </c>
      <c r="H1228" t="s">
        <v>119</v>
      </c>
      <c r="I1228" t="s">
        <v>39</v>
      </c>
      <c r="J1228" s="7" t="s">
        <v>53</v>
      </c>
      <c r="K1228" s="7" t="s">
        <v>64</v>
      </c>
      <c r="L1228" s="10">
        <v>2.6</v>
      </c>
      <c r="M1228" s="7" t="s">
        <v>1208</v>
      </c>
      <c r="N1228" s="7" t="s">
        <v>41</v>
      </c>
      <c r="O1228" s="7" t="s">
        <v>27</v>
      </c>
      <c r="P1228" s="7" t="s">
        <v>27</v>
      </c>
      <c r="Q1228" s="8">
        <v>16</v>
      </c>
      <c r="R1228" s="7" t="s">
        <v>99</v>
      </c>
      <c r="S1228" s="7" t="s">
        <v>43</v>
      </c>
    </row>
    <row r="1229" spans="1:19" hidden="1" x14ac:dyDescent="0.55000000000000004">
      <c r="A1229" s="7" t="s">
        <v>1381</v>
      </c>
      <c r="B1229" s="8">
        <v>1227</v>
      </c>
      <c r="C1229" s="8">
        <v>53</v>
      </c>
      <c r="D1229" s="7" t="s">
        <v>20</v>
      </c>
      <c r="E1229" s="7" t="s">
        <v>45</v>
      </c>
      <c r="F1229" s="7" t="s">
        <v>46</v>
      </c>
      <c r="G1229" s="9">
        <v>91</v>
      </c>
      <c r="H1229" t="s">
        <v>166</v>
      </c>
      <c r="I1229" t="s">
        <v>39</v>
      </c>
      <c r="J1229" s="7" t="s">
        <v>136</v>
      </c>
      <c r="K1229" s="7" t="s">
        <v>64</v>
      </c>
      <c r="L1229" s="10">
        <v>3.4</v>
      </c>
      <c r="M1229" s="7" t="s">
        <v>1208</v>
      </c>
      <c r="N1229" s="7" t="s">
        <v>85</v>
      </c>
      <c r="O1229" s="7" t="s">
        <v>27</v>
      </c>
      <c r="P1229" s="7" t="s">
        <v>27</v>
      </c>
      <c r="Q1229" s="8">
        <v>18</v>
      </c>
      <c r="R1229" s="7" t="s">
        <v>29</v>
      </c>
      <c r="S1229" s="7" t="s">
        <v>87</v>
      </c>
    </row>
    <row r="1230" spans="1:19" hidden="1" x14ac:dyDescent="0.55000000000000004">
      <c r="A1230" s="7" t="s">
        <v>1382</v>
      </c>
      <c r="B1230" s="8">
        <v>1228</v>
      </c>
      <c r="C1230" s="8">
        <v>27</v>
      </c>
      <c r="D1230" s="7" t="s">
        <v>20</v>
      </c>
      <c r="E1230" s="7" t="s">
        <v>21</v>
      </c>
      <c r="F1230" s="7" t="s">
        <v>22</v>
      </c>
      <c r="G1230" s="9">
        <v>37</v>
      </c>
      <c r="H1230" t="s">
        <v>151</v>
      </c>
      <c r="I1230" t="s">
        <v>24</v>
      </c>
      <c r="J1230" s="7" t="s">
        <v>193</v>
      </c>
      <c r="K1230" s="7" t="s">
        <v>40</v>
      </c>
      <c r="L1230" s="10">
        <v>4.9000000000000004</v>
      </c>
      <c r="M1230" s="7" t="s">
        <v>1208</v>
      </c>
      <c r="N1230" s="7" t="s">
        <v>85</v>
      </c>
      <c r="O1230" s="7" t="s">
        <v>27</v>
      </c>
      <c r="P1230" s="7" t="s">
        <v>27</v>
      </c>
      <c r="Q1230" s="8">
        <v>19</v>
      </c>
      <c r="R1230" s="7" t="s">
        <v>86</v>
      </c>
      <c r="S1230" s="7" t="s">
        <v>87</v>
      </c>
    </row>
    <row r="1231" spans="1:19" hidden="1" x14ac:dyDescent="0.55000000000000004">
      <c r="A1231" s="7" t="s">
        <v>1383</v>
      </c>
      <c r="B1231" s="8">
        <v>1229</v>
      </c>
      <c r="C1231" s="8">
        <v>55</v>
      </c>
      <c r="D1231" s="7" t="s">
        <v>20</v>
      </c>
      <c r="E1231" s="7" t="s">
        <v>126</v>
      </c>
      <c r="F1231" s="7" t="s">
        <v>72</v>
      </c>
      <c r="G1231" s="9">
        <v>55</v>
      </c>
      <c r="H1231" t="s">
        <v>153</v>
      </c>
      <c r="I1231" t="s">
        <v>39</v>
      </c>
      <c r="J1231" s="7" t="s">
        <v>193</v>
      </c>
      <c r="K1231" s="7" t="s">
        <v>26</v>
      </c>
      <c r="L1231" s="10">
        <v>3.9</v>
      </c>
      <c r="M1231" s="7" t="s">
        <v>1208</v>
      </c>
      <c r="N1231" s="7" t="s">
        <v>28</v>
      </c>
      <c r="O1231" s="7" t="s">
        <v>27</v>
      </c>
      <c r="P1231" s="7" t="s">
        <v>27</v>
      </c>
      <c r="Q1231" s="8">
        <v>1</v>
      </c>
      <c r="R1231" s="7" t="s">
        <v>35</v>
      </c>
      <c r="S1231" s="7" t="s">
        <v>54</v>
      </c>
    </row>
    <row r="1232" spans="1:19" hidden="1" x14ac:dyDescent="0.55000000000000004">
      <c r="A1232" s="7" t="s">
        <v>1384</v>
      </c>
      <c r="B1232" s="8">
        <v>1230</v>
      </c>
      <c r="C1232" s="8">
        <v>34</v>
      </c>
      <c r="D1232" s="7" t="s">
        <v>20</v>
      </c>
      <c r="E1232" s="7" t="s">
        <v>132</v>
      </c>
      <c r="F1232" s="7" t="s">
        <v>77</v>
      </c>
      <c r="G1232" s="9">
        <v>52</v>
      </c>
      <c r="H1232" t="s">
        <v>143</v>
      </c>
      <c r="I1232" t="s">
        <v>109</v>
      </c>
      <c r="J1232" s="7" t="s">
        <v>34</v>
      </c>
      <c r="K1232" s="7" t="s">
        <v>26</v>
      </c>
      <c r="L1232" s="10">
        <v>3.6</v>
      </c>
      <c r="M1232" s="7" t="s">
        <v>1208</v>
      </c>
      <c r="N1232" s="7" t="s">
        <v>28</v>
      </c>
      <c r="O1232" s="7" t="s">
        <v>27</v>
      </c>
      <c r="P1232" s="7" t="s">
        <v>27</v>
      </c>
      <c r="Q1232" s="8">
        <v>39</v>
      </c>
      <c r="R1232" s="7" t="s">
        <v>86</v>
      </c>
      <c r="S1232" s="7" t="s">
        <v>54</v>
      </c>
    </row>
    <row r="1233" spans="1:19" hidden="1" x14ac:dyDescent="0.55000000000000004">
      <c r="A1233" s="7" t="s">
        <v>1385</v>
      </c>
      <c r="B1233" s="8">
        <v>1231</v>
      </c>
      <c r="C1233" s="8">
        <v>25</v>
      </c>
      <c r="D1233" s="7" t="s">
        <v>20</v>
      </c>
      <c r="E1233" s="7" t="s">
        <v>168</v>
      </c>
      <c r="F1233" s="7" t="s">
        <v>77</v>
      </c>
      <c r="G1233" s="9">
        <v>80</v>
      </c>
      <c r="H1233" t="s">
        <v>151</v>
      </c>
      <c r="I1233" t="s">
        <v>24</v>
      </c>
      <c r="J1233" s="7" t="s">
        <v>141</v>
      </c>
      <c r="K1233" s="7" t="s">
        <v>40</v>
      </c>
      <c r="L1233" s="10">
        <v>4.5999999999999996</v>
      </c>
      <c r="M1233" s="7" t="s">
        <v>1208</v>
      </c>
      <c r="N1233" s="7" t="s">
        <v>60</v>
      </c>
      <c r="O1233" s="7" t="s">
        <v>27</v>
      </c>
      <c r="P1233" s="7" t="s">
        <v>27</v>
      </c>
      <c r="Q1233" s="8">
        <v>49</v>
      </c>
      <c r="R1233" s="7" t="s">
        <v>29</v>
      </c>
      <c r="S1233" s="7" t="s">
        <v>102</v>
      </c>
    </row>
    <row r="1234" spans="1:19" hidden="1" x14ac:dyDescent="0.55000000000000004">
      <c r="A1234" s="7" t="s">
        <v>1386</v>
      </c>
      <c r="B1234" s="8">
        <v>1232</v>
      </c>
      <c r="C1234" s="8">
        <v>66</v>
      </c>
      <c r="D1234" s="7" t="s">
        <v>20</v>
      </c>
      <c r="E1234" s="7" t="s">
        <v>170</v>
      </c>
      <c r="F1234" s="7" t="s">
        <v>22</v>
      </c>
      <c r="G1234" s="9">
        <v>79</v>
      </c>
      <c r="H1234" t="s">
        <v>204</v>
      </c>
      <c r="I1234" t="s">
        <v>48</v>
      </c>
      <c r="J1234" s="7" t="s">
        <v>213</v>
      </c>
      <c r="K1234" s="7" t="s">
        <v>40</v>
      </c>
      <c r="L1234" s="10">
        <v>4</v>
      </c>
      <c r="M1234" s="7" t="s">
        <v>1208</v>
      </c>
      <c r="N1234" s="7" t="s">
        <v>80</v>
      </c>
      <c r="O1234" s="7" t="s">
        <v>27</v>
      </c>
      <c r="P1234" s="7" t="s">
        <v>27</v>
      </c>
      <c r="Q1234" s="8">
        <v>43</v>
      </c>
      <c r="R1234" s="7" t="s">
        <v>42</v>
      </c>
      <c r="S1234" s="7" t="s">
        <v>30</v>
      </c>
    </row>
    <row r="1235" spans="1:19" hidden="1" x14ac:dyDescent="0.55000000000000004">
      <c r="A1235" s="7" t="s">
        <v>1387</v>
      </c>
      <c r="B1235" s="8">
        <v>1233</v>
      </c>
      <c r="C1235" s="8">
        <v>57</v>
      </c>
      <c r="D1235" s="7" t="s">
        <v>20</v>
      </c>
      <c r="E1235" s="7" t="s">
        <v>76</v>
      </c>
      <c r="F1235" s="7" t="s">
        <v>77</v>
      </c>
      <c r="G1235" s="9">
        <v>23</v>
      </c>
      <c r="H1235" t="s">
        <v>97</v>
      </c>
      <c r="I1235" t="s">
        <v>48</v>
      </c>
      <c r="J1235" s="7" t="s">
        <v>69</v>
      </c>
      <c r="K1235" s="7" t="s">
        <v>59</v>
      </c>
      <c r="L1235" s="10">
        <v>3.6</v>
      </c>
      <c r="M1235" s="7" t="s">
        <v>1208</v>
      </c>
      <c r="N1235" s="7" t="s">
        <v>41</v>
      </c>
      <c r="O1235" s="7" t="s">
        <v>27</v>
      </c>
      <c r="P1235" s="7" t="s">
        <v>27</v>
      </c>
      <c r="Q1235" s="8">
        <v>31</v>
      </c>
      <c r="R1235" s="7" t="s">
        <v>99</v>
      </c>
      <c r="S1235" s="7" t="s">
        <v>117</v>
      </c>
    </row>
    <row r="1236" spans="1:19" hidden="1" x14ac:dyDescent="0.55000000000000004">
      <c r="A1236" s="7" t="s">
        <v>1388</v>
      </c>
      <c r="B1236" s="8">
        <v>1234</v>
      </c>
      <c r="C1236" s="8">
        <v>46</v>
      </c>
      <c r="D1236" s="7" t="s">
        <v>20</v>
      </c>
      <c r="E1236" s="7" t="s">
        <v>114</v>
      </c>
      <c r="F1236" s="7" t="s">
        <v>22</v>
      </c>
      <c r="G1236" s="9">
        <v>73</v>
      </c>
      <c r="H1236" t="s">
        <v>208</v>
      </c>
      <c r="I1236" t="s">
        <v>24</v>
      </c>
      <c r="J1236" s="7" t="s">
        <v>158</v>
      </c>
      <c r="K1236" s="7" t="s">
        <v>26</v>
      </c>
      <c r="L1236" s="10">
        <v>3.5</v>
      </c>
      <c r="M1236" s="7" t="s">
        <v>1208</v>
      </c>
      <c r="N1236" s="7" t="s">
        <v>49</v>
      </c>
      <c r="O1236" s="7" t="s">
        <v>27</v>
      </c>
      <c r="P1236" s="7" t="s">
        <v>27</v>
      </c>
      <c r="Q1236" s="8">
        <v>40</v>
      </c>
      <c r="R1236" s="7" t="s">
        <v>29</v>
      </c>
      <c r="S1236" s="7" t="s">
        <v>117</v>
      </c>
    </row>
    <row r="1237" spans="1:19" hidden="1" x14ac:dyDescent="0.55000000000000004">
      <c r="A1237" s="7" t="s">
        <v>1389</v>
      </c>
      <c r="B1237" s="8">
        <v>1235</v>
      </c>
      <c r="C1237" s="8">
        <v>38</v>
      </c>
      <c r="D1237" s="7" t="s">
        <v>20</v>
      </c>
      <c r="E1237" s="7" t="s">
        <v>219</v>
      </c>
      <c r="F1237" s="7" t="s">
        <v>77</v>
      </c>
      <c r="G1237" s="9">
        <v>99</v>
      </c>
      <c r="H1237" t="s">
        <v>176</v>
      </c>
      <c r="I1237" t="s">
        <v>48</v>
      </c>
      <c r="J1237" s="7" t="s">
        <v>171</v>
      </c>
      <c r="K1237" s="7" t="s">
        <v>64</v>
      </c>
      <c r="L1237" s="10">
        <v>4.0999999999999996</v>
      </c>
      <c r="M1237" s="7" t="s">
        <v>1208</v>
      </c>
      <c r="N1237" s="7" t="s">
        <v>85</v>
      </c>
      <c r="O1237" s="7" t="s">
        <v>27</v>
      </c>
      <c r="P1237" s="7" t="s">
        <v>27</v>
      </c>
      <c r="Q1237" s="8">
        <v>2</v>
      </c>
      <c r="R1237" s="7" t="s">
        <v>86</v>
      </c>
      <c r="S1237" s="7" t="s">
        <v>87</v>
      </c>
    </row>
    <row r="1238" spans="1:19" hidden="1" x14ac:dyDescent="0.55000000000000004">
      <c r="A1238" s="7" t="s">
        <v>1390</v>
      </c>
      <c r="B1238" s="8">
        <v>1236</v>
      </c>
      <c r="C1238" s="8">
        <v>23</v>
      </c>
      <c r="D1238" s="7" t="s">
        <v>20</v>
      </c>
      <c r="E1238" s="7" t="s">
        <v>32</v>
      </c>
      <c r="F1238" s="7" t="s">
        <v>22</v>
      </c>
      <c r="G1238" s="9">
        <v>22</v>
      </c>
      <c r="H1238" t="s">
        <v>195</v>
      </c>
      <c r="I1238" t="s">
        <v>48</v>
      </c>
      <c r="J1238" s="7" t="s">
        <v>134</v>
      </c>
      <c r="K1238" s="7" t="s">
        <v>40</v>
      </c>
      <c r="L1238" s="10">
        <v>3</v>
      </c>
      <c r="M1238" s="7" t="s">
        <v>1208</v>
      </c>
      <c r="N1238" s="7" t="s">
        <v>85</v>
      </c>
      <c r="O1238" s="7" t="s">
        <v>27</v>
      </c>
      <c r="P1238" s="7" t="s">
        <v>27</v>
      </c>
      <c r="Q1238" s="8">
        <v>46</v>
      </c>
      <c r="R1238" s="7" t="s">
        <v>50</v>
      </c>
      <c r="S1238" s="7" t="s">
        <v>117</v>
      </c>
    </row>
    <row r="1239" spans="1:19" hidden="1" x14ac:dyDescent="0.55000000000000004">
      <c r="A1239" s="7" t="s">
        <v>1391</v>
      </c>
      <c r="B1239" s="8">
        <v>1237</v>
      </c>
      <c r="C1239" s="8">
        <v>42</v>
      </c>
      <c r="D1239" s="7" t="s">
        <v>20</v>
      </c>
      <c r="E1239" s="7" t="s">
        <v>168</v>
      </c>
      <c r="F1239" s="7" t="s">
        <v>77</v>
      </c>
      <c r="G1239" s="9">
        <v>68</v>
      </c>
      <c r="H1239" t="s">
        <v>184</v>
      </c>
      <c r="I1239" t="s">
        <v>48</v>
      </c>
      <c r="J1239" s="7" t="s">
        <v>58</v>
      </c>
      <c r="K1239" s="7" t="s">
        <v>59</v>
      </c>
      <c r="L1239" s="10">
        <v>4.4000000000000004</v>
      </c>
      <c r="M1239" s="7" t="s">
        <v>1208</v>
      </c>
      <c r="N1239" s="7" t="s">
        <v>85</v>
      </c>
      <c r="O1239" s="7" t="s">
        <v>27</v>
      </c>
      <c r="P1239" s="7" t="s">
        <v>27</v>
      </c>
      <c r="Q1239" s="8">
        <v>35</v>
      </c>
      <c r="R1239" s="7" t="s">
        <v>99</v>
      </c>
      <c r="S1239" s="7" t="s">
        <v>117</v>
      </c>
    </row>
    <row r="1240" spans="1:19" hidden="1" x14ac:dyDescent="0.55000000000000004">
      <c r="A1240" s="7" t="s">
        <v>1392</v>
      </c>
      <c r="B1240" s="8">
        <v>1238</v>
      </c>
      <c r="C1240" s="8">
        <v>25</v>
      </c>
      <c r="D1240" s="7" t="s">
        <v>20</v>
      </c>
      <c r="E1240" s="7" t="s">
        <v>94</v>
      </c>
      <c r="F1240" s="7" t="s">
        <v>22</v>
      </c>
      <c r="G1240" s="9">
        <v>92</v>
      </c>
      <c r="H1240" t="s">
        <v>418</v>
      </c>
      <c r="I1240" t="s">
        <v>39</v>
      </c>
      <c r="J1240" s="7" t="s">
        <v>69</v>
      </c>
      <c r="K1240" s="7" t="s">
        <v>40</v>
      </c>
      <c r="L1240" s="10">
        <v>4.4000000000000004</v>
      </c>
      <c r="M1240" s="7" t="s">
        <v>1208</v>
      </c>
      <c r="N1240" s="7" t="s">
        <v>80</v>
      </c>
      <c r="O1240" s="7" t="s">
        <v>27</v>
      </c>
      <c r="P1240" s="7" t="s">
        <v>27</v>
      </c>
      <c r="Q1240" s="8">
        <v>42</v>
      </c>
      <c r="R1240" s="7" t="s">
        <v>42</v>
      </c>
      <c r="S1240" s="7" t="s">
        <v>65</v>
      </c>
    </row>
    <row r="1241" spans="1:19" hidden="1" x14ac:dyDescent="0.55000000000000004">
      <c r="A1241" s="7" t="s">
        <v>1393</v>
      </c>
      <c r="B1241" s="8">
        <v>1239</v>
      </c>
      <c r="C1241" s="8">
        <v>55</v>
      </c>
      <c r="D1241" s="7" t="s">
        <v>20</v>
      </c>
      <c r="E1241" s="7" t="s">
        <v>114</v>
      </c>
      <c r="F1241" s="7" t="s">
        <v>22</v>
      </c>
      <c r="G1241" s="9">
        <v>77</v>
      </c>
      <c r="H1241" t="s">
        <v>57</v>
      </c>
      <c r="I1241" t="s">
        <v>48</v>
      </c>
      <c r="J1241" s="7" t="s">
        <v>103</v>
      </c>
      <c r="K1241" s="7" t="s">
        <v>26</v>
      </c>
      <c r="L1241" s="10">
        <v>3.7</v>
      </c>
      <c r="M1241" s="7" t="s">
        <v>1208</v>
      </c>
      <c r="N1241" s="7" t="s">
        <v>28</v>
      </c>
      <c r="O1241" s="7" t="s">
        <v>27</v>
      </c>
      <c r="P1241" s="7" t="s">
        <v>27</v>
      </c>
      <c r="Q1241" s="8">
        <v>3</v>
      </c>
      <c r="R1241" s="7" t="s">
        <v>29</v>
      </c>
      <c r="S1241" s="7" t="s">
        <v>30</v>
      </c>
    </row>
    <row r="1242" spans="1:19" hidden="1" x14ac:dyDescent="0.55000000000000004">
      <c r="A1242" s="7" t="s">
        <v>1394</v>
      </c>
      <c r="B1242" s="8">
        <v>1240</v>
      </c>
      <c r="C1242" s="8">
        <v>62</v>
      </c>
      <c r="D1242" s="7" t="s">
        <v>20</v>
      </c>
      <c r="E1242" s="7" t="s">
        <v>71</v>
      </c>
      <c r="F1242" s="7" t="s">
        <v>72</v>
      </c>
      <c r="G1242" s="9">
        <v>37</v>
      </c>
      <c r="H1242" t="s">
        <v>176</v>
      </c>
      <c r="I1242" t="s">
        <v>109</v>
      </c>
      <c r="J1242" s="7" t="s">
        <v>198</v>
      </c>
      <c r="K1242" s="7" t="s">
        <v>40</v>
      </c>
      <c r="L1242" s="10">
        <v>4.8</v>
      </c>
      <c r="M1242" s="7" t="s">
        <v>1208</v>
      </c>
      <c r="N1242" s="7" t="s">
        <v>60</v>
      </c>
      <c r="O1242" s="7" t="s">
        <v>27</v>
      </c>
      <c r="P1242" s="7" t="s">
        <v>27</v>
      </c>
      <c r="Q1242" s="8">
        <v>32</v>
      </c>
      <c r="R1242" s="7" t="s">
        <v>99</v>
      </c>
      <c r="S1242" s="7" t="s">
        <v>117</v>
      </c>
    </row>
    <row r="1243" spans="1:19" hidden="1" x14ac:dyDescent="0.55000000000000004">
      <c r="A1243" s="7" t="s">
        <v>1395</v>
      </c>
      <c r="B1243" s="8">
        <v>1241</v>
      </c>
      <c r="C1243" s="8">
        <v>41</v>
      </c>
      <c r="D1243" s="7" t="s">
        <v>20</v>
      </c>
      <c r="E1243" s="7" t="s">
        <v>160</v>
      </c>
      <c r="F1243" s="7" t="s">
        <v>77</v>
      </c>
      <c r="G1243" s="9">
        <v>79</v>
      </c>
      <c r="H1243" t="s">
        <v>176</v>
      </c>
      <c r="I1243" t="s">
        <v>24</v>
      </c>
      <c r="J1243" s="7" t="s">
        <v>58</v>
      </c>
      <c r="K1243" s="7" t="s">
        <v>26</v>
      </c>
      <c r="L1243" s="10">
        <v>2.9</v>
      </c>
      <c r="M1243" s="7" t="s">
        <v>1208</v>
      </c>
      <c r="N1243" s="7" t="s">
        <v>85</v>
      </c>
      <c r="O1243" s="7" t="s">
        <v>27</v>
      </c>
      <c r="P1243" s="7" t="s">
        <v>27</v>
      </c>
      <c r="Q1243" s="8">
        <v>48</v>
      </c>
      <c r="R1243" s="7" t="s">
        <v>99</v>
      </c>
      <c r="S1243" s="7" t="s">
        <v>54</v>
      </c>
    </row>
    <row r="1244" spans="1:19" hidden="1" x14ac:dyDescent="0.55000000000000004">
      <c r="A1244" s="7" t="s">
        <v>1396</v>
      </c>
      <c r="B1244" s="8">
        <v>1242</v>
      </c>
      <c r="C1244" s="8">
        <v>58</v>
      </c>
      <c r="D1244" s="7" t="s">
        <v>20</v>
      </c>
      <c r="E1244" s="7" t="s">
        <v>129</v>
      </c>
      <c r="F1244" s="7" t="s">
        <v>22</v>
      </c>
      <c r="G1244" s="9">
        <v>51</v>
      </c>
      <c r="H1244" t="s">
        <v>89</v>
      </c>
      <c r="I1244" t="s">
        <v>109</v>
      </c>
      <c r="J1244" s="7" t="s">
        <v>79</v>
      </c>
      <c r="K1244" s="7" t="s">
        <v>26</v>
      </c>
      <c r="L1244" s="10">
        <v>3.1</v>
      </c>
      <c r="M1244" s="7" t="s">
        <v>1208</v>
      </c>
      <c r="N1244" s="7" t="s">
        <v>28</v>
      </c>
      <c r="O1244" s="7" t="s">
        <v>27</v>
      </c>
      <c r="P1244" s="7" t="s">
        <v>27</v>
      </c>
      <c r="Q1244" s="8">
        <v>34</v>
      </c>
      <c r="R1244" s="7" t="s">
        <v>42</v>
      </c>
      <c r="S1244" s="7" t="s">
        <v>43</v>
      </c>
    </row>
    <row r="1245" spans="1:19" hidden="1" x14ac:dyDescent="0.55000000000000004">
      <c r="A1245" s="7" t="s">
        <v>1397</v>
      </c>
      <c r="B1245" s="8">
        <v>1243</v>
      </c>
      <c r="C1245" s="8">
        <v>56</v>
      </c>
      <c r="D1245" s="7" t="s">
        <v>20</v>
      </c>
      <c r="E1245" s="7" t="s">
        <v>170</v>
      </c>
      <c r="F1245" s="7" t="s">
        <v>22</v>
      </c>
      <c r="G1245" s="9">
        <v>27</v>
      </c>
      <c r="H1245" t="s">
        <v>133</v>
      </c>
      <c r="I1245" t="s">
        <v>48</v>
      </c>
      <c r="J1245" s="7" t="s">
        <v>110</v>
      </c>
      <c r="K1245" s="7" t="s">
        <v>59</v>
      </c>
      <c r="L1245" s="10">
        <v>4</v>
      </c>
      <c r="M1245" s="7" t="s">
        <v>1208</v>
      </c>
      <c r="N1245" s="7" t="s">
        <v>49</v>
      </c>
      <c r="O1245" s="7" t="s">
        <v>27</v>
      </c>
      <c r="P1245" s="7" t="s">
        <v>27</v>
      </c>
      <c r="Q1245" s="8">
        <v>15</v>
      </c>
      <c r="R1245" s="7" t="s">
        <v>86</v>
      </c>
      <c r="S1245" s="7" t="s">
        <v>65</v>
      </c>
    </row>
    <row r="1246" spans="1:19" hidden="1" x14ac:dyDescent="0.55000000000000004">
      <c r="A1246" s="7" t="s">
        <v>1398</v>
      </c>
      <c r="B1246" s="8">
        <v>1244</v>
      </c>
      <c r="C1246" s="8">
        <v>25</v>
      </c>
      <c r="D1246" s="7" t="s">
        <v>20</v>
      </c>
      <c r="E1246" s="7" t="s">
        <v>21</v>
      </c>
      <c r="F1246" s="7" t="s">
        <v>22</v>
      </c>
      <c r="G1246" s="9">
        <v>23</v>
      </c>
      <c r="H1246" t="s">
        <v>95</v>
      </c>
      <c r="I1246" t="s">
        <v>39</v>
      </c>
      <c r="J1246" s="7" t="s">
        <v>79</v>
      </c>
      <c r="K1246" s="7" t="s">
        <v>40</v>
      </c>
      <c r="L1246" s="10">
        <v>3</v>
      </c>
      <c r="M1246" s="7" t="s">
        <v>1208</v>
      </c>
      <c r="N1246" s="7" t="s">
        <v>85</v>
      </c>
      <c r="O1246" s="7" t="s">
        <v>27</v>
      </c>
      <c r="P1246" s="7" t="s">
        <v>27</v>
      </c>
      <c r="Q1246" s="8">
        <v>22</v>
      </c>
      <c r="R1246" s="7" t="s">
        <v>99</v>
      </c>
      <c r="S1246" s="7" t="s">
        <v>54</v>
      </c>
    </row>
    <row r="1247" spans="1:19" hidden="1" x14ac:dyDescent="0.55000000000000004">
      <c r="A1247" s="7" t="s">
        <v>1399</v>
      </c>
      <c r="B1247" s="8">
        <v>1245</v>
      </c>
      <c r="C1247" s="8">
        <v>70</v>
      </c>
      <c r="D1247" s="7" t="s">
        <v>20</v>
      </c>
      <c r="E1247" s="7" t="s">
        <v>170</v>
      </c>
      <c r="F1247" s="7" t="s">
        <v>22</v>
      </c>
      <c r="G1247" s="9">
        <v>76</v>
      </c>
      <c r="H1247" t="s">
        <v>153</v>
      </c>
      <c r="I1247" t="s">
        <v>39</v>
      </c>
      <c r="J1247" s="7" t="s">
        <v>74</v>
      </c>
      <c r="K1247" s="7" t="s">
        <v>59</v>
      </c>
      <c r="L1247" s="10">
        <v>3.9</v>
      </c>
      <c r="M1247" s="7" t="s">
        <v>1208</v>
      </c>
      <c r="N1247" s="7" t="s">
        <v>80</v>
      </c>
      <c r="O1247" s="7" t="s">
        <v>27</v>
      </c>
      <c r="P1247" s="7" t="s">
        <v>27</v>
      </c>
      <c r="Q1247" s="8">
        <v>2</v>
      </c>
      <c r="R1247" s="7" t="s">
        <v>35</v>
      </c>
      <c r="S1247" s="7" t="s">
        <v>102</v>
      </c>
    </row>
    <row r="1248" spans="1:19" hidden="1" x14ac:dyDescent="0.55000000000000004">
      <c r="A1248" s="7" t="s">
        <v>1400</v>
      </c>
      <c r="B1248" s="8">
        <v>1246</v>
      </c>
      <c r="C1248" s="8">
        <v>42</v>
      </c>
      <c r="D1248" s="7" t="s">
        <v>20</v>
      </c>
      <c r="E1248" s="7" t="s">
        <v>94</v>
      </c>
      <c r="F1248" s="7" t="s">
        <v>22</v>
      </c>
      <c r="G1248" s="9">
        <v>31</v>
      </c>
      <c r="H1248" t="s">
        <v>97</v>
      </c>
      <c r="I1248" t="s">
        <v>48</v>
      </c>
      <c r="J1248" s="7" t="s">
        <v>103</v>
      </c>
      <c r="K1248" s="7" t="s">
        <v>64</v>
      </c>
      <c r="L1248" s="10">
        <v>3.4</v>
      </c>
      <c r="M1248" s="7" t="s">
        <v>1208</v>
      </c>
      <c r="N1248" s="7" t="s">
        <v>60</v>
      </c>
      <c r="O1248" s="7" t="s">
        <v>27</v>
      </c>
      <c r="P1248" s="7" t="s">
        <v>27</v>
      </c>
      <c r="Q1248" s="8">
        <v>30</v>
      </c>
      <c r="R1248" s="7" t="s">
        <v>86</v>
      </c>
      <c r="S1248" s="7" t="s">
        <v>43</v>
      </c>
    </row>
    <row r="1249" spans="1:19" hidden="1" x14ac:dyDescent="0.55000000000000004">
      <c r="A1249" s="7" t="s">
        <v>1401</v>
      </c>
      <c r="B1249" s="8">
        <v>1247</v>
      </c>
      <c r="C1249" s="8">
        <v>27</v>
      </c>
      <c r="D1249" s="7" t="s">
        <v>20</v>
      </c>
      <c r="E1249" s="7" t="s">
        <v>129</v>
      </c>
      <c r="F1249" s="7" t="s">
        <v>22</v>
      </c>
      <c r="G1249" s="9">
        <v>60</v>
      </c>
      <c r="H1249" t="s">
        <v>68</v>
      </c>
      <c r="I1249" t="s">
        <v>48</v>
      </c>
      <c r="J1249" s="7" t="s">
        <v>69</v>
      </c>
      <c r="K1249" s="7" t="s">
        <v>26</v>
      </c>
      <c r="L1249" s="10">
        <v>2.7</v>
      </c>
      <c r="M1249" s="7" t="s">
        <v>1208</v>
      </c>
      <c r="N1249" s="7" t="s">
        <v>60</v>
      </c>
      <c r="O1249" s="7" t="s">
        <v>27</v>
      </c>
      <c r="P1249" s="7" t="s">
        <v>27</v>
      </c>
      <c r="Q1249" s="8">
        <v>27</v>
      </c>
      <c r="R1249" s="7" t="s">
        <v>35</v>
      </c>
      <c r="S1249" s="7" t="s">
        <v>102</v>
      </c>
    </row>
    <row r="1250" spans="1:19" hidden="1" x14ac:dyDescent="0.55000000000000004">
      <c r="A1250" s="7" t="s">
        <v>1402</v>
      </c>
      <c r="B1250" s="8">
        <v>1248</v>
      </c>
      <c r="C1250" s="8">
        <v>65</v>
      </c>
      <c r="D1250" s="7" t="s">
        <v>20</v>
      </c>
      <c r="E1250" s="7" t="s">
        <v>147</v>
      </c>
      <c r="F1250" s="7" t="s">
        <v>22</v>
      </c>
      <c r="G1250" s="9">
        <v>99</v>
      </c>
      <c r="H1250" t="s">
        <v>212</v>
      </c>
      <c r="I1250" t="s">
        <v>48</v>
      </c>
      <c r="J1250" s="7" t="s">
        <v>69</v>
      </c>
      <c r="K1250" s="7" t="s">
        <v>40</v>
      </c>
      <c r="L1250" s="10">
        <v>3.5</v>
      </c>
      <c r="M1250" s="7" t="s">
        <v>1208</v>
      </c>
      <c r="N1250" s="7" t="s">
        <v>28</v>
      </c>
      <c r="O1250" s="7" t="s">
        <v>27</v>
      </c>
      <c r="P1250" s="7" t="s">
        <v>27</v>
      </c>
      <c r="Q1250" s="8">
        <v>18</v>
      </c>
      <c r="R1250" s="7" t="s">
        <v>29</v>
      </c>
      <c r="S1250" s="7" t="s">
        <v>87</v>
      </c>
    </row>
    <row r="1251" spans="1:19" hidden="1" x14ac:dyDescent="0.55000000000000004">
      <c r="A1251" s="7" t="s">
        <v>1403</v>
      </c>
      <c r="B1251" s="8">
        <v>1249</v>
      </c>
      <c r="C1251" s="8">
        <v>62</v>
      </c>
      <c r="D1251" s="7" t="s">
        <v>20</v>
      </c>
      <c r="E1251" s="7" t="s">
        <v>168</v>
      </c>
      <c r="F1251" s="7" t="s">
        <v>77</v>
      </c>
      <c r="G1251" s="9">
        <v>37</v>
      </c>
      <c r="H1251" t="s">
        <v>337</v>
      </c>
      <c r="I1251" t="s">
        <v>109</v>
      </c>
      <c r="J1251" s="7" t="s">
        <v>134</v>
      </c>
      <c r="K1251" s="7" t="s">
        <v>26</v>
      </c>
      <c r="L1251" s="10">
        <v>3</v>
      </c>
      <c r="M1251" s="7" t="s">
        <v>1208</v>
      </c>
      <c r="N1251" s="7" t="s">
        <v>41</v>
      </c>
      <c r="O1251" s="7" t="s">
        <v>27</v>
      </c>
      <c r="P1251" s="7" t="s">
        <v>27</v>
      </c>
      <c r="Q1251" s="8">
        <v>8</v>
      </c>
      <c r="R1251" s="7" t="s">
        <v>42</v>
      </c>
      <c r="S1251" s="7" t="s">
        <v>54</v>
      </c>
    </row>
    <row r="1252" spans="1:19" hidden="1" x14ac:dyDescent="0.55000000000000004">
      <c r="A1252" s="7" t="s">
        <v>1404</v>
      </c>
      <c r="B1252" s="8">
        <v>1250</v>
      </c>
      <c r="C1252" s="8">
        <v>62</v>
      </c>
      <c r="D1252" s="7" t="s">
        <v>20</v>
      </c>
      <c r="E1252" s="7" t="s">
        <v>201</v>
      </c>
      <c r="F1252" s="7" t="s">
        <v>46</v>
      </c>
      <c r="G1252" s="9">
        <v>50</v>
      </c>
      <c r="H1252" t="s">
        <v>52</v>
      </c>
      <c r="I1252" t="s">
        <v>48</v>
      </c>
      <c r="J1252" s="7" t="s">
        <v>122</v>
      </c>
      <c r="K1252" s="7" t="s">
        <v>26</v>
      </c>
      <c r="L1252" s="10">
        <v>4.5</v>
      </c>
      <c r="M1252" s="7" t="s">
        <v>1208</v>
      </c>
      <c r="N1252" s="7" t="s">
        <v>28</v>
      </c>
      <c r="O1252" s="7" t="s">
        <v>27</v>
      </c>
      <c r="P1252" s="7" t="s">
        <v>27</v>
      </c>
      <c r="Q1252" s="8">
        <v>48</v>
      </c>
      <c r="R1252" s="7" t="s">
        <v>29</v>
      </c>
      <c r="S1252" s="7" t="s">
        <v>30</v>
      </c>
    </row>
    <row r="1253" spans="1:19" hidden="1" x14ac:dyDescent="0.55000000000000004">
      <c r="A1253" s="7" t="s">
        <v>1405</v>
      </c>
      <c r="B1253" s="8">
        <v>1251</v>
      </c>
      <c r="C1253" s="8">
        <v>52</v>
      </c>
      <c r="D1253" s="7" t="s">
        <v>20</v>
      </c>
      <c r="E1253" s="7" t="s">
        <v>37</v>
      </c>
      <c r="F1253" s="7" t="s">
        <v>22</v>
      </c>
      <c r="G1253" s="9">
        <v>26</v>
      </c>
      <c r="H1253" t="s">
        <v>95</v>
      </c>
      <c r="I1253" t="s">
        <v>109</v>
      </c>
      <c r="J1253" s="7" t="s">
        <v>84</v>
      </c>
      <c r="K1253" s="7" t="s">
        <v>26</v>
      </c>
      <c r="L1253" s="10">
        <v>4.0999999999999996</v>
      </c>
      <c r="M1253" s="7" t="s">
        <v>1208</v>
      </c>
      <c r="N1253" s="7" t="s">
        <v>41</v>
      </c>
      <c r="O1253" s="7" t="s">
        <v>27</v>
      </c>
      <c r="P1253" s="7" t="s">
        <v>27</v>
      </c>
      <c r="Q1253" s="8">
        <v>24</v>
      </c>
      <c r="R1253" s="7" t="s">
        <v>35</v>
      </c>
      <c r="S1253" s="7" t="s">
        <v>102</v>
      </c>
    </row>
    <row r="1254" spans="1:19" hidden="1" x14ac:dyDescent="0.55000000000000004">
      <c r="A1254" s="7" t="s">
        <v>1406</v>
      </c>
      <c r="B1254" s="8">
        <v>1252</v>
      </c>
      <c r="C1254" s="8">
        <v>56</v>
      </c>
      <c r="D1254" s="7" t="s">
        <v>20</v>
      </c>
      <c r="E1254" s="7" t="s">
        <v>67</v>
      </c>
      <c r="F1254" s="7" t="s">
        <v>22</v>
      </c>
      <c r="G1254" s="9">
        <v>86</v>
      </c>
      <c r="H1254" t="s">
        <v>153</v>
      </c>
      <c r="I1254" t="s">
        <v>109</v>
      </c>
      <c r="J1254" s="7" t="s">
        <v>162</v>
      </c>
      <c r="K1254" s="7" t="s">
        <v>40</v>
      </c>
      <c r="L1254" s="10">
        <v>5</v>
      </c>
      <c r="M1254" s="7" t="s">
        <v>1208</v>
      </c>
      <c r="N1254" s="7" t="s">
        <v>49</v>
      </c>
      <c r="O1254" s="7" t="s">
        <v>27</v>
      </c>
      <c r="P1254" s="7" t="s">
        <v>27</v>
      </c>
      <c r="Q1254" s="8">
        <v>43</v>
      </c>
      <c r="R1254" s="7" t="s">
        <v>42</v>
      </c>
      <c r="S1254" s="7" t="s">
        <v>102</v>
      </c>
    </row>
    <row r="1255" spans="1:19" hidden="1" x14ac:dyDescent="0.55000000000000004">
      <c r="A1255" s="7" t="s">
        <v>1407</v>
      </c>
      <c r="B1255" s="8">
        <v>1253</v>
      </c>
      <c r="C1255" s="8">
        <v>28</v>
      </c>
      <c r="D1255" s="7" t="s">
        <v>20</v>
      </c>
      <c r="E1255" s="7" t="s">
        <v>45</v>
      </c>
      <c r="F1255" s="7" t="s">
        <v>46</v>
      </c>
      <c r="G1255" s="9">
        <v>41</v>
      </c>
      <c r="H1255" t="s">
        <v>38</v>
      </c>
      <c r="I1255" t="s">
        <v>24</v>
      </c>
      <c r="J1255" s="7" t="s">
        <v>198</v>
      </c>
      <c r="K1255" s="7" t="s">
        <v>64</v>
      </c>
      <c r="L1255" s="10">
        <v>4</v>
      </c>
      <c r="M1255" s="7" t="s">
        <v>1208</v>
      </c>
      <c r="N1255" s="7" t="s">
        <v>60</v>
      </c>
      <c r="O1255" s="7" t="s">
        <v>27</v>
      </c>
      <c r="P1255" s="7" t="s">
        <v>27</v>
      </c>
      <c r="Q1255" s="8">
        <v>8</v>
      </c>
      <c r="R1255" s="7" t="s">
        <v>35</v>
      </c>
      <c r="S1255" s="7" t="s">
        <v>65</v>
      </c>
    </row>
    <row r="1256" spans="1:19" hidden="1" x14ac:dyDescent="0.55000000000000004">
      <c r="A1256" s="7" t="s">
        <v>1408</v>
      </c>
      <c r="B1256" s="8">
        <v>1254</v>
      </c>
      <c r="C1256" s="8">
        <v>39</v>
      </c>
      <c r="D1256" s="7" t="s">
        <v>20</v>
      </c>
      <c r="E1256" s="7" t="s">
        <v>45</v>
      </c>
      <c r="F1256" s="7" t="s">
        <v>46</v>
      </c>
      <c r="G1256" s="9">
        <v>23</v>
      </c>
      <c r="H1256" t="s">
        <v>63</v>
      </c>
      <c r="I1256" t="s">
        <v>109</v>
      </c>
      <c r="J1256" s="7" t="s">
        <v>134</v>
      </c>
      <c r="K1256" s="7" t="s">
        <v>26</v>
      </c>
      <c r="L1256" s="10">
        <v>4.9000000000000004</v>
      </c>
      <c r="M1256" s="7" t="s">
        <v>1208</v>
      </c>
      <c r="N1256" s="7" t="s">
        <v>28</v>
      </c>
      <c r="O1256" s="7" t="s">
        <v>27</v>
      </c>
      <c r="P1256" s="7" t="s">
        <v>27</v>
      </c>
      <c r="Q1256" s="8">
        <v>49</v>
      </c>
      <c r="R1256" s="7" t="s">
        <v>50</v>
      </c>
      <c r="S1256" s="7" t="s">
        <v>54</v>
      </c>
    </row>
    <row r="1257" spans="1:19" hidden="1" x14ac:dyDescent="0.55000000000000004">
      <c r="A1257" s="7" t="s">
        <v>1409</v>
      </c>
      <c r="B1257" s="8">
        <v>1255</v>
      </c>
      <c r="C1257" s="8">
        <v>54</v>
      </c>
      <c r="D1257" s="7" t="s">
        <v>20</v>
      </c>
      <c r="E1257" s="7" t="s">
        <v>56</v>
      </c>
      <c r="F1257" s="7" t="s">
        <v>46</v>
      </c>
      <c r="G1257" s="9">
        <v>56</v>
      </c>
      <c r="H1257" t="s">
        <v>121</v>
      </c>
      <c r="I1257" t="s">
        <v>109</v>
      </c>
      <c r="J1257" s="7" t="s">
        <v>112</v>
      </c>
      <c r="K1257" s="7" t="s">
        <v>40</v>
      </c>
      <c r="L1257" s="10">
        <v>3.3</v>
      </c>
      <c r="M1257" s="7" t="s">
        <v>1208</v>
      </c>
      <c r="N1257" s="7" t="s">
        <v>80</v>
      </c>
      <c r="O1257" s="7" t="s">
        <v>27</v>
      </c>
      <c r="P1257" s="7" t="s">
        <v>27</v>
      </c>
      <c r="Q1257" s="8">
        <v>2</v>
      </c>
      <c r="R1257" s="7" t="s">
        <v>42</v>
      </c>
      <c r="S1257" s="7" t="s">
        <v>87</v>
      </c>
    </row>
    <row r="1258" spans="1:19" hidden="1" x14ac:dyDescent="0.55000000000000004">
      <c r="A1258" s="7" t="s">
        <v>1410</v>
      </c>
      <c r="B1258" s="8">
        <v>1256</v>
      </c>
      <c r="C1258" s="8">
        <v>30</v>
      </c>
      <c r="D1258" s="7" t="s">
        <v>20</v>
      </c>
      <c r="E1258" s="7" t="s">
        <v>168</v>
      </c>
      <c r="F1258" s="7" t="s">
        <v>77</v>
      </c>
      <c r="G1258" s="9">
        <v>68</v>
      </c>
      <c r="H1258" t="s">
        <v>153</v>
      </c>
      <c r="I1258" t="s">
        <v>48</v>
      </c>
      <c r="J1258" s="7" t="s">
        <v>122</v>
      </c>
      <c r="K1258" s="7" t="s">
        <v>64</v>
      </c>
      <c r="L1258" s="10">
        <v>4.0999999999999996</v>
      </c>
      <c r="M1258" s="7" t="s">
        <v>1208</v>
      </c>
      <c r="N1258" s="7" t="s">
        <v>60</v>
      </c>
      <c r="O1258" s="7" t="s">
        <v>27</v>
      </c>
      <c r="P1258" s="7" t="s">
        <v>27</v>
      </c>
      <c r="Q1258" s="8">
        <v>38</v>
      </c>
      <c r="R1258" s="7" t="s">
        <v>35</v>
      </c>
      <c r="S1258" s="7" t="s">
        <v>30</v>
      </c>
    </row>
    <row r="1259" spans="1:19" hidden="1" x14ac:dyDescent="0.55000000000000004">
      <c r="A1259" s="7" t="s">
        <v>1411</v>
      </c>
      <c r="B1259" s="8">
        <v>1257</v>
      </c>
      <c r="C1259" s="8">
        <v>45</v>
      </c>
      <c r="D1259" s="7" t="s">
        <v>20</v>
      </c>
      <c r="E1259" s="7" t="s">
        <v>71</v>
      </c>
      <c r="F1259" s="7" t="s">
        <v>72</v>
      </c>
      <c r="G1259" s="9">
        <v>48</v>
      </c>
      <c r="H1259" t="s">
        <v>73</v>
      </c>
      <c r="I1259" t="s">
        <v>39</v>
      </c>
      <c r="J1259" s="7" t="s">
        <v>216</v>
      </c>
      <c r="K1259" s="7" t="s">
        <v>26</v>
      </c>
      <c r="L1259" s="10">
        <v>3.6</v>
      </c>
      <c r="M1259" s="7" t="s">
        <v>1208</v>
      </c>
      <c r="N1259" s="7" t="s">
        <v>28</v>
      </c>
      <c r="O1259" s="7" t="s">
        <v>27</v>
      </c>
      <c r="P1259" s="7" t="s">
        <v>27</v>
      </c>
      <c r="Q1259" s="8">
        <v>4</v>
      </c>
      <c r="R1259" s="7" t="s">
        <v>35</v>
      </c>
      <c r="S1259" s="7" t="s">
        <v>30</v>
      </c>
    </row>
    <row r="1260" spans="1:19" hidden="1" x14ac:dyDescent="0.55000000000000004">
      <c r="A1260" s="7" t="s">
        <v>1412</v>
      </c>
      <c r="B1260" s="8">
        <v>1258</v>
      </c>
      <c r="C1260" s="8">
        <v>68</v>
      </c>
      <c r="D1260" s="7" t="s">
        <v>20</v>
      </c>
      <c r="E1260" s="7" t="s">
        <v>94</v>
      </c>
      <c r="F1260" s="7" t="s">
        <v>22</v>
      </c>
      <c r="G1260" s="9">
        <v>67</v>
      </c>
      <c r="H1260" t="s">
        <v>256</v>
      </c>
      <c r="I1260" t="s">
        <v>24</v>
      </c>
      <c r="J1260" s="7" t="s">
        <v>213</v>
      </c>
      <c r="K1260" s="7" t="s">
        <v>40</v>
      </c>
      <c r="L1260" s="10">
        <v>3</v>
      </c>
      <c r="M1260" s="7" t="s">
        <v>1208</v>
      </c>
      <c r="N1260" s="7" t="s">
        <v>41</v>
      </c>
      <c r="O1260" s="7" t="s">
        <v>27</v>
      </c>
      <c r="P1260" s="7" t="s">
        <v>27</v>
      </c>
      <c r="Q1260" s="8">
        <v>31</v>
      </c>
      <c r="R1260" s="7" t="s">
        <v>35</v>
      </c>
      <c r="S1260" s="7" t="s">
        <v>117</v>
      </c>
    </row>
    <row r="1261" spans="1:19" hidden="1" x14ac:dyDescent="0.55000000000000004">
      <c r="A1261" s="7" t="s">
        <v>1413</v>
      </c>
      <c r="B1261" s="8">
        <v>1259</v>
      </c>
      <c r="C1261" s="8">
        <v>47</v>
      </c>
      <c r="D1261" s="7" t="s">
        <v>20</v>
      </c>
      <c r="E1261" s="7" t="s">
        <v>201</v>
      </c>
      <c r="F1261" s="7" t="s">
        <v>46</v>
      </c>
      <c r="G1261" s="9">
        <v>87</v>
      </c>
      <c r="H1261" t="s">
        <v>166</v>
      </c>
      <c r="I1261" t="s">
        <v>109</v>
      </c>
      <c r="J1261" s="7" t="s">
        <v>213</v>
      </c>
      <c r="K1261" s="7" t="s">
        <v>40</v>
      </c>
      <c r="L1261" s="10">
        <v>4.0999999999999996</v>
      </c>
      <c r="M1261" s="7" t="s">
        <v>1208</v>
      </c>
      <c r="N1261" s="7" t="s">
        <v>80</v>
      </c>
      <c r="O1261" s="7" t="s">
        <v>27</v>
      </c>
      <c r="P1261" s="7" t="s">
        <v>27</v>
      </c>
      <c r="Q1261" s="8">
        <v>34</v>
      </c>
      <c r="R1261" s="7" t="s">
        <v>99</v>
      </c>
      <c r="S1261" s="7" t="s">
        <v>117</v>
      </c>
    </row>
    <row r="1262" spans="1:19" hidden="1" x14ac:dyDescent="0.55000000000000004">
      <c r="A1262" s="7" t="s">
        <v>1414</v>
      </c>
      <c r="B1262" s="8">
        <v>1260</v>
      </c>
      <c r="C1262" s="8">
        <v>68</v>
      </c>
      <c r="D1262" s="7" t="s">
        <v>20</v>
      </c>
      <c r="E1262" s="7" t="s">
        <v>101</v>
      </c>
      <c r="F1262" s="7" t="s">
        <v>22</v>
      </c>
      <c r="G1262" s="9">
        <v>64</v>
      </c>
      <c r="H1262" t="s">
        <v>256</v>
      </c>
      <c r="I1262" t="s">
        <v>48</v>
      </c>
      <c r="J1262" s="7" t="s">
        <v>53</v>
      </c>
      <c r="K1262" s="7" t="s">
        <v>64</v>
      </c>
      <c r="L1262" s="10">
        <v>3.9</v>
      </c>
      <c r="M1262" s="7" t="s">
        <v>1208</v>
      </c>
      <c r="N1262" s="7" t="s">
        <v>60</v>
      </c>
      <c r="O1262" s="7" t="s">
        <v>27</v>
      </c>
      <c r="P1262" s="7" t="s">
        <v>27</v>
      </c>
      <c r="Q1262" s="8">
        <v>45</v>
      </c>
      <c r="R1262" s="7" t="s">
        <v>42</v>
      </c>
      <c r="S1262" s="7" t="s">
        <v>102</v>
      </c>
    </row>
    <row r="1263" spans="1:19" hidden="1" x14ac:dyDescent="0.55000000000000004">
      <c r="A1263" s="7" t="s">
        <v>1415</v>
      </c>
      <c r="B1263" s="8">
        <v>1261</v>
      </c>
      <c r="C1263" s="8">
        <v>63</v>
      </c>
      <c r="D1263" s="7" t="s">
        <v>20</v>
      </c>
      <c r="E1263" s="7" t="s">
        <v>62</v>
      </c>
      <c r="F1263" s="7" t="s">
        <v>22</v>
      </c>
      <c r="G1263" s="9">
        <v>93</v>
      </c>
      <c r="H1263" t="s">
        <v>212</v>
      </c>
      <c r="I1263" t="s">
        <v>109</v>
      </c>
      <c r="J1263" s="7" t="s">
        <v>115</v>
      </c>
      <c r="K1263" s="7" t="s">
        <v>40</v>
      </c>
      <c r="L1263" s="10">
        <v>4.0999999999999996</v>
      </c>
      <c r="M1263" s="7" t="s">
        <v>1208</v>
      </c>
      <c r="N1263" s="7" t="s">
        <v>85</v>
      </c>
      <c r="O1263" s="7" t="s">
        <v>27</v>
      </c>
      <c r="P1263" s="7" t="s">
        <v>27</v>
      </c>
      <c r="Q1263" s="8">
        <v>30</v>
      </c>
      <c r="R1263" s="7" t="s">
        <v>99</v>
      </c>
      <c r="S1263" s="7" t="s">
        <v>65</v>
      </c>
    </row>
    <row r="1264" spans="1:19" hidden="1" x14ac:dyDescent="0.55000000000000004">
      <c r="A1264" s="7" t="s">
        <v>1416</v>
      </c>
      <c r="B1264" s="8">
        <v>1262</v>
      </c>
      <c r="C1264" s="8">
        <v>20</v>
      </c>
      <c r="D1264" s="7" t="s">
        <v>20</v>
      </c>
      <c r="E1264" s="7" t="s">
        <v>62</v>
      </c>
      <c r="F1264" s="7" t="s">
        <v>22</v>
      </c>
      <c r="G1264" s="9">
        <v>29</v>
      </c>
      <c r="H1264" t="s">
        <v>206</v>
      </c>
      <c r="I1264" t="s">
        <v>24</v>
      </c>
      <c r="J1264" s="7" t="s">
        <v>34</v>
      </c>
      <c r="K1264" s="7" t="s">
        <v>59</v>
      </c>
      <c r="L1264" s="10">
        <v>2.8</v>
      </c>
      <c r="M1264" s="7" t="s">
        <v>1208</v>
      </c>
      <c r="N1264" s="7" t="s">
        <v>49</v>
      </c>
      <c r="O1264" s="7" t="s">
        <v>27</v>
      </c>
      <c r="P1264" s="7" t="s">
        <v>27</v>
      </c>
      <c r="Q1264" s="8">
        <v>2</v>
      </c>
      <c r="R1264" s="7" t="s">
        <v>42</v>
      </c>
      <c r="S1264" s="7" t="s">
        <v>30</v>
      </c>
    </row>
    <row r="1265" spans="1:19" hidden="1" x14ac:dyDescent="0.55000000000000004">
      <c r="A1265" s="7" t="s">
        <v>1417</v>
      </c>
      <c r="B1265" s="8">
        <v>1263</v>
      </c>
      <c r="C1265" s="8">
        <v>29</v>
      </c>
      <c r="D1265" s="7" t="s">
        <v>20</v>
      </c>
      <c r="E1265" s="7" t="s">
        <v>201</v>
      </c>
      <c r="F1265" s="7" t="s">
        <v>46</v>
      </c>
      <c r="G1265" s="9">
        <v>62</v>
      </c>
      <c r="H1265" t="s">
        <v>164</v>
      </c>
      <c r="I1265" t="s">
        <v>24</v>
      </c>
      <c r="J1265" s="7" t="s">
        <v>141</v>
      </c>
      <c r="K1265" s="7" t="s">
        <v>26</v>
      </c>
      <c r="L1265" s="10">
        <v>4.8</v>
      </c>
      <c r="M1265" s="7" t="s">
        <v>1208</v>
      </c>
      <c r="N1265" s="7" t="s">
        <v>85</v>
      </c>
      <c r="O1265" s="7" t="s">
        <v>27</v>
      </c>
      <c r="P1265" s="7" t="s">
        <v>27</v>
      </c>
      <c r="Q1265" s="8">
        <v>44</v>
      </c>
      <c r="R1265" s="7" t="s">
        <v>29</v>
      </c>
      <c r="S1265" s="7" t="s">
        <v>102</v>
      </c>
    </row>
    <row r="1266" spans="1:19" hidden="1" x14ac:dyDescent="0.55000000000000004">
      <c r="A1266" s="7" t="s">
        <v>1418</v>
      </c>
      <c r="B1266" s="8">
        <v>1264</v>
      </c>
      <c r="C1266" s="8">
        <v>41</v>
      </c>
      <c r="D1266" s="7" t="s">
        <v>20</v>
      </c>
      <c r="E1266" s="7" t="s">
        <v>129</v>
      </c>
      <c r="F1266" s="7" t="s">
        <v>22</v>
      </c>
      <c r="G1266" s="9">
        <v>70</v>
      </c>
      <c r="H1266" t="s">
        <v>92</v>
      </c>
      <c r="I1266" t="s">
        <v>24</v>
      </c>
      <c r="J1266" s="7" t="s">
        <v>141</v>
      </c>
      <c r="K1266" s="7" t="s">
        <v>26</v>
      </c>
      <c r="L1266" s="10">
        <v>4.5999999999999996</v>
      </c>
      <c r="M1266" s="7" t="s">
        <v>1208</v>
      </c>
      <c r="N1266" s="7" t="s">
        <v>80</v>
      </c>
      <c r="O1266" s="7" t="s">
        <v>27</v>
      </c>
      <c r="P1266" s="7" t="s">
        <v>27</v>
      </c>
      <c r="Q1266" s="8">
        <v>1</v>
      </c>
      <c r="R1266" s="7" t="s">
        <v>42</v>
      </c>
      <c r="S1266" s="7" t="s">
        <v>87</v>
      </c>
    </row>
    <row r="1267" spans="1:19" hidden="1" x14ac:dyDescent="0.55000000000000004">
      <c r="A1267" s="7" t="s">
        <v>1419</v>
      </c>
      <c r="B1267" s="8">
        <v>1265</v>
      </c>
      <c r="C1267" s="8">
        <v>52</v>
      </c>
      <c r="D1267" s="7" t="s">
        <v>20</v>
      </c>
      <c r="E1267" s="7" t="s">
        <v>32</v>
      </c>
      <c r="F1267" s="7" t="s">
        <v>22</v>
      </c>
      <c r="G1267" s="9">
        <v>92</v>
      </c>
      <c r="H1267" t="s">
        <v>180</v>
      </c>
      <c r="I1267" t="s">
        <v>39</v>
      </c>
      <c r="J1267" s="7" t="s">
        <v>221</v>
      </c>
      <c r="K1267" s="7" t="s">
        <v>26</v>
      </c>
      <c r="L1267" s="10">
        <v>2.5</v>
      </c>
      <c r="M1267" s="7" t="s">
        <v>1208</v>
      </c>
      <c r="N1267" s="7" t="s">
        <v>49</v>
      </c>
      <c r="O1267" s="7" t="s">
        <v>27</v>
      </c>
      <c r="P1267" s="7" t="s">
        <v>27</v>
      </c>
      <c r="Q1267" s="8">
        <v>1</v>
      </c>
      <c r="R1267" s="7" t="s">
        <v>29</v>
      </c>
      <c r="S1267" s="7" t="s">
        <v>87</v>
      </c>
    </row>
    <row r="1268" spans="1:19" hidden="1" x14ac:dyDescent="0.55000000000000004">
      <c r="A1268" s="7" t="s">
        <v>1420</v>
      </c>
      <c r="B1268" s="8">
        <v>1266</v>
      </c>
      <c r="C1268" s="8">
        <v>32</v>
      </c>
      <c r="D1268" s="7" t="s">
        <v>20</v>
      </c>
      <c r="E1268" s="7" t="s">
        <v>62</v>
      </c>
      <c r="F1268" s="7" t="s">
        <v>22</v>
      </c>
      <c r="G1268" s="9">
        <v>79</v>
      </c>
      <c r="H1268" t="s">
        <v>68</v>
      </c>
      <c r="I1268" t="s">
        <v>48</v>
      </c>
      <c r="J1268" s="7" t="s">
        <v>110</v>
      </c>
      <c r="K1268" s="7" t="s">
        <v>40</v>
      </c>
      <c r="L1268" s="10">
        <v>2.7</v>
      </c>
      <c r="M1268" s="7" t="s">
        <v>1208</v>
      </c>
      <c r="N1268" s="7" t="s">
        <v>49</v>
      </c>
      <c r="O1268" s="7" t="s">
        <v>27</v>
      </c>
      <c r="P1268" s="7" t="s">
        <v>27</v>
      </c>
      <c r="Q1268" s="8">
        <v>27</v>
      </c>
      <c r="R1268" s="7" t="s">
        <v>86</v>
      </c>
      <c r="S1268" s="7" t="s">
        <v>43</v>
      </c>
    </row>
    <row r="1269" spans="1:19" hidden="1" x14ac:dyDescent="0.55000000000000004">
      <c r="A1269" s="7" t="s">
        <v>1421</v>
      </c>
      <c r="B1269" s="8">
        <v>1267</v>
      </c>
      <c r="C1269" s="8">
        <v>20</v>
      </c>
      <c r="D1269" s="7" t="s">
        <v>20</v>
      </c>
      <c r="E1269" s="7" t="s">
        <v>21</v>
      </c>
      <c r="F1269" s="7" t="s">
        <v>22</v>
      </c>
      <c r="G1269" s="9">
        <v>31</v>
      </c>
      <c r="H1269" t="s">
        <v>148</v>
      </c>
      <c r="I1269" t="s">
        <v>48</v>
      </c>
      <c r="J1269" s="7" t="s">
        <v>122</v>
      </c>
      <c r="K1269" s="7" t="s">
        <v>64</v>
      </c>
      <c r="L1269" s="10">
        <v>4</v>
      </c>
      <c r="M1269" s="7" t="s">
        <v>1208</v>
      </c>
      <c r="N1269" s="7" t="s">
        <v>60</v>
      </c>
      <c r="O1269" s="7" t="s">
        <v>27</v>
      </c>
      <c r="P1269" s="7" t="s">
        <v>27</v>
      </c>
      <c r="Q1269" s="8">
        <v>14</v>
      </c>
      <c r="R1269" s="7" t="s">
        <v>99</v>
      </c>
      <c r="S1269" s="7" t="s">
        <v>117</v>
      </c>
    </row>
    <row r="1270" spans="1:19" hidden="1" x14ac:dyDescent="0.55000000000000004">
      <c r="A1270" s="7" t="s">
        <v>1422</v>
      </c>
      <c r="B1270" s="8">
        <v>1268</v>
      </c>
      <c r="C1270" s="8">
        <v>47</v>
      </c>
      <c r="D1270" s="7" t="s">
        <v>20</v>
      </c>
      <c r="E1270" s="7" t="s">
        <v>147</v>
      </c>
      <c r="F1270" s="7" t="s">
        <v>22</v>
      </c>
      <c r="G1270" s="9">
        <v>83</v>
      </c>
      <c r="H1270" t="s">
        <v>52</v>
      </c>
      <c r="I1270" t="s">
        <v>39</v>
      </c>
      <c r="J1270" s="7" t="s">
        <v>25</v>
      </c>
      <c r="K1270" s="7" t="s">
        <v>40</v>
      </c>
      <c r="L1270" s="10">
        <v>2.7</v>
      </c>
      <c r="M1270" s="7" t="s">
        <v>1208</v>
      </c>
      <c r="N1270" s="7" t="s">
        <v>60</v>
      </c>
      <c r="O1270" s="7" t="s">
        <v>27</v>
      </c>
      <c r="P1270" s="7" t="s">
        <v>27</v>
      </c>
      <c r="Q1270" s="8">
        <v>41</v>
      </c>
      <c r="R1270" s="7" t="s">
        <v>35</v>
      </c>
      <c r="S1270" s="7" t="s">
        <v>43</v>
      </c>
    </row>
    <row r="1271" spans="1:19" hidden="1" x14ac:dyDescent="0.55000000000000004">
      <c r="A1271" s="7" t="s">
        <v>1423</v>
      </c>
      <c r="B1271" s="8">
        <v>1269</v>
      </c>
      <c r="C1271" s="8">
        <v>23</v>
      </c>
      <c r="D1271" s="7" t="s">
        <v>20</v>
      </c>
      <c r="E1271" s="7" t="s">
        <v>126</v>
      </c>
      <c r="F1271" s="7" t="s">
        <v>72</v>
      </c>
      <c r="G1271" s="9">
        <v>88</v>
      </c>
      <c r="H1271" t="s">
        <v>195</v>
      </c>
      <c r="I1271" t="s">
        <v>109</v>
      </c>
      <c r="J1271" s="7" t="s">
        <v>69</v>
      </c>
      <c r="K1271" s="7" t="s">
        <v>26</v>
      </c>
      <c r="L1271" s="10">
        <v>2.9</v>
      </c>
      <c r="M1271" s="7" t="s">
        <v>1208</v>
      </c>
      <c r="N1271" s="7" t="s">
        <v>49</v>
      </c>
      <c r="O1271" s="7" t="s">
        <v>27</v>
      </c>
      <c r="P1271" s="7" t="s">
        <v>27</v>
      </c>
      <c r="Q1271" s="8">
        <v>25</v>
      </c>
      <c r="R1271" s="7" t="s">
        <v>99</v>
      </c>
      <c r="S1271" s="7" t="s">
        <v>87</v>
      </c>
    </row>
    <row r="1272" spans="1:19" hidden="1" x14ac:dyDescent="0.55000000000000004">
      <c r="A1272" s="7" t="s">
        <v>1424</v>
      </c>
      <c r="B1272" s="8">
        <v>1270</v>
      </c>
      <c r="C1272" s="8">
        <v>43</v>
      </c>
      <c r="D1272" s="7" t="s">
        <v>20</v>
      </c>
      <c r="E1272" s="7" t="s">
        <v>132</v>
      </c>
      <c r="F1272" s="7" t="s">
        <v>77</v>
      </c>
      <c r="G1272" s="9">
        <v>53</v>
      </c>
      <c r="H1272" t="s">
        <v>180</v>
      </c>
      <c r="I1272" t="s">
        <v>48</v>
      </c>
      <c r="J1272" s="7" t="s">
        <v>110</v>
      </c>
      <c r="K1272" s="7" t="s">
        <v>40</v>
      </c>
      <c r="L1272" s="10">
        <v>3</v>
      </c>
      <c r="M1272" s="7" t="s">
        <v>1208</v>
      </c>
      <c r="N1272" s="7" t="s">
        <v>60</v>
      </c>
      <c r="O1272" s="7" t="s">
        <v>27</v>
      </c>
      <c r="P1272" s="7" t="s">
        <v>27</v>
      </c>
      <c r="Q1272" s="8">
        <v>47</v>
      </c>
      <c r="R1272" s="7" t="s">
        <v>50</v>
      </c>
      <c r="S1272" s="7" t="s">
        <v>65</v>
      </c>
    </row>
    <row r="1273" spans="1:19" hidden="1" x14ac:dyDescent="0.55000000000000004">
      <c r="A1273" s="7" t="s">
        <v>1425</v>
      </c>
      <c r="B1273" s="8">
        <v>1271</v>
      </c>
      <c r="C1273" s="8">
        <v>67</v>
      </c>
      <c r="D1273" s="7" t="s">
        <v>20</v>
      </c>
      <c r="E1273" s="7" t="s">
        <v>129</v>
      </c>
      <c r="F1273" s="7" t="s">
        <v>22</v>
      </c>
      <c r="G1273" s="9">
        <v>98</v>
      </c>
      <c r="H1273" t="s">
        <v>73</v>
      </c>
      <c r="I1273" t="s">
        <v>48</v>
      </c>
      <c r="J1273" s="7" t="s">
        <v>115</v>
      </c>
      <c r="K1273" s="7" t="s">
        <v>64</v>
      </c>
      <c r="L1273" s="10">
        <v>3.3</v>
      </c>
      <c r="M1273" s="7" t="s">
        <v>1208</v>
      </c>
      <c r="N1273" s="7" t="s">
        <v>60</v>
      </c>
      <c r="O1273" s="7" t="s">
        <v>27</v>
      </c>
      <c r="P1273" s="7" t="s">
        <v>27</v>
      </c>
      <c r="Q1273" s="8">
        <v>20</v>
      </c>
      <c r="R1273" s="7" t="s">
        <v>35</v>
      </c>
      <c r="S1273" s="7" t="s">
        <v>54</v>
      </c>
    </row>
    <row r="1274" spans="1:19" hidden="1" x14ac:dyDescent="0.55000000000000004">
      <c r="A1274" s="7" t="s">
        <v>1426</v>
      </c>
      <c r="B1274" s="8">
        <v>1272</v>
      </c>
      <c r="C1274" s="8">
        <v>70</v>
      </c>
      <c r="D1274" s="7" t="s">
        <v>20</v>
      </c>
      <c r="E1274" s="7" t="s">
        <v>132</v>
      </c>
      <c r="F1274" s="7" t="s">
        <v>77</v>
      </c>
      <c r="G1274" s="9">
        <v>57</v>
      </c>
      <c r="H1274" t="s">
        <v>23</v>
      </c>
      <c r="I1274" t="s">
        <v>39</v>
      </c>
      <c r="J1274" s="7" t="s">
        <v>25</v>
      </c>
      <c r="K1274" s="7" t="s">
        <v>40</v>
      </c>
      <c r="L1274" s="10">
        <v>4.3</v>
      </c>
      <c r="M1274" s="7" t="s">
        <v>1208</v>
      </c>
      <c r="N1274" s="7" t="s">
        <v>85</v>
      </c>
      <c r="O1274" s="7" t="s">
        <v>27</v>
      </c>
      <c r="P1274" s="7" t="s">
        <v>27</v>
      </c>
      <c r="Q1274" s="8">
        <v>42</v>
      </c>
      <c r="R1274" s="7" t="s">
        <v>50</v>
      </c>
      <c r="S1274" s="7" t="s">
        <v>54</v>
      </c>
    </row>
    <row r="1275" spans="1:19" hidden="1" x14ac:dyDescent="0.55000000000000004">
      <c r="A1275" s="7" t="s">
        <v>1427</v>
      </c>
      <c r="B1275" s="8">
        <v>1273</v>
      </c>
      <c r="C1275" s="8">
        <v>35</v>
      </c>
      <c r="D1275" s="7" t="s">
        <v>20</v>
      </c>
      <c r="E1275" s="7" t="s">
        <v>45</v>
      </c>
      <c r="F1275" s="7" t="s">
        <v>46</v>
      </c>
      <c r="G1275" s="9">
        <v>80</v>
      </c>
      <c r="H1275" t="s">
        <v>337</v>
      </c>
      <c r="I1275" t="s">
        <v>48</v>
      </c>
      <c r="J1275" s="7" t="s">
        <v>162</v>
      </c>
      <c r="K1275" s="7" t="s">
        <v>26</v>
      </c>
      <c r="L1275" s="10">
        <v>4.4000000000000004</v>
      </c>
      <c r="M1275" s="7" t="s">
        <v>1208</v>
      </c>
      <c r="N1275" s="7" t="s">
        <v>28</v>
      </c>
      <c r="O1275" s="7" t="s">
        <v>27</v>
      </c>
      <c r="P1275" s="7" t="s">
        <v>27</v>
      </c>
      <c r="Q1275" s="8">
        <v>16</v>
      </c>
      <c r="R1275" s="7" t="s">
        <v>86</v>
      </c>
      <c r="S1275" s="7" t="s">
        <v>102</v>
      </c>
    </row>
    <row r="1276" spans="1:19" hidden="1" x14ac:dyDescent="0.55000000000000004">
      <c r="A1276" s="7" t="s">
        <v>1428</v>
      </c>
      <c r="B1276" s="8">
        <v>1274</v>
      </c>
      <c r="C1276" s="8">
        <v>41</v>
      </c>
      <c r="D1276" s="7" t="s">
        <v>20</v>
      </c>
      <c r="E1276" s="7" t="s">
        <v>37</v>
      </c>
      <c r="F1276" s="7" t="s">
        <v>22</v>
      </c>
      <c r="G1276" s="9">
        <v>29</v>
      </c>
      <c r="H1276" t="s">
        <v>108</v>
      </c>
      <c r="I1276" t="s">
        <v>24</v>
      </c>
      <c r="J1276" s="7" t="s">
        <v>74</v>
      </c>
      <c r="K1276" s="7" t="s">
        <v>40</v>
      </c>
      <c r="L1276" s="10">
        <v>4.0999999999999996</v>
      </c>
      <c r="M1276" s="7" t="s">
        <v>1208</v>
      </c>
      <c r="N1276" s="7" t="s">
        <v>49</v>
      </c>
      <c r="O1276" s="7" t="s">
        <v>27</v>
      </c>
      <c r="P1276" s="7" t="s">
        <v>27</v>
      </c>
      <c r="Q1276" s="8">
        <v>32</v>
      </c>
      <c r="R1276" s="7" t="s">
        <v>42</v>
      </c>
      <c r="S1276" s="7" t="s">
        <v>117</v>
      </c>
    </row>
    <row r="1277" spans="1:19" hidden="1" x14ac:dyDescent="0.55000000000000004">
      <c r="A1277" s="7" t="s">
        <v>1429</v>
      </c>
      <c r="B1277" s="8">
        <v>1275</v>
      </c>
      <c r="C1277" s="8">
        <v>54</v>
      </c>
      <c r="D1277" s="7" t="s">
        <v>20</v>
      </c>
      <c r="E1277" s="7" t="s">
        <v>168</v>
      </c>
      <c r="F1277" s="7" t="s">
        <v>77</v>
      </c>
      <c r="G1277" s="9">
        <v>73</v>
      </c>
      <c r="H1277" t="s">
        <v>78</v>
      </c>
      <c r="I1277" t="s">
        <v>48</v>
      </c>
      <c r="J1277" s="7" t="s">
        <v>216</v>
      </c>
      <c r="K1277" s="7" t="s">
        <v>40</v>
      </c>
      <c r="L1277" s="10">
        <v>3.1</v>
      </c>
      <c r="M1277" s="7" t="s">
        <v>1208</v>
      </c>
      <c r="N1277" s="7" t="s">
        <v>80</v>
      </c>
      <c r="O1277" s="7" t="s">
        <v>27</v>
      </c>
      <c r="P1277" s="7" t="s">
        <v>27</v>
      </c>
      <c r="Q1277" s="8">
        <v>37</v>
      </c>
      <c r="R1277" s="7" t="s">
        <v>50</v>
      </c>
      <c r="S1277" s="7" t="s">
        <v>65</v>
      </c>
    </row>
    <row r="1278" spans="1:19" hidden="1" x14ac:dyDescent="0.55000000000000004">
      <c r="A1278" s="7" t="s">
        <v>1430</v>
      </c>
      <c r="B1278" s="8">
        <v>1276</v>
      </c>
      <c r="C1278" s="8">
        <v>55</v>
      </c>
      <c r="D1278" s="7" t="s">
        <v>20</v>
      </c>
      <c r="E1278" s="7" t="s">
        <v>32</v>
      </c>
      <c r="F1278" s="7" t="s">
        <v>22</v>
      </c>
      <c r="G1278" s="9">
        <v>32</v>
      </c>
      <c r="H1278" t="s">
        <v>83</v>
      </c>
      <c r="I1278" t="s">
        <v>39</v>
      </c>
      <c r="J1278" s="7" t="s">
        <v>53</v>
      </c>
      <c r="K1278" s="7" t="s">
        <v>64</v>
      </c>
      <c r="L1278" s="10">
        <v>4.5</v>
      </c>
      <c r="M1278" s="7" t="s">
        <v>1208</v>
      </c>
      <c r="N1278" s="7" t="s">
        <v>60</v>
      </c>
      <c r="O1278" s="7" t="s">
        <v>27</v>
      </c>
      <c r="P1278" s="7" t="s">
        <v>27</v>
      </c>
      <c r="Q1278" s="8">
        <v>1</v>
      </c>
      <c r="R1278" s="7" t="s">
        <v>50</v>
      </c>
      <c r="S1278" s="7" t="s">
        <v>102</v>
      </c>
    </row>
    <row r="1279" spans="1:19" hidden="1" x14ac:dyDescent="0.55000000000000004">
      <c r="A1279" s="7" t="s">
        <v>1431</v>
      </c>
      <c r="B1279" s="8">
        <v>1277</v>
      </c>
      <c r="C1279" s="8">
        <v>51</v>
      </c>
      <c r="D1279" s="7" t="s">
        <v>20</v>
      </c>
      <c r="E1279" s="7" t="s">
        <v>201</v>
      </c>
      <c r="F1279" s="7" t="s">
        <v>46</v>
      </c>
      <c r="G1279" s="9">
        <v>68</v>
      </c>
      <c r="H1279" t="s">
        <v>57</v>
      </c>
      <c r="I1279" t="s">
        <v>24</v>
      </c>
      <c r="J1279" s="7" t="s">
        <v>53</v>
      </c>
      <c r="K1279" s="7" t="s">
        <v>40</v>
      </c>
      <c r="L1279" s="10">
        <v>4.8</v>
      </c>
      <c r="M1279" s="7" t="s">
        <v>1208</v>
      </c>
      <c r="N1279" s="7" t="s">
        <v>49</v>
      </c>
      <c r="O1279" s="7" t="s">
        <v>27</v>
      </c>
      <c r="P1279" s="7" t="s">
        <v>27</v>
      </c>
      <c r="Q1279" s="8">
        <v>37</v>
      </c>
      <c r="R1279" s="7" t="s">
        <v>86</v>
      </c>
      <c r="S1279" s="7" t="s">
        <v>43</v>
      </c>
    </row>
    <row r="1280" spans="1:19" hidden="1" x14ac:dyDescent="0.55000000000000004">
      <c r="A1280" s="7" t="s">
        <v>1432</v>
      </c>
      <c r="B1280" s="8">
        <v>1278</v>
      </c>
      <c r="C1280" s="8">
        <v>19</v>
      </c>
      <c r="D1280" s="7" t="s">
        <v>20</v>
      </c>
      <c r="E1280" s="7" t="s">
        <v>21</v>
      </c>
      <c r="F1280" s="7" t="s">
        <v>22</v>
      </c>
      <c r="G1280" s="9">
        <v>97</v>
      </c>
      <c r="H1280" t="s">
        <v>47</v>
      </c>
      <c r="I1280" t="s">
        <v>24</v>
      </c>
      <c r="J1280" s="7" t="s">
        <v>115</v>
      </c>
      <c r="K1280" s="7" t="s">
        <v>40</v>
      </c>
      <c r="L1280" s="10">
        <v>5</v>
      </c>
      <c r="M1280" s="7" t="s">
        <v>1208</v>
      </c>
      <c r="N1280" s="7" t="s">
        <v>28</v>
      </c>
      <c r="O1280" s="7" t="s">
        <v>27</v>
      </c>
      <c r="P1280" s="7" t="s">
        <v>27</v>
      </c>
      <c r="Q1280" s="8">
        <v>5</v>
      </c>
      <c r="R1280" s="7" t="s">
        <v>29</v>
      </c>
      <c r="S1280" s="7" t="s">
        <v>65</v>
      </c>
    </row>
    <row r="1281" spans="1:19" hidden="1" x14ac:dyDescent="0.55000000000000004">
      <c r="A1281" s="7" t="s">
        <v>1433</v>
      </c>
      <c r="B1281" s="8">
        <v>1279</v>
      </c>
      <c r="C1281" s="8">
        <v>28</v>
      </c>
      <c r="D1281" s="7" t="s">
        <v>20</v>
      </c>
      <c r="E1281" s="7" t="s">
        <v>67</v>
      </c>
      <c r="F1281" s="7" t="s">
        <v>22</v>
      </c>
      <c r="G1281" s="9">
        <v>98</v>
      </c>
      <c r="H1281" t="s">
        <v>208</v>
      </c>
      <c r="I1281" t="s">
        <v>48</v>
      </c>
      <c r="J1281" s="7" t="s">
        <v>103</v>
      </c>
      <c r="K1281" s="7" t="s">
        <v>64</v>
      </c>
      <c r="L1281" s="10">
        <v>2.8</v>
      </c>
      <c r="M1281" s="7" t="s">
        <v>1208</v>
      </c>
      <c r="N1281" s="7" t="s">
        <v>49</v>
      </c>
      <c r="O1281" s="7" t="s">
        <v>27</v>
      </c>
      <c r="P1281" s="7" t="s">
        <v>27</v>
      </c>
      <c r="Q1281" s="8">
        <v>31</v>
      </c>
      <c r="R1281" s="7" t="s">
        <v>29</v>
      </c>
      <c r="S1281" s="7" t="s">
        <v>30</v>
      </c>
    </row>
    <row r="1282" spans="1:19" hidden="1" x14ac:dyDescent="0.55000000000000004">
      <c r="A1282" s="7" t="s">
        <v>1434</v>
      </c>
      <c r="B1282" s="8">
        <v>1280</v>
      </c>
      <c r="C1282" s="8">
        <v>63</v>
      </c>
      <c r="D1282" s="7" t="s">
        <v>20</v>
      </c>
      <c r="E1282" s="7" t="s">
        <v>129</v>
      </c>
      <c r="F1282" s="7" t="s">
        <v>22</v>
      </c>
      <c r="G1282" s="9">
        <v>56</v>
      </c>
      <c r="H1282" t="s">
        <v>178</v>
      </c>
      <c r="I1282" t="s">
        <v>24</v>
      </c>
      <c r="J1282" s="7" t="s">
        <v>69</v>
      </c>
      <c r="K1282" s="7" t="s">
        <v>64</v>
      </c>
      <c r="L1282" s="10">
        <v>3.7</v>
      </c>
      <c r="M1282" s="7" t="s">
        <v>1208</v>
      </c>
      <c r="N1282" s="7" t="s">
        <v>28</v>
      </c>
      <c r="O1282" s="7" t="s">
        <v>27</v>
      </c>
      <c r="P1282" s="7" t="s">
        <v>27</v>
      </c>
      <c r="Q1282" s="8">
        <v>18</v>
      </c>
      <c r="R1282" s="7" t="s">
        <v>99</v>
      </c>
      <c r="S1282" s="7" t="s">
        <v>54</v>
      </c>
    </row>
    <row r="1283" spans="1:19" hidden="1" x14ac:dyDescent="0.55000000000000004">
      <c r="A1283" s="7" t="s">
        <v>1435</v>
      </c>
      <c r="B1283" s="8">
        <v>1281</v>
      </c>
      <c r="C1283" s="8">
        <v>30</v>
      </c>
      <c r="D1283" s="7" t="s">
        <v>20</v>
      </c>
      <c r="E1283" s="7" t="s">
        <v>114</v>
      </c>
      <c r="F1283" s="7" t="s">
        <v>22</v>
      </c>
      <c r="G1283" s="9">
        <v>78</v>
      </c>
      <c r="H1283" t="s">
        <v>215</v>
      </c>
      <c r="I1283" t="s">
        <v>24</v>
      </c>
      <c r="J1283" s="7" t="s">
        <v>58</v>
      </c>
      <c r="K1283" s="7" t="s">
        <v>26</v>
      </c>
      <c r="L1283" s="10">
        <v>4.4000000000000004</v>
      </c>
      <c r="M1283" s="7" t="s">
        <v>1208</v>
      </c>
      <c r="N1283" s="7" t="s">
        <v>80</v>
      </c>
      <c r="O1283" s="7" t="s">
        <v>27</v>
      </c>
      <c r="P1283" s="7" t="s">
        <v>27</v>
      </c>
      <c r="Q1283" s="8">
        <v>39</v>
      </c>
      <c r="R1283" s="7" t="s">
        <v>29</v>
      </c>
      <c r="S1283" s="7" t="s">
        <v>117</v>
      </c>
    </row>
    <row r="1284" spans="1:19" hidden="1" x14ac:dyDescent="0.55000000000000004">
      <c r="A1284" s="7" t="s">
        <v>1436</v>
      </c>
      <c r="B1284" s="8">
        <v>1282</v>
      </c>
      <c r="C1284" s="8">
        <v>29</v>
      </c>
      <c r="D1284" s="7" t="s">
        <v>20</v>
      </c>
      <c r="E1284" s="7" t="s">
        <v>192</v>
      </c>
      <c r="F1284" s="7" t="s">
        <v>77</v>
      </c>
      <c r="G1284" s="9">
        <v>81</v>
      </c>
      <c r="H1284" t="s">
        <v>176</v>
      </c>
      <c r="I1284" t="s">
        <v>48</v>
      </c>
      <c r="J1284" s="7" t="s">
        <v>216</v>
      </c>
      <c r="K1284" s="7" t="s">
        <v>40</v>
      </c>
      <c r="L1284" s="10">
        <v>4.5</v>
      </c>
      <c r="M1284" s="7" t="s">
        <v>1208</v>
      </c>
      <c r="N1284" s="7" t="s">
        <v>85</v>
      </c>
      <c r="O1284" s="7" t="s">
        <v>27</v>
      </c>
      <c r="P1284" s="7" t="s">
        <v>27</v>
      </c>
      <c r="Q1284" s="8">
        <v>8</v>
      </c>
      <c r="R1284" s="7" t="s">
        <v>29</v>
      </c>
      <c r="S1284" s="7" t="s">
        <v>87</v>
      </c>
    </row>
    <row r="1285" spans="1:19" hidden="1" x14ac:dyDescent="0.55000000000000004">
      <c r="A1285" s="7" t="s">
        <v>1437</v>
      </c>
      <c r="B1285" s="8">
        <v>1283</v>
      </c>
      <c r="C1285" s="8">
        <v>24</v>
      </c>
      <c r="D1285" s="7" t="s">
        <v>20</v>
      </c>
      <c r="E1285" s="7" t="s">
        <v>62</v>
      </c>
      <c r="F1285" s="7" t="s">
        <v>22</v>
      </c>
      <c r="G1285" s="9">
        <v>68</v>
      </c>
      <c r="H1285" t="s">
        <v>95</v>
      </c>
      <c r="I1285" t="s">
        <v>24</v>
      </c>
      <c r="J1285" s="7" t="s">
        <v>103</v>
      </c>
      <c r="K1285" s="7" t="s">
        <v>26</v>
      </c>
      <c r="L1285" s="10">
        <v>3</v>
      </c>
      <c r="M1285" s="7" t="s">
        <v>1208</v>
      </c>
      <c r="N1285" s="7" t="s">
        <v>41</v>
      </c>
      <c r="O1285" s="7" t="s">
        <v>27</v>
      </c>
      <c r="P1285" s="7" t="s">
        <v>27</v>
      </c>
      <c r="Q1285" s="8">
        <v>20</v>
      </c>
      <c r="R1285" s="7" t="s">
        <v>29</v>
      </c>
      <c r="S1285" s="7" t="s">
        <v>102</v>
      </c>
    </row>
    <row r="1286" spans="1:19" hidden="1" x14ac:dyDescent="0.55000000000000004">
      <c r="A1286" s="7" t="s">
        <v>1438</v>
      </c>
      <c r="B1286" s="8">
        <v>1284</v>
      </c>
      <c r="C1286" s="8">
        <v>69</v>
      </c>
      <c r="D1286" s="7" t="s">
        <v>20</v>
      </c>
      <c r="E1286" s="7" t="s">
        <v>62</v>
      </c>
      <c r="F1286" s="7" t="s">
        <v>22</v>
      </c>
      <c r="G1286" s="9">
        <v>94</v>
      </c>
      <c r="H1286" t="s">
        <v>52</v>
      </c>
      <c r="I1286" t="s">
        <v>48</v>
      </c>
      <c r="J1286" s="7" t="s">
        <v>103</v>
      </c>
      <c r="K1286" s="7" t="s">
        <v>26</v>
      </c>
      <c r="L1286" s="10">
        <v>3.9</v>
      </c>
      <c r="M1286" s="7" t="s">
        <v>1208</v>
      </c>
      <c r="N1286" s="7" t="s">
        <v>80</v>
      </c>
      <c r="O1286" s="7" t="s">
        <v>27</v>
      </c>
      <c r="P1286" s="7" t="s">
        <v>27</v>
      </c>
      <c r="Q1286" s="8">
        <v>23</v>
      </c>
      <c r="R1286" s="7" t="s">
        <v>99</v>
      </c>
      <c r="S1286" s="7" t="s">
        <v>117</v>
      </c>
    </row>
    <row r="1287" spans="1:19" hidden="1" x14ac:dyDescent="0.55000000000000004">
      <c r="A1287" s="7" t="s">
        <v>1439</v>
      </c>
      <c r="B1287" s="8">
        <v>1285</v>
      </c>
      <c r="C1287" s="8">
        <v>65</v>
      </c>
      <c r="D1287" s="7" t="s">
        <v>20</v>
      </c>
      <c r="E1287" s="7" t="s">
        <v>94</v>
      </c>
      <c r="F1287" s="7" t="s">
        <v>22</v>
      </c>
      <c r="G1287" s="9">
        <v>93</v>
      </c>
      <c r="H1287" t="s">
        <v>83</v>
      </c>
      <c r="I1287" t="s">
        <v>48</v>
      </c>
      <c r="J1287" s="7" t="s">
        <v>112</v>
      </c>
      <c r="K1287" s="7" t="s">
        <v>40</v>
      </c>
      <c r="L1287" s="10">
        <v>3.9</v>
      </c>
      <c r="M1287" s="7" t="s">
        <v>1208</v>
      </c>
      <c r="N1287" s="7" t="s">
        <v>28</v>
      </c>
      <c r="O1287" s="7" t="s">
        <v>27</v>
      </c>
      <c r="P1287" s="7" t="s">
        <v>27</v>
      </c>
      <c r="Q1287" s="8">
        <v>38</v>
      </c>
      <c r="R1287" s="7" t="s">
        <v>50</v>
      </c>
      <c r="S1287" s="7" t="s">
        <v>30</v>
      </c>
    </row>
    <row r="1288" spans="1:19" hidden="1" x14ac:dyDescent="0.55000000000000004">
      <c r="A1288" s="7" t="s">
        <v>1440</v>
      </c>
      <c r="B1288" s="8">
        <v>1286</v>
      </c>
      <c r="C1288" s="8">
        <v>64</v>
      </c>
      <c r="D1288" s="7" t="s">
        <v>20</v>
      </c>
      <c r="E1288" s="7" t="s">
        <v>219</v>
      </c>
      <c r="F1288" s="7" t="s">
        <v>77</v>
      </c>
      <c r="G1288" s="9">
        <v>99</v>
      </c>
      <c r="H1288" t="s">
        <v>119</v>
      </c>
      <c r="I1288" t="s">
        <v>48</v>
      </c>
      <c r="J1288" s="7" t="s">
        <v>69</v>
      </c>
      <c r="K1288" s="7" t="s">
        <v>64</v>
      </c>
      <c r="L1288" s="10">
        <v>3.5</v>
      </c>
      <c r="M1288" s="7" t="s">
        <v>1208</v>
      </c>
      <c r="N1288" s="7" t="s">
        <v>49</v>
      </c>
      <c r="O1288" s="7" t="s">
        <v>27</v>
      </c>
      <c r="P1288" s="7" t="s">
        <v>27</v>
      </c>
      <c r="Q1288" s="8">
        <v>45</v>
      </c>
      <c r="R1288" s="7" t="s">
        <v>86</v>
      </c>
      <c r="S1288" s="7" t="s">
        <v>30</v>
      </c>
    </row>
    <row r="1289" spans="1:19" hidden="1" x14ac:dyDescent="0.55000000000000004">
      <c r="A1289" s="7" t="s">
        <v>1441</v>
      </c>
      <c r="B1289" s="8">
        <v>1287</v>
      </c>
      <c r="C1289" s="8">
        <v>40</v>
      </c>
      <c r="D1289" s="7" t="s">
        <v>20</v>
      </c>
      <c r="E1289" s="7" t="s">
        <v>219</v>
      </c>
      <c r="F1289" s="7" t="s">
        <v>77</v>
      </c>
      <c r="G1289" s="9">
        <v>49</v>
      </c>
      <c r="H1289" t="s">
        <v>73</v>
      </c>
      <c r="I1289" t="s">
        <v>24</v>
      </c>
      <c r="J1289" s="7" t="s">
        <v>193</v>
      </c>
      <c r="K1289" s="7" t="s">
        <v>26</v>
      </c>
      <c r="L1289" s="10">
        <v>4.9000000000000004</v>
      </c>
      <c r="M1289" s="7" t="s">
        <v>1208</v>
      </c>
      <c r="N1289" s="7" t="s">
        <v>49</v>
      </c>
      <c r="O1289" s="7" t="s">
        <v>27</v>
      </c>
      <c r="P1289" s="7" t="s">
        <v>27</v>
      </c>
      <c r="Q1289" s="8">
        <v>44</v>
      </c>
      <c r="R1289" s="7" t="s">
        <v>99</v>
      </c>
      <c r="S1289" s="7" t="s">
        <v>30</v>
      </c>
    </row>
    <row r="1290" spans="1:19" hidden="1" x14ac:dyDescent="0.55000000000000004">
      <c r="A1290" s="7" t="s">
        <v>1442</v>
      </c>
      <c r="B1290" s="8">
        <v>1288</v>
      </c>
      <c r="C1290" s="8">
        <v>24</v>
      </c>
      <c r="D1290" s="7" t="s">
        <v>20</v>
      </c>
      <c r="E1290" s="7" t="s">
        <v>37</v>
      </c>
      <c r="F1290" s="7" t="s">
        <v>22</v>
      </c>
      <c r="G1290" s="9">
        <v>28</v>
      </c>
      <c r="H1290" t="s">
        <v>208</v>
      </c>
      <c r="I1290" t="s">
        <v>109</v>
      </c>
      <c r="J1290" s="7" t="s">
        <v>221</v>
      </c>
      <c r="K1290" s="7" t="s">
        <v>26</v>
      </c>
      <c r="L1290" s="10">
        <v>3.4</v>
      </c>
      <c r="M1290" s="7" t="s">
        <v>1208</v>
      </c>
      <c r="N1290" s="7" t="s">
        <v>60</v>
      </c>
      <c r="O1290" s="7" t="s">
        <v>27</v>
      </c>
      <c r="P1290" s="7" t="s">
        <v>27</v>
      </c>
      <c r="Q1290" s="8">
        <v>20</v>
      </c>
      <c r="R1290" s="7" t="s">
        <v>50</v>
      </c>
      <c r="S1290" s="7" t="s">
        <v>102</v>
      </c>
    </row>
    <row r="1291" spans="1:19" hidden="1" x14ac:dyDescent="0.55000000000000004">
      <c r="A1291" s="7" t="s">
        <v>1443</v>
      </c>
      <c r="B1291" s="8">
        <v>1289</v>
      </c>
      <c r="C1291" s="8">
        <v>66</v>
      </c>
      <c r="D1291" s="7" t="s">
        <v>20</v>
      </c>
      <c r="E1291" s="7" t="s">
        <v>192</v>
      </c>
      <c r="F1291" s="7" t="s">
        <v>77</v>
      </c>
      <c r="G1291" s="9">
        <v>93</v>
      </c>
      <c r="H1291" t="s">
        <v>249</v>
      </c>
      <c r="I1291" t="s">
        <v>109</v>
      </c>
      <c r="J1291" s="7" t="s">
        <v>69</v>
      </c>
      <c r="K1291" s="7" t="s">
        <v>26</v>
      </c>
      <c r="L1291" s="10">
        <v>4.0999999999999996</v>
      </c>
      <c r="M1291" s="7" t="s">
        <v>1208</v>
      </c>
      <c r="N1291" s="7" t="s">
        <v>60</v>
      </c>
      <c r="O1291" s="7" t="s">
        <v>27</v>
      </c>
      <c r="P1291" s="7" t="s">
        <v>27</v>
      </c>
      <c r="Q1291" s="8">
        <v>34</v>
      </c>
      <c r="R1291" s="7" t="s">
        <v>50</v>
      </c>
      <c r="S1291" s="7" t="s">
        <v>87</v>
      </c>
    </row>
    <row r="1292" spans="1:19" hidden="1" x14ac:dyDescent="0.55000000000000004">
      <c r="A1292" s="7" t="s">
        <v>1444</v>
      </c>
      <c r="B1292" s="8">
        <v>1290</v>
      </c>
      <c r="C1292" s="8">
        <v>35</v>
      </c>
      <c r="D1292" s="7" t="s">
        <v>20</v>
      </c>
      <c r="E1292" s="7" t="s">
        <v>126</v>
      </c>
      <c r="F1292" s="7" t="s">
        <v>72</v>
      </c>
      <c r="G1292" s="9">
        <v>24</v>
      </c>
      <c r="H1292" t="s">
        <v>95</v>
      </c>
      <c r="I1292" t="s">
        <v>48</v>
      </c>
      <c r="J1292" s="7" t="s">
        <v>134</v>
      </c>
      <c r="K1292" s="7" t="s">
        <v>64</v>
      </c>
      <c r="L1292" s="10">
        <v>2.9</v>
      </c>
      <c r="M1292" s="7" t="s">
        <v>1208</v>
      </c>
      <c r="N1292" s="7" t="s">
        <v>49</v>
      </c>
      <c r="O1292" s="7" t="s">
        <v>27</v>
      </c>
      <c r="P1292" s="7" t="s">
        <v>27</v>
      </c>
      <c r="Q1292" s="8">
        <v>10</v>
      </c>
      <c r="R1292" s="7" t="s">
        <v>50</v>
      </c>
      <c r="S1292" s="7" t="s">
        <v>43</v>
      </c>
    </row>
    <row r="1293" spans="1:19" hidden="1" x14ac:dyDescent="0.55000000000000004">
      <c r="A1293" s="7" t="s">
        <v>1445</v>
      </c>
      <c r="B1293" s="8">
        <v>1291</v>
      </c>
      <c r="C1293" s="8">
        <v>67</v>
      </c>
      <c r="D1293" s="7" t="s">
        <v>20</v>
      </c>
      <c r="E1293" s="7" t="s">
        <v>101</v>
      </c>
      <c r="F1293" s="7" t="s">
        <v>22</v>
      </c>
      <c r="G1293" s="9">
        <v>35</v>
      </c>
      <c r="H1293" t="s">
        <v>178</v>
      </c>
      <c r="I1293" t="s">
        <v>48</v>
      </c>
      <c r="J1293" s="7" t="s">
        <v>171</v>
      </c>
      <c r="K1293" s="7" t="s">
        <v>40</v>
      </c>
      <c r="L1293" s="10">
        <v>3.4</v>
      </c>
      <c r="M1293" s="7" t="s">
        <v>1208</v>
      </c>
      <c r="N1293" s="7" t="s">
        <v>41</v>
      </c>
      <c r="O1293" s="7" t="s">
        <v>27</v>
      </c>
      <c r="P1293" s="7" t="s">
        <v>27</v>
      </c>
      <c r="Q1293" s="8">
        <v>3</v>
      </c>
      <c r="R1293" s="7" t="s">
        <v>50</v>
      </c>
      <c r="S1293" s="7" t="s">
        <v>54</v>
      </c>
    </row>
    <row r="1294" spans="1:19" hidden="1" x14ac:dyDescent="0.55000000000000004">
      <c r="A1294" s="7" t="s">
        <v>1446</v>
      </c>
      <c r="B1294" s="8">
        <v>1292</v>
      </c>
      <c r="C1294" s="8">
        <v>69</v>
      </c>
      <c r="D1294" s="7" t="s">
        <v>20</v>
      </c>
      <c r="E1294" s="7" t="s">
        <v>45</v>
      </c>
      <c r="F1294" s="7" t="s">
        <v>46</v>
      </c>
      <c r="G1294" s="9">
        <v>68</v>
      </c>
      <c r="H1294" t="s">
        <v>249</v>
      </c>
      <c r="I1294" t="s">
        <v>39</v>
      </c>
      <c r="J1294" s="7" t="s">
        <v>158</v>
      </c>
      <c r="K1294" s="7" t="s">
        <v>40</v>
      </c>
      <c r="L1294" s="10">
        <v>3.2</v>
      </c>
      <c r="M1294" s="7" t="s">
        <v>1208</v>
      </c>
      <c r="N1294" s="7" t="s">
        <v>80</v>
      </c>
      <c r="O1294" s="7" t="s">
        <v>27</v>
      </c>
      <c r="P1294" s="7" t="s">
        <v>27</v>
      </c>
      <c r="Q1294" s="8">
        <v>23</v>
      </c>
      <c r="R1294" s="7" t="s">
        <v>99</v>
      </c>
      <c r="S1294" s="7" t="s">
        <v>30</v>
      </c>
    </row>
    <row r="1295" spans="1:19" hidden="1" x14ac:dyDescent="0.55000000000000004">
      <c r="A1295" s="7" t="s">
        <v>1447</v>
      </c>
      <c r="B1295" s="8">
        <v>1293</v>
      </c>
      <c r="C1295" s="8">
        <v>26</v>
      </c>
      <c r="D1295" s="7" t="s">
        <v>20</v>
      </c>
      <c r="E1295" s="7" t="s">
        <v>192</v>
      </c>
      <c r="F1295" s="7" t="s">
        <v>77</v>
      </c>
      <c r="G1295" s="9">
        <v>61</v>
      </c>
      <c r="H1295" t="s">
        <v>23</v>
      </c>
      <c r="I1295" t="s">
        <v>48</v>
      </c>
      <c r="J1295" s="7" t="s">
        <v>34</v>
      </c>
      <c r="K1295" s="7" t="s">
        <v>59</v>
      </c>
      <c r="L1295" s="10">
        <v>3.9</v>
      </c>
      <c r="M1295" s="7" t="s">
        <v>1208</v>
      </c>
      <c r="N1295" s="7" t="s">
        <v>41</v>
      </c>
      <c r="O1295" s="7" t="s">
        <v>27</v>
      </c>
      <c r="P1295" s="7" t="s">
        <v>27</v>
      </c>
      <c r="Q1295" s="8">
        <v>42</v>
      </c>
      <c r="R1295" s="7" t="s">
        <v>86</v>
      </c>
      <c r="S1295" s="7" t="s">
        <v>54</v>
      </c>
    </row>
    <row r="1296" spans="1:19" hidden="1" x14ac:dyDescent="0.55000000000000004">
      <c r="A1296" s="7" t="s">
        <v>1448</v>
      </c>
      <c r="B1296" s="8">
        <v>1294</v>
      </c>
      <c r="C1296" s="8">
        <v>23</v>
      </c>
      <c r="D1296" s="7" t="s">
        <v>20</v>
      </c>
      <c r="E1296" s="7" t="s">
        <v>32</v>
      </c>
      <c r="F1296" s="7" t="s">
        <v>22</v>
      </c>
      <c r="G1296" s="9">
        <v>74</v>
      </c>
      <c r="H1296" t="s">
        <v>127</v>
      </c>
      <c r="I1296" t="s">
        <v>109</v>
      </c>
      <c r="J1296" s="7" t="s">
        <v>193</v>
      </c>
      <c r="K1296" s="7" t="s">
        <v>64</v>
      </c>
      <c r="L1296" s="10">
        <v>4.0999999999999996</v>
      </c>
      <c r="M1296" s="7" t="s">
        <v>1208</v>
      </c>
      <c r="N1296" s="7" t="s">
        <v>60</v>
      </c>
      <c r="O1296" s="7" t="s">
        <v>27</v>
      </c>
      <c r="P1296" s="7" t="s">
        <v>27</v>
      </c>
      <c r="Q1296" s="8">
        <v>30</v>
      </c>
      <c r="R1296" s="7" t="s">
        <v>99</v>
      </c>
      <c r="S1296" s="7" t="s">
        <v>54</v>
      </c>
    </row>
    <row r="1297" spans="1:19" hidden="1" x14ac:dyDescent="0.55000000000000004">
      <c r="A1297" s="7" t="s">
        <v>1449</v>
      </c>
      <c r="B1297" s="8">
        <v>1295</v>
      </c>
      <c r="C1297" s="8">
        <v>27</v>
      </c>
      <c r="D1297" s="7" t="s">
        <v>20</v>
      </c>
      <c r="E1297" s="7" t="s">
        <v>62</v>
      </c>
      <c r="F1297" s="7" t="s">
        <v>22</v>
      </c>
      <c r="G1297" s="9">
        <v>64</v>
      </c>
      <c r="H1297" t="s">
        <v>130</v>
      </c>
      <c r="I1297" t="s">
        <v>48</v>
      </c>
      <c r="J1297" s="7" t="s">
        <v>74</v>
      </c>
      <c r="K1297" s="7" t="s">
        <v>59</v>
      </c>
      <c r="L1297" s="10">
        <v>4.5</v>
      </c>
      <c r="M1297" s="7" t="s">
        <v>1208</v>
      </c>
      <c r="N1297" s="7" t="s">
        <v>60</v>
      </c>
      <c r="O1297" s="7" t="s">
        <v>27</v>
      </c>
      <c r="P1297" s="7" t="s">
        <v>27</v>
      </c>
      <c r="Q1297" s="8">
        <v>21</v>
      </c>
      <c r="R1297" s="7" t="s">
        <v>35</v>
      </c>
      <c r="S1297" s="7" t="s">
        <v>117</v>
      </c>
    </row>
    <row r="1298" spans="1:19" hidden="1" x14ac:dyDescent="0.55000000000000004">
      <c r="A1298" s="7" t="s">
        <v>1450</v>
      </c>
      <c r="B1298" s="8">
        <v>1296</v>
      </c>
      <c r="C1298" s="8">
        <v>30</v>
      </c>
      <c r="D1298" s="7" t="s">
        <v>20</v>
      </c>
      <c r="E1298" s="7" t="s">
        <v>56</v>
      </c>
      <c r="F1298" s="7" t="s">
        <v>46</v>
      </c>
      <c r="G1298" s="9">
        <v>60</v>
      </c>
      <c r="H1298" t="s">
        <v>184</v>
      </c>
      <c r="I1298" t="s">
        <v>48</v>
      </c>
      <c r="J1298" s="7" t="s">
        <v>216</v>
      </c>
      <c r="K1298" s="7" t="s">
        <v>64</v>
      </c>
      <c r="L1298" s="10">
        <v>2.8</v>
      </c>
      <c r="M1298" s="7" t="s">
        <v>1208</v>
      </c>
      <c r="N1298" s="7" t="s">
        <v>60</v>
      </c>
      <c r="O1298" s="7" t="s">
        <v>27</v>
      </c>
      <c r="P1298" s="7" t="s">
        <v>27</v>
      </c>
      <c r="Q1298" s="8">
        <v>50</v>
      </c>
      <c r="R1298" s="7" t="s">
        <v>50</v>
      </c>
      <c r="S1298" s="7" t="s">
        <v>43</v>
      </c>
    </row>
    <row r="1299" spans="1:19" hidden="1" x14ac:dyDescent="0.55000000000000004">
      <c r="A1299" s="7" t="s">
        <v>1451</v>
      </c>
      <c r="B1299" s="8">
        <v>1297</v>
      </c>
      <c r="C1299" s="8">
        <v>48</v>
      </c>
      <c r="D1299" s="7" t="s">
        <v>20</v>
      </c>
      <c r="E1299" s="7" t="s">
        <v>37</v>
      </c>
      <c r="F1299" s="7" t="s">
        <v>22</v>
      </c>
      <c r="G1299" s="9">
        <v>29</v>
      </c>
      <c r="H1299" t="s">
        <v>249</v>
      </c>
      <c r="I1299" t="s">
        <v>39</v>
      </c>
      <c r="J1299" s="7" t="s">
        <v>98</v>
      </c>
      <c r="K1299" s="7" t="s">
        <v>40</v>
      </c>
      <c r="L1299" s="10">
        <v>2.8</v>
      </c>
      <c r="M1299" s="7" t="s">
        <v>1208</v>
      </c>
      <c r="N1299" s="7" t="s">
        <v>28</v>
      </c>
      <c r="O1299" s="7" t="s">
        <v>27</v>
      </c>
      <c r="P1299" s="7" t="s">
        <v>27</v>
      </c>
      <c r="Q1299" s="8">
        <v>16</v>
      </c>
      <c r="R1299" s="7" t="s">
        <v>35</v>
      </c>
      <c r="S1299" s="7" t="s">
        <v>87</v>
      </c>
    </row>
    <row r="1300" spans="1:19" hidden="1" x14ac:dyDescent="0.55000000000000004">
      <c r="A1300" s="7" t="s">
        <v>1452</v>
      </c>
      <c r="B1300" s="8">
        <v>1298</v>
      </c>
      <c r="C1300" s="8">
        <v>44</v>
      </c>
      <c r="D1300" s="7" t="s">
        <v>20</v>
      </c>
      <c r="E1300" s="7" t="s">
        <v>45</v>
      </c>
      <c r="F1300" s="7" t="s">
        <v>46</v>
      </c>
      <c r="G1300" s="9">
        <v>85</v>
      </c>
      <c r="H1300" t="s">
        <v>176</v>
      </c>
      <c r="I1300" t="s">
        <v>48</v>
      </c>
      <c r="J1300" s="7" t="s">
        <v>74</v>
      </c>
      <c r="K1300" s="7" t="s">
        <v>59</v>
      </c>
      <c r="L1300" s="10">
        <v>4.5999999999999996</v>
      </c>
      <c r="M1300" s="7" t="s">
        <v>1208</v>
      </c>
      <c r="N1300" s="7" t="s">
        <v>60</v>
      </c>
      <c r="O1300" s="7" t="s">
        <v>27</v>
      </c>
      <c r="P1300" s="7" t="s">
        <v>27</v>
      </c>
      <c r="Q1300" s="8">
        <v>32</v>
      </c>
      <c r="R1300" s="7" t="s">
        <v>29</v>
      </c>
      <c r="S1300" s="7" t="s">
        <v>54</v>
      </c>
    </row>
    <row r="1301" spans="1:19" hidden="1" x14ac:dyDescent="0.55000000000000004">
      <c r="A1301" s="7" t="s">
        <v>1453</v>
      </c>
      <c r="B1301" s="8">
        <v>1299</v>
      </c>
      <c r="C1301" s="8">
        <v>29</v>
      </c>
      <c r="D1301" s="7" t="s">
        <v>20</v>
      </c>
      <c r="E1301" s="7" t="s">
        <v>114</v>
      </c>
      <c r="F1301" s="7" t="s">
        <v>22</v>
      </c>
      <c r="G1301" s="9">
        <v>81</v>
      </c>
      <c r="H1301" t="s">
        <v>153</v>
      </c>
      <c r="I1301" t="s">
        <v>39</v>
      </c>
      <c r="J1301" s="7" t="s">
        <v>171</v>
      </c>
      <c r="K1301" s="7" t="s">
        <v>59</v>
      </c>
      <c r="L1301" s="10">
        <v>3</v>
      </c>
      <c r="M1301" s="7" t="s">
        <v>1208</v>
      </c>
      <c r="N1301" s="7" t="s">
        <v>41</v>
      </c>
      <c r="O1301" s="7" t="s">
        <v>27</v>
      </c>
      <c r="P1301" s="7" t="s">
        <v>27</v>
      </c>
      <c r="Q1301" s="8">
        <v>14</v>
      </c>
      <c r="R1301" s="7" t="s">
        <v>86</v>
      </c>
      <c r="S1301" s="7" t="s">
        <v>30</v>
      </c>
    </row>
    <row r="1302" spans="1:19" hidden="1" x14ac:dyDescent="0.55000000000000004">
      <c r="A1302" s="7" t="s">
        <v>1454</v>
      </c>
      <c r="B1302" s="8">
        <v>1300</v>
      </c>
      <c r="C1302" s="8">
        <v>29</v>
      </c>
      <c r="D1302" s="7" t="s">
        <v>20</v>
      </c>
      <c r="E1302" s="7" t="s">
        <v>192</v>
      </c>
      <c r="F1302" s="7" t="s">
        <v>77</v>
      </c>
      <c r="G1302" s="9">
        <v>23</v>
      </c>
      <c r="H1302" t="s">
        <v>68</v>
      </c>
      <c r="I1302" t="s">
        <v>24</v>
      </c>
      <c r="J1302" s="7" t="s">
        <v>98</v>
      </c>
      <c r="K1302" s="7" t="s">
        <v>64</v>
      </c>
      <c r="L1302" s="10">
        <v>3.6</v>
      </c>
      <c r="M1302" s="7" t="s">
        <v>1208</v>
      </c>
      <c r="N1302" s="7" t="s">
        <v>80</v>
      </c>
      <c r="O1302" s="7" t="s">
        <v>27</v>
      </c>
      <c r="P1302" s="7" t="s">
        <v>27</v>
      </c>
      <c r="Q1302" s="8">
        <v>42</v>
      </c>
      <c r="R1302" s="7" t="s">
        <v>29</v>
      </c>
      <c r="S1302" s="7" t="s">
        <v>87</v>
      </c>
    </row>
    <row r="1303" spans="1:19" hidden="1" x14ac:dyDescent="0.55000000000000004">
      <c r="A1303" s="7" t="s">
        <v>1455</v>
      </c>
      <c r="B1303" s="8">
        <v>1301</v>
      </c>
      <c r="C1303" s="8">
        <v>67</v>
      </c>
      <c r="D1303" s="7" t="s">
        <v>20</v>
      </c>
      <c r="E1303" s="7" t="s">
        <v>147</v>
      </c>
      <c r="F1303" s="7" t="s">
        <v>22</v>
      </c>
      <c r="G1303" s="9">
        <v>100</v>
      </c>
      <c r="H1303" t="s">
        <v>73</v>
      </c>
      <c r="I1303" t="s">
        <v>48</v>
      </c>
      <c r="J1303" s="7" t="s">
        <v>69</v>
      </c>
      <c r="K1303" s="7" t="s">
        <v>40</v>
      </c>
      <c r="L1303" s="10">
        <v>4.5</v>
      </c>
      <c r="M1303" s="7" t="s">
        <v>1208</v>
      </c>
      <c r="N1303" s="7" t="s">
        <v>49</v>
      </c>
      <c r="O1303" s="7" t="s">
        <v>27</v>
      </c>
      <c r="P1303" s="7" t="s">
        <v>27</v>
      </c>
      <c r="Q1303" s="8">
        <v>47</v>
      </c>
      <c r="R1303" s="7" t="s">
        <v>42</v>
      </c>
      <c r="S1303" s="7" t="s">
        <v>117</v>
      </c>
    </row>
    <row r="1304" spans="1:19" hidden="1" x14ac:dyDescent="0.55000000000000004">
      <c r="A1304" s="7" t="s">
        <v>1456</v>
      </c>
      <c r="B1304" s="8">
        <v>1302</v>
      </c>
      <c r="C1304" s="8">
        <v>42</v>
      </c>
      <c r="D1304" s="7" t="s">
        <v>20</v>
      </c>
      <c r="E1304" s="7" t="s">
        <v>62</v>
      </c>
      <c r="F1304" s="7" t="s">
        <v>22</v>
      </c>
      <c r="G1304" s="9">
        <v>54</v>
      </c>
      <c r="H1304" t="s">
        <v>33</v>
      </c>
      <c r="I1304" t="s">
        <v>48</v>
      </c>
      <c r="J1304" s="7" t="s">
        <v>162</v>
      </c>
      <c r="K1304" s="7" t="s">
        <v>64</v>
      </c>
      <c r="L1304" s="10">
        <v>5</v>
      </c>
      <c r="M1304" s="7" t="s">
        <v>1208</v>
      </c>
      <c r="N1304" s="7" t="s">
        <v>28</v>
      </c>
      <c r="O1304" s="7" t="s">
        <v>27</v>
      </c>
      <c r="P1304" s="7" t="s">
        <v>27</v>
      </c>
      <c r="Q1304" s="8">
        <v>21</v>
      </c>
      <c r="R1304" s="7" t="s">
        <v>99</v>
      </c>
      <c r="S1304" s="7" t="s">
        <v>43</v>
      </c>
    </row>
    <row r="1305" spans="1:19" hidden="1" x14ac:dyDescent="0.55000000000000004">
      <c r="A1305" s="7" t="s">
        <v>1457</v>
      </c>
      <c r="B1305" s="8">
        <v>1303</v>
      </c>
      <c r="C1305" s="8">
        <v>23</v>
      </c>
      <c r="D1305" s="7" t="s">
        <v>20</v>
      </c>
      <c r="E1305" s="7" t="s">
        <v>56</v>
      </c>
      <c r="F1305" s="7" t="s">
        <v>46</v>
      </c>
      <c r="G1305" s="9">
        <v>25</v>
      </c>
      <c r="H1305" t="s">
        <v>195</v>
      </c>
      <c r="I1305" t="s">
        <v>48</v>
      </c>
      <c r="J1305" s="7" t="s">
        <v>213</v>
      </c>
      <c r="K1305" s="7" t="s">
        <v>64</v>
      </c>
      <c r="L1305" s="10">
        <v>2.9</v>
      </c>
      <c r="M1305" s="7" t="s">
        <v>1208</v>
      </c>
      <c r="N1305" s="7" t="s">
        <v>49</v>
      </c>
      <c r="O1305" s="7" t="s">
        <v>27</v>
      </c>
      <c r="P1305" s="7" t="s">
        <v>27</v>
      </c>
      <c r="Q1305" s="8">
        <v>37</v>
      </c>
      <c r="R1305" s="7" t="s">
        <v>42</v>
      </c>
      <c r="S1305" s="7" t="s">
        <v>102</v>
      </c>
    </row>
    <row r="1306" spans="1:19" hidden="1" x14ac:dyDescent="0.55000000000000004">
      <c r="A1306" s="7" t="s">
        <v>1458</v>
      </c>
      <c r="B1306" s="8">
        <v>1304</v>
      </c>
      <c r="C1306" s="8">
        <v>34</v>
      </c>
      <c r="D1306" s="7" t="s">
        <v>20</v>
      </c>
      <c r="E1306" s="7" t="s">
        <v>21</v>
      </c>
      <c r="F1306" s="7" t="s">
        <v>22</v>
      </c>
      <c r="G1306" s="9">
        <v>32</v>
      </c>
      <c r="H1306" t="s">
        <v>97</v>
      </c>
      <c r="I1306" t="s">
        <v>24</v>
      </c>
      <c r="J1306" s="7" t="s">
        <v>74</v>
      </c>
      <c r="K1306" s="7" t="s">
        <v>59</v>
      </c>
      <c r="L1306" s="10">
        <v>3.1</v>
      </c>
      <c r="M1306" s="7" t="s">
        <v>1208</v>
      </c>
      <c r="N1306" s="7" t="s">
        <v>49</v>
      </c>
      <c r="O1306" s="7" t="s">
        <v>27</v>
      </c>
      <c r="P1306" s="7" t="s">
        <v>27</v>
      </c>
      <c r="Q1306" s="8">
        <v>10</v>
      </c>
      <c r="R1306" s="7" t="s">
        <v>42</v>
      </c>
      <c r="S1306" s="7" t="s">
        <v>54</v>
      </c>
    </row>
    <row r="1307" spans="1:19" hidden="1" x14ac:dyDescent="0.55000000000000004">
      <c r="A1307" s="7" t="s">
        <v>1459</v>
      </c>
      <c r="B1307" s="8">
        <v>1305</v>
      </c>
      <c r="C1307" s="8">
        <v>64</v>
      </c>
      <c r="D1307" s="7" t="s">
        <v>20</v>
      </c>
      <c r="E1307" s="7" t="s">
        <v>188</v>
      </c>
      <c r="F1307" s="7" t="s">
        <v>77</v>
      </c>
      <c r="G1307" s="9">
        <v>63</v>
      </c>
      <c r="H1307" t="s">
        <v>63</v>
      </c>
      <c r="I1307" t="s">
        <v>39</v>
      </c>
      <c r="J1307" s="7" t="s">
        <v>162</v>
      </c>
      <c r="K1307" s="7" t="s">
        <v>40</v>
      </c>
      <c r="L1307" s="10">
        <v>4</v>
      </c>
      <c r="M1307" s="7" t="s">
        <v>1208</v>
      </c>
      <c r="N1307" s="7" t="s">
        <v>80</v>
      </c>
      <c r="O1307" s="7" t="s">
        <v>27</v>
      </c>
      <c r="P1307" s="7" t="s">
        <v>27</v>
      </c>
      <c r="Q1307" s="8">
        <v>18</v>
      </c>
      <c r="R1307" s="7" t="s">
        <v>50</v>
      </c>
      <c r="S1307" s="7" t="s">
        <v>117</v>
      </c>
    </row>
    <row r="1308" spans="1:19" hidden="1" x14ac:dyDescent="0.55000000000000004">
      <c r="A1308" s="7" t="s">
        <v>1460</v>
      </c>
      <c r="B1308" s="8">
        <v>1306</v>
      </c>
      <c r="C1308" s="8">
        <v>31</v>
      </c>
      <c r="D1308" s="7" t="s">
        <v>20</v>
      </c>
      <c r="E1308" s="7" t="s">
        <v>114</v>
      </c>
      <c r="F1308" s="7" t="s">
        <v>22</v>
      </c>
      <c r="G1308" s="9">
        <v>56</v>
      </c>
      <c r="H1308" t="s">
        <v>108</v>
      </c>
      <c r="I1308" t="s">
        <v>109</v>
      </c>
      <c r="J1308" s="7" t="s">
        <v>122</v>
      </c>
      <c r="K1308" s="7" t="s">
        <v>40</v>
      </c>
      <c r="L1308" s="10">
        <v>4.5</v>
      </c>
      <c r="M1308" s="7" t="s">
        <v>1208</v>
      </c>
      <c r="N1308" s="7" t="s">
        <v>28</v>
      </c>
      <c r="O1308" s="7" t="s">
        <v>27</v>
      </c>
      <c r="P1308" s="7" t="s">
        <v>27</v>
      </c>
      <c r="Q1308" s="8">
        <v>2</v>
      </c>
      <c r="R1308" s="7" t="s">
        <v>50</v>
      </c>
      <c r="S1308" s="7" t="s">
        <v>117</v>
      </c>
    </row>
    <row r="1309" spans="1:19" hidden="1" x14ac:dyDescent="0.55000000000000004">
      <c r="A1309" s="7" t="s">
        <v>1461</v>
      </c>
      <c r="B1309" s="8">
        <v>1307</v>
      </c>
      <c r="C1309" s="8">
        <v>54</v>
      </c>
      <c r="D1309" s="7" t="s">
        <v>20</v>
      </c>
      <c r="E1309" s="7" t="s">
        <v>32</v>
      </c>
      <c r="F1309" s="7" t="s">
        <v>22</v>
      </c>
      <c r="G1309" s="9">
        <v>33</v>
      </c>
      <c r="H1309" t="s">
        <v>161</v>
      </c>
      <c r="I1309" t="s">
        <v>24</v>
      </c>
      <c r="J1309" s="7" t="s">
        <v>141</v>
      </c>
      <c r="K1309" s="7" t="s">
        <v>26</v>
      </c>
      <c r="L1309" s="10">
        <v>4.5</v>
      </c>
      <c r="M1309" s="7" t="s">
        <v>1208</v>
      </c>
      <c r="N1309" s="7" t="s">
        <v>49</v>
      </c>
      <c r="O1309" s="7" t="s">
        <v>27</v>
      </c>
      <c r="P1309" s="7" t="s">
        <v>27</v>
      </c>
      <c r="Q1309" s="8">
        <v>40</v>
      </c>
      <c r="R1309" s="7" t="s">
        <v>50</v>
      </c>
      <c r="S1309" s="7" t="s">
        <v>54</v>
      </c>
    </row>
    <row r="1310" spans="1:19" hidden="1" x14ac:dyDescent="0.55000000000000004">
      <c r="A1310" s="7" t="s">
        <v>1462</v>
      </c>
      <c r="B1310" s="8">
        <v>1308</v>
      </c>
      <c r="C1310" s="8">
        <v>23</v>
      </c>
      <c r="D1310" s="7" t="s">
        <v>20</v>
      </c>
      <c r="E1310" s="7" t="s">
        <v>71</v>
      </c>
      <c r="F1310" s="7" t="s">
        <v>72</v>
      </c>
      <c r="G1310" s="9">
        <v>32</v>
      </c>
      <c r="H1310" t="s">
        <v>78</v>
      </c>
      <c r="I1310" t="s">
        <v>24</v>
      </c>
      <c r="J1310" s="7" t="s">
        <v>112</v>
      </c>
      <c r="K1310" s="7" t="s">
        <v>59</v>
      </c>
      <c r="L1310" s="10">
        <v>3.1</v>
      </c>
      <c r="M1310" s="7" t="s">
        <v>1208</v>
      </c>
      <c r="N1310" s="7" t="s">
        <v>28</v>
      </c>
      <c r="O1310" s="7" t="s">
        <v>27</v>
      </c>
      <c r="P1310" s="7" t="s">
        <v>27</v>
      </c>
      <c r="Q1310" s="8">
        <v>43</v>
      </c>
      <c r="R1310" s="7" t="s">
        <v>50</v>
      </c>
      <c r="S1310" s="7" t="s">
        <v>54</v>
      </c>
    </row>
    <row r="1311" spans="1:19" hidden="1" x14ac:dyDescent="0.55000000000000004">
      <c r="A1311" s="7" t="s">
        <v>1463</v>
      </c>
      <c r="B1311" s="8">
        <v>1309</v>
      </c>
      <c r="C1311" s="8">
        <v>59</v>
      </c>
      <c r="D1311" s="7" t="s">
        <v>20</v>
      </c>
      <c r="E1311" s="7" t="s">
        <v>94</v>
      </c>
      <c r="F1311" s="7" t="s">
        <v>22</v>
      </c>
      <c r="G1311" s="9">
        <v>38</v>
      </c>
      <c r="H1311" t="s">
        <v>47</v>
      </c>
      <c r="I1311" t="s">
        <v>24</v>
      </c>
      <c r="J1311" s="7" t="s">
        <v>134</v>
      </c>
      <c r="K1311" s="7" t="s">
        <v>59</v>
      </c>
      <c r="L1311" s="10">
        <v>4.4000000000000004</v>
      </c>
      <c r="M1311" s="7" t="s">
        <v>1208</v>
      </c>
      <c r="N1311" s="7" t="s">
        <v>49</v>
      </c>
      <c r="O1311" s="7" t="s">
        <v>27</v>
      </c>
      <c r="P1311" s="7" t="s">
        <v>27</v>
      </c>
      <c r="Q1311" s="8">
        <v>14</v>
      </c>
      <c r="R1311" s="7" t="s">
        <v>42</v>
      </c>
      <c r="S1311" s="7" t="s">
        <v>117</v>
      </c>
    </row>
    <row r="1312" spans="1:19" hidden="1" x14ac:dyDescent="0.55000000000000004">
      <c r="A1312" s="7" t="s">
        <v>1464</v>
      </c>
      <c r="B1312" s="8">
        <v>1310</v>
      </c>
      <c r="C1312" s="8">
        <v>32</v>
      </c>
      <c r="D1312" s="7" t="s">
        <v>20</v>
      </c>
      <c r="E1312" s="7" t="s">
        <v>21</v>
      </c>
      <c r="F1312" s="7" t="s">
        <v>22</v>
      </c>
      <c r="G1312" s="9">
        <v>21</v>
      </c>
      <c r="H1312" t="s">
        <v>89</v>
      </c>
      <c r="I1312" t="s">
        <v>24</v>
      </c>
      <c r="J1312" s="7" t="s">
        <v>110</v>
      </c>
      <c r="K1312" s="7" t="s">
        <v>59</v>
      </c>
      <c r="L1312" s="10">
        <v>4.7</v>
      </c>
      <c r="M1312" s="7" t="s">
        <v>1208</v>
      </c>
      <c r="N1312" s="7" t="s">
        <v>85</v>
      </c>
      <c r="O1312" s="7" t="s">
        <v>27</v>
      </c>
      <c r="P1312" s="7" t="s">
        <v>27</v>
      </c>
      <c r="Q1312" s="8">
        <v>41</v>
      </c>
      <c r="R1312" s="7" t="s">
        <v>35</v>
      </c>
      <c r="S1312" s="7" t="s">
        <v>65</v>
      </c>
    </row>
    <row r="1313" spans="1:19" hidden="1" x14ac:dyDescent="0.55000000000000004">
      <c r="A1313" s="7" t="s">
        <v>1465</v>
      </c>
      <c r="B1313" s="8">
        <v>1311</v>
      </c>
      <c r="C1313" s="8">
        <v>43</v>
      </c>
      <c r="D1313" s="7" t="s">
        <v>20</v>
      </c>
      <c r="E1313" s="7" t="s">
        <v>129</v>
      </c>
      <c r="F1313" s="7" t="s">
        <v>22</v>
      </c>
      <c r="G1313" s="9">
        <v>59</v>
      </c>
      <c r="H1313" t="s">
        <v>186</v>
      </c>
      <c r="I1313" t="s">
        <v>24</v>
      </c>
      <c r="J1313" s="7" t="s">
        <v>141</v>
      </c>
      <c r="K1313" s="7" t="s">
        <v>26</v>
      </c>
      <c r="L1313" s="10">
        <v>3.1</v>
      </c>
      <c r="M1313" s="7" t="s">
        <v>1208</v>
      </c>
      <c r="N1313" s="7" t="s">
        <v>85</v>
      </c>
      <c r="O1313" s="7" t="s">
        <v>27</v>
      </c>
      <c r="P1313" s="7" t="s">
        <v>27</v>
      </c>
      <c r="Q1313" s="8">
        <v>38</v>
      </c>
      <c r="R1313" s="7" t="s">
        <v>42</v>
      </c>
      <c r="S1313" s="7" t="s">
        <v>117</v>
      </c>
    </row>
    <row r="1314" spans="1:19" hidden="1" x14ac:dyDescent="0.55000000000000004">
      <c r="A1314" s="7" t="s">
        <v>1466</v>
      </c>
      <c r="B1314" s="8">
        <v>1312</v>
      </c>
      <c r="C1314" s="8">
        <v>32</v>
      </c>
      <c r="D1314" s="7" t="s">
        <v>20</v>
      </c>
      <c r="E1314" s="7" t="s">
        <v>82</v>
      </c>
      <c r="F1314" s="7" t="s">
        <v>46</v>
      </c>
      <c r="G1314" s="9">
        <v>87</v>
      </c>
      <c r="H1314" t="s">
        <v>164</v>
      </c>
      <c r="I1314" t="s">
        <v>48</v>
      </c>
      <c r="J1314" s="7" t="s">
        <v>34</v>
      </c>
      <c r="K1314" s="7" t="s">
        <v>64</v>
      </c>
      <c r="L1314" s="10">
        <v>4.2</v>
      </c>
      <c r="M1314" s="7" t="s">
        <v>1208</v>
      </c>
      <c r="N1314" s="7" t="s">
        <v>28</v>
      </c>
      <c r="O1314" s="7" t="s">
        <v>27</v>
      </c>
      <c r="P1314" s="7" t="s">
        <v>27</v>
      </c>
      <c r="Q1314" s="8">
        <v>12</v>
      </c>
      <c r="R1314" s="7" t="s">
        <v>29</v>
      </c>
      <c r="S1314" s="7" t="s">
        <v>54</v>
      </c>
    </row>
    <row r="1315" spans="1:19" hidden="1" x14ac:dyDescent="0.55000000000000004">
      <c r="A1315" s="7" t="s">
        <v>1467</v>
      </c>
      <c r="B1315" s="8">
        <v>1313</v>
      </c>
      <c r="C1315" s="8">
        <v>66</v>
      </c>
      <c r="D1315" s="7" t="s">
        <v>20</v>
      </c>
      <c r="E1315" s="7" t="s">
        <v>147</v>
      </c>
      <c r="F1315" s="7" t="s">
        <v>22</v>
      </c>
      <c r="G1315" s="9">
        <v>79</v>
      </c>
      <c r="H1315" t="s">
        <v>78</v>
      </c>
      <c r="I1315" t="s">
        <v>48</v>
      </c>
      <c r="J1315" s="7" t="s">
        <v>103</v>
      </c>
      <c r="K1315" s="7" t="s">
        <v>26</v>
      </c>
      <c r="L1315" s="10">
        <v>3</v>
      </c>
      <c r="M1315" s="7" t="s">
        <v>1208</v>
      </c>
      <c r="N1315" s="7" t="s">
        <v>85</v>
      </c>
      <c r="O1315" s="7" t="s">
        <v>27</v>
      </c>
      <c r="P1315" s="7" t="s">
        <v>27</v>
      </c>
      <c r="Q1315" s="8">
        <v>19</v>
      </c>
      <c r="R1315" s="7" t="s">
        <v>86</v>
      </c>
      <c r="S1315" s="7" t="s">
        <v>102</v>
      </c>
    </row>
    <row r="1316" spans="1:19" hidden="1" x14ac:dyDescent="0.55000000000000004">
      <c r="A1316" s="7" t="s">
        <v>1468</v>
      </c>
      <c r="B1316" s="8">
        <v>1314</v>
      </c>
      <c r="C1316" s="8">
        <v>70</v>
      </c>
      <c r="D1316" s="7" t="s">
        <v>20</v>
      </c>
      <c r="E1316" s="7" t="s">
        <v>82</v>
      </c>
      <c r="F1316" s="7" t="s">
        <v>46</v>
      </c>
      <c r="G1316" s="9">
        <v>28</v>
      </c>
      <c r="H1316" t="s">
        <v>78</v>
      </c>
      <c r="I1316" t="s">
        <v>48</v>
      </c>
      <c r="J1316" s="7" t="s">
        <v>110</v>
      </c>
      <c r="K1316" s="7" t="s">
        <v>59</v>
      </c>
      <c r="L1316" s="10">
        <v>2.6</v>
      </c>
      <c r="M1316" s="7" t="s">
        <v>1208</v>
      </c>
      <c r="N1316" s="7" t="s">
        <v>41</v>
      </c>
      <c r="O1316" s="7" t="s">
        <v>27</v>
      </c>
      <c r="P1316" s="7" t="s">
        <v>27</v>
      </c>
      <c r="Q1316" s="8">
        <v>23</v>
      </c>
      <c r="R1316" s="7" t="s">
        <v>42</v>
      </c>
      <c r="S1316" s="7" t="s">
        <v>87</v>
      </c>
    </row>
    <row r="1317" spans="1:19" hidden="1" x14ac:dyDescent="0.55000000000000004">
      <c r="A1317" s="7" t="s">
        <v>1469</v>
      </c>
      <c r="B1317" s="8">
        <v>1315</v>
      </c>
      <c r="C1317" s="8">
        <v>42</v>
      </c>
      <c r="D1317" s="7" t="s">
        <v>20</v>
      </c>
      <c r="E1317" s="7" t="s">
        <v>201</v>
      </c>
      <c r="F1317" s="7" t="s">
        <v>46</v>
      </c>
      <c r="G1317" s="9">
        <v>67</v>
      </c>
      <c r="H1317" t="s">
        <v>78</v>
      </c>
      <c r="I1317" t="s">
        <v>39</v>
      </c>
      <c r="J1317" s="7" t="s">
        <v>198</v>
      </c>
      <c r="K1317" s="7" t="s">
        <v>59</v>
      </c>
      <c r="L1317" s="10">
        <v>3.4</v>
      </c>
      <c r="M1317" s="7" t="s">
        <v>1208</v>
      </c>
      <c r="N1317" s="7" t="s">
        <v>41</v>
      </c>
      <c r="O1317" s="7" t="s">
        <v>27</v>
      </c>
      <c r="P1317" s="7" t="s">
        <v>27</v>
      </c>
      <c r="Q1317" s="8">
        <v>49</v>
      </c>
      <c r="R1317" s="7" t="s">
        <v>99</v>
      </c>
      <c r="S1317" s="7" t="s">
        <v>54</v>
      </c>
    </row>
    <row r="1318" spans="1:19" hidden="1" x14ac:dyDescent="0.55000000000000004">
      <c r="A1318" s="7" t="s">
        <v>1470</v>
      </c>
      <c r="B1318" s="8">
        <v>1316</v>
      </c>
      <c r="C1318" s="8">
        <v>56</v>
      </c>
      <c r="D1318" s="7" t="s">
        <v>20</v>
      </c>
      <c r="E1318" s="7" t="s">
        <v>67</v>
      </c>
      <c r="F1318" s="7" t="s">
        <v>22</v>
      </c>
      <c r="G1318" s="9">
        <v>75</v>
      </c>
      <c r="H1318" t="s">
        <v>108</v>
      </c>
      <c r="I1318" t="s">
        <v>24</v>
      </c>
      <c r="J1318" s="7" t="s">
        <v>115</v>
      </c>
      <c r="K1318" s="7" t="s">
        <v>40</v>
      </c>
      <c r="L1318" s="10">
        <v>4.2</v>
      </c>
      <c r="M1318" s="7" t="s">
        <v>1208</v>
      </c>
      <c r="N1318" s="7" t="s">
        <v>80</v>
      </c>
      <c r="O1318" s="7" t="s">
        <v>27</v>
      </c>
      <c r="P1318" s="7" t="s">
        <v>27</v>
      </c>
      <c r="Q1318" s="8">
        <v>29</v>
      </c>
      <c r="R1318" s="7" t="s">
        <v>99</v>
      </c>
      <c r="S1318" s="7" t="s">
        <v>65</v>
      </c>
    </row>
    <row r="1319" spans="1:19" hidden="1" x14ac:dyDescent="0.55000000000000004">
      <c r="A1319" s="7" t="s">
        <v>1471</v>
      </c>
      <c r="B1319" s="8">
        <v>1317</v>
      </c>
      <c r="C1319" s="8">
        <v>28</v>
      </c>
      <c r="D1319" s="7" t="s">
        <v>20</v>
      </c>
      <c r="E1319" s="7" t="s">
        <v>192</v>
      </c>
      <c r="F1319" s="7" t="s">
        <v>77</v>
      </c>
      <c r="G1319" s="9">
        <v>32</v>
      </c>
      <c r="H1319" t="s">
        <v>83</v>
      </c>
      <c r="I1319" t="s">
        <v>39</v>
      </c>
      <c r="J1319" s="7" t="s">
        <v>110</v>
      </c>
      <c r="K1319" s="7" t="s">
        <v>40</v>
      </c>
      <c r="L1319" s="10">
        <v>4.5999999999999996</v>
      </c>
      <c r="M1319" s="7" t="s">
        <v>1208</v>
      </c>
      <c r="N1319" s="7" t="s">
        <v>60</v>
      </c>
      <c r="O1319" s="7" t="s">
        <v>27</v>
      </c>
      <c r="P1319" s="7" t="s">
        <v>27</v>
      </c>
      <c r="Q1319" s="8">
        <v>14</v>
      </c>
      <c r="R1319" s="7" t="s">
        <v>99</v>
      </c>
      <c r="S1319" s="7" t="s">
        <v>87</v>
      </c>
    </row>
    <row r="1320" spans="1:19" hidden="1" x14ac:dyDescent="0.55000000000000004">
      <c r="A1320" s="7" t="s">
        <v>1472</v>
      </c>
      <c r="B1320" s="8">
        <v>1318</v>
      </c>
      <c r="C1320" s="8">
        <v>28</v>
      </c>
      <c r="D1320" s="7" t="s">
        <v>20</v>
      </c>
      <c r="E1320" s="7" t="s">
        <v>114</v>
      </c>
      <c r="F1320" s="7" t="s">
        <v>22</v>
      </c>
      <c r="G1320" s="9">
        <v>43</v>
      </c>
      <c r="H1320" t="s">
        <v>23</v>
      </c>
      <c r="I1320" t="s">
        <v>48</v>
      </c>
      <c r="J1320" s="7" t="s">
        <v>115</v>
      </c>
      <c r="K1320" s="7" t="s">
        <v>40</v>
      </c>
      <c r="L1320" s="10">
        <v>2.8</v>
      </c>
      <c r="M1320" s="7" t="s">
        <v>1208</v>
      </c>
      <c r="N1320" s="7" t="s">
        <v>41</v>
      </c>
      <c r="O1320" s="7" t="s">
        <v>27</v>
      </c>
      <c r="P1320" s="7" t="s">
        <v>27</v>
      </c>
      <c r="Q1320" s="8">
        <v>19</v>
      </c>
      <c r="R1320" s="7" t="s">
        <v>35</v>
      </c>
      <c r="S1320" s="7" t="s">
        <v>102</v>
      </c>
    </row>
    <row r="1321" spans="1:19" hidden="1" x14ac:dyDescent="0.55000000000000004">
      <c r="A1321" s="7" t="s">
        <v>1473</v>
      </c>
      <c r="B1321" s="8">
        <v>1319</v>
      </c>
      <c r="C1321" s="8">
        <v>52</v>
      </c>
      <c r="D1321" s="7" t="s">
        <v>20</v>
      </c>
      <c r="E1321" s="7" t="s">
        <v>67</v>
      </c>
      <c r="F1321" s="7" t="s">
        <v>22</v>
      </c>
      <c r="G1321" s="9">
        <v>93</v>
      </c>
      <c r="H1321" t="s">
        <v>206</v>
      </c>
      <c r="I1321" t="s">
        <v>48</v>
      </c>
      <c r="J1321" s="7" t="s">
        <v>34</v>
      </c>
      <c r="K1321" s="7" t="s">
        <v>40</v>
      </c>
      <c r="L1321" s="10">
        <v>2.7</v>
      </c>
      <c r="M1321" s="7" t="s">
        <v>1208</v>
      </c>
      <c r="N1321" s="7" t="s">
        <v>28</v>
      </c>
      <c r="O1321" s="7" t="s">
        <v>27</v>
      </c>
      <c r="P1321" s="7" t="s">
        <v>27</v>
      </c>
      <c r="Q1321" s="8">
        <v>19</v>
      </c>
      <c r="R1321" s="7" t="s">
        <v>42</v>
      </c>
      <c r="S1321" s="7" t="s">
        <v>87</v>
      </c>
    </row>
    <row r="1322" spans="1:19" hidden="1" x14ac:dyDescent="0.55000000000000004">
      <c r="A1322" s="7" t="s">
        <v>1474</v>
      </c>
      <c r="B1322" s="8">
        <v>1320</v>
      </c>
      <c r="C1322" s="8">
        <v>65</v>
      </c>
      <c r="D1322" s="7" t="s">
        <v>20</v>
      </c>
      <c r="E1322" s="7" t="s">
        <v>105</v>
      </c>
      <c r="F1322" s="7" t="s">
        <v>77</v>
      </c>
      <c r="G1322" s="9">
        <v>24</v>
      </c>
      <c r="H1322" t="s">
        <v>124</v>
      </c>
      <c r="I1322" t="s">
        <v>48</v>
      </c>
      <c r="J1322" s="7" t="s">
        <v>198</v>
      </c>
      <c r="K1322" s="7" t="s">
        <v>40</v>
      </c>
      <c r="L1322" s="10">
        <v>4</v>
      </c>
      <c r="M1322" s="7" t="s">
        <v>1208</v>
      </c>
      <c r="N1322" s="7" t="s">
        <v>60</v>
      </c>
      <c r="O1322" s="7" t="s">
        <v>27</v>
      </c>
      <c r="P1322" s="7" t="s">
        <v>27</v>
      </c>
      <c r="Q1322" s="8">
        <v>48</v>
      </c>
      <c r="R1322" s="7" t="s">
        <v>86</v>
      </c>
      <c r="S1322" s="7" t="s">
        <v>43</v>
      </c>
    </row>
    <row r="1323" spans="1:19" hidden="1" x14ac:dyDescent="0.55000000000000004">
      <c r="A1323" s="7" t="s">
        <v>1475</v>
      </c>
      <c r="B1323" s="8">
        <v>1321</v>
      </c>
      <c r="C1323" s="8">
        <v>56</v>
      </c>
      <c r="D1323" s="7" t="s">
        <v>20</v>
      </c>
      <c r="E1323" s="7" t="s">
        <v>168</v>
      </c>
      <c r="F1323" s="7" t="s">
        <v>77</v>
      </c>
      <c r="G1323" s="9">
        <v>31</v>
      </c>
      <c r="H1323" t="s">
        <v>121</v>
      </c>
      <c r="I1323" t="s">
        <v>109</v>
      </c>
      <c r="J1323" s="7" t="s">
        <v>98</v>
      </c>
      <c r="K1323" s="7" t="s">
        <v>64</v>
      </c>
      <c r="L1323" s="10">
        <v>3.1</v>
      </c>
      <c r="M1323" s="7" t="s">
        <v>1208</v>
      </c>
      <c r="N1323" s="7" t="s">
        <v>41</v>
      </c>
      <c r="O1323" s="7" t="s">
        <v>27</v>
      </c>
      <c r="P1323" s="7" t="s">
        <v>27</v>
      </c>
      <c r="Q1323" s="8">
        <v>19</v>
      </c>
      <c r="R1323" s="7" t="s">
        <v>99</v>
      </c>
      <c r="S1323" s="7" t="s">
        <v>54</v>
      </c>
    </row>
    <row r="1324" spans="1:19" hidden="1" x14ac:dyDescent="0.55000000000000004">
      <c r="A1324" s="7" t="s">
        <v>1476</v>
      </c>
      <c r="B1324" s="8">
        <v>1322</v>
      </c>
      <c r="C1324" s="8">
        <v>59</v>
      </c>
      <c r="D1324" s="7" t="s">
        <v>20</v>
      </c>
      <c r="E1324" s="7" t="s">
        <v>147</v>
      </c>
      <c r="F1324" s="7" t="s">
        <v>22</v>
      </c>
      <c r="G1324" s="9">
        <v>84</v>
      </c>
      <c r="H1324" t="s">
        <v>78</v>
      </c>
      <c r="I1324" t="s">
        <v>24</v>
      </c>
      <c r="J1324" s="7" t="s">
        <v>162</v>
      </c>
      <c r="K1324" s="7" t="s">
        <v>26</v>
      </c>
      <c r="L1324" s="10">
        <v>3.7</v>
      </c>
      <c r="M1324" s="7" t="s">
        <v>1208</v>
      </c>
      <c r="N1324" s="7" t="s">
        <v>28</v>
      </c>
      <c r="O1324" s="7" t="s">
        <v>27</v>
      </c>
      <c r="P1324" s="7" t="s">
        <v>27</v>
      </c>
      <c r="Q1324" s="8">
        <v>45</v>
      </c>
      <c r="R1324" s="7" t="s">
        <v>86</v>
      </c>
      <c r="S1324" s="7" t="s">
        <v>117</v>
      </c>
    </row>
    <row r="1325" spans="1:19" hidden="1" x14ac:dyDescent="0.55000000000000004">
      <c r="A1325" s="7" t="s">
        <v>1477</v>
      </c>
      <c r="B1325" s="8">
        <v>1323</v>
      </c>
      <c r="C1325" s="8">
        <v>23</v>
      </c>
      <c r="D1325" s="7" t="s">
        <v>20</v>
      </c>
      <c r="E1325" s="7" t="s">
        <v>114</v>
      </c>
      <c r="F1325" s="7" t="s">
        <v>22</v>
      </c>
      <c r="G1325" s="9">
        <v>74</v>
      </c>
      <c r="H1325" t="s">
        <v>273</v>
      </c>
      <c r="I1325" t="s">
        <v>48</v>
      </c>
      <c r="J1325" s="7" t="s">
        <v>103</v>
      </c>
      <c r="K1325" s="7" t="s">
        <v>26</v>
      </c>
      <c r="L1325" s="10">
        <v>4</v>
      </c>
      <c r="M1325" s="7" t="s">
        <v>1208</v>
      </c>
      <c r="N1325" s="7" t="s">
        <v>49</v>
      </c>
      <c r="O1325" s="7" t="s">
        <v>27</v>
      </c>
      <c r="P1325" s="7" t="s">
        <v>27</v>
      </c>
      <c r="Q1325" s="8">
        <v>17</v>
      </c>
      <c r="R1325" s="7" t="s">
        <v>86</v>
      </c>
      <c r="S1325" s="7" t="s">
        <v>65</v>
      </c>
    </row>
    <row r="1326" spans="1:19" hidden="1" x14ac:dyDescent="0.55000000000000004">
      <c r="A1326" s="7" t="s">
        <v>1478</v>
      </c>
      <c r="B1326" s="8">
        <v>1324</v>
      </c>
      <c r="C1326" s="8">
        <v>58</v>
      </c>
      <c r="D1326" s="7" t="s">
        <v>20</v>
      </c>
      <c r="E1326" s="7" t="s">
        <v>67</v>
      </c>
      <c r="F1326" s="7" t="s">
        <v>22</v>
      </c>
      <c r="G1326" s="9">
        <v>62</v>
      </c>
      <c r="H1326" t="s">
        <v>97</v>
      </c>
      <c r="I1326" t="s">
        <v>48</v>
      </c>
      <c r="J1326" s="7" t="s">
        <v>193</v>
      </c>
      <c r="K1326" s="7" t="s">
        <v>40</v>
      </c>
      <c r="L1326" s="10">
        <v>4.5999999999999996</v>
      </c>
      <c r="M1326" s="7" t="s">
        <v>1208</v>
      </c>
      <c r="N1326" s="7" t="s">
        <v>60</v>
      </c>
      <c r="O1326" s="7" t="s">
        <v>27</v>
      </c>
      <c r="P1326" s="7" t="s">
        <v>27</v>
      </c>
      <c r="Q1326" s="8">
        <v>15</v>
      </c>
      <c r="R1326" s="7" t="s">
        <v>99</v>
      </c>
      <c r="S1326" s="7" t="s">
        <v>117</v>
      </c>
    </row>
    <row r="1327" spans="1:19" x14ac:dyDescent="0.55000000000000004">
      <c r="A1327" s="7" t="s">
        <v>1479</v>
      </c>
      <c r="B1327" s="8">
        <v>1325</v>
      </c>
      <c r="C1327" s="8">
        <v>39</v>
      </c>
      <c r="D1327" s="7" t="s">
        <v>20</v>
      </c>
      <c r="E1327" s="7" t="s">
        <v>132</v>
      </c>
      <c r="F1327" s="7" t="s">
        <v>77</v>
      </c>
      <c r="G1327" s="9">
        <v>77</v>
      </c>
      <c r="H1327" t="s">
        <v>153</v>
      </c>
      <c r="I1327" t="s">
        <v>39</v>
      </c>
      <c r="J1327" s="7" t="s">
        <v>162</v>
      </c>
      <c r="K1327" s="7" t="s">
        <v>59</v>
      </c>
      <c r="L1327" s="10">
        <v>3.8</v>
      </c>
      <c r="M1327" s="7" t="s">
        <v>1208</v>
      </c>
      <c r="N1327" s="7" t="s">
        <v>41</v>
      </c>
      <c r="O1327" s="7" t="s">
        <v>27</v>
      </c>
      <c r="P1327" s="7" t="s">
        <v>27</v>
      </c>
      <c r="Q1327" s="8">
        <v>11</v>
      </c>
      <c r="R1327" s="7" t="s">
        <v>42</v>
      </c>
      <c r="S1327" s="7" t="s">
        <v>30</v>
      </c>
    </row>
    <row r="1328" spans="1:19" hidden="1" x14ac:dyDescent="0.55000000000000004">
      <c r="A1328" s="7" t="s">
        <v>1480</v>
      </c>
      <c r="B1328" s="8">
        <v>1326</v>
      </c>
      <c r="C1328" s="8">
        <v>28</v>
      </c>
      <c r="D1328" s="7" t="s">
        <v>20</v>
      </c>
      <c r="E1328" s="7" t="s">
        <v>188</v>
      </c>
      <c r="F1328" s="7" t="s">
        <v>77</v>
      </c>
      <c r="G1328" s="9">
        <v>73</v>
      </c>
      <c r="H1328" t="s">
        <v>52</v>
      </c>
      <c r="I1328" t="s">
        <v>24</v>
      </c>
      <c r="J1328" s="7" t="s">
        <v>213</v>
      </c>
      <c r="K1328" s="7" t="s">
        <v>59</v>
      </c>
      <c r="L1328" s="10">
        <v>3.5</v>
      </c>
      <c r="M1328" s="7" t="s">
        <v>1208</v>
      </c>
      <c r="N1328" s="7" t="s">
        <v>28</v>
      </c>
      <c r="O1328" s="7" t="s">
        <v>27</v>
      </c>
      <c r="P1328" s="7" t="s">
        <v>27</v>
      </c>
      <c r="Q1328" s="8">
        <v>1</v>
      </c>
      <c r="R1328" s="7" t="s">
        <v>35</v>
      </c>
      <c r="S1328" s="7" t="s">
        <v>102</v>
      </c>
    </row>
    <row r="1329" spans="1:19" hidden="1" x14ac:dyDescent="0.55000000000000004">
      <c r="A1329" s="7" t="s">
        <v>1481</v>
      </c>
      <c r="B1329" s="8">
        <v>1327</v>
      </c>
      <c r="C1329" s="8">
        <v>40</v>
      </c>
      <c r="D1329" s="7" t="s">
        <v>20</v>
      </c>
      <c r="E1329" s="7" t="s">
        <v>82</v>
      </c>
      <c r="F1329" s="7" t="s">
        <v>46</v>
      </c>
      <c r="G1329" s="9">
        <v>50</v>
      </c>
      <c r="H1329" t="s">
        <v>130</v>
      </c>
      <c r="I1329" t="s">
        <v>48</v>
      </c>
      <c r="J1329" s="7" t="s">
        <v>171</v>
      </c>
      <c r="K1329" s="7" t="s">
        <v>40</v>
      </c>
      <c r="L1329" s="10">
        <v>4.5999999999999996</v>
      </c>
      <c r="M1329" s="7" t="s">
        <v>1208</v>
      </c>
      <c r="N1329" s="7" t="s">
        <v>41</v>
      </c>
      <c r="O1329" s="7" t="s">
        <v>27</v>
      </c>
      <c r="P1329" s="7" t="s">
        <v>27</v>
      </c>
      <c r="Q1329" s="8">
        <v>17</v>
      </c>
      <c r="R1329" s="7" t="s">
        <v>35</v>
      </c>
      <c r="S1329" s="7" t="s">
        <v>102</v>
      </c>
    </row>
    <row r="1330" spans="1:19" hidden="1" x14ac:dyDescent="0.55000000000000004">
      <c r="A1330" s="7" t="s">
        <v>1482</v>
      </c>
      <c r="B1330" s="8">
        <v>1328</v>
      </c>
      <c r="C1330" s="8">
        <v>52</v>
      </c>
      <c r="D1330" s="7" t="s">
        <v>20</v>
      </c>
      <c r="E1330" s="7" t="s">
        <v>71</v>
      </c>
      <c r="F1330" s="7" t="s">
        <v>72</v>
      </c>
      <c r="G1330" s="9">
        <v>40</v>
      </c>
      <c r="H1330" t="s">
        <v>127</v>
      </c>
      <c r="I1330" t="s">
        <v>48</v>
      </c>
      <c r="J1330" s="7" t="s">
        <v>53</v>
      </c>
      <c r="K1330" s="7" t="s">
        <v>26</v>
      </c>
      <c r="L1330" s="10">
        <v>2.8</v>
      </c>
      <c r="M1330" s="7" t="s">
        <v>1208</v>
      </c>
      <c r="N1330" s="7" t="s">
        <v>60</v>
      </c>
      <c r="O1330" s="7" t="s">
        <v>27</v>
      </c>
      <c r="P1330" s="7" t="s">
        <v>27</v>
      </c>
      <c r="Q1330" s="8">
        <v>37</v>
      </c>
      <c r="R1330" s="7" t="s">
        <v>35</v>
      </c>
      <c r="S1330" s="7" t="s">
        <v>43</v>
      </c>
    </row>
    <row r="1331" spans="1:19" hidden="1" x14ac:dyDescent="0.55000000000000004">
      <c r="A1331" s="7" t="s">
        <v>1483</v>
      </c>
      <c r="B1331" s="8">
        <v>1329</v>
      </c>
      <c r="C1331" s="8">
        <v>37</v>
      </c>
      <c r="D1331" s="7" t="s">
        <v>20</v>
      </c>
      <c r="E1331" s="7" t="s">
        <v>32</v>
      </c>
      <c r="F1331" s="7" t="s">
        <v>22</v>
      </c>
      <c r="G1331" s="9">
        <v>97</v>
      </c>
      <c r="H1331" t="s">
        <v>47</v>
      </c>
      <c r="I1331" t="s">
        <v>48</v>
      </c>
      <c r="J1331" s="7" t="s">
        <v>162</v>
      </c>
      <c r="K1331" s="7" t="s">
        <v>26</v>
      </c>
      <c r="L1331" s="10">
        <v>3.7</v>
      </c>
      <c r="M1331" s="7" t="s">
        <v>1208</v>
      </c>
      <c r="N1331" s="7" t="s">
        <v>60</v>
      </c>
      <c r="O1331" s="7" t="s">
        <v>27</v>
      </c>
      <c r="P1331" s="7" t="s">
        <v>27</v>
      </c>
      <c r="Q1331" s="8">
        <v>40</v>
      </c>
      <c r="R1331" s="7" t="s">
        <v>86</v>
      </c>
      <c r="S1331" s="7" t="s">
        <v>43</v>
      </c>
    </row>
    <row r="1332" spans="1:19" hidden="1" x14ac:dyDescent="0.55000000000000004">
      <c r="A1332" s="7" t="s">
        <v>1484</v>
      </c>
      <c r="B1332" s="8">
        <v>1330</v>
      </c>
      <c r="C1332" s="8">
        <v>70</v>
      </c>
      <c r="D1332" s="7" t="s">
        <v>20</v>
      </c>
      <c r="E1332" s="7" t="s">
        <v>219</v>
      </c>
      <c r="F1332" s="7" t="s">
        <v>77</v>
      </c>
      <c r="G1332" s="9">
        <v>63</v>
      </c>
      <c r="H1332" t="s">
        <v>130</v>
      </c>
      <c r="I1332" t="s">
        <v>48</v>
      </c>
      <c r="J1332" s="7" t="s">
        <v>171</v>
      </c>
      <c r="K1332" s="7" t="s">
        <v>64</v>
      </c>
      <c r="L1332" s="10">
        <v>3.3</v>
      </c>
      <c r="M1332" s="7" t="s">
        <v>1208</v>
      </c>
      <c r="N1332" s="7" t="s">
        <v>28</v>
      </c>
      <c r="O1332" s="7" t="s">
        <v>27</v>
      </c>
      <c r="P1332" s="7" t="s">
        <v>27</v>
      </c>
      <c r="Q1332" s="8">
        <v>50</v>
      </c>
      <c r="R1332" s="7" t="s">
        <v>50</v>
      </c>
      <c r="S1332" s="7" t="s">
        <v>117</v>
      </c>
    </row>
    <row r="1333" spans="1:19" hidden="1" x14ac:dyDescent="0.55000000000000004">
      <c r="A1333" s="7" t="s">
        <v>1485</v>
      </c>
      <c r="B1333" s="8">
        <v>1331</v>
      </c>
      <c r="C1333" s="8">
        <v>30</v>
      </c>
      <c r="D1333" s="7" t="s">
        <v>20</v>
      </c>
      <c r="E1333" s="7" t="s">
        <v>76</v>
      </c>
      <c r="F1333" s="7" t="s">
        <v>77</v>
      </c>
      <c r="G1333" s="9">
        <v>65</v>
      </c>
      <c r="H1333" t="s">
        <v>180</v>
      </c>
      <c r="I1333" t="s">
        <v>48</v>
      </c>
      <c r="J1333" s="7" t="s">
        <v>69</v>
      </c>
      <c r="K1333" s="7" t="s">
        <v>64</v>
      </c>
      <c r="L1333" s="10">
        <v>2.9</v>
      </c>
      <c r="M1333" s="7" t="s">
        <v>1208</v>
      </c>
      <c r="N1333" s="7" t="s">
        <v>60</v>
      </c>
      <c r="O1333" s="7" t="s">
        <v>27</v>
      </c>
      <c r="P1333" s="7" t="s">
        <v>27</v>
      </c>
      <c r="Q1333" s="8">
        <v>20</v>
      </c>
      <c r="R1333" s="7" t="s">
        <v>50</v>
      </c>
      <c r="S1333" s="7" t="s">
        <v>87</v>
      </c>
    </row>
    <row r="1334" spans="1:19" hidden="1" x14ac:dyDescent="0.55000000000000004">
      <c r="A1334" s="7" t="s">
        <v>1486</v>
      </c>
      <c r="B1334" s="8">
        <v>1332</v>
      </c>
      <c r="C1334" s="8">
        <v>38</v>
      </c>
      <c r="D1334" s="7" t="s">
        <v>20</v>
      </c>
      <c r="E1334" s="7" t="s">
        <v>170</v>
      </c>
      <c r="F1334" s="7" t="s">
        <v>22</v>
      </c>
      <c r="G1334" s="9">
        <v>91</v>
      </c>
      <c r="H1334" t="s">
        <v>178</v>
      </c>
      <c r="I1334" t="s">
        <v>48</v>
      </c>
      <c r="J1334" s="7" t="s">
        <v>110</v>
      </c>
      <c r="K1334" s="7" t="s">
        <v>40</v>
      </c>
      <c r="L1334" s="10">
        <v>3.2</v>
      </c>
      <c r="M1334" s="7" t="s">
        <v>1208</v>
      </c>
      <c r="N1334" s="7" t="s">
        <v>60</v>
      </c>
      <c r="O1334" s="7" t="s">
        <v>27</v>
      </c>
      <c r="P1334" s="7" t="s">
        <v>27</v>
      </c>
      <c r="Q1334" s="8">
        <v>8</v>
      </c>
      <c r="R1334" s="7" t="s">
        <v>50</v>
      </c>
      <c r="S1334" s="7" t="s">
        <v>87</v>
      </c>
    </row>
    <row r="1335" spans="1:19" hidden="1" x14ac:dyDescent="0.55000000000000004">
      <c r="A1335" s="7" t="s">
        <v>1487</v>
      </c>
      <c r="B1335" s="8">
        <v>1333</v>
      </c>
      <c r="C1335" s="8">
        <v>66</v>
      </c>
      <c r="D1335" s="7" t="s">
        <v>20</v>
      </c>
      <c r="E1335" s="7" t="s">
        <v>129</v>
      </c>
      <c r="F1335" s="7" t="s">
        <v>22</v>
      </c>
      <c r="G1335" s="9">
        <v>60</v>
      </c>
      <c r="H1335" t="s">
        <v>161</v>
      </c>
      <c r="I1335" t="s">
        <v>39</v>
      </c>
      <c r="J1335" s="7" t="s">
        <v>213</v>
      </c>
      <c r="K1335" s="7" t="s">
        <v>40</v>
      </c>
      <c r="L1335" s="10">
        <v>4.3</v>
      </c>
      <c r="M1335" s="7" t="s">
        <v>1208</v>
      </c>
      <c r="N1335" s="7" t="s">
        <v>85</v>
      </c>
      <c r="O1335" s="7" t="s">
        <v>27</v>
      </c>
      <c r="P1335" s="7" t="s">
        <v>27</v>
      </c>
      <c r="Q1335" s="8">
        <v>16</v>
      </c>
      <c r="R1335" s="7" t="s">
        <v>86</v>
      </c>
      <c r="S1335" s="7" t="s">
        <v>65</v>
      </c>
    </row>
    <row r="1336" spans="1:19" hidden="1" x14ac:dyDescent="0.55000000000000004">
      <c r="A1336" s="7" t="s">
        <v>1488</v>
      </c>
      <c r="B1336" s="8">
        <v>1334</v>
      </c>
      <c r="C1336" s="8">
        <v>29</v>
      </c>
      <c r="D1336" s="7" t="s">
        <v>20</v>
      </c>
      <c r="E1336" s="7" t="s">
        <v>114</v>
      </c>
      <c r="F1336" s="7" t="s">
        <v>22</v>
      </c>
      <c r="G1336" s="9">
        <v>69</v>
      </c>
      <c r="H1336" t="s">
        <v>195</v>
      </c>
      <c r="I1336" t="s">
        <v>48</v>
      </c>
      <c r="J1336" s="7" t="s">
        <v>110</v>
      </c>
      <c r="K1336" s="7" t="s">
        <v>26</v>
      </c>
      <c r="L1336" s="10">
        <v>2.7</v>
      </c>
      <c r="M1336" s="7" t="s">
        <v>1208</v>
      </c>
      <c r="N1336" s="7" t="s">
        <v>49</v>
      </c>
      <c r="O1336" s="7" t="s">
        <v>27</v>
      </c>
      <c r="P1336" s="7" t="s">
        <v>27</v>
      </c>
      <c r="Q1336" s="8">
        <v>9</v>
      </c>
      <c r="R1336" s="7" t="s">
        <v>86</v>
      </c>
      <c r="S1336" s="7" t="s">
        <v>65</v>
      </c>
    </row>
    <row r="1337" spans="1:19" hidden="1" x14ac:dyDescent="0.55000000000000004">
      <c r="A1337" s="7" t="s">
        <v>1489</v>
      </c>
      <c r="B1337" s="8">
        <v>1335</v>
      </c>
      <c r="C1337" s="8">
        <v>46</v>
      </c>
      <c r="D1337" s="7" t="s">
        <v>20</v>
      </c>
      <c r="E1337" s="7" t="s">
        <v>71</v>
      </c>
      <c r="F1337" s="7" t="s">
        <v>72</v>
      </c>
      <c r="G1337" s="9">
        <v>52</v>
      </c>
      <c r="H1337" t="s">
        <v>73</v>
      </c>
      <c r="I1337" t="s">
        <v>39</v>
      </c>
      <c r="J1337" s="7" t="s">
        <v>58</v>
      </c>
      <c r="K1337" s="7" t="s">
        <v>40</v>
      </c>
      <c r="L1337" s="10">
        <v>4.2</v>
      </c>
      <c r="M1337" s="7" t="s">
        <v>1208</v>
      </c>
      <c r="N1337" s="7" t="s">
        <v>85</v>
      </c>
      <c r="O1337" s="7" t="s">
        <v>27</v>
      </c>
      <c r="P1337" s="7" t="s">
        <v>27</v>
      </c>
      <c r="Q1337" s="8">
        <v>12</v>
      </c>
      <c r="R1337" s="7" t="s">
        <v>29</v>
      </c>
      <c r="S1337" s="7" t="s">
        <v>102</v>
      </c>
    </row>
    <row r="1338" spans="1:19" hidden="1" x14ac:dyDescent="0.55000000000000004">
      <c r="A1338" s="7" t="s">
        <v>1490</v>
      </c>
      <c r="B1338" s="8">
        <v>1336</v>
      </c>
      <c r="C1338" s="8">
        <v>56</v>
      </c>
      <c r="D1338" s="7" t="s">
        <v>20</v>
      </c>
      <c r="E1338" s="7" t="s">
        <v>201</v>
      </c>
      <c r="F1338" s="7" t="s">
        <v>46</v>
      </c>
      <c r="G1338" s="9">
        <v>49</v>
      </c>
      <c r="H1338" t="s">
        <v>133</v>
      </c>
      <c r="I1338" t="s">
        <v>48</v>
      </c>
      <c r="J1338" s="7" t="s">
        <v>110</v>
      </c>
      <c r="K1338" s="7" t="s">
        <v>64</v>
      </c>
      <c r="L1338" s="10">
        <v>4.8</v>
      </c>
      <c r="M1338" s="7" t="s">
        <v>1208</v>
      </c>
      <c r="N1338" s="7" t="s">
        <v>80</v>
      </c>
      <c r="O1338" s="7" t="s">
        <v>27</v>
      </c>
      <c r="P1338" s="7" t="s">
        <v>27</v>
      </c>
      <c r="Q1338" s="8">
        <v>26</v>
      </c>
      <c r="R1338" s="7" t="s">
        <v>42</v>
      </c>
      <c r="S1338" s="7" t="s">
        <v>43</v>
      </c>
    </row>
    <row r="1339" spans="1:19" hidden="1" x14ac:dyDescent="0.55000000000000004">
      <c r="A1339" s="7" t="s">
        <v>1491</v>
      </c>
      <c r="B1339" s="8">
        <v>1337</v>
      </c>
      <c r="C1339" s="8">
        <v>23</v>
      </c>
      <c r="D1339" s="7" t="s">
        <v>20</v>
      </c>
      <c r="E1339" s="7" t="s">
        <v>56</v>
      </c>
      <c r="F1339" s="7" t="s">
        <v>46</v>
      </c>
      <c r="G1339" s="9">
        <v>85</v>
      </c>
      <c r="H1339" t="s">
        <v>52</v>
      </c>
      <c r="I1339" t="s">
        <v>48</v>
      </c>
      <c r="J1339" s="7" t="s">
        <v>69</v>
      </c>
      <c r="K1339" s="7" t="s">
        <v>40</v>
      </c>
      <c r="L1339" s="10">
        <v>4.8</v>
      </c>
      <c r="M1339" s="7" t="s">
        <v>1208</v>
      </c>
      <c r="N1339" s="7" t="s">
        <v>85</v>
      </c>
      <c r="O1339" s="7" t="s">
        <v>27</v>
      </c>
      <c r="P1339" s="7" t="s">
        <v>27</v>
      </c>
      <c r="Q1339" s="8">
        <v>44</v>
      </c>
      <c r="R1339" s="7" t="s">
        <v>99</v>
      </c>
      <c r="S1339" s="7" t="s">
        <v>30</v>
      </c>
    </row>
    <row r="1340" spans="1:19" hidden="1" x14ac:dyDescent="0.55000000000000004">
      <c r="A1340" s="7" t="s">
        <v>1492</v>
      </c>
      <c r="B1340" s="8">
        <v>1338</v>
      </c>
      <c r="C1340" s="8">
        <v>37</v>
      </c>
      <c r="D1340" s="7" t="s">
        <v>20</v>
      </c>
      <c r="E1340" s="7" t="s">
        <v>32</v>
      </c>
      <c r="F1340" s="7" t="s">
        <v>22</v>
      </c>
      <c r="G1340" s="9">
        <v>86</v>
      </c>
      <c r="H1340" t="s">
        <v>164</v>
      </c>
      <c r="I1340" t="s">
        <v>24</v>
      </c>
      <c r="J1340" s="7" t="s">
        <v>74</v>
      </c>
      <c r="K1340" s="7" t="s">
        <v>40</v>
      </c>
      <c r="L1340" s="10">
        <v>3.4</v>
      </c>
      <c r="M1340" s="7" t="s">
        <v>1208</v>
      </c>
      <c r="N1340" s="7" t="s">
        <v>28</v>
      </c>
      <c r="O1340" s="7" t="s">
        <v>27</v>
      </c>
      <c r="P1340" s="7" t="s">
        <v>27</v>
      </c>
      <c r="Q1340" s="8">
        <v>19</v>
      </c>
      <c r="R1340" s="7" t="s">
        <v>42</v>
      </c>
      <c r="S1340" s="7" t="s">
        <v>87</v>
      </c>
    </row>
    <row r="1341" spans="1:19" hidden="1" x14ac:dyDescent="0.55000000000000004">
      <c r="A1341" s="7" t="s">
        <v>1493</v>
      </c>
      <c r="B1341" s="8">
        <v>1339</v>
      </c>
      <c r="C1341" s="8">
        <v>56</v>
      </c>
      <c r="D1341" s="7" t="s">
        <v>20</v>
      </c>
      <c r="E1341" s="7" t="s">
        <v>76</v>
      </c>
      <c r="F1341" s="7" t="s">
        <v>77</v>
      </c>
      <c r="G1341" s="9">
        <v>51</v>
      </c>
      <c r="H1341" t="s">
        <v>106</v>
      </c>
      <c r="I1341" t="s">
        <v>39</v>
      </c>
      <c r="J1341" s="7" t="s">
        <v>193</v>
      </c>
      <c r="K1341" s="7" t="s">
        <v>26</v>
      </c>
      <c r="L1341" s="10">
        <v>2.6</v>
      </c>
      <c r="M1341" s="7" t="s">
        <v>1208</v>
      </c>
      <c r="N1341" s="7" t="s">
        <v>60</v>
      </c>
      <c r="O1341" s="7" t="s">
        <v>27</v>
      </c>
      <c r="P1341" s="7" t="s">
        <v>27</v>
      </c>
      <c r="Q1341" s="8">
        <v>43</v>
      </c>
      <c r="R1341" s="7" t="s">
        <v>50</v>
      </c>
      <c r="S1341" s="7" t="s">
        <v>30</v>
      </c>
    </row>
    <row r="1342" spans="1:19" hidden="1" x14ac:dyDescent="0.55000000000000004">
      <c r="A1342" s="7" t="s">
        <v>1494</v>
      </c>
      <c r="B1342" s="8">
        <v>1340</v>
      </c>
      <c r="C1342" s="8">
        <v>36</v>
      </c>
      <c r="D1342" s="7" t="s">
        <v>20</v>
      </c>
      <c r="E1342" s="7" t="s">
        <v>192</v>
      </c>
      <c r="F1342" s="7" t="s">
        <v>77</v>
      </c>
      <c r="G1342" s="9">
        <v>56</v>
      </c>
      <c r="H1342" t="s">
        <v>153</v>
      </c>
      <c r="I1342" t="s">
        <v>24</v>
      </c>
      <c r="J1342" s="7" t="s">
        <v>216</v>
      </c>
      <c r="K1342" s="7" t="s">
        <v>26</v>
      </c>
      <c r="L1342" s="10">
        <v>5</v>
      </c>
      <c r="M1342" s="7" t="s">
        <v>1208</v>
      </c>
      <c r="N1342" s="7" t="s">
        <v>49</v>
      </c>
      <c r="O1342" s="7" t="s">
        <v>27</v>
      </c>
      <c r="P1342" s="7" t="s">
        <v>27</v>
      </c>
      <c r="Q1342" s="8">
        <v>5</v>
      </c>
      <c r="R1342" s="7" t="s">
        <v>86</v>
      </c>
      <c r="S1342" s="7" t="s">
        <v>117</v>
      </c>
    </row>
    <row r="1343" spans="1:19" hidden="1" x14ac:dyDescent="0.55000000000000004">
      <c r="A1343" s="7" t="s">
        <v>1495</v>
      </c>
      <c r="B1343" s="8">
        <v>1341</v>
      </c>
      <c r="C1343" s="8">
        <v>40</v>
      </c>
      <c r="D1343" s="7" t="s">
        <v>20</v>
      </c>
      <c r="E1343" s="7" t="s">
        <v>192</v>
      </c>
      <c r="F1343" s="7" t="s">
        <v>77</v>
      </c>
      <c r="G1343" s="9">
        <v>72</v>
      </c>
      <c r="H1343" t="s">
        <v>195</v>
      </c>
      <c r="I1343" t="s">
        <v>48</v>
      </c>
      <c r="J1343" s="7" t="s">
        <v>122</v>
      </c>
      <c r="K1343" s="7" t="s">
        <v>64</v>
      </c>
      <c r="L1343" s="10">
        <v>4.4000000000000004</v>
      </c>
      <c r="M1343" s="7" t="s">
        <v>1208</v>
      </c>
      <c r="N1343" s="7" t="s">
        <v>49</v>
      </c>
      <c r="O1343" s="7" t="s">
        <v>27</v>
      </c>
      <c r="P1343" s="7" t="s">
        <v>27</v>
      </c>
      <c r="Q1343" s="8">
        <v>5</v>
      </c>
      <c r="R1343" s="7" t="s">
        <v>99</v>
      </c>
      <c r="S1343" s="7" t="s">
        <v>117</v>
      </c>
    </row>
    <row r="1344" spans="1:19" hidden="1" x14ac:dyDescent="0.55000000000000004">
      <c r="A1344" s="7" t="s">
        <v>1496</v>
      </c>
      <c r="B1344" s="8">
        <v>1342</v>
      </c>
      <c r="C1344" s="8">
        <v>26</v>
      </c>
      <c r="D1344" s="7" t="s">
        <v>20</v>
      </c>
      <c r="E1344" s="7" t="s">
        <v>129</v>
      </c>
      <c r="F1344" s="7" t="s">
        <v>22</v>
      </c>
      <c r="G1344" s="9">
        <v>27</v>
      </c>
      <c r="H1344" t="s">
        <v>47</v>
      </c>
      <c r="I1344" t="s">
        <v>109</v>
      </c>
      <c r="J1344" s="7" t="s">
        <v>193</v>
      </c>
      <c r="K1344" s="7" t="s">
        <v>64</v>
      </c>
      <c r="L1344" s="10">
        <v>2.9</v>
      </c>
      <c r="M1344" s="7" t="s">
        <v>1208</v>
      </c>
      <c r="N1344" s="7" t="s">
        <v>60</v>
      </c>
      <c r="O1344" s="7" t="s">
        <v>27</v>
      </c>
      <c r="P1344" s="7" t="s">
        <v>27</v>
      </c>
      <c r="Q1344" s="8">
        <v>31</v>
      </c>
      <c r="R1344" s="7" t="s">
        <v>86</v>
      </c>
      <c r="S1344" s="7" t="s">
        <v>65</v>
      </c>
    </row>
    <row r="1345" spans="1:19" x14ac:dyDescent="0.55000000000000004">
      <c r="A1345" s="7" t="s">
        <v>1497</v>
      </c>
      <c r="B1345" s="8">
        <v>1343</v>
      </c>
      <c r="C1345" s="8">
        <v>57</v>
      </c>
      <c r="D1345" s="7" t="s">
        <v>20</v>
      </c>
      <c r="E1345" s="7" t="s">
        <v>105</v>
      </c>
      <c r="F1345" s="7" t="s">
        <v>77</v>
      </c>
      <c r="G1345" s="9">
        <v>43</v>
      </c>
      <c r="H1345" t="s">
        <v>156</v>
      </c>
      <c r="I1345" t="s">
        <v>109</v>
      </c>
      <c r="J1345" s="7" t="s">
        <v>193</v>
      </c>
      <c r="K1345" s="7" t="s">
        <v>59</v>
      </c>
      <c r="L1345" s="10">
        <v>3.4</v>
      </c>
      <c r="M1345" s="7" t="s">
        <v>1208</v>
      </c>
      <c r="N1345" s="7" t="s">
        <v>80</v>
      </c>
      <c r="O1345" s="7" t="s">
        <v>27</v>
      </c>
      <c r="P1345" s="7" t="s">
        <v>27</v>
      </c>
      <c r="Q1345" s="8">
        <v>11</v>
      </c>
      <c r="R1345" s="7" t="s">
        <v>86</v>
      </c>
      <c r="S1345" s="7" t="s">
        <v>102</v>
      </c>
    </row>
    <row r="1346" spans="1:19" hidden="1" x14ac:dyDescent="0.55000000000000004">
      <c r="A1346" s="7" t="s">
        <v>1498</v>
      </c>
      <c r="B1346" s="8">
        <v>1344</v>
      </c>
      <c r="C1346" s="8">
        <v>68</v>
      </c>
      <c r="D1346" s="7" t="s">
        <v>20</v>
      </c>
      <c r="E1346" s="7" t="s">
        <v>56</v>
      </c>
      <c r="F1346" s="7" t="s">
        <v>46</v>
      </c>
      <c r="G1346" s="9">
        <v>56</v>
      </c>
      <c r="H1346" t="s">
        <v>127</v>
      </c>
      <c r="I1346" t="s">
        <v>48</v>
      </c>
      <c r="J1346" s="7" t="s">
        <v>171</v>
      </c>
      <c r="K1346" s="7" t="s">
        <v>40</v>
      </c>
      <c r="L1346" s="10">
        <v>3.4</v>
      </c>
      <c r="M1346" s="7" t="s">
        <v>1208</v>
      </c>
      <c r="N1346" s="7" t="s">
        <v>60</v>
      </c>
      <c r="O1346" s="7" t="s">
        <v>27</v>
      </c>
      <c r="P1346" s="7" t="s">
        <v>27</v>
      </c>
      <c r="Q1346" s="8">
        <v>34</v>
      </c>
      <c r="R1346" s="7" t="s">
        <v>86</v>
      </c>
      <c r="S1346" s="7" t="s">
        <v>102</v>
      </c>
    </row>
    <row r="1347" spans="1:19" hidden="1" x14ac:dyDescent="0.55000000000000004">
      <c r="A1347" s="7" t="s">
        <v>1499</v>
      </c>
      <c r="B1347" s="8">
        <v>1345</v>
      </c>
      <c r="C1347" s="8">
        <v>56</v>
      </c>
      <c r="D1347" s="7" t="s">
        <v>20</v>
      </c>
      <c r="E1347" s="7" t="s">
        <v>147</v>
      </c>
      <c r="F1347" s="7" t="s">
        <v>22</v>
      </c>
      <c r="G1347" s="9">
        <v>37</v>
      </c>
      <c r="H1347" t="s">
        <v>97</v>
      </c>
      <c r="I1347" t="s">
        <v>39</v>
      </c>
      <c r="J1347" s="7" t="s">
        <v>103</v>
      </c>
      <c r="K1347" s="7" t="s">
        <v>64</v>
      </c>
      <c r="L1347" s="10">
        <v>4.9000000000000004</v>
      </c>
      <c r="M1347" s="7" t="s">
        <v>1208</v>
      </c>
      <c r="N1347" s="7" t="s">
        <v>49</v>
      </c>
      <c r="O1347" s="7" t="s">
        <v>27</v>
      </c>
      <c r="P1347" s="7" t="s">
        <v>27</v>
      </c>
      <c r="Q1347" s="8">
        <v>14</v>
      </c>
      <c r="R1347" s="7" t="s">
        <v>35</v>
      </c>
      <c r="S1347" s="7" t="s">
        <v>54</v>
      </c>
    </row>
    <row r="1348" spans="1:19" hidden="1" x14ac:dyDescent="0.55000000000000004">
      <c r="A1348" s="7" t="s">
        <v>1500</v>
      </c>
      <c r="B1348" s="8">
        <v>1346</v>
      </c>
      <c r="C1348" s="8">
        <v>40</v>
      </c>
      <c r="D1348" s="7" t="s">
        <v>20</v>
      </c>
      <c r="E1348" s="7" t="s">
        <v>94</v>
      </c>
      <c r="F1348" s="7" t="s">
        <v>22</v>
      </c>
      <c r="G1348" s="9">
        <v>21</v>
      </c>
      <c r="H1348" t="s">
        <v>225</v>
      </c>
      <c r="I1348" t="s">
        <v>48</v>
      </c>
      <c r="J1348" s="7" t="s">
        <v>58</v>
      </c>
      <c r="K1348" s="7" t="s">
        <v>64</v>
      </c>
      <c r="L1348" s="10">
        <v>3.6</v>
      </c>
      <c r="M1348" s="7" t="s">
        <v>1208</v>
      </c>
      <c r="N1348" s="7" t="s">
        <v>60</v>
      </c>
      <c r="O1348" s="7" t="s">
        <v>27</v>
      </c>
      <c r="P1348" s="7" t="s">
        <v>27</v>
      </c>
      <c r="Q1348" s="8">
        <v>42</v>
      </c>
      <c r="R1348" s="7" t="s">
        <v>29</v>
      </c>
      <c r="S1348" s="7" t="s">
        <v>43</v>
      </c>
    </row>
    <row r="1349" spans="1:19" hidden="1" x14ac:dyDescent="0.55000000000000004">
      <c r="A1349" s="7" t="s">
        <v>1501</v>
      </c>
      <c r="B1349" s="8">
        <v>1347</v>
      </c>
      <c r="C1349" s="8">
        <v>44</v>
      </c>
      <c r="D1349" s="7" t="s">
        <v>20</v>
      </c>
      <c r="E1349" s="7" t="s">
        <v>129</v>
      </c>
      <c r="F1349" s="7" t="s">
        <v>22</v>
      </c>
      <c r="G1349" s="9">
        <v>91</v>
      </c>
      <c r="H1349" t="s">
        <v>108</v>
      </c>
      <c r="I1349" t="s">
        <v>24</v>
      </c>
      <c r="J1349" s="7" t="s">
        <v>58</v>
      </c>
      <c r="K1349" s="7" t="s">
        <v>26</v>
      </c>
      <c r="L1349" s="10">
        <v>3</v>
      </c>
      <c r="M1349" s="7" t="s">
        <v>1208</v>
      </c>
      <c r="N1349" s="7" t="s">
        <v>41</v>
      </c>
      <c r="O1349" s="7" t="s">
        <v>27</v>
      </c>
      <c r="P1349" s="7" t="s">
        <v>27</v>
      </c>
      <c r="Q1349" s="8">
        <v>15</v>
      </c>
      <c r="R1349" s="7" t="s">
        <v>29</v>
      </c>
      <c r="S1349" s="7" t="s">
        <v>87</v>
      </c>
    </row>
    <row r="1350" spans="1:19" hidden="1" x14ac:dyDescent="0.55000000000000004">
      <c r="A1350" s="7" t="s">
        <v>1502</v>
      </c>
      <c r="B1350" s="8">
        <v>1348</v>
      </c>
      <c r="C1350" s="8">
        <v>44</v>
      </c>
      <c r="D1350" s="7" t="s">
        <v>20</v>
      </c>
      <c r="E1350" s="7" t="s">
        <v>32</v>
      </c>
      <c r="F1350" s="7" t="s">
        <v>22</v>
      </c>
      <c r="G1350" s="9">
        <v>95</v>
      </c>
      <c r="H1350" t="s">
        <v>180</v>
      </c>
      <c r="I1350" t="s">
        <v>48</v>
      </c>
      <c r="J1350" s="7" t="s">
        <v>136</v>
      </c>
      <c r="K1350" s="7" t="s">
        <v>59</v>
      </c>
      <c r="L1350" s="10">
        <v>3.9</v>
      </c>
      <c r="M1350" s="7" t="s">
        <v>1208</v>
      </c>
      <c r="N1350" s="7" t="s">
        <v>80</v>
      </c>
      <c r="O1350" s="7" t="s">
        <v>27</v>
      </c>
      <c r="P1350" s="7" t="s">
        <v>27</v>
      </c>
      <c r="Q1350" s="8">
        <v>47</v>
      </c>
      <c r="R1350" s="7" t="s">
        <v>86</v>
      </c>
      <c r="S1350" s="7" t="s">
        <v>102</v>
      </c>
    </row>
    <row r="1351" spans="1:19" hidden="1" x14ac:dyDescent="0.55000000000000004">
      <c r="A1351" s="7" t="s">
        <v>1503</v>
      </c>
      <c r="B1351" s="8">
        <v>1349</v>
      </c>
      <c r="C1351" s="8">
        <v>19</v>
      </c>
      <c r="D1351" s="7" t="s">
        <v>20</v>
      </c>
      <c r="E1351" s="7" t="s">
        <v>192</v>
      </c>
      <c r="F1351" s="7" t="s">
        <v>77</v>
      </c>
      <c r="G1351" s="9">
        <v>54</v>
      </c>
      <c r="H1351" t="s">
        <v>225</v>
      </c>
      <c r="I1351" t="s">
        <v>109</v>
      </c>
      <c r="J1351" s="7" t="s">
        <v>84</v>
      </c>
      <c r="K1351" s="7" t="s">
        <v>40</v>
      </c>
      <c r="L1351" s="10">
        <v>3.2</v>
      </c>
      <c r="M1351" s="7" t="s">
        <v>1208</v>
      </c>
      <c r="N1351" s="7" t="s">
        <v>60</v>
      </c>
      <c r="O1351" s="7" t="s">
        <v>27</v>
      </c>
      <c r="P1351" s="7" t="s">
        <v>27</v>
      </c>
      <c r="Q1351" s="8">
        <v>23</v>
      </c>
      <c r="R1351" s="7" t="s">
        <v>42</v>
      </c>
      <c r="S1351" s="7" t="s">
        <v>30</v>
      </c>
    </row>
    <row r="1352" spans="1:19" hidden="1" x14ac:dyDescent="0.55000000000000004">
      <c r="A1352" s="7" t="s">
        <v>1504</v>
      </c>
      <c r="B1352" s="8">
        <v>1350</v>
      </c>
      <c r="C1352" s="8">
        <v>21</v>
      </c>
      <c r="D1352" s="7" t="s">
        <v>20</v>
      </c>
      <c r="E1352" s="7" t="s">
        <v>170</v>
      </c>
      <c r="F1352" s="7" t="s">
        <v>22</v>
      </c>
      <c r="G1352" s="9">
        <v>36</v>
      </c>
      <c r="H1352" t="s">
        <v>186</v>
      </c>
      <c r="I1352" t="s">
        <v>109</v>
      </c>
      <c r="J1352" s="7" t="s">
        <v>112</v>
      </c>
      <c r="K1352" s="7" t="s">
        <v>40</v>
      </c>
      <c r="L1352" s="10">
        <v>3.2</v>
      </c>
      <c r="M1352" s="7" t="s">
        <v>1208</v>
      </c>
      <c r="N1352" s="7" t="s">
        <v>49</v>
      </c>
      <c r="O1352" s="7" t="s">
        <v>27</v>
      </c>
      <c r="P1352" s="7" t="s">
        <v>27</v>
      </c>
      <c r="Q1352" s="8">
        <v>23</v>
      </c>
      <c r="R1352" s="7" t="s">
        <v>35</v>
      </c>
      <c r="S1352" s="7" t="s">
        <v>87</v>
      </c>
    </row>
    <row r="1353" spans="1:19" hidden="1" x14ac:dyDescent="0.55000000000000004">
      <c r="A1353" s="7" t="s">
        <v>1505</v>
      </c>
      <c r="B1353" s="8">
        <v>1351</v>
      </c>
      <c r="C1353" s="8">
        <v>31</v>
      </c>
      <c r="D1353" s="7" t="s">
        <v>20</v>
      </c>
      <c r="E1353" s="7" t="s">
        <v>105</v>
      </c>
      <c r="F1353" s="7" t="s">
        <v>77</v>
      </c>
      <c r="G1353" s="9">
        <v>71</v>
      </c>
      <c r="H1353" t="s">
        <v>92</v>
      </c>
      <c r="I1353" t="s">
        <v>48</v>
      </c>
      <c r="J1353" s="7" t="s">
        <v>162</v>
      </c>
      <c r="K1353" s="7" t="s">
        <v>64</v>
      </c>
      <c r="L1353" s="10">
        <v>4.3</v>
      </c>
      <c r="M1353" s="7" t="s">
        <v>1208</v>
      </c>
      <c r="N1353" s="7" t="s">
        <v>49</v>
      </c>
      <c r="O1353" s="7" t="s">
        <v>27</v>
      </c>
      <c r="P1353" s="7" t="s">
        <v>27</v>
      </c>
      <c r="Q1353" s="8">
        <v>1</v>
      </c>
      <c r="R1353" s="7" t="s">
        <v>35</v>
      </c>
      <c r="S1353" s="7" t="s">
        <v>117</v>
      </c>
    </row>
    <row r="1354" spans="1:19" hidden="1" x14ac:dyDescent="0.55000000000000004">
      <c r="A1354" s="7" t="s">
        <v>1506</v>
      </c>
      <c r="B1354" s="8">
        <v>1352</v>
      </c>
      <c r="C1354" s="8">
        <v>30</v>
      </c>
      <c r="D1354" s="7" t="s">
        <v>20</v>
      </c>
      <c r="E1354" s="7" t="s">
        <v>71</v>
      </c>
      <c r="F1354" s="7" t="s">
        <v>72</v>
      </c>
      <c r="G1354" s="9">
        <v>31</v>
      </c>
      <c r="H1354" t="s">
        <v>180</v>
      </c>
      <c r="I1354" t="s">
        <v>24</v>
      </c>
      <c r="J1354" s="7" t="s">
        <v>34</v>
      </c>
      <c r="K1354" s="7" t="s">
        <v>59</v>
      </c>
      <c r="L1354" s="10">
        <v>2.8</v>
      </c>
      <c r="M1354" s="7" t="s">
        <v>1208</v>
      </c>
      <c r="N1354" s="7" t="s">
        <v>80</v>
      </c>
      <c r="O1354" s="7" t="s">
        <v>27</v>
      </c>
      <c r="P1354" s="7" t="s">
        <v>27</v>
      </c>
      <c r="Q1354" s="8">
        <v>28</v>
      </c>
      <c r="R1354" s="7" t="s">
        <v>86</v>
      </c>
      <c r="S1354" s="7" t="s">
        <v>65</v>
      </c>
    </row>
    <row r="1355" spans="1:19" hidden="1" x14ac:dyDescent="0.55000000000000004">
      <c r="A1355" s="7" t="s">
        <v>1507</v>
      </c>
      <c r="B1355" s="8">
        <v>1353</v>
      </c>
      <c r="C1355" s="8">
        <v>65</v>
      </c>
      <c r="D1355" s="7" t="s">
        <v>20</v>
      </c>
      <c r="E1355" s="7" t="s">
        <v>168</v>
      </c>
      <c r="F1355" s="7" t="s">
        <v>77</v>
      </c>
      <c r="G1355" s="9">
        <v>89</v>
      </c>
      <c r="H1355" t="s">
        <v>153</v>
      </c>
      <c r="I1355" t="s">
        <v>109</v>
      </c>
      <c r="J1355" s="7" t="s">
        <v>162</v>
      </c>
      <c r="K1355" s="7" t="s">
        <v>40</v>
      </c>
      <c r="L1355" s="10">
        <v>4.5</v>
      </c>
      <c r="M1355" s="7" t="s">
        <v>1208</v>
      </c>
      <c r="N1355" s="7" t="s">
        <v>49</v>
      </c>
      <c r="O1355" s="7" t="s">
        <v>27</v>
      </c>
      <c r="P1355" s="7" t="s">
        <v>27</v>
      </c>
      <c r="Q1355" s="8">
        <v>37</v>
      </c>
      <c r="R1355" s="7" t="s">
        <v>42</v>
      </c>
      <c r="S1355" s="7" t="s">
        <v>87</v>
      </c>
    </row>
    <row r="1356" spans="1:19" hidden="1" x14ac:dyDescent="0.55000000000000004">
      <c r="A1356" s="7" t="s">
        <v>1508</v>
      </c>
      <c r="B1356" s="8">
        <v>1354</v>
      </c>
      <c r="C1356" s="8">
        <v>39</v>
      </c>
      <c r="D1356" s="7" t="s">
        <v>20</v>
      </c>
      <c r="E1356" s="7" t="s">
        <v>114</v>
      </c>
      <c r="F1356" s="7" t="s">
        <v>22</v>
      </c>
      <c r="G1356" s="9">
        <v>83</v>
      </c>
      <c r="H1356" t="s">
        <v>52</v>
      </c>
      <c r="I1356" t="s">
        <v>48</v>
      </c>
      <c r="J1356" s="7" t="s">
        <v>98</v>
      </c>
      <c r="K1356" s="7" t="s">
        <v>26</v>
      </c>
      <c r="L1356" s="10">
        <v>4.0999999999999996</v>
      </c>
      <c r="M1356" s="7" t="s">
        <v>1208</v>
      </c>
      <c r="N1356" s="7" t="s">
        <v>49</v>
      </c>
      <c r="O1356" s="7" t="s">
        <v>27</v>
      </c>
      <c r="P1356" s="7" t="s">
        <v>27</v>
      </c>
      <c r="Q1356" s="8">
        <v>4</v>
      </c>
      <c r="R1356" s="7" t="s">
        <v>35</v>
      </c>
      <c r="S1356" s="7" t="s">
        <v>117</v>
      </c>
    </row>
    <row r="1357" spans="1:19" hidden="1" x14ac:dyDescent="0.55000000000000004">
      <c r="A1357" s="7" t="s">
        <v>1509</v>
      </c>
      <c r="B1357" s="8">
        <v>1355</v>
      </c>
      <c r="C1357" s="8">
        <v>64</v>
      </c>
      <c r="D1357" s="7" t="s">
        <v>20</v>
      </c>
      <c r="E1357" s="7" t="s">
        <v>188</v>
      </c>
      <c r="F1357" s="7" t="s">
        <v>77</v>
      </c>
      <c r="G1357" s="9">
        <v>42</v>
      </c>
      <c r="H1357" t="s">
        <v>178</v>
      </c>
      <c r="I1357" t="s">
        <v>48</v>
      </c>
      <c r="J1357" s="7" t="s">
        <v>25</v>
      </c>
      <c r="K1357" s="7" t="s">
        <v>40</v>
      </c>
      <c r="L1357" s="10">
        <v>3.6</v>
      </c>
      <c r="M1357" s="7" t="s">
        <v>1208</v>
      </c>
      <c r="N1357" s="7" t="s">
        <v>80</v>
      </c>
      <c r="O1357" s="7" t="s">
        <v>27</v>
      </c>
      <c r="P1357" s="7" t="s">
        <v>27</v>
      </c>
      <c r="Q1357" s="8">
        <v>21</v>
      </c>
      <c r="R1357" s="7" t="s">
        <v>86</v>
      </c>
      <c r="S1357" s="7" t="s">
        <v>65</v>
      </c>
    </row>
    <row r="1358" spans="1:19" hidden="1" x14ac:dyDescent="0.55000000000000004">
      <c r="A1358" s="7" t="s">
        <v>1510</v>
      </c>
      <c r="B1358" s="8">
        <v>1356</v>
      </c>
      <c r="C1358" s="8">
        <v>59</v>
      </c>
      <c r="D1358" s="7" t="s">
        <v>20</v>
      </c>
      <c r="E1358" s="7" t="s">
        <v>67</v>
      </c>
      <c r="F1358" s="7" t="s">
        <v>22</v>
      </c>
      <c r="G1358" s="9">
        <v>91</v>
      </c>
      <c r="H1358" t="s">
        <v>127</v>
      </c>
      <c r="I1358" t="s">
        <v>48</v>
      </c>
      <c r="J1358" s="7" t="s">
        <v>221</v>
      </c>
      <c r="K1358" s="7" t="s">
        <v>59</v>
      </c>
      <c r="L1358" s="10">
        <v>3</v>
      </c>
      <c r="M1358" s="7" t="s">
        <v>1208</v>
      </c>
      <c r="N1358" s="7" t="s">
        <v>80</v>
      </c>
      <c r="O1358" s="7" t="s">
        <v>27</v>
      </c>
      <c r="P1358" s="7" t="s">
        <v>27</v>
      </c>
      <c r="Q1358" s="8">
        <v>50</v>
      </c>
      <c r="R1358" s="7" t="s">
        <v>50</v>
      </c>
      <c r="S1358" s="7" t="s">
        <v>87</v>
      </c>
    </row>
    <row r="1359" spans="1:19" hidden="1" x14ac:dyDescent="0.55000000000000004">
      <c r="A1359" s="7" t="s">
        <v>1511</v>
      </c>
      <c r="B1359" s="8">
        <v>1357</v>
      </c>
      <c r="C1359" s="8">
        <v>49</v>
      </c>
      <c r="D1359" s="7" t="s">
        <v>20</v>
      </c>
      <c r="E1359" s="7" t="s">
        <v>126</v>
      </c>
      <c r="F1359" s="7" t="s">
        <v>72</v>
      </c>
      <c r="G1359" s="9">
        <v>61</v>
      </c>
      <c r="H1359" t="s">
        <v>153</v>
      </c>
      <c r="I1359" t="s">
        <v>48</v>
      </c>
      <c r="J1359" s="7" t="s">
        <v>136</v>
      </c>
      <c r="K1359" s="7" t="s">
        <v>40</v>
      </c>
      <c r="L1359" s="10">
        <v>4</v>
      </c>
      <c r="M1359" s="7" t="s">
        <v>1208</v>
      </c>
      <c r="N1359" s="7" t="s">
        <v>41</v>
      </c>
      <c r="O1359" s="7" t="s">
        <v>27</v>
      </c>
      <c r="P1359" s="7" t="s">
        <v>27</v>
      </c>
      <c r="Q1359" s="8">
        <v>34</v>
      </c>
      <c r="R1359" s="7" t="s">
        <v>86</v>
      </c>
      <c r="S1359" s="7" t="s">
        <v>54</v>
      </c>
    </row>
    <row r="1360" spans="1:19" hidden="1" x14ac:dyDescent="0.55000000000000004">
      <c r="A1360" s="7" t="s">
        <v>1512</v>
      </c>
      <c r="B1360" s="8">
        <v>1358</v>
      </c>
      <c r="C1360" s="8">
        <v>24</v>
      </c>
      <c r="D1360" s="7" t="s">
        <v>20</v>
      </c>
      <c r="E1360" s="7" t="s">
        <v>188</v>
      </c>
      <c r="F1360" s="7" t="s">
        <v>77</v>
      </c>
      <c r="G1360" s="9">
        <v>66</v>
      </c>
      <c r="H1360" t="s">
        <v>130</v>
      </c>
      <c r="I1360" t="s">
        <v>39</v>
      </c>
      <c r="J1360" s="7" t="s">
        <v>134</v>
      </c>
      <c r="K1360" s="7" t="s">
        <v>59</v>
      </c>
      <c r="L1360" s="10">
        <v>3.5</v>
      </c>
      <c r="M1360" s="7" t="s">
        <v>1208</v>
      </c>
      <c r="N1360" s="7" t="s">
        <v>49</v>
      </c>
      <c r="O1360" s="7" t="s">
        <v>27</v>
      </c>
      <c r="P1360" s="7" t="s">
        <v>27</v>
      </c>
      <c r="Q1360" s="8">
        <v>20</v>
      </c>
      <c r="R1360" s="7" t="s">
        <v>35</v>
      </c>
      <c r="S1360" s="7" t="s">
        <v>65</v>
      </c>
    </row>
    <row r="1361" spans="1:19" hidden="1" x14ac:dyDescent="0.55000000000000004">
      <c r="A1361" s="7" t="s">
        <v>1513</v>
      </c>
      <c r="B1361" s="8">
        <v>1359</v>
      </c>
      <c r="C1361" s="8">
        <v>19</v>
      </c>
      <c r="D1361" s="7" t="s">
        <v>20</v>
      </c>
      <c r="E1361" s="7" t="s">
        <v>160</v>
      </c>
      <c r="F1361" s="7" t="s">
        <v>77</v>
      </c>
      <c r="G1361" s="9">
        <v>22</v>
      </c>
      <c r="H1361" t="s">
        <v>225</v>
      </c>
      <c r="I1361" t="s">
        <v>109</v>
      </c>
      <c r="J1361" s="7" t="s">
        <v>79</v>
      </c>
      <c r="K1361" s="7" t="s">
        <v>40</v>
      </c>
      <c r="L1361" s="10">
        <v>2.5</v>
      </c>
      <c r="M1361" s="7" t="s">
        <v>1208</v>
      </c>
      <c r="N1361" s="7" t="s">
        <v>85</v>
      </c>
      <c r="O1361" s="7" t="s">
        <v>27</v>
      </c>
      <c r="P1361" s="7" t="s">
        <v>27</v>
      </c>
      <c r="Q1361" s="8">
        <v>25</v>
      </c>
      <c r="R1361" s="7" t="s">
        <v>29</v>
      </c>
      <c r="S1361" s="7" t="s">
        <v>117</v>
      </c>
    </row>
    <row r="1362" spans="1:19" hidden="1" x14ac:dyDescent="0.55000000000000004">
      <c r="A1362" s="7" t="s">
        <v>1514</v>
      </c>
      <c r="B1362" s="8">
        <v>1360</v>
      </c>
      <c r="C1362" s="8">
        <v>27</v>
      </c>
      <c r="D1362" s="7" t="s">
        <v>20</v>
      </c>
      <c r="E1362" s="7" t="s">
        <v>129</v>
      </c>
      <c r="F1362" s="7" t="s">
        <v>22</v>
      </c>
      <c r="G1362" s="9">
        <v>68</v>
      </c>
      <c r="H1362" t="s">
        <v>119</v>
      </c>
      <c r="I1362" t="s">
        <v>39</v>
      </c>
      <c r="J1362" s="7" t="s">
        <v>136</v>
      </c>
      <c r="K1362" s="7" t="s">
        <v>26</v>
      </c>
      <c r="L1362" s="10">
        <v>4.3</v>
      </c>
      <c r="M1362" s="7" t="s">
        <v>1208</v>
      </c>
      <c r="N1362" s="7" t="s">
        <v>85</v>
      </c>
      <c r="O1362" s="7" t="s">
        <v>27</v>
      </c>
      <c r="P1362" s="7" t="s">
        <v>27</v>
      </c>
      <c r="Q1362" s="8">
        <v>26</v>
      </c>
      <c r="R1362" s="7" t="s">
        <v>86</v>
      </c>
      <c r="S1362" s="7" t="s">
        <v>30</v>
      </c>
    </row>
    <row r="1363" spans="1:19" hidden="1" x14ac:dyDescent="0.55000000000000004">
      <c r="A1363" s="7" t="s">
        <v>1515</v>
      </c>
      <c r="B1363" s="8">
        <v>1361</v>
      </c>
      <c r="C1363" s="8">
        <v>56</v>
      </c>
      <c r="D1363" s="7" t="s">
        <v>20</v>
      </c>
      <c r="E1363" s="7" t="s">
        <v>101</v>
      </c>
      <c r="F1363" s="7" t="s">
        <v>22</v>
      </c>
      <c r="G1363" s="9">
        <v>43</v>
      </c>
      <c r="H1363" t="s">
        <v>106</v>
      </c>
      <c r="I1363" t="s">
        <v>24</v>
      </c>
      <c r="J1363" s="7" t="s">
        <v>112</v>
      </c>
      <c r="K1363" s="7" t="s">
        <v>64</v>
      </c>
      <c r="L1363" s="10">
        <v>2.8</v>
      </c>
      <c r="M1363" s="7" t="s">
        <v>1208</v>
      </c>
      <c r="N1363" s="7" t="s">
        <v>28</v>
      </c>
      <c r="O1363" s="7" t="s">
        <v>27</v>
      </c>
      <c r="P1363" s="7" t="s">
        <v>27</v>
      </c>
      <c r="Q1363" s="8">
        <v>4</v>
      </c>
      <c r="R1363" s="7" t="s">
        <v>86</v>
      </c>
      <c r="S1363" s="7" t="s">
        <v>54</v>
      </c>
    </row>
    <row r="1364" spans="1:19" hidden="1" x14ac:dyDescent="0.55000000000000004">
      <c r="A1364" s="7" t="s">
        <v>1516</v>
      </c>
      <c r="B1364" s="8">
        <v>1362</v>
      </c>
      <c r="C1364" s="8">
        <v>49</v>
      </c>
      <c r="D1364" s="7" t="s">
        <v>20</v>
      </c>
      <c r="E1364" s="7" t="s">
        <v>94</v>
      </c>
      <c r="F1364" s="7" t="s">
        <v>22</v>
      </c>
      <c r="G1364" s="9">
        <v>32</v>
      </c>
      <c r="H1364" t="s">
        <v>106</v>
      </c>
      <c r="I1364" t="s">
        <v>48</v>
      </c>
      <c r="J1364" s="7" t="s">
        <v>158</v>
      </c>
      <c r="K1364" s="7" t="s">
        <v>64</v>
      </c>
      <c r="L1364" s="10">
        <v>3.7</v>
      </c>
      <c r="M1364" s="7" t="s">
        <v>1208</v>
      </c>
      <c r="N1364" s="7" t="s">
        <v>49</v>
      </c>
      <c r="O1364" s="7" t="s">
        <v>27</v>
      </c>
      <c r="P1364" s="7" t="s">
        <v>27</v>
      </c>
      <c r="Q1364" s="8">
        <v>39</v>
      </c>
      <c r="R1364" s="7" t="s">
        <v>99</v>
      </c>
      <c r="S1364" s="7" t="s">
        <v>102</v>
      </c>
    </row>
    <row r="1365" spans="1:19" hidden="1" x14ac:dyDescent="0.55000000000000004">
      <c r="A1365" s="7" t="s">
        <v>1517</v>
      </c>
      <c r="B1365" s="8">
        <v>1363</v>
      </c>
      <c r="C1365" s="8">
        <v>41</v>
      </c>
      <c r="D1365" s="7" t="s">
        <v>20</v>
      </c>
      <c r="E1365" s="7" t="s">
        <v>71</v>
      </c>
      <c r="F1365" s="7" t="s">
        <v>72</v>
      </c>
      <c r="G1365" s="9">
        <v>46</v>
      </c>
      <c r="H1365" t="s">
        <v>145</v>
      </c>
      <c r="I1365" t="s">
        <v>48</v>
      </c>
      <c r="J1365" s="7" t="s">
        <v>25</v>
      </c>
      <c r="K1365" s="7" t="s">
        <v>64</v>
      </c>
      <c r="L1365" s="10">
        <v>4.3</v>
      </c>
      <c r="M1365" s="7" t="s">
        <v>1208</v>
      </c>
      <c r="N1365" s="7" t="s">
        <v>28</v>
      </c>
      <c r="O1365" s="7" t="s">
        <v>27</v>
      </c>
      <c r="P1365" s="7" t="s">
        <v>27</v>
      </c>
      <c r="Q1365" s="8">
        <v>29</v>
      </c>
      <c r="R1365" s="7" t="s">
        <v>35</v>
      </c>
      <c r="S1365" s="7" t="s">
        <v>43</v>
      </c>
    </row>
    <row r="1366" spans="1:19" hidden="1" x14ac:dyDescent="0.55000000000000004">
      <c r="A1366" s="7" t="s">
        <v>1518</v>
      </c>
      <c r="B1366" s="8">
        <v>1364</v>
      </c>
      <c r="C1366" s="8">
        <v>36</v>
      </c>
      <c r="D1366" s="7" t="s">
        <v>20</v>
      </c>
      <c r="E1366" s="7" t="s">
        <v>21</v>
      </c>
      <c r="F1366" s="7" t="s">
        <v>22</v>
      </c>
      <c r="G1366" s="9">
        <v>90</v>
      </c>
      <c r="H1366" t="s">
        <v>337</v>
      </c>
      <c r="I1366" t="s">
        <v>24</v>
      </c>
      <c r="J1366" s="7" t="s">
        <v>134</v>
      </c>
      <c r="K1366" s="7" t="s">
        <v>59</v>
      </c>
      <c r="L1366" s="10">
        <v>4</v>
      </c>
      <c r="M1366" s="7" t="s">
        <v>1208</v>
      </c>
      <c r="N1366" s="7" t="s">
        <v>28</v>
      </c>
      <c r="O1366" s="7" t="s">
        <v>27</v>
      </c>
      <c r="P1366" s="7" t="s">
        <v>27</v>
      </c>
      <c r="Q1366" s="8">
        <v>47</v>
      </c>
      <c r="R1366" s="7" t="s">
        <v>50</v>
      </c>
      <c r="S1366" s="7" t="s">
        <v>65</v>
      </c>
    </row>
    <row r="1367" spans="1:19" hidden="1" x14ac:dyDescent="0.55000000000000004">
      <c r="A1367" s="7" t="s">
        <v>1519</v>
      </c>
      <c r="B1367" s="8">
        <v>1365</v>
      </c>
      <c r="C1367" s="8">
        <v>68</v>
      </c>
      <c r="D1367" s="7" t="s">
        <v>20</v>
      </c>
      <c r="E1367" s="7" t="s">
        <v>168</v>
      </c>
      <c r="F1367" s="7" t="s">
        <v>77</v>
      </c>
      <c r="G1367" s="9">
        <v>75</v>
      </c>
      <c r="H1367" t="s">
        <v>92</v>
      </c>
      <c r="I1367" t="s">
        <v>24</v>
      </c>
      <c r="J1367" s="7" t="s">
        <v>193</v>
      </c>
      <c r="K1367" s="7" t="s">
        <v>64</v>
      </c>
      <c r="L1367" s="10">
        <v>4.7</v>
      </c>
      <c r="M1367" s="7" t="s">
        <v>1208</v>
      </c>
      <c r="N1367" s="7" t="s">
        <v>28</v>
      </c>
      <c r="O1367" s="7" t="s">
        <v>27</v>
      </c>
      <c r="P1367" s="7" t="s">
        <v>27</v>
      </c>
      <c r="Q1367" s="8">
        <v>5</v>
      </c>
      <c r="R1367" s="7" t="s">
        <v>35</v>
      </c>
      <c r="S1367" s="7" t="s">
        <v>117</v>
      </c>
    </row>
    <row r="1368" spans="1:19" hidden="1" x14ac:dyDescent="0.55000000000000004">
      <c r="A1368" s="7" t="s">
        <v>1520</v>
      </c>
      <c r="B1368" s="8">
        <v>1366</v>
      </c>
      <c r="C1368" s="8">
        <v>28</v>
      </c>
      <c r="D1368" s="7" t="s">
        <v>20</v>
      </c>
      <c r="E1368" s="7" t="s">
        <v>76</v>
      </c>
      <c r="F1368" s="7" t="s">
        <v>77</v>
      </c>
      <c r="G1368" s="9">
        <v>69</v>
      </c>
      <c r="H1368" t="s">
        <v>153</v>
      </c>
      <c r="I1368" t="s">
        <v>48</v>
      </c>
      <c r="J1368" s="7" t="s">
        <v>198</v>
      </c>
      <c r="K1368" s="7" t="s">
        <v>26</v>
      </c>
      <c r="L1368" s="10">
        <v>4.5</v>
      </c>
      <c r="M1368" s="7" t="s">
        <v>1208</v>
      </c>
      <c r="N1368" s="7" t="s">
        <v>85</v>
      </c>
      <c r="O1368" s="7" t="s">
        <v>27</v>
      </c>
      <c r="P1368" s="7" t="s">
        <v>27</v>
      </c>
      <c r="Q1368" s="8">
        <v>18</v>
      </c>
      <c r="R1368" s="7" t="s">
        <v>86</v>
      </c>
      <c r="S1368" s="7" t="s">
        <v>30</v>
      </c>
    </row>
    <row r="1369" spans="1:19" hidden="1" x14ac:dyDescent="0.55000000000000004">
      <c r="A1369" s="7" t="s">
        <v>1521</v>
      </c>
      <c r="B1369" s="8">
        <v>1367</v>
      </c>
      <c r="C1369" s="8">
        <v>45</v>
      </c>
      <c r="D1369" s="7" t="s">
        <v>20</v>
      </c>
      <c r="E1369" s="7" t="s">
        <v>192</v>
      </c>
      <c r="F1369" s="7" t="s">
        <v>77</v>
      </c>
      <c r="G1369" s="9">
        <v>40</v>
      </c>
      <c r="H1369" t="s">
        <v>227</v>
      </c>
      <c r="I1369" t="s">
        <v>48</v>
      </c>
      <c r="J1369" s="7" t="s">
        <v>198</v>
      </c>
      <c r="K1369" s="7" t="s">
        <v>64</v>
      </c>
      <c r="L1369" s="10">
        <v>3.1</v>
      </c>
      <c r="M1369" s="7" t="s">
        <v>1208</v>
      </c>
      <c r="N1369" s="7" t="s">
        <v>41</v>
      </c>
      <c r="O1369" s="7" t="s">
        <v>27</v>
      </c>
      <c r="P1369" s="7" t="s">
        <v>27</v>
      </c>
      <c r="Q1369" s="8">
        <v>10</v>
      </c>
      <c r="R1369" s="7" t="s">
        <v>42</v>
      </c>
      <c r="S1369" s="7" t="s">
        <v>30</v>
      </c>
    </row>
    <row r="1370" spans="1:19" hidden="1" x14ac:dyDescent="0.55000000000000004">
      <c r="A1370" s="7" t="s">
        <v>1522</v>
      </c>
      <c r="B1370" s="8">
        <v>1368</v>
      </c>
      <c r="C1370" s="8">
        <v>60</v>
      </c>
      <c r="D1370" s="7" t="s">
        <v>20</v>
      </c>
      <c r="E1370" s="7" t="s">
        <v>192</v>
      </c>
      <c r="F1370" s="7" t="s">
        <v>77</v>
      </c>
      <c r="G1370" s="9">
        <v>63</v>
      </c>
      <c r="H1370" t="s">
        <v>227</v>
      </c>
      <c r="I1370" t="s">
        <v>39</v>
      </c>
      <c r="J1370" s="7" t="s">
        <v>112</v>
      </c>
      <c r="K1370" s="7" t="s">
        <v>64</v>
      </c>
      <c r="L1370" s="10">
        <v>3.8</v>
      </c>
      <c r="M1370" s="7" t="s">
        <v>1208</v>
      </c>
      <c r="N1370" s="7" t="s">
        <v>28</v>
      </c>
      <c r="O1370" s="7" t="s">
        <v>27</v>
      </c>
      <c r="P1370" s="7" t="s">
        <v>27</v>
      </c>
      <c r="Q1370" s="8">
        <v>25</v>
      </c>
      <c r="R1370" s="7" t="s">
        <v>35</v>
      </c>
      <c r="S1370" s="7" t="s">
        <v>65</v>
      </c>
    </row>
    <row r="1371" spans="1:19" hidden="1" x14ac:dyDescent="0.55000000000000004">
      <c r="A1371" s="7" t="s">
        <v>1523</v>
      </c>
      <c r="B1371" s="8">
        <v>1369</v>
      </c>
      <c r="C1371" s="8">
        <v>21</v>
      </c>
      <c r="D1371" s="7" t="s">
        <v>20</v>
      </c>
      <c r="E1371" s="7" t="s">
        <v>62</v>
      </c>
      <c r="F1371" s="7" t="s">
        <v>22</v>
      </c>
      <c r="G1371" s="9">
        <v>36</v>
      </c>
      <c r="H1371" t="s">
        <v>337</v>
      </c>
      <c r="I1371" t="s">
        <v>24</v>
      </c>
      <c r="J1371" s="7" t="s">
        <v>162</v>
      </c>
      <c r="K1371" s="7" t="s">
        <v>59</v>
      </c>
      <c r="L1371" s="10">
        <v>4.9000000000000004</v>
      </c>
      <c r="M1371" s="7" t="s">
        <v>1208</v>
      </c>
      <c r="N1371" s="7" t="s">
        <v>28</v>
      </c>
      <c r="O1371" s="7" t="s">
        <v>27</v>
      </c>
      <c r="P1371" s="7" t="s">
        <v>27</v>
      </c>
      <c r="Q1371" s="8">
        <v>2</v>
      </c>
      <c r="R1371" s="7" t="s">
        <v>35</v>
      </c>
      <c r="S1371" s="7" t="s">
        <v>43</v>
      </c>
    </row>
    <row r="1372" spans="1:19" hidden="1" x14ac:dyDescent="0.55000000000000004">
      <c r="A1372" s="7" t="s">
        <v>1524</v>
      </c>
      <c r="B1372" s="8">
        <v>1370</v>
      </c>
      <c r="C1372" s="8">
        <v>32</v>
      </c>
      <c r="D1372" s="7" t="s">
        <v>20</v>
      </c>
      <c r="E1372" s="7" t="s">
        <v>82</v>
      </c>
      <c r="F1372" s="7" t="s">
        <v>46</v>
      </c>
      <c r="G1372" s="9">
        <v>75</v>
      </c>
      <c r="H1372" t="s">
        <v>227</v>
      </c>
      <c r="I1372" t="s">
        <v>48</v>
      </c>
      <c r="J1372" s="7" t="s">
        <v>115</v>
      </c>
      <c r="K1372" s="7" t="s">
        <v>26</v>
      </c>
      <c r="L1372" s="10">
        <v>3.2</v>
      </c>
      <c r="M1372" s="7" t="s">
        <v>1208</v>
      </c>
      <c r="N1372" s="7" t="s">
        <v>60</v>
      </c>
      <c r="O1372" s="7" t="s">
        <v>27</v>
      </c>
      <c r="P1372" s="7" t="s">
        <v>27</v>
      </c>
      <c r="Q1372" s="8">
        <v>48</v>
      </c>
      <c r="R1372" s="7" t="s">
        <v>29</v>
      </c>
      <c r="S1372" s="7" t="s">
        <v>30</v>
      </c>
    </row>
    <row r="1373" spans="1:19" hidden="1" x14ac:dyDescent="0.55000000000000004">
      <c r="A1373" s="7" t="s">
        <v>1525</v>
      </c>
      <c r="B1373" s="8">
        <v>1371</v>
      </c>
      <c r="C1373" s="8">
        <v>27</v>
      </c>
      <c r="D1373" s="7" t="s">
        <v>20</v>
      </c>
      <c r="E1373" s="7" t="s">
        <v>160</v>
      </c>
      <c r="F1373" s="7" t="s">
        <v>77</v>
      </c>
      <c r="G1373" s="9">
        <v>67</v>
      </c>
      <c r="H1373" t="s">
        <v>63</v>
      </c>
      <c r="I1373" t="s">
        <v>24</v>
      </c>
      <c r="J1373" s="7" t="s">
        <v>122</v>
      </c>
      <c r="K1373" s="7" t="s">
        <v>59</v>
      </c>
      <c r="L1373" s="10">
        <v>2.9</v>
      </c>
      <c r="M1373" s="7" t="s">
        <v>1208</v>
      </c>
      <c r="N1373" s="7" t="s">
        <v>80</v>
      </c>
      <c r="O1373" s="7" t="s">
        <v>27</v>
      </c>
      <c r="P1373" s="7" t="s">
        <v>27</v>
      </c>
      <c r="Q1373" s="8">
        <v>41</v>
      </c>
      <c r="R1373" s="7" t="s">
        <v>86</v>
      </c>
      <c r="S1373" s="7" t="s">
        <v>117</v>
      </c>
    </row>
    <row r="1374" spans="1:19" hidden="1" x14ac:dyDescent="0.55000000000000004">
      <c r="A1374" s="7" t="s">
        <v>1526</v>
      </c>
      <c r="B1374" s="8">
        <v>1372</v>
      </c>
      <c r="C1374" s="8">
        <v>40</v>
      </c>
      <c r="D1374" s="7" t="s">
        <v>20</v>
      </c>
      <c r="E1374" s="7" t="s">
        <v>114</v>
      </c>
      <c r="F1374" s="7" t="s">
        <v>22</v>
      </c>
      <c r="G1374" s="9">
        <v>64</v>
      </c>
      <c r="H1374" t="s">
        <v>108</v>
      </c>
      <c r="I1374" t="s">
        <v>48</v>
      </c>
      <c r="J1374" s="7" t="s">
        <v>69</v>
      </c>
      <c r="K1374" s="7" t="s">
        <v>40</v>
      </c>
      <c r="L1374" s="10">
        <v>2.8</v>
      </c>
      <c r="M1374" s="7" t="s">
        <v>1208</v>
      </c>
      <c r="N1374" s="7" t="s">
        <v>85</v>
      </c>
      <c r="O1374" s="7" t="s">
        <v>27</v>
      </c>
      <c r="P1374" s="7" t="s">
        <v>27</v>
      </c>
      <c r="Q1374" s="8">
        <v>42</v>
      </c>
      <c r="R1374" s="7" t="s">
        <v>42</v>
      </c>
      <c r="S1374" s="7" t="s">
        <v>102</v>
      </c>
    </row>
    <row r="1375" spans="1:19" hidden="1" x14ac:dyDescent="0.55000000000000004">
      <c r="A1375" s="7" t="s">
        <v>1527</v>
      </c>
      <c r="B1375" s="8">
        <v>1373</v>
      </c>
      <c r="C1375" s="8">
        <v>64</v>
      </c>
      <c r="D1375" s="7" t="s">
        <v>20</v>
      </c>
      <c r="E1375" s="7" t="s">
        <v>21</v>
      </c>
      <c r="F1375" s="7" t="s">
        <v>22</v>
      </c>
      <c r="G1375" s="9">
        <v>61</v>
      </c>
      <c r="H1375" t="s">
        <v>418</v>
      </c>
      <c r="I1375" t="s">
        <v>48</v>
      </c>
      <c r="J1375" s="7" t="s">
        <v>25</v>
      </c>
      <c r="K1375" s="7" t="s">
        <v>64</v>
      </c>
      <c r="L1375" s="10">
        <v>4</v>
      </c>
      <c r="M1375" s="7" t="s">
        <v>1208</v>
      </c>
      <c r="N1375" s="7" t="s">
        <v>80</v>
      </c>
      <c r="O1375" s="7" t="s">
        <v>27</v>
      </c>
      <c r="P1375" s="7" t="s">
        <v>27</v>
      </c>
      <c r="Q1375" s="8">
        <v>44</v>
      </c>
      <c r="R1375" s="7" t="s">
        <v>50</v>
      </c>
      <c r="S1375" s="7" t="s">
        <v>87</v>
      </c>
    </row>
    <row r="1376" spans="1:19" hidden="1" x14ac:dyDescent="0.55000000000000004">
      <c r="A1376" s="7" t="s">
        <v>1528</v>
      </c>
      <c r="B1376" s="8">
        <v>1374</v>
      </c>
      <c r="C1376" s="8">
        <v>18</v>
      </c>
      <c r="D1376" s="7" t="s">
        <v>20</v>
      </c>
      <c r="E1376" s="7" t="s">
        <v>219</v>
      </c>
      <c r="F1376" s="7" t="s">
        <v>77</v>
      </c>
      <c r="G1376" s="9">
        <v>40</v>
      </c>
      <c r="H1376" t="s">
        <v>212</v>
      </c>
      <c r="I1376" t="s">
        <v>24</v>
      </c>
      <c r="J1376" s="7" t="s">
        <v>53</v>
      </c>
      <c r="K1376" s="7" t="s">
        <v>26</v>
      </c>
      <c r="L1376" s="10">
        <v>2.6</v>
      </c>
      <c r="M1376" s="7" t="s">
        <v>1208</v>
      </c>
      <c r="N1376" s="7" t="s">
        <v>85</v>
      </c>
      <c r="O1376" s="7" t="s">
        <v>27</v>
      </c>
      <c r="P1376" s="7" t="s">
        <v>27</v>
      </c>
      <c r="Q1376" s="8">
        <v>6</v>
      </c>
      <c r="R1376" s="7" t="s">
        <v>35</v>
      </c>
      <c r="S1376" s="7" t="s">
        <v>65</v>
      </c>
    </row>
    <row r="1377" spans="1:19" hidden="1" x14ac:dyDescent="0.55000000000000004">
      <c r="A1377" s="7" t="s">
        <v>1529</v>
      </c>
      <c r="B1377" s="8">
        <v>1375</v>
      </c>
      <c r="C1377" s="8">
        <v>22</v>
      </c>
      <c r="D1377" s="7" t="s">
        <v>20</v>
      </c>
      <c r="E1377" s="7" t="s">
        <v>76</v>
      </c>
      <c r="F1377" s="7" t="s">
        <v>77</v>
      </c>
      <c r="G1377" s="9">
        <v>97</v>
      </c>
      <c r="H1377" t="s">
        <v>97</v>
      </c>
      <c r="I1377" t="s">
        <v>48</v>
      </c>
      <c r="J1377" s="7" t="s">
        <v>134</v>
      </c>
      <c r="K1377" s="7" t="s">
        <v>64</v>
      </c>
      <c r="L1377" s="10">
        <v>2.7</v>
      </c>
      <c r="M1377" s="7" t="s">
        <v>1208</v>
      </c>
      <c r="N1377" s="7" t="s">
        <v>41</v>
      </c>
      <c r="O1377" s="7" t="s">
        <v>27</v>
      </c>
      <c r="P1377" s="7" t="s">
        <v>27</v>
      </c>
      <c r="Q1377" s="8">
        <v>5</v>
      </c>
      <c r="R1377" s="7" t="s">
        <v>86</v>
      </c>
      <c r="S1377" s="7" t="s">
        <v>65</v>
      </c>
    </row>
    <row r="1378" spans="1:19" hidden="1" x14ac:dyDescent="0.55000000000000004">
      <c r="A1378" s="7" t="s">
        <v>1530</v>
      </c>
      <c r="B1378" s="8">
        <v>1376</v>
      </c>
      <c r="C1378" s="8">
        <v>42</v>
      </c>
      <c r="D1378" s="7" t="s">
        <v>20</v>
      </c>
      <c r="E1378" s="7" t="s">
        <v>56</v>
      </c>
      <c r="F1378" s="7" t="s">
        <v>46</v>
      </c>
      <c r="G1378" s="9">
        <v>31</v>
      </c>
      <c r="H1378" t="s">
        <v>33</v>
      </c>
      <c r="I1378" t="s">
        <v>24</v>
      </c>
      <c r="J1378" s="7" t="s">
        <v>141</v>
      </c>
      <c r="K1378" s="7" t="s">
        <v>40</v>
      </c>
      <c r="L1378" s="10">
        <v>4.0999999999999996</v>
      </c>
      <c r="M1378" s="7" t="s">
        <v>1208</v>
      </c>
      <c r="N1378" s="7" t="s">
        <v>80</v>
      </c>
      <c r="O1378" s="7" t="s">
        <v>27</v>
      </c>
      <c r="P1378" s="7" t="s">
        <v>27</v>
      </c>
      <c r="Q1378" s="8">
        <v>8</v>
      </c>
      <c r="R1378" s="7" t="s">
        <v>42</v>
      </c>
      <c r="S1378" s="7" t="s">
        <v>54</v>
      </c>
    </row>
    <row r="1379" spans="1:19" hidden="1" x14ac:dyDescent="0.55000000000000004">
      <c r="A1379" s="7" t="s">
        <v>1531</v>
      </c>
      <c r="B1379" s="8">
        <v>1377</v>
      </c>
      <c r="C1379" s="8">
        <v>57</v>
      </c>
      <c r="D1379" s="7" t="s">
        <v>20</v>
      </c>
      <c r="E1379" s="7" t="s">
        <v>45</v>
      </c>
      <c r="F1379" s="7" t="s">
        <v>46</v>
      </c>
      <c r="G1379" s="9">
        <v>65</v>
      </c>
      <c r="H1379" t="s">
        <v>176</v>
      </c>
      <c r="I1379" t="s">
        <v>24</v>
      </c>
      <c r="J1379" s="7" t="s">
        <v>79</v>
      </c>
      <c r="K1379" s="7" t="s">
        <v>40</v>
      </c>
      <c r="L1379" s="10">
        <v>5</v>
      </c>
      <c r="M1379" s="7" t="s">
        <v>1208</v>
      </c>
      <c r="N1379" s="7" t="s">
        <v>41</v>
      </c>
      <c r="O1379" s="7" t="s">
        <v>27</v>
      </c>
      <c r="P1379" s="7" t="s">
        <v>27</v>
      </c>
      <c r="Q1379" s="8">
        <v>24</v>
      </c>
      <c r="R1379" s="7" t="s">
        <v>50</v>
      </c>
      <c r="S1379" s="7" t="s">
        <v>54</v>
      </c>
    </row>
    <row r="1380" spans="1:19" hidden="1" x14ac:dyDescent="0.55000000000000004">
      <c r="A1380" s="7" t="s">
        <v>1532</v>
      </c>
      <c r="B1380" s="8">
        <v>1378</v>
      </c>
      <c r="C1380" s="8">
        <v>33</v>
      </c>
      <c r="D1380" s="7" t="s">
        <v>20</v>
      </c>
      <c r="E1380" s="7" t="s">
        <v>105</v>
      </c>
      <c r="F1380" s="7" t="s">
        <v>77</v>
      </c>
      <c r="G1380" s="9">
        <v>54</v>
      </c>
      <c r="H1380" t="s">
        <v>178</v>
      </c>
      <c r="I1380" t="s">
        <v>24</v>
      </c>
      <c r="J1380" s="7" t="s">
        <v>216</v>
      </c>
      <c r="K1380" s="7" t="s">
        <v>40</v>
      </c>
      <c r="L1380" s="10">
        <v>3</v>
      </c>
      <c r="M1380" s="7" t="s">
        <v>1208</v>
      </c>
      <c r="N1380" s="7" t="s">
        <v>49</v>
      </c>
      <c r="O1380" s="7" t="s">
        <v>27</v>
      </c>
      <c r="P1380" s="7" t="s">
        <v>27</v>
      </c>
      <c r="Q1380" s="8">
        <v>42</v>
      </c>
      <c r="R1380" s="7" t="s">
        <v>29</v>
      </c>
      <c r="S1380" s="7" t="s">
        <v>102</v>
      </c>
    </row>
    <row r="1381" spans="1:19" hidden="1" x14ac:dyDescent="0.55000000000000004">
      <c r="A1381" s="7" t="s">
        <v>1533</v>
      </c>
      <c r="B1381" s="8">
        <v>1379</v>
      </c>
      <c r="C1381" s="8">
        <v>37</v>
      </c>
      <c r="D1381" s="7" t="s">
        <v>20</v>
      </c>
      <c r="E1381" s="7" t="s">
        <v>126</v>
      </c>
      <c r="F1381" s="7" t="s">
        <v>72</v>
      </c>
      <c r="G1381" s="9">
        <v>49</v>
      </c>
      <c r="H1381" t="s">
        <v>23</v>
      </c>
      <c r="I1381" t="s">
        <v>109</v>
      </c>
      <c r="J1381" s="7" t="s">
        <v>110</v>
      </c>
      <c r="K1381" s="7" t="s">
        <v>64</v>
      </c>
      <c r="L1381" s="10">
        <v>3.6</v>
      </c>
      <c r="M1381" s="7" t="s">
        <v>1208</v>
      </c>
      <c r="N1381" s="7" t="s">
        <v>41</v>
      </c>
      <c r="O1381" s="7" t="s">
        <v>27</v>
      </c>
      <c r="P1381" s="7" t="s">
        <v>27</v>
      </c>
      <c r="Q1381" s="8">
        <v>24</v>
      </c>
      <c r="R1381" s="7" t="s">
        <v>29</v>
      </c>
      <c r="S1381" s="7" t="s">
        <v>43</v>
      </c>
    </row>
    <row r="1382" spans="1:19" hidden="1" x14ac:dyDescent="0.55000000000000004">
      <c r="A1382" s="7" t="s">
        <v>1534</v>
      </c>
      <c r="B1382" s="8">
        <v>1380</v>
      </c>
      <c r="C1382" s="8">
        <v>21</v>
      </c>
      <c r="D1382" s="7" t="s">
        <v>20</v>
      </c>
      <c r="E1382" s="7" t="s">
        <v>147</v>
      </c>
      <c r="F1382" s="7" t="s">
        <v>22</v>
      </c>
      <c r="G1382" s="9">
        <v>64</v>
      </c>
      <c r="H1382" t="s">
        <v>256</v>
      </c>
      <c r="I1382" t="s">
        <v>24</v>
      </c>
      <c r="J1382" s="7" t="s">
        <v>84</v>
      </c>
      <c r="K1382" s="7" t="s">
        <v>64</v>
      </c>
      <c r="L1382" s="10">
        <v>2.8</v>
      </c>
      <c r="M1382" s="7" t="s">
        <v>1208</v>
      </c>
      <c r="N1382" s="7" t="s">
        <v>80</v>
      </c>
      <c r="O1382" s="7" t="s">
        <v>27</v>
      </c>
      <c r="P1382" s="7" t="s">
        <v>27</v>
      </c>
      <c r="Q1382" s="8">
        <v>38</v>
      </c>
      <c r="R1382" s="7" t="s">
        <v>29</v>
      </c>
      <c r="S1382" s="7" t="s">
        <v>87</v>
      </c>
    </row>
    <row r="1383" spans="1:19" hidden="1" x14ac:dyDescent="0.55000000000000004">
      <c r="A1383" s="7" t="s">
        <v>1535</v>
      </c>
      <c r="B1383" s="8">
        <v>1381</v>
      </c>
      <c r="C1383" s="8">
        <v>51</v>
      </c>
      <c r="D1383" s="7" t="s">
        <v>20</v>
      </c>
      <c r="E1383" s="7" t="s">
        <v>56</v>
      </c>
      <c r="F1383" s="7" t="s">
        <v>46</v>
      </c>
      <c r="G1383" s="9">
        <v>35</v>
      </c>
      <c r="H1383" t="s">
        <v>38</v>
      </c>
      <c r="I1383" t="s">
        <v>39</v>
      </c>
      <c r="J1383" s="7" t="s">
        <v>158</v>
      </c>
      <c r="K1383" s="7" t="s">
        <v>26</v>
      </c>
      <c r="L1383" s="10">
        <v>4.5999999999999996</v>
      </c>
      <c r="M1383" s="7" t="s">
        <v>1208</v>
      </c>
      <c r="N1383" s="7" t="s">
        <v>60</v>
      </c>
      <c r="O1383" s="7" t="s">
        <v>27</v>
      </c>
      <c r="P1383" s="7" t="s">
        <v>27</v>
      </c>
      <c r="Q1383" s="8">
        <v>41</v>
      </c>
      <c r="R1383" s="7" t="s">
        <v>35</v>
      </c>
      <c r="S1383" s="7" t="s">
        <v>30</v>
      </c>
    </row>
    <row r="1384" spans="1:19" hidden="1" x14ac:dyDescent="0.55000000000000004">
      <c r="A1384" s="7" t="s">
        <v>1536</v>
      </c>
      <c r="B1384" s="8">
        <v>1382</v>
      </c>
      <c r="C1384" s="8">
        <v>30</v>
      </c>
      <c r="D1384" s="7" t="s">
        <v>20</v>
      </c>
      <c r="E1384" s="7" t="s">
        <v>82</v>
      </c>
      <c r="F1384" s="7" t="s">
        <v>46</v>
      </c>
      <c r="G1384" s="9">
        <v>86</v>
      </c>
      <c r="H1384" t="s">
        <v>151</v>
      </c>
      <c r="I1384" t="s">
        <v>24</v>
      </c>
      <c r="J1384" s="7" t="s">
        <v>115</v>
      </c>
      <c r="K1384" s="7" t="s">
        <v>26</v>
      </c>
      <c r="L1384" s="10">
        <v>2.9</v>
      </c>
      <c r="M1384" s="7" t="s">
        <v>1208</v>
      </c>
      <c r="N1384" s="7" t="s">
        <v>60</v>
      </c>
      <c r="O1384" s="7" t="s">
        <v>27</v>
      </c>
      <c r="P1384" s="7" t="s">
        <v>27</v>
      </c>
      <c r="Q1384" s="8">
        <v>48</v>
      </c>
      <c r="R1384" s="7" t="s">
        <v>29</v>
      </c>
      <c r="S1384" s="7" t="s">
        <v>65</v>
      </c>
    </row>
    <row r="1385" spans="1:19" hidden="1" x14ac:dyDescent="0.55000000000000004">
      <c r="A1385" s="7" t="s">
        <v>1537</v>
      </c>
      <c r="B1385" s="8">
        <v>1383</v>
      </c>
      <c r="C1385" s="8">
        <v>68</v>
      </c>
      <c r="D1385" s="7" t="s">
        <v>20</v>
      </c>
      <c r="E1385" s="7" t="s">
        <v>126</v>
      </c>
      <c r="F1385" s="7" t="s">
        <v>72</v>
      </c>
      <c r="G1385" s="9">
        <v>55</v>
      </c>
      <c r="H1385" t="s">
        <v>418</v>
      </c>
      <c r="I1385" t="s">
        <v>24</v>
      </c>
      <c r="J1385" s="7" t="s">
        <v>141</v>
      </c>
      <c r="K1385" s="7" t="s">
        <v>26</v>
      </c>
      <c r="L1385" s="10">
        <v>4.8</v>
      </c>
      <c r="M1385" s="7" t="s">
        <v>1208</v>
      </c>
      <c r="N1385" s="7" t="s">
        <v>28</v>
      </c>
      <c r="O1385" s="7" t="s">
        <v>27</v>
      </c>
      <c r="P1385" s="7" t="s">
        <v>27</v>
      </c>
      <c r="Q1385" s="8">
        <v>16</v>
      </c>
      <c r="R1385" s="7" t="s">
        <v>86</v>
      </c>
      <c r="S1385" s="7" t="s">
        <v>65</v>
      </c>
    </row>
    <row r="1386" spans="1:19" hidden="1" x14ac:dyDescent="0.55000000000000004">
      <c r="A1386" s="7" t="s">
        <v>1538</v>
      </c>
      <c r="B1386" s="8">
        <v>1384</v>
      </c>
      <c r="C1386" s="8">
        <v>36</v>
      </c>
      <c r="D1386" s="7" t="s">
        <v>20</v>
      </c>
      <c r="E1386" s="7" t="s">
        <v>160</v>
      </c>
      <c r="F1386" s="7" t="s">
        <v>77</v>
      </c>
      <c r="G1386" s="9">
        <v>58</v>
      </c>
      <c r="H1386" t="s">
        <v>337</v>
      </c>
      <c r="I1386" t="s">
        <v>48</v>
      </c>
      <c r="J1386" s="7" t="s">
        <v>158</v>
      </c>
      <c r="K1386" s="7" t="s">
        <v>40</v>
      </c>
      <c r="L1386" s="10">
        <v>3.3</v>
      </c>
      <c r="M1386" s="7" t="s">
        <v>1208</v>
      </c>
      <c r="N1386" s="7" t="s">
        <v>28</v>
      </c>
      <c r="O1386" s="7" t="s">
        <v>27</v>
      </c>
      <c r="P1386" s="7" t="s">
        <v>27</v>
      </c>
      <c r="Q1386" s="8">
        <v>4</v>
      </c>
      <c r="R1386" s="7" t="s">
        <v>29</v>
      </c>
      <c r="S1386" s="7" t="s">
        <v>102</v>
      </c>
    </row>
    <row r="1387" spans="1:19" hidden="1" x14ac:dyDescent="0.55000000000000004">
      <c r="A1387" s="7" t="s">
        <v>1539</v>
      </c>
      <c r="B1387" s="8">
        <v>1385</v>
      </c>
      <c r="C1387" s="8">
        <v>46</v>
      </c>
      <c r="D1387" s="7" t="s">
        <v>20</v>
      </c>
      <c r="E1387" s="7" t="s">
        <v>56</v>
      </c>
      <c r="F1387" s="7" t="s">
        <v>46</v>
      </c>
      <c r="G1387" s="9">
        <v>96</v>
      </c>
      <c r="H1387" t="s">
        <v>161</v>
      </c>
      <c r="I1387" t="s">
        <v>48</v>
      </c>
      <c r="J1387" s="7" t="s">
        <v>158</v>
      </c>
      <c r="K1387" s="7" t="s">
        <v>64</v>
      </c>
      <c r="L1387" s="10">
        <v>4.5999999999999996</v>
      </c>
      <c r="M1387" s="7" t="s">
        <v>1208</v>
      </c>
      <c r="N1387" s="7" t="s">
        <v>60</v>
      </c>
      <c r="O1387" s="7" t="s">
        <v>27</v>
      </c>
      <c r="P1387" s="7" t="s">
        <v>27</v>
      </c>
      <c r="Q1387" s="8">
        <v>8</v>
      </c>
      <c r="R1387" s="7" t="s">
        <v>86</v>
      </c>
      <c r="S1387" s="7" t="s">
        <v>43</v>
      </c>
    </row>
    <row r="1388" spans="1:19" hidden="1" x14ac:dyDescent="0.55000000000000004">
      <c r="A1388" s="7" t="s">
        <v>1540</v>
      </c>
      <c r="B1388" s="8">
        <v>1386</v>
      </c>
      <c r="C1388" s="8">
        <v>41</v>
      </c>
      <c r="D1388" s="7" t="s">
        <v>20</v>
      </c>
      <c r="E1388" s="7" t="s">
        <v>132</v>
      </c>
      <c r="F1388" s="7" t="s">
        <v>77</v>
      </c>
      <c r="G1388" s="9">
        <v>64</v>
      </c>
      <c r="H1388" t="s">
        <v>108</v>
      </c>
      <c r="I1388" t="s">
        <v>48</v>
      </c>
      <c r="J1388" s="7" t="s">
        <v>171</v>
      </c>
      <c r="K1388" s="7" t="s">
        <v>64</v>
      </c>
      <c r="L1388" s="10">
        <v>2.6</v>
      </c>
      <c r="M1388" s="7" t="s">
        <v>1208</v>
      </c>
      <c r="N1388" s="7" t="s">
        <v>85</v>
      </c>
      <c r="O1388" s="7" t="s">
        <v>27</v>
      </c>
      <c r="P1388" s="7" t="s">
        <v>27</v>
      </c>
      <c r="Q1388" s="8">
        <v>1</v>
      </c>
      <c r="R1388" s="7" t="s">
        <v>86</v>
      </c>
      <c r="S1388" s="7" t="s">
        <v>87</v>
      </c>
    </row>
    <row r="1389" spans="1:19" hidden="1" x14ac:dyDescent="0.55000000000000004">
      <c r="A1389" s="7" t="s">
        <v>1541</v>
      </c>
      <c r="B1389" s="8">
        <v>1387</v>
      </c>
      <c r="C1389" s="8">
        <v>68</v>
      </c>
      <c r="D1389" s="7" t="s">
        <v>20</v>
      </c>
      <c r="E1389" s="7" t="s">
        <v>126</v>
      </c>
      <c r="F1389" s="7" t="s">
        <v>72</v>
      </c>
      <c r="G1389" s="9">
        <v>56</v>
      </c>
      <c r="H1389" t="s">
        <v>52</v>
      </c>
      <c r="I1389" t="s">
        <v>48</v>
      </c>
      <c r="J1389" s="7" t="s">
        <v>74</v>
      </c>
      <c r="K1389" s="7" t="s">
        <v>64</v>
      </c>
      <c r="L1389" s="10">
        <v>4</v>
      </c>
      <c r="M1389" s="7" t="s">
        <v>1208</v>
      </c>
      <c r="N1389" s="7" t="s">
        <v>49</v>
      </c>
      <c r="O1389" s="7" t="s">
        <v>27</v>
      </c>
      <c r="P1389" s="7" t="s">
        <v>27</v>
      </c>
      <c r="Q1389" s="8">
        <v>4</v>
      </c>
      <c r="R1389" s="7" t="s">
        <v>99</v>
      </c>
      <c r="S1389" s="7" t="s">
        <v>65</v>
      </c>
    </row>
    <row r="1390" spans="1:19" hidden="1" x14ac:dyDescent="0.55000000000000004">
      <c r="A1390" s="7" t="s">
        <v>1542</v>
      </c>
      <c r="B1390" s="8">
        <v>1388</v>
      </c>
      <c r="C1390" s="8">
        <v>21</v>
      </c>
      <c r="D1390" s="7" t="s">
        <v>20</v>
      </c>
      <c r="E1390" s="7" t="s">
        <v>21</v>
      </c>
      <c r="F1390" s="7" t="s">
        <v>22</v>
      </c>
      <c r="G1390" s="9">
        <v>85</v>
      </c>
      <c r="H1390" t="s">
        <v>178</v>
      </c>
      <c r="I1390" t="s">
        <v>48</v>
      </c>
      <c r="J1390" s="7" t="s">
        <v>213</v>
      </c>
      <c r="K1390" s="7" t="s">
        <v>26</v>
      </c>
      <c r="L1390" s="10">
        <v>3.8</v>
      </c>
      <c r="M1390" s="7" t="s">
        <v>1208</v>
      </c>
      <c r="N1390" s="7" t="s">
        <v>60</v>
      </c>
      <c r="O1390" s="7" t="s">
        <v>27</v>
      </c>
      <c r="P1390" s="7" t="s">
        <v>27</v>
      </c>
      <c r="Q1390" s="8">
        <v>20</v>
      </c>
      <c r="R1390" s="7" t="s">
        <v>42</v>
      </c>
      <c r="S1390" s="7" t="s">
        <v>102</v>
      </c>
    </row>
    <row r="1391" spans="1:19" hidden="1" x14ac:dyDescent="0.55000000000000004">
      <c r="A1391" s="7" t="s">
        <v>1543</v>
      </c>
      <c r="B1391" s="8">
        <v>1389</v>
      </c>
      <c r="C1391" s="8">
        <v>62</v>
      </c>
      <c r="D1391" s="7" t="s">
        <v>20</v>
      </c>
      <c r="E1391" s="7" t="s">
        <v>94</v>
      </c>
      <c r="F1391" s="7" t="s">
        <v>22</v>
      </c>
      <c r="G1391" s="9">
        <v>23</v>
      </c>
      <c r="H1391" t="s">
        <v>83</v>
      </c>
      <c r="I1391" t="s">
        <v>48</v>
      </c>
      <c r="J1391" s="7" t="s">
        <v>110</v>
      </c>
      <c r="K1391" s="7" t="s">
        <v>40</v>
      </c>
      <c r="L1391" s="10">
        <v>3.9</v>
      </c>
      <c r="M1391" s="7" t="s">
        <v>1208</v>
      </c>
      <c r="N1391" s="7" t="s">
        <v>28</v>
      </c>
      <c r="O1391" s="7" t="s">
        <v>27</v>
      </c>
      <c r="P1391" s="7" t="s">
        <v>27</v>
      </c>
      <c r="Q1391" s="8">
        <v>40</v>
      </c>
      <c r="R1391" s="7" t="s">
        <v>35</v>
      </c>
      <c r="S1391" s="7" t="s">
        <v>65</v>
      </c>
    </row>
    <row r="1392" spans="1:19" hidden="1" x14ac:dyDescent="0.55000000000000004">
      <c r="A1392" s="7" t="s">
        <v>1544</v>
      </c>
      <c r="B1392" s="8">
        <v>1390</v>
      </c>
      <c r="C1392" s="8">
        <v>59</v>
      </c>
      <c r="D1392" s="7" t="s">
        <v>20</v>
      </c>
      <c r="E1392" s="7" t="s">
        <v>160</v>
      </c>
      <c r="F1392" s="7" t="s">
        <v>77</v>
      </c>
      <c r="G1392" s="9">
        <v>72</v>
      </c>
      <c r="H1392" t="s">
        <v>151</v>
      </c>
      <c r="I1392" t="s">
        <v>24</v>
      </c>
      <c r="J1392" s="7" t="s">
        <v>162</v>
      </c>
      <c r="K1392" s="7" t="s">
        <v>64</v>
      </c>
      <c r="L1392" s="10">
        <v>2.6</v>
      </c>
      <c r="M1392" s="7" t="s">
        <v>1208</v>
      </c>
      <c r="N1392" s="7" t="s">
        <v>85</v>
      </c>
      <c r="O1392" s="7" t="s">
        <v>27</v>
      </c>
      <c r="P1392" s="7" t="s">
        <v>27</v>
      </c>
      <c r="Q1392" s="8">
        <v>8</v>
      </c>
      <c r="R1392" s="7" t="s">
        <v>99</v>
      </c>
      <c r="S1392" s="7" t="s">
        <v>30</v>
      </c>
    </row>
    <row r="1393" spans="1:19" hidden="1" x14ac:dyDescent="0.55000000000000004">
      <c r="A1393" s="7" t="s">
        <v>1545</v>
      </c>
      <c r="B1393" s="8">
        <v>1391</v>
      </c>
      <c r="C1393" s="8">
        <v>25</v>
      </c>
      <c r="D1393" s="7" t="s">
        <v>20</v>
      </c>
      <c r="E1393" s="7" t="s">
        <v>168</v>
      </c>
      <c r="F1393" s="7" t="s">
        <v>77</v>
      </c>
      <c r="G1393" s="9">
        <v>38</v>
      </c>
      <c r="H1393" t="s">
        <v>83</v>
      </c>
      <c r="I1393" t="s">
        <v>48</v>
      </c>
      <c r="J1393" s="7" t="s">
        <v>34</v>
      </c>
      <c r="K1393" s="7" t="s">
        <v>59</v>
      </c>
      <c r="L1393" s="10">
        <v>4.3</v>
      </c>
      <c r="M1393" s="7" t="s">
        <v>1208</v>
      </c>
      <c r="N1393" s="7" t="s">
        <v>60</v>
      </c>
      <c r="O1393" s="7" t="s">
        <v>27</v>
      </c>
      <c r="P1393" s="7" t="s">
        <v>27</v>
      </c>
      <c r="Q1393" s="8">
        <v>42</v>
      </c>
      <c r="R1393" s="7" t="s">
        <v>99</v>
      </c>
      <c r="S1393" s="7" t="s">
        <v>43</v>
      </c>
    </row>
    <row r="1394" spans="1:19" hidden="1" x14ac:dyDescent="0.55000000000000004">
      <c r="A1394" s="7" t="s">
        <v>1546</v>
      </c>
      <c r="B1394" s="8">
        <v>1392</v>
      </c>
      <c r="C1394" s="8">
        <v>53</v>
      </c>
      <c r="D1394" s="7" t="s">
        <v>20</v>
      </c>
      <c r="E1394" s="7" t="s">
        <v>21</v>
      </c>
      <c r="F1394" s="7" t="s">
        <v>22</v>
      </c>
      <c r="G1394" s="9">
        <v>29</v>
      </c>
      <c r="H1394" t="s">
        <v>108</v>
      </c>
      <c r="I1394" t="s">
        <v>39</v>
      </c>
      <c r="J1394" s="7" t="s">
        <v>58</v>
      </c>
      <c r="K1394" s="7" t="s">
        <v>26</v>
      </c>
      <c r="L1394" s="10">
        <v>3.6</v>
      </c>
      <c r="M1394" s="7" t="s">
        <v>1208</v>
      </c>
      <c r="N1394" s="7" t="s">
        <v>28</v>
      </c>
      <c r="O1394" s="7" t="s">
        <v>27</v>
      </c>
      <c r="P1394" s="7" t="s">
        <v>27</v>
      </c>
      <c r="Q1394" s="8">
        <v>38</v>
      </c>
      <c r="R1394" s="7" t="s">
        <v>42</v>
      </c>
      <c r="S1394" s="7" t="s">
        <v>54</v>
      </c>
    </row>
    <row r="1395" spans="1:19" hidden="1" x14ac:dyDescent="0.55000000000000004">
      <c r="A1395" s="7" t="s">
        <v>1547</v>
      </c>
      <c r="B1395" s="8">
        <v>1393</v>
      </c>
      <c r="C1395" s="8">
        <v>31</v>
      </c>
      <c r="D1395" s="7" t="s">
        <v>20</v>
      </c>
      <c r="E1395" s="7" t="s">
        <v>219</v>
      </c>
      <c r="F1395" s="7" t="s">
        <v>77</v>
      </c>
      <c r="G1395" s="9">
        <v>46</v>
      </c>
      <c r="H1395" t="s">
        <v>83</v>
      </c>
      <c r="I1395" t="s">
        <v>48</v>
      </c>
      <c r="J1395" s="7" t="s">
        <v>193</v>
      </c>
      <c r="K1395" s="7" t="s">
        <v>40</v>
      </c>
      <c r="L1395" s="10">
        <v>4.2</v>
      </c>
      <c r="M1395" s="7" t="s">
        <v>1208</v>
      </c>
      <c r="N1395" s="7" t="s">
        <v>28</v>
      </c>
      <c r="O1395" s="7" t="s">
        <v>27</v>
      </c>
      <c r="P1395" s="7" t="s">
        <v>27</v>
      </c>
      <c r="Q1395" s="8">
        <v>34</v>
      </c>
      <c r="R1395" s="7" t="s">
        <v>29</v>
      </c>
      <c r="S1395" s="7" t="s">
        <v>117</v>
      </c>
    </row>
    <row r="1396" spans="1:19" hidden="1" x14ac:dyDescent="0.55000000000000004">
      <c r="A1396" s="7" t="s">
        <v>1548</v>
      </c>
      <c r="B1396" s="8">
        <v>1394</v>
      </c>
      <c r="C1396" s="8">
        <v>46</v>
      </c>
      <c r="D1396" s="7" t="s">
        <v>20</v>
      </c>
      <c r="E1396" s="7" t="s">
        <v>219</v>
      </c>
      <c r="F1396" s="7" t="s">
        <v>77</v>
      </c>
      <c r="G1396" s="9">
        <v>58</v>
      </c>
      <c r="H1396" t="s">
        <v>195</v>
      </c>
      <c r="I1396" t="s">
        <v>24</v>
      </c>
      <c r="J1396" s="7" t="s">
        <v>193</v>
      </c>
      <c r="K1396" s="7" t="s">
        <v>40</v>
      </c>
      <c r="L1396" s="10">
        <v>3.9</v>
      </c>
      <c r="M1396" s="7" t="s">
        <v>1208</v>
      </c>
      <c r="N1396" s="7" t="s">
        <v>28</v>
      </c>
      <c r="O1396" s="7" t="s">
        <v>27</v>
      </c>
      <c r="P1396" s="7" t="s">
        <v>27</v>
      </c>
      <c r="Q1396" s="8">
        <v>14</v>
      </c>
      <c r="R1396" s="7" t="s">
        <v>50</v>
      </c>
      <c r="S1396" s="7" t="s">
        <v>30</v>
      </c>
    </row>
    <row r="1397" spans="1:19" hidden="1" x14ac:dyDescent="0.55000000000000004">
      <c r="A1397" s="7" t="s">
        <v>1549</v>
      </c>
      <c r="B1397" s="8">
        <v>1395</v>
      </c>
      <c r="C1397" s="8">
        <v>26</v>
      </c>
      <c r="D1397" s="7" t="s">
        <v>20</v>
      </c>
      <c r="E1397" s="7" t="s">
        <v>71</v>
      </c>
      <c r="F1397" s="7" t="s">
        <v>72</v>
      </c>
      <c r="G1397" s="9">
        <v>43</v>
      </c>
      <c r="H1397" t="s">
        <v>227</v>
      </c>
      <c r="I1397" t="s">
        <v>24</v>
      </c>
      <c r="J1397" s="7" t="s">
        <v>198</v>
      </c>
      <c r="K1397" s="7" t="s">
        <v>64</v>
      </c>
      <c r="L1397" s="10">
        <v>4.7</v>
      </c>
      <c r="M1397" s="7" t="s">
        <v>1208</v>
      </c>
      <c r="N1397" s="7" t="s">
        <v>49</v>
      </c>
      <c r="O1397" s="7" t="s">
        <v>27</v>
      </c>
      <c r="P1397" s="7" t="s">
        <v>27</v>
      </c>
      <c r="Q1397" s="8">
        <v>39</v>
      </c>
      <c r="R1397" s="7" t="s">
        <v>35</v>
      </c>
      <c r="S1397" s="7" t="s">
        <v>43</v>
      </c>
    </row>
    <row r="1398" spans="1:19" hidden="1" x14ac:dyDescent="0.55000000000000004">
      <c r="A1398" s="7" t="s">
        <v>1550</v>
      </c>
      <c r="B1398" s="8">
        <v>1396</v>
      </c>
      <c r="C1398" s="8">
        <v>47</v>
      </c>
      <c r="D1398" s="7" t="s">
        <v>20</v>
      </c>
      <c r="E1398" s="7" t="s">
        <v>160</v>
      </c>
      <c r="F1398" s="7" t="s">
        <v>77</v>
      </c>
      <c r="G1398" s="9">
        <v>32</v>
      </c>
      <c r="H1398" t="s">
        <v>73</v>
      </c>
      <c r="I1398" t="s">
        <v>24</v>
      </c>
      <c r="J1398" s="7" t="s">
        <v>53</v>
      </c>
      <c r="K1398" s="7" t="s">
        <v>40</v>
      </c>
      <c r="L1398" s="10">
        <v>2.8</v>
      </c>
      <c r="M1398" s="7" t="s">
        <v>1208</v>
      </c>
      <c r="N1398" s="7" t="s">
        <v>49</v>
      </c>
      <c r="O1398" s="7" t="s">
        <v>27</v>
      </c>
      <c r="P1398" s="7" t="s">
        <v>27</v>
      </c>
      <c r="Q1398" s="8">
        <v>40</v>
      </c>
      <c r="R1398" s="7" t="s">
        <v>50</v>
      </c>
      <c r="S1398" s="7" t="s">
        <v>87</v>
      </c>
    </row>
    <row r="1399" spans="1:19" hidden="1" x14ac:dyDescent="0.55000000000000004">
      <c r="A1399" s="7" t="s">
        <v>1551</v>
      </c>
      <c r="B1399" s="8">
        <v>1397</v>
      </c>
      <c r="C1399" s="8">
        <v>37</v>
      </c>
      <c r="D1399" s="7" t="s">
        <v>20</v>
      </c>
      <c r="E1399" s="7" t="s">
        <v>114</v>
      </c>
      <c r="F1399" s="7" t="s">
        <v>22</v>
      </c>
      <c r="G1399" s="9">
        <v>30</v>
      </c>
      <c r="H1399" t="s">
        <v>337</v>
      </c>
      <c r="I1399" t="s">
        <v>109</v>
      </c>
      <c r="J1399" s="7" t="s">
        <v>110</v>
      </c>
      <c r="K1399" s="7" t="s">
        <v>26</v>
      </c>
      <c r="L1399" s="10">
        <v>3</v>
      </c>
      <c r="M1399" s="7" t="s">
        <v>1208</v>
      </c>
      <c r="N1399" s="7" t="s">
        <v>49</v>
      </c>
      <c r="O1399" s="7" t="s">
        <v>27</v>
      </c>
      <c r="P1399" s="7" t="s">
        <v>27</v>
      </c>
      <c r="Q1399" s="8">
        <v>49</v>
      </c>
      <c r="R1399" s="7" t="s">
        <v>99</v>
      </c>
      <c r="S1399" s="7" t="s">
        <v>102</v>
      </c>
    </row>
    <row r="1400" spans="1:19" hidden="1" x14ac:dyDescent="0.55000000000000004">
      <c r="A1400" s="7" t="s">
        <v>1552</v>
      </c>
      <c r="B1400" s="8">
        <v>1398</v>
      </c>
      <c r="C1400" s="8">
        <v>55</v>
      </c>
      <c r="D1400" s="7" t="s">
        <v>20</v>
      </c>
      <c r="E1400" s="7" t="s">
        <v>105</v>
      </c>
      <c r="F1400" s="7" t="s">
        <v>77</v>
      </c>
      <c r="G1400" s="9">
        <v>67</v>
      </c>
      <c r="H1400" t="s">
        <v>38</v>
      </c>
      <c r="I1400" t="s">
        <v>39</v>
      </c>
      <c r="J1400" s="7" t="s">
        <v>198</v>
      </c>
      <c r="K1400" s="7" t="s">
        <v>59</v>
      </c>
      <c r="L1400" s="10">
        <v>4.7</v>
      </c>
      <c r="M1400" s="7" t="s">
        <v>1208</v>
      </c>
      <c r="N1400" s="7" t="s">
        <v>85</v>
      </c>
      <c r="O1400" s="7" t="s">
        <v>27</v>
      </c>
      <c r="P1400" s="7" t="s">
        <v>27</v>
      </c>
      <c r="Q1400" s="8">
        <v>33</v>
      </c>
      <c r="R1400" s="7" t="s">
        <v>50</v>
      </c>
      <c r="S1400" s="7" t="s">
        <v>54</v>
      </c>
    </row>
    <row r="1401" spans="1:19" hidden="1" x14ac:dyDescent="0.55000000000000004">
      <c r="A1401" s="7" t="s">
        <v>1553</v>
      </c>
      <c r="B1401" s="8">
        <v>1399</v>
      </c>
      <c r="C1401" s="8">
        <v>30</v>
      </c>
      <c r="D1401" s="7" t="s">
        <v>20</v>
      </c>
      <c r="E1401" s="7" t="s">
        <v>94</v>
      </c>
      <c r="F1401" s="7" t="s">
        <v>22</v>
      </c>
      <c r="G1401" s="9">
        <v>45</v>
      </c>
      <c r="H1401" t="s">
        <v>130</v>
      </c>
      <c r="I1401" t="s">
        <v>48</v>
      </c>
      <c r="J1401" s="7" t="s">
        <v>136</v>
      </c>
      <c r="K1401" s="7" t="s">
        <v>59</v>
      </c>
      <c r="L1401" s="10">
        <v>2.5</v>
      </c>
      <c r="M1401" s="7" t="s">
        <v>1208</v>
      </c>
      <c r="N1401" s="7" t="s">
        <v>41</v>
      </c>
      <c r="O1401" s="7" t="s">
        <v>27</v>
      </c>
      <c r="P1401" s="7" t="s">
        <v>27</v>
      </c>
      <c r="Q1401" s="8">
        <v>25</v>
      </c>
      <c r="R1401" s="7" t="s">
        <v>42</v>
      </c>
      <c r="S1401" s="7" t="s">
        <v>43</v>
      </c>
    </row>
    <row r="1402" spans="1:19" hidden="1" x14ac:dyDescent="0.55000000000000004">
      <c r="A1402" s="7" t="s">
        <v>1554</v>
      </c>
      <c r="B1402" s="8">
        <v>1400</v>
      </c>
      <c r="C1402" s="8">
        <v>19</v>
      </c>
      <c r="D1402" s="7" t="s">
        <v>20</v>
      </c>
      <c r="E1402" s="7" t="s">
        <v>168</v>
      </c>
      <c r="F1402" s="7" t="s">
        <v>77</v>
      </c>
      <c r="G1402" s="9">
        <v>81</v>
      </c>
      <c r="H1402" t="s">
        <v>225</v>
      </c>
      <c r="I1402" t="s">
        <v>48</v>
      </c>
      <c r="J1402" s="7" t="s">
        <v>216</v>
      </c>
      <c r="K1402" s="7" t="s">
        <v>26</v>
      </c>
      <c r="L1402" s="10">
        <v>3.1</v>
      </c>
      <c r="M1402" s="7" t="s">
        <v>1208</v>
      </c>
      <c r="N1402" s="7" t="s">
        <v>85</v>
      </c>
      <c r="O1402" s="7" t="s">
        <v>27</v>
      </c>
      <c r="P1402" s="7" t="s">
        <v>27</v>
      </c>
      <c r="Q1402" s="8">
        <v>48</v>
      </c>
      <c r="R1402" s="7" t="s">
        <v>29</v>
      </c>
      <c r="S1402" s="7" t="s">
        <v>54</v>
      </c>
    </row>
    <row r="1403" spans="1:19" hidden="1" x14ac:dyDescent="0.55000000000000004">
      <c r="A1403" s="7" t="s">
        <v>1555</v>
      </c>
      <c r="B1403" s="8">
        <v>1401</v>
      </c>
      <c r="C1403" s="8">
        <v>36</v>
      </c>
      <c r="D1403" s="7" t="s">
        <v>20</v>
      </c>
      <c r="E1403" s="7" t="s">
        <v>188</v>
      </c>
      <c r="F1403" s="7" t="s">
        <v>77</v>
      </c>
      <c r="G1403" s="9">
        <v>23</v>
      </c>
      <c r="H1403" t="s">
        <v>133</v>
      </c>
      <c r="I1403" t="s">
        <v>48</v>
      </c>
      <c r="J1403" s="7" t="s">
        <v>134</v>
      </c>
      <c r="K1403" s="7" t="s">
        <v>64</v>
      </c>
      <c r="L1403" s="10">
        <v>3.6</v>
      </c>
      <c r="M1403" s="7" t="s">
        <v>1208</v>
      </c>
      <c r="N1403" s="7" t="s">
        <v>49</v>
      </c>
      <c r="O1403" s="7" t="s">
        <v>27</v>
      </c>
      <c r="P1403" s="7" t="s">
        <v>27</v>
      </c>
      <c r="Q1403" s="8">
        <v>22</v>
      </c>
      <c r="R1403" s="7" t="s">
        <v>42</v>
      </c>
      <c r="S1403" s="7" t="s">
        <v>117</v>
      </c>
    </row>
    <row r="1404" spans="1:19" hidden="1" x14ac:dyDescent="0.55000000000000004">
      <c r="A1404" s="7" t="s">
        <v>1556</v>
      </c>
      <c r="B1404" s="8">
        <v>1402</v>
      </c>
      <c r="C1404" s="8">
        <v>23</v>
      </c>
      <c r="D1404" s="7" t="s">
        <v>20</v>
      </c>
      <c r="E1404" s="7" t="s">
        <v>45</v>
      </c>
      <c r="F1404" s="7" t="s">
        <v>46</v>
      </c>
      <c r="G1404" s="9">
        <v>59</v>
      </c>
      <c r="H1404" t="s">
        <v>153</v>
      </c>
      <c r="I1404" t="s">
        <v>48</v>
      </c>
      <c r="J1404" s="7" t="s">
        <v>221</v>
      </c>
      <c r="K1404" s="7" t="s">
        <v>64</v>
      </c>
      <c r="L1404" s="10">
        <v>3.5</v>
      </c>
      <c r="M1404" s="7" t="s">
        <v>1208</v>
      </c>
      <c r="N1404" s="7" t="s">
        <v>80</v>
      </c>
      <c r="O1404" s="7" t="s">
        <v>27</v>
      </c>
      <c r="P1404" s="7" t="s">
        <v>27</v>
      </c>
      <c r="Q1404" s="8">
        <v>1</v>
      </c>
      <c r="R1404" s="7" t="s">
        <v>50</v>
      </c>
      <c r="S1404" s="7" t="s">
        <v>43</v>
      </c>
    </row>
    <row r="1405" spans="1:19" hidden="1" x14ac:dyDescent="0.55000000000000004">
      <c r="A1405" s="7" t="s">
        <v>1557</v>
      </c>
      <c r="B1405" s="8">
        <v>1403</v>
      </c>
      <c r="C1405" s="8">
        <v>62</v>
      </c>
      <c r="D1405" s="7" t="s">
        <v>20</v>
      </c>
      <c r="E1405" s="7" t="s">
        <v>105</v>
      </c>
      <c r="F1405" s="7" t="s">
        <v>77</v>
      </c>
      <c r="G1405" s="9">
        <v>21</v>
      </c>
      <c r="H1405" t="s">
        <v>148</v>
      </c>
      <c r="I1405" t="s">
        <v>24</v>
      </c>
      <c r="J1405" s="7" t="s">
        <v>58</v>
      </c>
      <c r="K1405" s="7" t="s">
        <v>59</v>
      </c>
      <c r="L1405" s="10">
        <v>3.1</v>
      </c>
      <c r="M1405" s="7" t="s">
        <v>1208</v>
      </c>
      <c r="N1405" s="7" t="s">
        <v>28</v>
      </c>
      <c r="O1405" s="7" t="s">
        <v>27</v>
      </c>
      <c r="P1405" s="7" t="s">
        <v>27</v>
      </c>
      <c r="Q1405" s="8">
        <v>47</v>
      </c>
      <c r="R1405" s="7" t="s">
        <v>50</v>
      </c>
      <c r="S1405" s="7" t="s">
        <v>102</v>
      </c>
    </row>
    <row r="1406" spans="1:19" hidden="1" x14ac:dyDescent="0.55000000000000004">
      <c r="A1406" s="7" t="s">
        <v>1558</v>
      </c>
      <c r="B1406" s="8">
        <v>1404</v>
      </c>
      <c r="C1406" s="8">
        <v>26</v>
      </c>
      <c r="D1406" s="7" t="s">
        <v>20</v>
      </c>
      <c r="E1406" s="7" t="s">
        <v>188</v>
      </c>
      <c r="F1406" s="7" t="s">
        <v>77</v>
      </c>
      <c r="G1406" s="9">
        <v>20</v>
      </c>
      <c r="H1406" t="s">
        <v>215</v>
      </c>
      <c r="I1406" t="s">
        <v>48</v>
      </c>
      <c r="J1406" s="7" t="s">
        <v>122</v>
      </c>
      <c r="K1406" s="7" t="s">
        <v>40</v>
      </c>
      <c r="L1406" s="10">
        <v>3.6</v>
      </c>
      <c r="M1406" s="7" t="s">
        <v>1208</v>
      </c>
      <c r="N1406" s="7" t="s">
        <v>85</v>
      </c>
      <c r="O1406" s="7" t="s">
        <v>27</v>
      </c>
      <c r="P1406" s="7" t="s">
        <v>27</v>
      </c>
      <c r="Q1406" s="8">
        <v>20</v>
      </c>
      <c r="R1406" s="7" t="s">
        <v>42</v>
      </c>
      <c r="S1406" s="7" t="s">
        <v>87</v>
      </c>
    </row>
    <row r="1407" spans="1:19" hidden="1" x14ac:dyDescent="0.55000000000000004">
      <c r="A1407" s="7" t="s">
        <v>1559</v>
      </c>
      <c r="B1407" s="8">
        <v>1405</v>
      </c>
      <c r="C1407" s="8">
        <v>36</v>
      </c>
      <c r="D1407" s="7" t="s">
        <v>20</v>
      </c>
      <c r="E1407" s="7" t="s">
        <v>132</v>
      </c>
      <c r="F1407" s="7" t="s">
        <v>77</v>
      </c>
      <c r="G1407" s="9">
        <v>28</v>
      </c>
      <c r="H1407" t="s">
        <v>184</v>
      </c>
      <c r="I1407" t="s">
        <v>48</v>
      </c>
      <c r="J1407" s="7" t="s">
        <v>69</v>
      </c>
      <c r="K1407" s="7" t="s">
        <v>26</v>
      </c>
      <c r="L1407" s="10">
        <v>3.5</v>
      </c>
      <c r="M1407" s="7" t="s">
        <v>1208</v>
      </c>
      <c r="N1407" s="7" t="s">
        <v>49</v>
      </c>
      <c r="O1407" s="7" t="s">
        <v>27</v>
      </c>
      <c r="P1407" s="7" t="s">
        <v>27</v>
      </c>
      <c r="Q1407" s="8">
        <v>10</v>
      </c>
      <c r="R1407" s="7" t="s">
        <v>99</v>
      </c>
      <c r="S1407" s="7" t="s">
        <v>43</v>
      </c>
    </row>
    <row r="1408" spans="1:19" hidden="1" x14ac:dyDescent="0.55000000000000004">
      <c r="A1408" s="7" t="s">
        <v>1560</v>
      </c>
      <c r="B1408" s="8">
        <v>1406</v>
      </c>
      <c r="C1408" s="8">
        <v>33</v>
      </c>
      <c r="D1408" s="7" t="s">
        <v>20</v>
      </c>
      <c r="E1408" s="7" t="s">
        <v>170</v>
      </c>
      <c r="F1408" s="7" t="s">
        <v>22</v>
      </c>
      <c r="G1408" s="9">
        <v>100</v>
      </c>
      <c r="H1408" t="s">
        <v>95</v>
      </c>
      <c r="I1408" t="s">
        <v>48</v>
      </c>
      <c r="J1408" s="7" t="s">
        <v>122</v>
      </c>
      <c r="K1408" s="7" t="s">
        <v>26</v>
      </c>
      <c r="L1408" s="10">
        <v>2.7</v>
      </c>
      <c r="M1408" s="7" t="s">
        <v>1208</v>
      </c>
      <c r="N1408" s="7" t="s">
        <v>85</v>
      </c>
      <c r="O1408" s="7" t="s">
        <v>27</v>
      </c>
      <c r="P1408" s="7" t="s">
        <v>27</v>
      </c>
      <c r="Q1408" s="8">
        <v>39</v>
      </c>
      <c r="R1408" s="7" t="s">
        <v>42</v>
      </c>
      <c r="S1408" s="7" t="s">
        <v>102</v>
      </c>
    </row>
    <row r="1409" spans="1:19" hidden="1" x14ac:dyDescent="0.55000000000000004">
      <c r="A1409" s="7" t="s">
        <v>1561</v>
      </c>
      <c r="B1409" s="8">
        <v>1407</v>
      </c>
      <c r="C1409" s="8">
        <v>32</v>
      </c>
      <c r="D1409" s="7" t="s">
        <v>20</v>
      </c>
      <c r="E1409" s="7" t="s">
        <v>62</v>
      </c>
      <c r="F1409" s="7" t="s">
        <v>22</v>
      </c>
      <c r="G1409" s="9">
        <v>46</v>
      </c>
      <c r="H1409" t="s">
        <v>273</v>
      </c>
      <c r="I1409" t="s">
        <v>24</v>
      </c>
      <c r="J1409" s="7" t="s">
        <v>53</v>
      </c>
      <c r="K1409" s="7" t="s">
        <v>40</v>
      </c>
      <c r="L1409" s="10">
        <v>3.6</v>
      </c>
      <c r="M1409" s="7" t="s">
        <v>1208</v>
      </c>
      <c r="N1409" s="7" t="s">
        <v>28</v>
      </c>
      <c r="O1409" s="7" t="s">
        <v>27</v>
      </c>
      <c r="P1409" s="7" t="s">
        <v>27</v>
      </c>
      <c r="Q1409" s="8">
        <v>15</v>
      </c>
      <c r="R1409" s="7" t="s">
        <v>99</v>
      </c>
      <c r="S1409" s="7" t="s">
        <v>102</v>
      </c>
    </row>
    <row r="1410" spans="1:19" x14ac:dyDescent="0.55000000000000004">
      <c r="A1410" s="7" t="s">
        <v>1562</v>
      </c>
      <c r="B1410" s="8">
        <v>1408</v>
      </c>
      <c r="C1410" s="8">
        <v>56</v>
      </c>
      <c r="D1410" s="7" t="s">
        <v>20</v>
      </c>
      <c r="E1410" s="7" t="s">
        <v>76</v>
      </c>
      <c r="F1410" s="7" t="s">
        <v>77</v>
      </c>
      <c r="G1410" s="9">
        <v>61</v>
      </c>
      <c r="H1410" t="s">
        <v>133</v>
      </c>
      <c r="I1410" t="s">
        <v>109</v>
      </c>
      <c r="J1410" s="7" t="s">
        <v>69</v>
      </c>
      <c r="K1410" s="7" t="s">
        <v>40</v>
      </c>
      <c r="L1410" s="10">
        <v>4.5</v>
      </c>
      <c r="M1410" s="7" t="s">
        <v>1208</v>
      </c>
      <c r="N1410" s="7" t="s">
        <v>28</v>
      </c>
      <c r="O1410" s="7" t="s">
        <v>27</v>
      </c>
      <c r="P1410" s="7" t="s">
        <v>27</v>
      </c>
      <c r="Q1410" s="8">
        <v>11</v>
      </c>
      <c r="R1410" s="7" t="s">
        <v>42</v>
      </c>
      <c r="S1410" s="7" t="s">
        <v>54</v>
      </c>
    </row>
    <row r="1411" spans="1:19" hidden="1" x14ac:dyDescent="0.55000000000000004">
      <c r="A1411" s="7" t="s">
        <v>1563</v>
      </c>
      <c r="B1411" s="8">
        <v>1409</v>
      </c>
      <c r="C1411" s="8">
        <v>58</v>
      </c>
      <c r="D1411" s="7" t="s">
        <v>20</v>
      </c>
      <c r="E1411" s="7" t="s">
        <v>21</v>
      </c>
      <c r="F1411" s="7" t="s">
        <v>22</v>
      </c>
      <c r="G1411" s="9">
        <v>58</v>
      </c>
      <c r="H1411" t="s">
        <v>33</v>
      </c>
      <c r="I1411" t="s">
        <v>48</v>
      </c>
      <c r="J1411" s="7" t="s">
        <v>193</v>
      </c>
      <c r="K1411" s="7" t="s">
        <v>26</v>
      </c>
      <c r="L1411" s="10">
        <v>4.0999999999999996</v>
      </c>
      <c r="M1411" s="7" t="s">
        <v>1208</v>
      </c>
      <c r="N1411" s="7" t="s">
        <v>41</v>
      </c>
      <c r="O1411" s="7" t="s">
        <v>27</v>
      </c>
      <c r="P1411" s="7" t="s">
        <v>27</v>
      </c>
      <c r="Q1411" s="8">
        <v>38</v>
      </c>
      <c r="R1411" s="7" t="s">
        <v>29</v>
      </c>
      <c r="S1411" s="7" t="s">
        <v>43</v>
      </c>
    </row>
    <row r="1412" spans="1:19" hidden="1" x14ac:dyDescent="0.55000000000000004">
      <c r="A1412" s="7" t="s">
        <v>1564</v>
      </c>
      <c r="B1412" s="8">
        <v>1410</v>
      </c>
      <c r="C1412" s="8">
        <v>34</v>
      </c>
      <c r="D1412" s="7" t="s">
        <v>20</v>
      </c>
      <c r="E1412" s="7" t="s">
        <v>188</v>
      </c>
      <c r="F1412" s="7" t="s">
        <v>77</v>
      </c>
      <c r="G1412" s="9">
        <v>50</v>
      </c>
      <c r="H1412" t="s">
        <v>195</v>
      </c>
      <c r="I1412" t="s">
        <v>48</v>
      </c>
      <c r="J1412" s="7" t="s">
        <v>221</v>
      </c>
      <c r="K1412" s="7" t="s">
        <v>40</v>
      </c>
      <c r="L1412" s="10">
        <v>4.2</v>
      </c>
      <c r="M1412" s="7" t="s">
        <v>1208</v>
      </c>
      <c r="N1412" s="7" t="s">
        <v>60</v>
      </c>
      <c r="O1412" s="7" t="s">
        <v>27</v>
      </c>
      <c r="P1412" s="7" t="s">
        <v>27</v>
      </c>
      <c r="Q1412" s="8">
        <v>41</v>
      </c>
      <c r="R1412" s="7" t="s">
        <v>35</v>
      </c>
      <c r="S1412" s="7" t="s">
        <v>30</v>
      </c>
    </row>
    <row r="1413" spans="1:19" hidden="1" x14ac:dyDescent="0.55000000000000004">
      <c r="A1413" s="7" t="s">
        <v>1565</v>
      </c>
      <c r="B1413" s="8">
        <v>1411</v>
      </c>
      <c r="C1413" s="8">
        <v>61</v>
      </c>
      <c r="D1413" s="7" t="s">
        <v>20</v>
      </c>
      <c r="E1413" s="7" t="s">
        <v>168</v>
      </c>
      <c r="F1413" s="7" t="s">
        <v>77</v>
      </c>
      <c r="G1413" s="9">
        <v>93</v>
      </c>
      <c r="H1413" t="s">
        <v>164</v>
      </c>
      <c r="I1413" t="s">
        <v>48</v>
      </c>
      <c r="J1413" s="7" t="s">
        <v>84</v>
      </c>
      <c r="K1413" s="7" t="s">
        <v>59</v>
      </c>
      <c r="L1413" s="10">
        <v>4</v>
      </c>
      <c r="M1413" s="7" t="s">
        <v>1208</v>
      </c>
      <c r="N1413" s="7" t="s">
        <v>85</v>
      </c>
      <c r="O1413" s="7" t="s">
        <v>27</v>
      </c>
      <c r="P1413" s="7" t="s">
        <v>27</v>
      </c>
      <c r="Q1413" s="8">
        <v>18</v>
      </c>
      <c r="R1413" s="7" t="s">
        <v>99</v>
      </c>
      <c r="S1413" s="7" t="s">
        <v>54</v>
      </c>
    </row>
    <row r="1414" spans="1:19" hidden="1" x14ac:dyDescent="0.55000000000000004">
      <c r="A1414" s="7" t="s">
        <v>1566</v>
      </c>
      <c r="B1414" s="8">
        <v>1412</v>
      </c>
      <c r="C1414" s="8">
        <v>48</v>
      </c>
      <c r="D1414" s="7" t="s">
        <v>20</v>
      </c>
      <c r="E1414" s="7" t="s">
        <v>101</v>
      </c>
      <c r="F1414" s="7" t="s">
        <v>22</v>
      </c>
      <c r="G1414" s="9">
        <v>24</v>
      </c>
      <c r="H1414" t="s">
        <v>68</v>
      </c>
      <c r="I1414" t="s">
        <v>24</v>
      </c>
      <c r="J1414" s="7" t="s">
        <v>115</v>
      </c>
      <c r="K1414" s="7" t="s">
        <v>59</v>
      </c>
      <c r="L1414" s="10">
        <v>2.8</v>
      </c>
      <c r="M1414" s="7" t="s">
        <v>1208</v>
      </c>
      <c r="N1414" s="7" t="s">
        <v>85</v>
      </c>
      <c r="O1414" s="7" t="s">
        <v>27</v>
      </c>
      <c r="P1414" s="7" t="s">
        <v>27</v>
      </c>
      <c r="Q1414" s="8">
        <v>13</v>
      </c>
      <c r="R1414" s="7" t="s">
        <v>29</v>
      </c>
      <c r="S1414" s="7" t="s">
        <v>65</v>
      </c>
    </row>
    <row r="1415" spans="1:19" hidden="1" x14ac:dyDescent="0.55000000000000004">
      <c r="A1415" s="7" t="s">
        <v>1567</v>
      </c>
      <c r="B1415" s="8">
        <v>1413</v>
      </c>
      <c r="C1415" s="8">
        <v>25</v>
      </c>
      <c r="D1415" s="7" t="s">
        <v>20</v>
      </c>
      <c r="E1415" s="7" t="s">
        <v>67</v>
      </c>
      <c r="F1415" s="7" t="s">
        <v>22</v>
      </c>
      <c r="G1415" s="9">
        <v>100</v>
      </c>
      <c r="H1415" t="s">
        <v>418</v>
      </c>
      <c r="I1415" t="s">
        <v>48</v>
      </c>
      <c r="J1415" s="7" t="s">
        <v>69</v>
      </c>
      <c r="K1415" s="7" t="s">
        <v>59</v>
      </c>
      <c r="L1415" s="10">
        <v>2.6</v>
      </c>
      <c r="M1415" s="7" t="s">
        <v>1208</v>
      </c>
      <c r="N1415" s="7" t="s">
        <v>80</v>
      </c>
      <c r="O1415" s="7" t="s">
        <v>27</v>
      </c>
      <c r="P1415" s="7" t="s">
        <v>27</v>
      </c>
      <c r="Q1415" s="8">
        <v>43</v>
      </c>
      <c r="R1415" s="7" t="s">
        <v>29</v>
      </c>
      <c r="S1415" s="7" t="s">
        <v>54</v>
      </c>
    </row>
    <row r="1416" spans="1:19" hidden="1" x14ac:dyDescent="0.55000000000000004">
      <c r="A1416" s="7" t="s">
        <v>1568</v>
      </c>
      <c r="B1416" s="8">
        <v>1414</v>
      </c>
      <c r="C1416" s="8">
        <v>51</v>
      </c>
      <c r="D1416" s="7" t="s">
        <v>20</v>
      </c>
      <c r="E1416" s="7" t="s">
        <v>21</v>
      </c>
      <c r="F1416" s="7" t="s">
        <v>22</v>
      </c>
      <c r="G1416" s="9">
        <v>79</v>
      </c>
      <c r="H1416" t="s">
        <v>95</v>
      </c>
      <c r="I1416" t="s">
        <v>39</v>
      </c>
      <c r="J1416" s="7" t="s">
        <v>171</v>
      </c>
      <c r="K1416" s="7" t="s">
        <v>64</v>
      </c>
      <c r="L1416" s="10">
        <v>2.7</v>
      </c>
      <c r="M1416" s="7" t="s">
        <v>1208</v>
      </c>
      <c r="N1416" s="7" t="s">
        <v>85</v>
      </c>
      <c r="O1416" s="7" t="s">
        <v>27</v>
      </c>
      <c r="P1416" s="7" t="s">
        <v>27</v>
      </c>
      <c r="Q1416" s="8">
        <v>12</v>
      </c>
      <c r="R1416" s="7" t="s">
        <v>86</v>
      </c>
      <c r="S1416" s="7" t="s">
        <v>65</v>
      </c>
    </row>
    <row r="1417" spans="1:19" hidden="1" x14ac:dyDescent="0.55000000000000004">
      <c r="A1417" s="7" t="s">
        <v>1569</v>
      </c>
      <c r="B1417" s="8">
        <v>1415</v>
      </c>
      <c r="C1417" s="8">
        <v>29</v>
      </c>
      <c r="D1417" s="7" t="s">
        <v>20</v>
      </c>
      <c r="E1417" s="7" t="s">
        <v>170</v>
      </c>
      <c r="F1417" s="7" t="s">
        <v>22</v>
      </c>
      <c r="G1417" s="9">
        <v>51</v>
      </c>
      <c r="H1417" t="s">
        <v>256</v>
      </c>
      <c r="I1417" t="s">
        <v>48</v>
      </c>
      <c r="J1417" s="7" t="s">
        <v>112</v>
      </c>
      <c r="K1417" s="7" t="s">
        <v>59</v>
      </c>
      <c r="L1417" s="10">
        <v>4.5</v>
      </c>
      <c r="M1417" s="7" t="s">
        <v>1208</v>
      </c>
      <c r="N1417" s="7" t="s">
        <v>85</v>
      </c>
      <c r="O1417" s="7" t="s">
        <v>27</v>
      </c>
      <c r="P1417" s="7" t="s">
        <v>27</v>
      </c>
      <c r="Q1417" s="8">
        <v>3</v>
      </c>
      <c r="R1417" s="7" t="s">
        <v>42</v>
      </c>
      <c r="S1417" s="7" t="s">
        <v>87</v>
      </c>
    </row>
    <row r="1418" spans="1:19" hidden="1" x14ac:dyDescent="0.55000000000000004">
      <c r="A1418" s="7" t="s">
        <v>1570</v>
      </c>
      <c r="B1418" s="8">
        <v>1416</v>
      </c>
      <c r="C1418" s="8">
        <v>54</v>
      </c>
      <c r="D1418" s="7" t="s">
        <v>20</v>
      </c>
      <c r="E1418" s="7" t="s">
        <v>192</v>
      </c>
      <c r="F1418" s="7" t="s">
        <v>77</v>
      </c>
      <c r="G1418" s="9">
        <v>90</v>
      </c>
      <c r="H1418" t="s">
        <v>151</v>
      </c>
      <c r="I1418" t="s">
        <v>48</v>
      </c>
      <c r="J1418" s="7" t="s">
        <v>221</v>
      </c>
      <c r="K1418" s="7" t="s">
        <v>26</v>
      </c>
      <c r="L1418" s="10">
        <v>3.7</v>
      </c>
      <c r="M1418" s="7" t="s">
        <v>1208</v>
      </c>
      <c r="N1418" s="7" t="s">
        <v>41</v>
      </c>
      <c r="O1418" s="7" t="s">
        <v>27</v>
      </c>
      <c r="P1418" s="7" t="s">
        <v>27</v>
      </c>
      <c r="Q1418" s="8">
        <v>12</v>
      </c>
      <c r="R1418" s="7" t="s">
        <v>42</v>
      </c>
      <c r="S1418" s="7" t="s">
        <v>117</v>
      </c>
    </row>
    <row r="1419" spans="1:19" hidden="1" x14ac:dyDescent="0.55000000000000004">
      <c r="A1419" s="7" t="s">
        <v>1571</v>
      </c>
      <c r="B1419" s="8">
        <v>1417</v>
      </c>
      <c r="C1419" s="8">
        <v>48</v>
      </c>
      <c r="D1419" s="7" t="s">
        <v>20</v>
      </c>
      <c r="E1419" s="7" t="s">
        <v>201</v>
      </c>
      <c r="F1419" s="7" t="s">
        <v>46</v>
      </c>
      <c r="G1419" s="9">
        <v>56</v>
      </c>
      <c r="H1419" t="s">
        <v>195</v>
      </c>
      <c r="I1419" t="s">
        <v>24</v>
      </c>
      <c r="J1419" s="7" t="s">
        <v>74</v>
      </c>
      <c r="K1419" s="7" t="s">
        <v>59</v>
      </c>
      <c r="L1419" s="10">
        <v>3.4</v>
      </c>
      <c r="M1419" s="7" t="s">
        <v>1208</v>
      </c>
      <c r="N1419" s="7" t="s">
        <v>41</v>
      </c>
      <c r="O1419" s="7" t="s">
        <v>27</v>
      </c>
      <c r="P1419" s="7" t="s">
        <v>27</v>
      </c>
      <c r="Q1419" s="8">
        <v>46</v>
      </c>
      <c r="R1419" s="7" t="s">
        <v>35</v>
      </c>
      <c r="S1419" s="7" t="s">
        <v>65</v>
      </c>
    </row>
    <row r="1420" spans="1:19" hidden="1" x14ac:dyDescent="0.55000000000000004">
      <c r="A1420" s="7" t="s">
        <v>1572</v>
      </c>
      <c r="B1420" s="8">
        <v>1418</v>
      </c>
      <c r="C1420" s="8">
        <v>62</v>
      </c>
      <c r="D1420" s="7" t="s">
        <v>20</v>
      </c>
      <c r="E1420" s="7" t="s">
        <v>67</v>
      </c>
      <c r="F1420" s="7" t="s">
        <v>22</v>
      </c>
      <c r="G1420" s="9">
        <v>25</v>
      </c>
      <c r="H1420" t="s">
        <v>63</v>
      </c>
      <c r="I1420" t="s">
        <v>39</v>
      </c>
      <c r="J1420" s="7" t="s">
        <v>141</v>
      </c>
      <c r="K1420" s="7" t="s">
        <v>40</v>
      </c>
      <c r="L1420" s="10">
        <v>4.5999999999999996</v>
      </c>
      <c r="M1420" s="7" t="s">
        <v>1208</v>
      </c>
      <c r="N1420" s="7" t="s">
        <v>60</v>
      </c>
      <c r="O1420" s="7" t="s">
        <v>27</v>
      </c>
      <c r="P1420" s="7" t="s">
        <v>27</v>
      </c>
      <c r="Q1420" s="8">
        <v>21</v>
      </c>
      <c r="R1420" s="7" t="s">
        <v>99</v>
      </c>
      <c r="S1420" s="7" t="s">
        <v>30</v>
      </c>
    </row>
    <row r="1421" spans="1:19" hidden="1" x14ac:dyDescent="0.55000000000000004">
      <c r="A1421" s="7" t="s">
        <v>1573</v>
      </c>
      <c r="B1421" s="8">
        <v>1419</v>
      </c>
      <c r="C1421" s="8">
        <v>18</v>
      </c>
      <c r="D1421" s="7" t="s">
        <v>20</v>
      </c>
      <c r="E1421" s="7" t="s">
        <v>62</v>
      </c>
      <c r="F1421" s="7" t="s">
        <v>22</v>
      </c>
      <c r="G1421" s="9">
        <v>75</v>
      </c>
      <c r="H1421" t="s">
        <v>106</v>
      </c>
      <c r="I1421" t="s">
        <v>48</v>
      </c>
      <c r="J1421" s="7" t="s">
        <v>103</v>
      </c>
      <c r="K1421" s="7" t="s">
        <v>59</v>
      </c>
      <c r="L1421" s="10">
        <v>4.0999999999999996</v>
      </c>
      <c r="M1421" s="7" t="s">
        <v>1208</v>
      </c>
      <c r="N1421" s="7" t="s">
        <v>80</v>
      </c>
      <c r="O1421" s="7" t="s">
        <v>27</v>
      </c>
      <c r="P1421" s="7" t="s">
        <v>27</v>
      </c>
      <c r="Q1421" s="8">
        <v>23</v>
      </c>
      <c r="R1421" s="7" t="s">
        <v>29</v>
      </c>
      <c r="S1421" s="7" t="s">
        <v>117</v>
      </c>
    </row>
    <row r="1422" spans="1:19" hidden="1" x14ac:dyDescent="0.55000000000000004">
      <c r="A1422" s="7" t="s">
        <v>1574</v>
      </c>
      <c r="B1422" s="8">
        <v>1420</v>
      </c>
      <c r="C1422" s="8">
        <v>43</v>
      </c>
      <c r="D1422" s="7" t="s">
        <v>20</v>
      </c>
      <c r="E1422" s="7" t="s">
        <v>76</v>
      </c>
      <c r="F1422" s="7" t="s">
        <v>77</v>
      </c>
      <c r="G1422" s="9">
        <v>75</v>
      </c>
      <c r="H1422" t="s">
        <v>63</v>
      </c>
      <c r="I1422" t="s">
        <v>48</v>
      </c>
      <c r="J1422" s="7" t="s">
        <v>162</v>
      </c>
      <c r="K1422" s="7" t="s">
        <v>59</v>
      </c>
      <c r="L1422" s="10">
        <v>2.6</v>
      </c>
      <c r="M1422" s="7" t="s">
        <v>1208</v>
      </c>
      <c r="N1422" s="7" t="s">
        <v>41</v>
      </c>
      <c r="O1422" s="7" t="s">
        <v>27</v>
      </c>
      <c r="P1422" s="7" t="s">
        <v>27</v>
      </c>
      <c r="Q1422" s="8">
        <v>4</v>
      </c>
      <c r="R1422" s="7" t="s">
        <v>99</v>
      </c>
      <c r="S1422" s="7" t="s">
        <v>65</v>
      </c>
    </row>
    <row r="1423" spans="1:19" hidden="1" x14ac:dyDescent="0.55000000000000004">
      <c r="A1423" s="7" t="s">
        <v>1575</v>
      </c>
      <c r="B1423" s="8">
        <v>1421</v>
      </c>
      <c r="C1423" s="8">
        <v>22</v>
      </c>
      <c r="D1423" s="7" t="s">
        <v>20</v>
      </c>
      <c r="E1423" s="7" t="s">
        <v>37</v>
      </c>
      <c r="F1423" s="7" t="s">
        <v>22</v>
      </c>
      <c r="G1423" s="9">
        <v>53</v>
      </c>
      <c r="H1423" t="s">
        <v>121</v>
      </c>
      <c r="I1423" t="s">
        <v>109</v>
      </c>
      <c r="J1423" s="7" t="s">
        <v>25</v>
      </c>
      <c r="K1423" s="7" t="s">
        <v>59</v>
      </c>
      <c r="L1423" s="10">
        <v>4.5999999999999996</v>
      </c>
      <c r="M1423" s="7" t="s">
        <v>1208</v>
      </c>
      <c r="N1423" s="7" t="s">
        <v>85</v>
      </c>
      <c r="O1423" s="7" t="s">
        <v>27</v>
      </c>
      <c r="P1423" s="7" t="s">
        <v>27</v>
      </c>
      <c r="Q1423" s="8">
        <v>45</v>
      </c>
      <c r="R1423" s="7" t="s">
        <v>50</v>
      </c>
      <c r="S1423" s="7" t="s">
        <v>117</v>
      </c>
    </row>
    <row r="1424" spans="1:19" hidden="1" x14ac:dyDescent="0.55000000000000004">
      <c r="A1424" s="7" t="s">
        <v>1576</v>
      </c>
      <c r="B1424" s="8">
        <v>1422</v>
      </c>
      <c r="C1424" s="8">
        <v>68</v>
      </c>
      <c r="D1424" s="7" t="s">
        <v>20</v>
      </c>
      <c r="E1424" s="7" t="s">
        <v>94</v>
      </c>
      <c r="F1424" s="7" t="s">
        <v>22</v>
      </c>
      <c r="G1424" s="9">
        <v>100</v>
      </c>
      <c r="H1424" t="s">
        <v>204</v>
      </c>
      <c r="I1424" t="s">
        <v>39</v>
      </c>
      <c r="J1424" s="7" t="s">
        <v>213</v>
      </c>
      <c r="K1424" s="7" t="s">
        <v>40</v>
      </c>
      <c r="L1424" s="10">
        <v>3</v>
      </c>
      <c r="M1424" s="7" t="s">
        <v>1208</v>
      </c>
      <c r="N1424" s="7" t="s">
        <v>60</v>
      </c>
      <c r="O1424" s="7" t="s">
        <v>27</v>
      </c>
      <c r="P1424" s="7" t="s">
        <v>27</v>
      </c>
      <c r="Q1424" s="8">
        <v>24</v>
      </c>
      <c r="R1424" s="7" t="s">
        <v>86</v>
      </c>
      <c r="S1424" s="7" t="s">
        <v>30</v>
      </c>
    </row>
    <row r="1425" spans="1:19" hidden="1" x14ac:dyDescent="0.55000000000000004">
      <c r="A1425" s="7" t="s">
        <v>1577</v>
      </c>
      <c r="B1425" s="8">
        <v>1423</v>
      </c>
      <c r="C1425" s="8">
        <v>44</v>
      </c>
      <c r="D1425" s="7" t="s">
        <v>20</v>
      </c>
      <c r="E1425" s="7" t="s">
        <v>94</v>
      </c>
      <c r="F1425" s="7" t="s">
        <v>22</v>
      </c>
      <c r="G1425" s="9">
        <v>27</v>
      </c>
      <c r="H1425" t="s">
        <v>130</v>
      </c>
      <c r="I1425" t="s">
        <v>24</v>
      </c>
      <c r="J1425" s="7" t="s">
        <v>69</v>
      </c>
      <c r="K1425" s="7" t="s">
        <v>64</v>
      </c>
      <c r="L1425" s="10">
        <v>3.4</v>
      </c>
      <c r="M1425" s="7" t="s">
        <v>1208</v>
      </c>
      <c r="N1425" s="7" t="s">
        <v>41</v>
      </c>
      <c r="O1425" s="7" t="s">
        <v>27</v>
      </c>
      <c r="P1425" s="7" t="s">
        <v>27</v>
      </c>
      <c r="Q1425" s="8">
        <v>3</v>
      </c>
      <c r="R1425" s="7" t="s">
        <v>50</v>
      </c>
      <c r="S1425" s="7" t="s">
        <v>87</v>
      </c>
    </row>
    <row r="1426" spans="1:19" hidden="1" x14ac:dyDescent="0.55000000000000004">
      <c r="A1426" s="7" t="s">
        <v>1578</v>
      </c>
      <c r="B1426" s="8">
        <v>1424</v>
      </c>
      <c r="C1426" s="8">
        <v>51</v>
      </c>
      <c r="D1426" s="7" t="s">
        <v>20</v>
      </c>
      <c r="E1426" s="7" t="s">
        <v>45</v>
      </c>
      <c r="F1426" s="7" t="s">
        <v>46</v>
      </c>
      <c r="G1426" s="9">
        <v>60</v>
      </c>
      <c r="H1426" t="s">
        <v>418</v>
      </c>
      <c r="I1426" t="s">
        <v>39</v>
      </c>
      <c r="J1426" s="7" t="s">
        <v>112</v>
      </c>
      <c r="K1426" s="7" t="s">
        <v>64</v>
      </c>
      <c r="L1426" s="10">
        <v>3.5</v>
      </c>
      <c r="M1426" s="7" t="s">
        <v>1208</v>
      </c>
      <c r="N1426" s="7" t="s">
        <v>41</v>
      </c>
      <c r="O1426" s="7" t="s">
        <v>27</v>
      </c>
      <c r="P1426" s="7" t="s">
        <v>27</v>
      </c>
      <c r="Q1426" s="8">
        <v>12</v>
      </c>
      <c r="R1426" s="7" t="s">
        <v>29</v>
      </c>
      <c r="S1426" s="7" t="s">
        <v>117</v>
      </c>
    </row>
    <row r="1427" spans="1:19" hidden="1" x14ac:dyDescent="0.55000000000000004">
      <c r="A1427" s="7" t="s">
        <v>1579</v>
      </c>
      <c r="B1427" s="8">
        <v>1425</v>
      </c>
      <c r="C1427" s="8">
        <v>66</v>
      </c>
      <c r="D1427" s="7" t="s">
        <v>20</v>
      </c>
      <c r="E1427" s="7" t="s">
        <v>126</v>
      </c>
      <c r="F1427" s="7" t="s">
        <v>72</v>
      </c>
      <c r="G1427" s="9">
        <v>23</v>
      </c>
      <c r="H1427" t="s">
        <v>206</v>
      </c>
      <c r="I1427" t="s">
        <v>39</v>
      </c>
      <c r="J1427" s="7" t="s">
        <v>171</v>
      </c>
      <c r="K1427" s="7" t="s">
        <v>64</v>
      </c>
      <c r="L1427" s="10">
        <v>3.5</v>
      </c>
      <c r="M1427" s="7" t="s">
        <v>1208</v>
      </c>
      <c r="N1427" s="7" t="s">
        <v>60</v>
      </c>
      <c r="O1427" s="7" t="s">
        <v>27</v>
      </c>
      <c r="P1427" s="7" t="s">
        <v>27</v>
      </c>
      <c r="Q1427" s="8">
        <v>34</v>
      </c>
      <c r="R1427" s="7" t="s">
        <v>86</v>
      </c>
      <c r="S1427" s="7" t="s">
        <v>117</v>
      </c>
    </row>
    <row r="1428" spans="1:19" hidden="1" x14ac:dyDescent="0.55000000000000004">
      <c r="A1428" s="7" t="s">
        <v>1580</v>
      </c>
      <c r="B1428" s="8">
        <v>1426</v>
      </c>
      <c r="C1428" s="8">
        <v>59</v>
      </c>
      <c r="D1428" s="7" t="s">
        <v>20</v>
      </c>
      <c r="E1428" s="7" t="s">
        <v>71</v>
      </c>
      <c r="F1428" s="7" t="s">
        <v>72</v>
      </c>
      <c r="G1428" s="9">
        <v>40</v>
      </c>
      <c r="H1428" t="s">
        <v>57</v>
      </c>
      <c r="I1428" t="s">
        <v>39</v>
      </c>
      <c r="J1428" s="7" t="s">
        <v>58</v>
      </c>
      <c r="K1428" s="7" t="s">
        <v>26</v>
      </c>
      <c r="L1428" s="10">
        <v>3.7</v>
      </c>
      <c r="M1428" s="7" t="s">
        <v>1208</v>
      </c>
      <c r="N1428" s="7" t="s">
        <v>49</v>
      </c>
      <c r="O1428" s="7" t="s">
        <v>27</v>
      </c>
      <c r="P1428" s="7" t="s">
        <v>27</v>
      </c>
      <c r="Q1428" s="8">
        <v>39</v>
      </c>
      <c r="R1428" s="7" t="s">
        <v>42</v>
      </c>
      <c r="S1428" s="7" t="s">
        <v>54</v>
      </c>
    </row>
    <row r="1429" spans="1:19" hidden="1" x14ac:dyDescent="0.55000000000000004">
      <c r="A1429" s="7" t="s">
        <v>1581</v>
      </c>
      <c r="B1429" s="8">
        <v>1427</v>
      </c>
      <c r="C1429" s="8">
        <v>60</v>
      </c>
      <c r="D1429" s="7" t="s">
        <v>20</v>
      </c>
      <c r="E1429" s="7" t="s">
        <v>114</v>
      </c>
      <c r="F1429" s="7" t="s">
        <v>22</v>
      </c>
      <c r="G1429" s="9">
        <v>38</v>
      </c>
      <c r="H1429" t="s">
        <v>418</v>
      </c>
      <c r="I1429" t="s">
        <v>48</v>
      </c>
      <c r="J1429" s="7" t="s">
        <v>193</v>
      </c>
      <c r="K1429" s="7" t="s">
        <v>59</v>
      </c>
      <c r="L1429" s="10">
        <v>4.8</v>
      </c>
      <c r="M1429" s="7" t="s">
        <v>1208</v>
      </c>
      <c r="N1429" s="7" t="s">
        <v>41</v>
      </c>
      <c r="O1429" s="7" t="s">
        <v>27</v>
      </c>
      <c r="P1429" s="7" t="s">
        <v>27</v>
      </c>
      <c r="Q1429" s="8">
        <v>35</v>
      </c>
      <c r="R1429" s="7" t="s">
        <v>50</v>
      </c>
      <c r="S1429" s="7" t="s">
        <v>117</v>
      </c>
    </row>
    <row r="1430" spans="1:19" hidden="1" x14ac:dyDescent="0.55000000000000004">
      <c r="A1430" s="7" t="s">
        <v>1582</v>
      </c>
      <c r="B1430" s="8">
        <v>1428</v>
      </c>
      <c r="C1430" s="8">
        <v>31</v>
      </c>
      <c r="D1430" s="7" t="s">
        <v>20</v>
      </c>
      <c r="E1430" s="7" t="s">
        <v>188</v>
      </c>
      <c r="F1430" s="7" t="s">
        <v>77</v>
      </c>
      <c r="G1430" s="9">
        <v>90</v>
      </c>
      <c r="H1430" t="s">
        <v>249</v>
      </c>
      <c r="I1430" t="s">
        <v>39</v>
      </c>
      <c r="J1430" s="7" t="s">
        <v>162</v>
      </c>
      <c r="K1430" s="7" t="s">
        <v>59</v>
      </c>
      <c r="L1430" s="10">
        <v>4.9000000000000004</v>
      </c>
      <c r="M1430" s="7" t="s">
        <v>1208</v>
      </c>
      <c r="N1430" s="7" t="s">
        <v>85</v>
      </c>
      <c r="O1430" s="7" t="s">
        <v>27</v>
      </c>
      <c r="P1430" s="7" t="s">
        <v>27</v>
      </c>
      <c r="Q1430" s="8">
        <v>8</v>
      </c>
      <c r="R1430" s="7" t="s">
        <v>42</v>
      </c>
      <c r="S1430" s="7" t="s">
        <v>54</v>
      </c>
    </row>
    <row r="1431" spans="1:19" hidden="1" x14ac:dyDescent="0.55000000000000004">
      <c r="A1431" s="7" t="s">
        <v>1583</v>
      </c>
      <c r="B1431" s="8">
        <v>1429</v>
      </c>
      <c r="C1431" s="8">
        <v>20</v>
      </c>
      <c r="D1431" s="7" t="s">
        <v>20</v>
      </c>
      <c r="E1431" s="7" t="s">
        <v>21</v>
      </c>
      <c r="F1431" s="7" t="s">
        <v>22</v>
      </c>
      <c r="G1431" s="9">
        <v>97</v>
      </c>
      <c r="H1431" t="s">
        <v>148</v>
      </c>
      <c r="I1431" t="s">
        <v>39</v>
      </c>
      <c r="J1431" s="7" t="s">
        <v>115</v>
      </c>
      <c r="K1431" s="7" t="s">
        <v>59</v>
      </c>
      <c r="L1431" s="10">
        <v>4.9000000000000004</v>
      </c>
      <c r="M1431" s="7" t="s">
        <v>1208</v>
      </c>
      <c r="N1431" s="7" t="s">
        <v>28</v>
      </c>
      <c r="O1431" s="7" t="s">
        <v>27</v>
      </c>
      <c r="P1431" s="7" t="s">
        <v>27</v>
      </c>
      <c r="Q1431" s="8">
        <v>42</v>
      </c>
      <c r="R1431" s="7" t="s">
        <v>50</v>
      </c>
      <c r="S1431" s="7" t="s">
        <v>65</v>
      </c>
    </row>
    <row r="1432" spans="1:19" hidden="1" x14ac:dyDescent="0.55000000000000004">
      <c r="A1432" s="7" t="s">
        <v>1584</v>
      </c>
      <c r="B1432" s="8">
        <v>1430</v>
      </c>
      <c r="C1432" s="8">
        <v>24</v>
      </c>
      <c r="D1432" s="7" t="s">
        <v>20</v>
      </c>
      <c r="E1432" s="7" t="s">
        <v>101</v>
      </c>
      <c r="F1432" s="7" t="s">
        <v>22</v>
      </c>
      <c r="G1432" s="9">
        <v>38</v>
      </c>
      <c r="H1432" t="s">
        <v>178</v>
      </c>
      <c r="I1432" t="s">
        <v>24</v>
      </c>
      <c r="J1432" s="7" t="s">
        <v>213</v>
      </c>
      <c r="K1432" s="7" t="s">
        <v>64</v>
      </c>
      <c r="L1432" s="10">
        <v>4.7</v>
      </c>
      <c r="M1432" s="7" t="s">
        <v>1208</v>
      </c>
      <c r="N1432" s="7" t="s">
        <v>60</v>
      </c>
      <c r="O1432" s="7" t="s">
        <v>27</v>
      </c>
      <c r="P1432" s="7" t="s">
        <v>27</v>
      </c>
      <c r="Q1432" s="8">
        <v>6</v>
      </c>
      <c r="R1432" s="7" t="s">
        <v>42</v>
      </c>
      <c r="S1432" s="7" t="s">
        <v>117</v>
      </c>
    </row>
    <row r="1433" spans="1:19" hidden="1" x14ac:dyDescent="0.55000000000000004">
      <c r="A1433" s="7" t="s">
        <v>1585</v>
      </c>
      <c r="B1433" s="8">
        <v>1431</v>
      </c>
      <c r="C1433" s="8">
        <v>48</v>
      </c>
      <c r="D1433" s="7" t="s">
        <v>20</v>
      </c>
      <c r="E1433" s="7" t="s">
        <v>45</v>
      </c>
      <c r="F1433" s="7" t="s">
        <v>46</v>
      </c>
      <c r="G1433" s="9">
        <v>30</v>
      </c>
      <c r="H1433" t="s">
        <v>418</v>
      </c>
      <c r="I1433" t="s">
        <v>39</v>
      </c>
      <c r="J1433" s="7" t="s">
        <v>162</v>
      </c>
      <c r="K1433" s="7" t="s">
        <v>59</v>
      </c>
      <c r="L1433" s="10">
        <v>4.9000000000000004</v>
      </c>
      <c r="M1433" s="7" t="s">
        <v>1208</v>
      </c>
      <c r="N1433" s="7" t="s">
        <v>41</v>
      </c>
      <c r="O1433" s="7" t="s">
        <v>27</v>
      </c>
      <c r="P1433" s="7" t="s">
        <v>27</v>
      </c>
      <c r="Q1433" s="8">
        <v>3</v>
      </c>
      <c r="R1433" s="7" t="s">
        <v>42</v>
      </c>
      <c r="S1433" s="7" t="s">
        <v>30</v>
      </c>
    </row>
    <row r="1434" spans="1:19" hidden="1" x14ac:dyDescent="0.55000000000000004">
      <c r="A1434" s="7" t="s">
        <v>1586</v>
      </c>
      <c r="B1434" s="8">
        <v>1432</v>
      </c>
      <c r="C1434" s="8">
        <v>39</v>
      </c>
      <c r="D1434" s="7" t="s">
        <v>20</v>
      </c>
      <c r="E1434" s="7" t="s">
        <v>114</v>
      </c>
      <c r="F1434" s="7" t="s">
        <v>22</v>
      </c>
      <c r="G1434" s="9">
        <v>88</v>
      </c>
      <c r="H1434" t="s">
        <v>249</v>
      </c>
      <c r="I1434" t="s">
        <v>48</v>
      </c>
      <c r="J1434" s="7" t="s">
        <v>136</v>
      </c>
      <c r="K1434" s="7" t="s">
        <v>64</v>
      </c>
      <c r="L1434" s="10">
        <v>2.9</v>
      </c>
      <c r="M1434" s="7" t="s">
        <v>1208</v>
      </c>
      <c r="N1434" s="7" t="s">
        <v>28</v>
      </c>
      <c r="O1434" s="7" t="s">
        <v>27</v>
      </c>
      <c r="P1434" s="7" t="s">
        <v>27</v>
      </c>
      <c r="Q1434" s="8">
        <v>29</v>
      </c>
      <c r="R1434" s="7" t="s">
        <v>29</v>
      </c>
      <c r="S1434" s="7" t="s">
        <v>65</v>
      </c>
    </row>
    <row r="1435" spans="1:19" hidden="1" x14ac:dyDescent="0.55000000000000004">
      <c r="A1435" s="7" t="s">
        <v>1587</v>
      </c>
      <c r="B1435" s="8">
        <v>1433</v>
      </c>
      <c r="C1435" s="8">
        <v>34</v>
      </c>
      <c r="D1435" s="7" t="s">
        <v>20</v>
      </c>
      <c r="E1435" s="7" t="s">
        <v>168</v>
      </c>
      <c r="F1435" s="7" t="s">
        <v>77</v>
      </c>
      <c r="G1435" s="9">
        <v>33</v>
      </c>
      <c r="H1435" t="s">
        <v>127</v>
      </c>
      <c r="I1435" t="s">
        <v>24</v>
      </c>
      <c r="J1435" s="7" t="s">
        <v>112</v>
      </c>
      <c r="K1435" s="7" t="s">
        <v>26</v>
      </c>
      <c r="L1435" s="10">
        <v>4.4000000000000004</v>
      </c>
      <c r="M1435" s="7" t="s">
        <v>1208</v>
      </c>
      <c r="N1435" s="7" t="s">
        <v>28</v>
      </c>
      <c r="O1435" s="7" t="s">
        <v>27</v>
      </c>
      <c r="P1435" s="7" t="s">
        <v>27</v>
      </c>
      <c r="Q1435" s="8">
        <v>32</v>
      </c>
      <c r="R1435" s="7" t="s">
        <v>99</v>
      </c>
      <c r="S1435" s="7" t="s">
        <v>65</v>
      </c>
    </row>
    <row r="1436" spans="1:19" hidden="1" x14ac:dyDescent="0.55000000000000004">
      <c r="A1436" s="7" t="s">
        <v>1588</v>
      </c>
      <c r="B1436" s="8">
        <v>1434</v>
      </c>
      <c r="C1436" s="8">
        <v>70</v>
      </c>
      <c r="D1436" s="7" t="s">
        <v>20</v>
      </c>
      <c r="E1436" s="7" t="s">
        <v>129</v>
      </c>
      <c r="F1436" s="7" t="s">
        <v>22</v>
      </c>
      <c r="G1436" s="9">
        <v>60</v>
      </c>
      <c r="H1436" t="s">
        <v>256</v>
      </c>
      <c r="I1436" t="s">
        <v>24</v>
      </c>
      <c r="J1436" s="7" t="s">
        <v>193</v>
      </c>
      <c r="K1436" s="7" t="s">
        <v>26</v>
      </c>
      <c r="L1436" s="10">
        <v>3.2</v>
      </c>
      <c r="M1436" s="7" t="s">
        <v>1208</v>
      </c>
      <c r="N1436" s="7" t="s">
        <v>49</v>
      </c>
      <c r="O1436" s="7" t="s">
        <v>27</v>
      </c>
      <c r="P1436" s="7" t="s">
        <v>27</v>
      </c>
      <c r="Q1436" s="8">
        <v>45</v>
      </c>
      <c r="R1436" s="7" t="s">
        <v>99</v>
      </c>
      <c r="S1436" s="7" t="s">
        <v>43</v>
      </c>
    </row>
    <row r="1437" spans="1:19" hidden="1" x14ac:dyDescent="0.55000000000000004">
      <c r="A1437" s="7" t="s">
        <v>1589</v>
      </c>
      <c r="B1437" s="8">
        <v>1435</v>
      </c>
      <c r="C1437" s="8">
        <v>59</v>
      </c>
      <c r="D1437" s="7" t="s">
        <v>20</v>
      </c>
      <c r="E1437" s="7" t="s">
        <v>32</v>
      </c>
      <c r="F1437" s="7" t="s">
        <v>22</v>
      </c>
      <c r="G1437" s="9">
        <v>64</v>
      </c>
      <c r="H1437" t="s">
        <v>97</v>
      </c>
      <c r="I1437" t="s">
        <v>24</v>
      </c>
      <c r="J1437" s="7" t="s">
        <v>34</v>
      </c>
      <c r="K1437" s="7" t="s">
        <v>59</v>
      </c>
      <c r="L1437" s="10">
        <v>4.5999999999999996</v>
      </c>
      <c r="M1437" s="7" t="s">
        <v>1208</v>
      </c>
      <c r="N1437" s="7" t="s">
        <v>41</v>
      </c>
      <c r="O1437" s="7" t="s">
        <v>27</v>
      </c>
      <c r="P1437" s="7" t="s">
        <v>27</v>
      </c>
      <c r="Q1437" s="8">
        <v>21</v>
      </c>
      <c r="R1437" s="7" t="s">
        <v>99</v>
      </c>
      <c r="S1437" s="7" t="s">
        <v>87</v>
      </c>
    </row>
    <row r="1438" spans="1:19" hidden="1" x14ac:dyDescent="0.55000000000000004">
      <c r="A1438" s="7" t="s">
        <v>1590</v>
      </c>
      <c r="B1438" s="8">
        <v>1436</v>
      </c>
      <c r="C1438" s="8">
        <v>45</v>
      </c>
      <c r="D1438" s="7" t="s">
        <v>20</v>
      </c>
      <c r="E1438" s="7" t="s">
        <v>160</v>
      </c>
      <c r="F1438" s="7" t="s">
        <v>77</v>
      </c>
      <c r="G1438" s="9">
        <v>95</v>
      </c>
      <c r="H1438" t="s">
        <v>52</v>
      </c>
      <c r="I1438" t="s">
        <v>109</v>
      </c>
      <c r="J1438" s="7" t="s">
        <v>112</v>
      </c>
      <c r="K1438" s="7" t="s">
        <v>64</v>
      </c>
      <c r="L1438" s="10">
        <v>4</v>
      </c>
      <c r="M1438" s="7" t="s">
        <v>1208</v>
      </c>
      <c r="N1438" s="7" t="s">
        <v>60</v>
      </c>
      <c r="O1438" s="7" t="s">
        <v>27</v>
      </c>
      <c r="P1438" s="7" t="s">
        <v>27</v>
      </c>
      <c r="Q1438" s="8">
        <v>41</v>
      </c>
      <c r="R1438" s="7" t="s">
        <v>35</v>
      </c>
      <c r="S1438" s="7" t="s">
        <v>43</v>
      </c>
    </row>
    <row r="1439" spans="1:19" hidden="1" x14ac:dyDescent="0.55000000000000004">
      <c r="A1439" s="7" t="s">
        <v>1591</v>
      </c>
      <c r="B1439" s="8">
        <v>1437</v>
      </c>
      <c r="C1439" s="8">
        <v>35</v>
      </c>
      <c r="D1439" s="7" t="s">
        <v>20</v>
      </c>
      <c r="E1439" s="7" t="s">
        <v>56</v>
      </c>
      <c r="F1439" s="7" t="s">
        <v>46</v>
      </c>
      <c r="G1439" s="9">
        <v>83</v>
      </c>
      <c r="H1439" t="s">
        <v>256</v>
      </c>
      <c r="I1439" t="s">
        <v>48</v>
      </c>
      <c r="J1439" s="7" t="s">
        <v>25</v>
      </c>
      <c r="K1439" s="7" t="s">
        <v>26</v>
      </c>
      <c r="L1439" s="10">
        <v>3.7</v>
      </c>
      <c r="M1439" s="7" t="s">
        <v>1208</v>
      </c>
      <c r="N1439" s="7" t="s">
        <v>41</v>
      </c>
      <c r="O1439" s="7" t="s">
        <v>27</v>
      </c>
      <c r="P1439" s="7" t="s">
        <v>27</v>
      </c>
      <c r="Q1439" s="8">
        <v>23</v>
      </c>
      <c r="R1439" s="7" t="s">
        <v>50</v>
      </c>
      <c r="S1439" s="7" t="s">
        <v>30</v>
      </c>
    </row>
    <row r="1440" spans="1:19" hidden="1" x14ac:dyDescent="0.55000000000000004">
      <c r="A1440" s="7" t="s">
        <v>1592</v>
      </c>
      <c r="B1440" s="8">
        <v>1438</v>
      </c>
      <c r="C1440" s="8">
        <v>69</v>
      </c>
      <c r="D1440" s="7" t="s">
        <v>20</v>
      </c>
      <c r="E1440" s="7" t="s">
        <v>201</v>
      </c>
      <c r="F1440" s="7" t="s">
        <v>46</v>
      </c>
      <c r="G1440" s="9">
        <v>97</v>
      </c>
      <c r="H1440" t="s">
        <v>63</v>
      </c>
      <c r="I1440" t="s">
        <v>109</v>
      </c>
      <c r="J1440" s="7" t="s">
        <v>162</v>
      </c>
      <c r="K1440" s="7" t="s">
        <v>26</v>
      </c>
      <c r="L1440" s="10">
        <v>4.2</v>
      </c>
      <c r="M1440" s="7" t="s">
        <v>1208</v>
      </c>
      <c r="N1440" s="7" t="s">
        <v>41</v>
      </c>
      <c r="O1440" s="7" t="s">
        <v>27</v>
      </c>
      <c r="P1440" s="7" t="s">
        <v>27</v>
      </c>
      <c r="Q1440" s="8">
        <v>14</v>
      </c>
      <c r="R1440" s="7" t="s">
        <v>35</v>
      </c>
      <c r="S1440" s="7" t="s">
        <v>54</v>
      </c>
    </row>
    <row r="1441" spans="1:19" hidden="1" x14ac:dyDescent="0.55000000000000004">
      <c r="A1441" s="7" t="s">
        <v>1593</v>
      </c>
      <c r="B1441" s="8">
        <v>1439</v>
      </c>
      <c r="C1441" s="8">
        <v>58</v>
      </c>
      <c r="D1441" s="7" t="s">
        <v>20</v>
      </c>
      <c r="E1441" s="7" t="s">
        <v>71</v>
      </c>
      <c r="F1441" s="7" t="s">
        <v>72</v>
      </c>
      <c r="G1441" s="9">
        <v>38</v>
      </c>
      <c r="H1441" t="s">
        <v>273</v>
      </c>
      <c r="I1441" t="s">
        <v>48</v>
      </c>
      <c r="J1441" s="7" t="s">
        <v>136</v>
      </c>
      <c r="K1441" s="7" t="s">
        <v>40</v>
      </c>
      <c r="L1441" s="10">
        <v>2.9</v>
      </c>
      <c r="M1441" s="7" t="s">
        <v>1208</v>
      </c>
      <c r="N1441" s="7" t="s">
        <v>60</v>
      </c>
      <c r="O1441" s="7" t="s">
        <v>27</v>
      </c>
      <c r="P1441" s="7" t="s">
        <v>27</v>
      </c>
      <c r="Q1441" s="8">
        <v>24</v>
      </c>
      <c r="R1441" s="7" t="s">
        <v>99</v>
      </c>
      <c r="S1441" s="7" t="s">
        <v>102</v>
      </c>
    </row>
    <row r="1442" spans="1:19" hidden="1" x14ac:dyDescent="0.55000000000000004">
      <c r="A1442" s="7" t="s">
        <v>1594</v>
      </c>
      <c r="B1442" s="8">
        <v>1440</v>
      </c>
      <c r="C1442" s="8">
        <v>25</v>
      </c>
      <c r="D1442" s="7" t="s">
        <v>20</v>
      </c>
      <c r="E1442" s="7" t="s">
        <v>201</v>
      </c>
      <c r="F1442" s="7" t="s">
        <v>46</v>
      </c>
      <c r="G1442" s="9">
        <v>48</v>
      </c>
      <c r="H1442" t="s">
        <v>184</v>
      </c>
      <c r="I1442" t="s">
        <v>48</v>
      </c>
      <c r="J1442" s="7" t="s">
        <v>198</v>
      </c>
      <c r="K1442" s="7" t="s">
        <v>59</v>
      </c>
      <c r="L1442" s="10">
        <v>4.8</v>
      </c>
      <c r="M1442" s="7" t="s">
        <v>1208</v>
      </c>
      <c r="N1442" s="7" t="s">
        <v>49</v>
      </c>
      <c r="O1442" s="7" t="s">
        <v>27</v>
      </c>
      <c r="P1442" s="7" t="s">
        <v>27</v>
      </c>
      <c r="Q1442" s="8">
        <v>25</v>
      </c>
      <c r="R1442" s="7" t="s">
        <v>35</v>
      </c>
      <c r="S1442" s="7" t="s">
        <v>30</v>
      </c>
    </row>
    <row r="1443" spans="1:19" hidden="1" x14ac:dyDescent="0.55000000000000004">
      <c r="A1443" s="7" t="s">
        <v>1595</v>
      </c>
      <c r="B1443" s="8">
        <v>1441</v>
      </c>
      <c r="C1443" s="8">
        <v>27</v>
      </c>
      <c r="D1443" s="7" t="s">
        <v>20</v>
      </c>
      <c r="E1443" s="7" t="s">
        <v>45</v>
      </c>
      <c r="F1443" s="7" t="s">
        <v>46</v>
      </c>
      <c r="G1443" s="9">
        <v>76</v>
      </c>
      <c r="H1443" t="s">
        <v>156</v>
      </c>
      <c r="I1443" t="s">
        <v>48</v>
      </c>
      <c r="J1443" s="7" t="s">
        <v>79</v>
      </c>
      <c r="K1443" s="7" t="s">
        <v>40</v>
      </c>
      <c r="L1443" s="10">
        <v>4.4000000000000004</v>
      </c>
      <c r="M1443" s="7" t="s">
        <v>1208</v>
      </c>
      <c r="N1443" s="7" t="s">
        <v>60</v>
      </c>
      <c r="O1443" s="7" t="s">
        <v>27</v>
      </c>
      <c r="P1443" s="7" t="s">
        <v>27</v>
      </c>
      <c r="Q1443" s="8">
        <v>13</v>
      </c>
      <c r="R1443" s="7" t="s">
        <v>29</v>
      </c>
      <c r="S1443" s="7" t="s">
        <v>102</v>
      </c>
    </row>
    <row r="1444" spans="1:19" hidden="1" x14ac:dyDescent="0.55000000000000004">
      <c r="A1444" s="7" t="s">
        <v>1596</v>
      </c>
      <c r="B1444" s="8">
        <v>1442</v>
      </c>
      <c r="C1444" s="8">
        <v>34</v>
      </c>
      <c r="D1444" s="7" t="s">
        <v>20</v>
      </c>
      <c r="E1444" s="7" t="s">
        <v>114</v>
      </c>
      <c r="F1444" s="7" t="s">
        <v>22</v>
      </c>
      <c r="G1444" s="9">
        <v>25</v>
      </c>
      <c r="H1444" t="s">
        <v>225</v>
      </c>
      <c r="I1444" t="s">
        <v>39</v>
      </c>
      <c r="J1444" s="7" t="s">
        <v>53</v>
      </c>
      <c r="K1444" s="7" t="s">
        <v>59</v>
      </c>
      <c r="L1444" s="10">
        <v>3.4</v>
      </c>
      <c r="M1444" s="7" t="s">
        <v>1208</v>
      </c>
      <c r="N1444" s="7" t="s">
        <v>41</v>
      </c>
      <c r="O1444" s="7" t="s">
        <v>27</v>
      </c>
      <c r="P1444" s="7" t="s">
        <v>27</v>
      </c>
      <c r="Q1444" s="8">
        <v>3</v>
      </c>
      <c r="R1444" s="7" t="s">
        <v>29</v>
      </c>
      <c r="S1444" s="7" t="s">
        <v>117</v>
      </c>
    </row>
    <row r="1445" spans="1:19" hidden="1" x14ac:dyDescent="0.55000000000000004">
      <c r="A1445" s="7" t="s">
        <v>1597</v>
      </c>
      <c r="B1445" s="8">
        <v>1443</v>
      </c>
      <c r="C1445" s="8">
        <v>53</v>
      </c>
      <c r="D1445" s="7" t="s">
        <v>20</v>
      </c>
      <c r="E1445" s="7" t="s">
        <v>129</v>
      </c>
      <c r="F1445" s="7" t="s">
        <v>22</v>
      </c>
      <c r="G1445" s="9">
        <v>92</v>
      </c>
      <c r="H1445" t="s">
        <v>195</v>
      </c>
      <c r="I1445" t="s">
        <v>39</v>
      </c>
      <c r="J1445" s="7" t="s">
        <v>103</v>
      </c>
      <c r="K1445" s="7" t="s">
        <v>40</v>
      </c>
      <c r="L1445" s="10">
        <v>2.8</v>
      </c>
      <c r="M1445" s="7" t="s">
        <v>1208</v>
      </c>
      <c r="N1445" s="7" t="s">
        <v>80</v>
      </c>
      <c r="O1445" s="7" t="s">
        <v>27</v>
      </c>
      <c r="P1445" s="7" t="s">
        <v>27</v>
      </c>
      <c r="Q1445" s="8">
        <v>42</v>
      </c>
      <c r="R1445" s="7" t="s">
        <v>42</v>
      </c>
      <c r="S1445" s="7" t="s">
        <v>54</v>
      </c>
    </row>
    <row r="1446" spans="1:19" hidden="1" x14ac:dyDescent="0.55000000000000004">
      <c r="A1446" s="7" t="s">
        <v>1598</v>
      </c>
      <c r="B1446" s="8">
        <v>1444</v>
      </c>
      <c r="C1446" s="8">
        <v>58</v>
      </c>
      <c r="D1446" s="7" t="s">
        <v>20</v>
      </c>
      <c r="E1446" s="7" t="s">
        <v>45</v>
      </c>
      <c r="F1446" s="7" t="s">
        <v>46</v>
      </c>
      <c r="G1446" s="9">
        <v>47</v>
      </c>
      <c r="H1446" t="s">
        <v>195</v>
      </c>
      <c r="I1446" t="s">
        <v>24</v>
      </c>
      <c r="J1446" s="7" t="s">
        <v>98</v>
      </c>
      <c r="K1446" s="7" t="s">
        <v>64</v>
      </c>
      <c r="L1446" s="10">
        <v>4.2</v>
      </c>
      <c r="M1446" s="7" t="s">
        <v>1208</v>
      </c>
      <c r="N1446" s="7" t="s">
        <v>49</v>
      </c>
      <c r="O1446" s="7" t="s">
        <v>27</v>
      </c>
      <c r="P1446" s="7" t="s">
        <v>27</v>
      </c>
      <c r="Q1446" s="8">
        <v>2</v>
      </c>
      <c r="R1446" s="7" t="s">
        <v>35</v>
      </c>
      <c r="S1446" s="7" t="s">
        <v>102</v>
      </c>
    </row>
    <row r="1447" spans="1:19" hidden="1" x14ac:dyDescent="0.55000000000000004">
      <c r="A1447" s="7" t="s">
        <v>1599</v>
      </c>
      <c r="B1447" s="8">
        <v>1445</v>
      </c>
      <c r="C1447" s="8">
        <v>32</v>
      </c>
      <c r="D1447" s="7" t="s">
        <v>20</v>
      </c>
      <c r="E1447" s="7" t="s">
        <v>32</v>
      </c>
      <c r="F1447" s="7" t="s">
        <v>22</v>
      </c>
      <c r="G1447" s="9">
        <v>36</v>
      </c>
      <c r="H1447" t="s">
        <v>180</v>
      </c>
      <c r="I1447" t="s">
        <v>24</v>
      </c>
      <c r="J1447" s="7" t="s">
        <v>79</v>
      </c>
      <c r="K1447" s="7" t="s">
        <v>64</v>
      </c>
      <c r="L1447" s="10">
        <v>3.8</v>
      </c>
      <c r="M1447" s="7" t="s">
        <v>1208</v>
      </c>
      <c r="N1447" s="7" t="s">
        <v>28</v>
      </c>
      <c r="O1447" s="7" t="s">
        <v>27</v>
      </c>
      <c r="P1447" s="7" t="s">
        <v>27</v>
      </c>
      <c r="Q1447" s="8">
        <v>26</v>
      </c>
      <c r="R1447" s="7" t="s">
        <v>35</v>
      </c>
      <c r="S1447" s="7" t="s">
        <v>65</v>
      </c>
    </row>
    <row r="1448" spans="1:19" hidden="1" x14ac:dyDescent="0.55000000000000004">
      <c r="A1448" s="7" t="s">
        <v>1600</v>
      </c>
      <c r="B1448" s="8">
        <v>1446</v>
      </c>
      <c r="C1448" s="8">
        <v>64</v>
      </c>
      <c r="D1448" s="7" t="s">
        <v>20</v>
      </c>
      <c r="E1448" s="7" t="s">
        <v>192</v>
      </c>
      <c r="F1448" s="7" t="s">
        <v>77</v>
      </c>
      <c r="G1448" s="9">
        <v>51</v>
      </c>
      <c r="H1448" t="s">
        <v>83</v>
      </c>
      <c r="I1448" t="s">
        <v>48</v>
      </c>
      <c r="J1448" s="7" t="s">
        <v>213</v>
      </c>
      <c r="K1448" s="7" t="s">
        <v>64</v>
      </c>
      <c r="L1448" s="10">
        <v>3.1</v>
      </c>
      <c r="M1448" s="7" t="s">
        <v>1208</v>
      </c>
      <c r="N1448" s="7" t="s">
        <v>80</v>
      </c>
      <c r="O1448" s="7" t="s">
        <v>27</v>
      </c>
      <c r="P1448" s="7" t="s">
        <v>27</v>
      </c>
      <c r="Q1448" s="8">
        <v>24</v>
      </c>
      <c r="R1448" s="7" t="s">
        <v>42</v>
      </c>
      <c r="S1448" s="7" t="s">
        <v>54</v>
      </c>
    </row>
    <row r="1449" spans="1:19" hidden="1" x14ac:dyDescent="0.55000000000000004">
      <c r="A1449" s="7" t="s">
        <v>1601</v>
      </c>
      <c r="B1449" s="8">
        <v>1447</v>
      </c>
      <c r="C1449" s="8">
        <v>63</v>
      </c>
      <c r="D1449" s="7" t="s">
        <v>20</v>
      </c>
      <c r="E1449" s="7" t="s">
        <v>37</v>
      </c>
      <c r="F1449" s="7" t="s">
        <v>22</v>
      </c>
      <c r="G1449" s="9">
        <v>35</v>
      </c>
      <c r="H1449" t="s">
        <v>57</v>
      </c>
      <c r="I1449" t="s">
        <v>109</v>
      </c>
      <c r="J1449" s="7" t="s">
        <v>134</v>
      </c>
      <c r="K1449" s="7" t="s">
        <v>59</v>
      </c>
      <c r="L1449" s="10">
        <v>3.2</v>
      </c>
      <c r="M1449" s="7" t="s">
        <v>1208</v>
      </c>
      <c r="N1449" s="7" t="s">
        <v>28</v>
      </c>
      <c r="O1449" s="7" t="s">
        <v>27</v>
      </c>
      <c r="P1449" s="7" t="s">
        <v>27</v>
      </c>
      <c r="Q1449" s="8">
        <v>6</v>
      </c>
      <c r="R1449" s="7" t="s">
        <v>42</v>
      </c>
      <c r="S1449" s="7" t="s">
        <v>65</v>
      </c>
    </row>
    <row r="1450" spans="1:19" hidden="1" x14ac:dyDescent="0.55000000000000004">
      <c r="A1450" s="7" t="s">
        <v>1602</v>
      </c>
      <c r="B1450" s="8">
        <v>1448</v>
      </c>
      <c r="C1450" s="8">
        <v>23</v>
      </c>
      <c r="D1450" s="7" t="s">
        <v>20</v>
      </c>
      <c r="E1450" s="7" t="s">
        <v>129</v>
      </c>
      <c r="F1450" s="7" t="s">
        <v>22</v>
      </c>
      <c r="G1450" s="9">
        <v>57</v>
      </c>
      <c r="H1450" t="s">
        <v>184</v>
      </c>
      <c r="I1450" t="s">
        <v>39</v>
      </c>
      <c r="J1450" s="7" t="s">
        <v>158</v>
      </c>
      <c r="K1450" s="7" t="s">
        <v>59</v>
      </c>
      <c r="L1450" s="10">
        <v>3</v>
      </c>
      <c r="M1450" s="7" t="s">
        <v>1208</v>
      </c>
      <c r="N1450" s="7" t="s">
        <v>49</v>
      </c>
      <c r="O1450" s="7" t="s">
        <v>27</v>
      </c>
      <c r="P1450" s="7" t="s">
        <v>27</v>
      </c>
      <c r="Q1450" s="8">
        <v>25</v>
      </c>
      <c r="R1450" s="7" t="s">
        <v>50</v>
      </c>
      <c r="S1450" s="7" t="s">
        <v>102</v>
      </c>
    </row>
    <row r="1451" spans="1:19" x14ac:dyDescent="0.55000000000000004">
      <c r="A1451" s="7" t="s">
        <v>1603</v>
      </c>
      <c r="B1451" s="8">
        <v>1449</v>
      </c>
      <c r="C1451" s="8">
        <v>64</v>
      </c>
      <c r="D1451" s="7" t="s">
        <v>20</v>
      </c>
      <c r="E1451" s="7" t="s">
        <v>201</v>
      </c>
      <c r="F1451" s="7" t="s">
        <v>46</v>
      </c>
      <c r="G1451" s="9">
        <v>95</v>
      </c>
      <c r="H1451" t="s">
        <v>73</v>
      </c>
      <c r="I1451" t="s">
        <v>48</v>
      </c>
      <c r="J1451" s="7" t="s">
        <v>112</v>
      </c>
      <c r="K1451" s="7" t="s">
        <v>59</v>
      </c>
      <c r="L1451" s="10">
        <v>3.6</v>
      </c>
      <c r="M1451" s="7" t="s">
        <v>1208</v>
      </c>
      <c r="N1451" s="7" t="s">
        <v>41</v>
      </c>
      <c r="O1451" s="7" t="s">
        <v>27</v>
      </c>
      <c r="P1451" s="7" t="s">
        <v>27</v>
      </c>
      <c r="Q1451" s="8">
        <v>11</v>
      </c>
      <c r="R1451" s="7" t="s">
        <v>42</v>
      </c>
      <c r="S1451" s="7" t="s">
        <v>117</v>
      </c>
    </row>
    <row r="1452" spans="1:19" hidden="1" x14ac:dyDescent="0.55000000000000004">
      <c r="A1452" s="7" t="s">
        <v>1604</v>
      </c>
      <c r="B1452" s="8">
        <v>1450</v>
      </c>
      <c r="C1452" s="8">
        <v>18</v>
      </c>
      <c r="D1452" s="7" t="s">
        <v>20</v>
      </c>
      <c r="E1452" s="7" t="s">
        <v>170</v>
      </c>
      <c r="F1452" s="7" t="s">
        <v>22</v>
      </c>
      <c r="G1452" s="9">
        <v>41</v>
      </c>
      <c r="H1452" t="s">
        <v>97</v>
      </c>
      <c r="I1452" t="s">
        <v>24</v>
      </c>
      <c r="J1452" s="7" t="s">
        <v>110</v>
      </c>
      <c r="K1452" s="7" t="s">
        <v>26</v>
      </c>
      <c r="L1452" s="10">
        <v>2.5</v>
      </c>
      <c r="M1452" s="7" t="s">
        <v>1208</v>
      </c>
      <c r="N1452" s="7" t="s">
        <v>85</v>
      </c>
      <c r="O1452" s="7" t="s">
        <v>27</v>
      </c>
      <c r="P1452" s="7" t="s">
        <v>27</v>
      </c>
      <c r="Q1452" s="8">
        <v>20</v>
      </c>
      <c r="R1452" s="7" t="s">
        <v>35</v>
      </c>
      <c r="S1452" s="7" t="s">
        <v>117</v>
      </c>
    </row>
    <row r="1453" spans="1:19" hidden="1" x14ac:dyDescent="0.55000000000000004">
      <c r="A1453" s="7" t="s">
        <v>1605</v>
      </c>
      <c r="B1453" s="8">
        <v>1451</v>
      </c>
      <c r="C1453" s="8">
        <v>25</v>
      </c>
      <c r="D1453" s="7" t="s">
        <v>20</v>
      </c>
      <c r="E1453" s="7" t="s">
        <v>94</v>
      </c>
      <c r="F1453" s="7" t="s">
        <v>22</v>
      </c>
      <c r="G1453" s="9">
        <v>44</v>
      </c>
      <c r="H1453" t="s">
        <v>151</v>
      </c>
      <c r="I1453" t="s">
        <v>39</v>
      </c>
      <c r="J1453" s="7" t="s">
        <v>98</v>
      </c>
      <c r="K1453" s="7" t="s">
        <v>26</v>
      </c>
      <c r="L1453" s="10">
        <v>3.4</v>
      </c>
      <c r="M1453" s="7" t="s">
        <v>1208</v>
      </c>
      <c r="N1453" s="7" t="s">
        <v>41</v>
      </c>
      <c r="O1453" s="7" t="s">
        <v>27</v>
      </c>
      <c r="P1453" s="7" t="s">
        <v>27</v>
      </c>
      <c r="Q1453" s="8">
        <v>25</v>
      </c>
      <c r="R1453" s="7" t="s">
        <v>35</v>
      </c>
      <c r="S1453" s="7" t="s">
        <v>65</v>
      </c>
    </row>
    <row r="1454" spans="1:19" hidden="1" x14ac:dyDescent="0.55000000000000004">
      <c r="A1454" s="7" t="s">
        <v>1606</v>
      </c>
      <c r="B1454" s="8">
        <v>1452</v>
      </c>
      <c r="C1454" s="8">
        <v>54</v>
      </c>
      <c r="D1454" s="7" t="s">
        <v>20</v>
      </c>
      <c r="E1454" s="7" t="s">
        <v>126</v>
      </c>
      <c r="F1454" s="7" t="s">
        <v>72</v>
      </c>
      <c r="G1454" s="9">
        <v>34</v>
      </c>
      <c r="H1454" t="s">
        <v>208</v>
      </c>
      <c r="I1454" t="s">
        <v>48</v>
      </c>
      <c r="J1454" s="7" t="s">
        <v>34</v>
      </c>
      <c r="K1454" s="7" t="s">
        <v>64</v>
      </c>
      <c r="L1454" s="10">
        <v>2.5</v>
      </c>
      <c r="M1454" s="7" t="s">
        <v>1208</v>
      </c>
      <c r="N1454" s="7" t="s">
        <v>49</v>
      </c>
      <c r="O1454" s="7" t="s">
        <v>27</v>
      </c>
      <c r="P1454" s="7" t="s">
        <v>27</v>
      </c>
      <c r="Q1454" s="8">
        <v>35</v>
      </c>
      <c r="R1454" s="7" t="s">
        <v>50</v>
      </c>
      <c r="S1454" s="7" t="s">
        <v>65</v>
      </c>
    </row>
    <row r="1455" spans="1:19" x14ac:dyDescent="0.55000000000000004">
      <c r="A1455" s="7" t="s">
        <v>1607</v>
      </c>
      <c r="B1455" s="8">
        <v>1453</v>
      </c>
      <c r="C1455" s="8">
        <v>60</v>
      </c>
      <c r="D1455" s="7" t="s">
        <v>20</v>
      </c>
      <c r="E1455" s="7" t="s">
        <v>126</v>
      </c>
      <c r="F1455" s="7" t="s">
        <v>72</v>
      </c>
      <c r="G1455" s="9">
        <v>25</v>
      </c>
      <c r="H1455" t="s">
        <v>145</v>
      </c>
      <c r="I1455" t="s">
        <v>24</v>
      </c>
      <c r="J1455" s="7" t="s">
        <v>221</v>
      </c>
      <c r="K1455" s="7" t="s">
        <v>40</v>
      </c>
      <c r="L1455" s="10">
        <v>4.7</v>
      </c>
      <c r="M1455" s="7" t="s">
        <v>1208</v>
      </c>
      <c r="N1455" s="7" t="s">
        <v>80</v>
      </c>
      <c r="O1455" s="7" t="s">
        <v>27</v>
      </c>
      <c r="P1455" s="7" t="s">
        <v>27</v>
      </c>
      <c r="Q1455" s="8">
        <v>11</v>
      </c>
      <c r="R1455" s="7" t="s">
        <v>86</v>
      </c>
      <c r="S1455" s="7" t="s">
        <v>65</v>
      </c>
    </row>
    <row r="1456" spans="1:19" hidden="1" x14ac:dyDescent="0.55000000000000004">
      <c r="A1456" s="7" t="s">
        <v>1608</v>
      </c>
      <c r="B1456" s="8">
        <v>1454</v>
      </c>
      <c r="C1456" s="8">
        <v>36</v>
      </c>
      <c r="D1456" s="7" t="s">
        <v>20</v>
      </c>
      <c r="E1456" s="7" t="s">
        <v>201</v>
      </c>
      <c r="F1456" s="7" t="s">
        <v>46</v>
      </c>
      <c r="G1456" s="9">
        <v>93</v>
      </c>
      <c r="H1456" t="s">
        <v>212</v>
      </c>
      <c r="I1456" t="s">
        <v>39</v>
      </c>
      <c r="J1456" s="7" t="s">
        <v>98</v>
      </c>
      <c r="K1456" s="7" t="s">
        <v>26</v>
      </c>
      <c r="L1456" s="10">
        <v>3.2</v>
      </c>
      <c r="M1456" s="7" t="s">
        <v>1208</v>
      </c>
      <c r="N1456" s="7" t="s">
        <v>80</v>
      </c>
      <c r="O1456" s="7" t="s">
        <v>27</v>
      </c>
      <c r="P1456" s="7" t="s">
        <v>27</v>
      </c>
      <c r="Q1456" s="8">
        <v>41</v>
      </c>
      <c r="R1456" s="7" t="s">
        <v>86</v>
      </c>
      <c r="S1456" s="7" t="s">
        <v>30</v>
      </c>
    </row>
    <row r="1457" spans="1:19" hidden="1" x14ac:dyDescent="0.55000000000000004">
      <c r="A1457" s="7" t="s">
        <v>1609</v>
      </c>
      <c r="B1457" s="8">
        <v>1455</v>
      </c>
      <c r="C1457" s="8">
        <v>66</v>
      </c>
      <c r="D1457" s="7" t="s">
        <v>20</v>
      </c>
      <c r="E1457" s="7" t="s">
        <v>56</v>
      </c>
      <c r="F1457" s="7" t="s">
        <v>46</v>
      </c>
      <c r="G1457" s="9">
        <v>50</v>
      </c>
      <c r="H1457" t="s">
        <v>215</v>
      </c>
      <c r="I1457" t="s">
        <v>24</v>
      </c>
      <c r="J1457" s="7" t="s">
        <v>34</v>
      </c>
      <c r="K1457" s="7" t="s">
        <v>26</v>
      </c>
      <c r="L1457" s="10">
        <v>2.9</v>
      </c>
      <c r="M1457" s="7" t="s">
        <v>1208</v>
      </c>
      <c r="N1457" s="7" t="s">
        <v>41</v>
      </c>
      <c r="O1457" s="7" t="s">
        <v>27</v>
      </c>
      <c r="P1457" s="7" t="s">
        <v>27</v>
      </c>
      <c r="Q1457" s="8">
        <v>17</v>
      </c>
      <c r="R1457" s="7" t="s">
        <v>42</v>
      </c>
      <c r="S1457" s="7" t="s">
        <v>54</v>
      </c>
    </row>
    <row r="1458" spans="1:19" hidden="1" x14ac:dyDescent="0.55000000000000004">
      <c r="A1458" s="7" t="s">
        <v>1610</v>
      </c>
      <c r="B1458" s="8">
        <v>1456</v>
      </c>
      <c r="C1458" s="8">
        <v>60</v>
      </c>
      <c r="D1458" s="7" t="s">
        <v>20</v>
      </c>
      <c r="E1458" s="7" t="s">
        <v>114</v>
      </c>
      <c r="F1458" s="7" t="s">
        <v>22</v>
      </c>
      <c r="G1458" s="9">
        <v>79</v>
      </c>
      <c r="H1458" t="s">
        <v>106</v>
      </c>
      <c r="I1458" t="s">
        <v>24</v>
      </c>
      <c r="J1458" s="7" t="s">
        <v>74</v>
      </c>
      <c r="K1458" s="7" t="s">
        <v>64</v>
      </c>
      <c r="L1458" s="10">
        <v>4.9000000000000004</v>
      </c>
      <c r="M1458" s="7" t="s">
        <v>1208</v>
      </c>
      <c r="N1458" s="7" t="s">
        <v>28</v>
      </c>
      <c r="O1458" s="7" t="s">
        <v>27</v>
      </c>
      <c r="P1458" s="7" t="s">
        <v>27</v>
      </c>
      <c r="Q1458" s="8">
        <v>1</v>
      </c>
      <c r="R1458" s="7" t="s">
        <v>50</v>
      </c>
      <c r="S1458" s="7" t="s">
        <v>117</v>
      </c>
    </row>
    <row r="1459" spans="1:19" hidden="1" x14ac:dyDescent="0.55000000000000004">
      <c r="A1459" s="7" t="s">
        <v>1611</v>
      </c>
      <c r="B1459" s="8">
        <v>1457</v>
      </c>
      <c r="C1459" s="8">
        <v>59</v>
      </c>
      <c r="D1459" s="7" t="s">
        <v>20</v>
      </c>
      <c r="E1459" s="7" t="s">
        <v>71</v>
      </c>
      <c r="F1459" s="7" t="s">
        <v>72</v>
      </c>
      <c r="G1459" s="9">
        <v>100</v>
      </c>
      <c r="H1459" t="s">
        <v>63</v>
      </c>
      <c r="I1459" t="s">
        <v>39</v>
      </c>
      <c r="J1459" s="7" t="s">
        <v>216</v>
      </c>
      <c r="K1459" s="7" t="s">
        <v>40</v>
      </c>
      <c r="L1459" s="10">
        <v>2.7</v>
      </c>
      <c r="M1459" s="7" t="s">
        <v>1208</v>
      </c>
      <c r="N1459" s="7" t="s">
        <v>85</v>
      </c>
      <c r="O1459" s="7" t="s">
        <v>27</v>
      </c>
      <c r="P1459" s="7" t="s">
        <v>27</v>
      </c>
      <c r="Q1459" s="8">
        <v>30</v>
      </c>
      <c r="R1459" s="7" t="s">
        <v>50</v>
      </c>
      <c r="S1459" s="7" t="s">
        <v>117</v>
      </c>
    </row>
    <row r="1460" spans="1:19" hidden="1" x14ac:dyDescent="0.55000000000000004">
      <c r="A1460" s="7" t="s">
        <v>1612</v>
      </c>
      <c r="B1460" s="8">
        <v>1458</v>
      </c>
      <c r="C1460" s="8">
        <v>58</v>
      </c>
      <c r="D1460" s="7" t="s">
        <v>20</v>
      </c>
      <c r="E1460" s="7" t="s">
        <v>62</v>
      </c>
      <c r="F1460" s="7" t="s">
        <v>22</v>
      </c>
      <c r="G1460" s="9">
        <v>57</v>
      </c>
      <c r="H1460" t="s">
        <v>204</v>
      </c>
      <c r="I1460" t="s">
        <v>39</v>
      </c>
      <c r="J1460" s="7" t="s">
        <v>25</v>
      </c>
      <c r="K1460" s="7" t="s">
        <v>40</v>
      </c>
      <c r="L1460" s="10">
        <v>4.7</v>
      </c>
      <c r="M1460" s="7" t="s">
        <v>1208</v>
      </c>
      <c r="N1460" s="7" t="s">
        <v>28</v>
      </c>
      <c r="O1460" s="7" t="s">
        <v>27</v>
      </c>
      <c r="P1460" s="7" t="s">
        <v>27</v>
      </c>
      <c r="Q1460" s="8">
        <v>47</v>
      </c>
      <c r="R1460" s="7" t="s">
        <v>29</v>
      </c>
      <c r="S1460" s="7" t="s">
        <v>30</v>
      </c>
    </row>
    <row r="1461" spans="1:19" hidden="1" x14ac:dyDescent="0.55000000000000004">
      <c r="A1461" s="7" t="s">
        <v>1613</v>
      </c>
      <c r="B1461" s="8">
        <v>1459</v>
      </c>
      <c r="C1461" s="8">
        <v>35</v>
      </c>
      <c r="D1461" s="7" t="s">
        <v>20</v>
      </c>
      <c r="E1461" s="7" t="s">
        <v>32</v>
      </c>
      <c r="F1461" s="7" t="s">
        <v>22</v>
      </c>
      <c r="G1461" s="9">
        <v>28</v>
      </c>
      <c r="H1461" t="s">
        <v>78</v>
      </c>
      <c r="I1461" t="s">
        <v>48</v>
      </c>
      <c r="J1461" s="7" t="s">
        <v>122</v>
      </c>
      <c r="K1461" s="7" t="s">
        <v>40</v>
      </c>
      <c r="L1461" s="10">
        <v>2.9</v>
      </c>
      <c r="M1461" s="7" t="s">
        <v>1208</v>
      </c>
      <c r="N1461" s="7" t="s">
        <v>80</v>
      </c>
      <c r="O1461" s="7" t="s">
        <v>27</v>
      </c>
      <c r="P1461" s="7" t="s">
        <v>27</v>
      </c>
      <c r="Q1461" s="8">
        <v>34</v>
      </c>
      <c r="R1461" s="7" t="s">
        <v>29</v>
      </c>
      <c r="S1461" s="7" t="s">
        <v>43</v>
      </c>
    </row>
    <row r="1462" spans="1:19" hidden="1" x14ac:dyDescent="0.55000000000000004">
      <c r="A1462" s="7" t="s">
        <v>1614</v>
      </c>
      <c r="B1462" s="8">
        <v>1460</v>
      </c>
      <c r="C1462" s="8">
        <v>20</v>
      </c>
      <c r="D1462" s="7" t="s">
        <v>20</v>
      </c>
      <c r="E1462" s="7" t="s">
        <v>82</v>
      </c>
      <c r="F1462" s="7" t="s">
        <v>46</v>
      </c>
      <c r="G1462" s="9">
        <v>35</v>
      </c>
      <c r="H1462" t="s">
        <v>33</v>
      </c>
      <c r="I1462" t="s">
        <v>24</v>
      </c>
      <c r="J1462" s="7" t="s">
        <v>193</v>
      </c>
      <c r="K1462" s="7" t="s">
        <v>26</v>
      </c>
      <c r="L1462" s="10">
        <v>4.8</v>
      </c>
      <c r="M1462" s="7" t="s">
        <v>1208</v>
      </c>
      <c r="N1462" s="7" t="s">
        <v>28</v>
      </c>
      <c r="O1462" s="7" t="s">
        <v>27</v>
      </c>
      <c r="P1462" s="7" t="s">
        <v>27</v>
      </c>
      <c r="Q1462" s="8">
        <v>18</v>
      </c>
      <c r="R1462" s="7" t="s">
        <v>29</v>
      </c>
      <c r="S1462" s="7" t="s">
        <v>30</v>
      </c>
    </row>
    <row r="1463" spans="1:19" hidden="1" x14ac:dyDescent="0.55000000000000004">
      <c r="A1463" s="7" t="s">
        <v>1615</v>
      </c>
      <c r="B1463" s="8">
        <v>1461</v>
      </c>
      <c r="C1463" s="8">
        <v>70</v>
      </c>
      <c r="D1463" s="7" t="s">
        <v>20</v>
      </c>
      <c r="E1463" s="7" t="s">
        <v>201</v>
      </c>
      <c r="F1463" s="7" t="s">
        <v>46</v>
      </c>
      <c r="G1463" s="9">
        <v>85</v>
      </c>
      <c r="H1463" t="s">
        <v>204</v>
      </c>
      <c r="I1463" t="s">
        <v>24</v>
      </c>
      <c r="J1463" s="7" t="s">
        <v>103</v>
      </c>
      <c r="K1463" s="7" t="s">
        <v>64</v>
      </c>
      <c r="L1463" s="10">
        <v>4.5999999999999996</v>
      </c>
      <c r="M1463" s="7" t="s">
        <v>1208</v>
      </c>
      <c r="N1463" s="7" t="s">
        <v>60</v>
      </c>
      <c r="O1463" s="7" t="s">
        <v>27</v>
      </c>
      <c r="P1463" s="7" t="s">
        <v>27</v>
      </c>
      <c r="Q1463" s="8">
        <v>33</v>
      </c>
      <c r="R1463" s="7" t="s">
        <v>29</v>
      </c>
      <c r="S1463" s="7" t="s">
        <v>87</v>
      </c>
    </row>
    <row r="1464" spans="1:19" hidden="1" x14ac:dyDescent="0.55000000000000004">
      <c r="A1464" s="7" t="s">
        <v>1616</v>
      </c>
      <c r="B1464" s="8">
        <v>1462</v>
      </c>
      <c r="C1464" s="8">
        <v>54</v>
      </c>
      <c r="D1464" s="7" t="s">
        <v>20</v>
      </c>
      <c r="E1464" s="7" t="s">
        <v>105</v>
      </c>
      <c r="F1464" s="7" t="s">
        <v>77</v>
      </c>
      <c r="G1464" s="9">
        <v>95</v>
      </c>
      <c r="H1464" t="s">
        <v>52</v>
      </c>
      <c r="I1464" t="s">
        <v>39</v>
      </c>
      <c r="J1464" s="7" t="s">
        <v>134</v>
      </c>
      <c r="K1464" s="7" t="s">
        <v>59</v>
      </c>
      <c r="L1464" s="10">
        <v>5</v>
      </c>
      <c r="M1464" s="7" t="s">
        <v>1208</v>
      </c>
      <c r="N1464" s="7" t="s">
        <v>80</v>
      </c>
      <c r="O1464" s="7" t="s">
        <v>27</v>
      </c>
      <c r="P1464" s="7" t="s">
        <v>27</v>
      </c>
      <c r="Q1464" s="8">
        <v>42</v>
      </c>
      <c r="R1464" s="7" t="s">
        <v>29</v>
      </c>
      <c r="S1464" s="7" t="s">
        <v>65</v>
      </c>
    </row>
    <row r="1465" spans="1:19" hidden="1" x14ac:dyDescent="0.55000000000000004">
      <c r="A1465" s="7" t="s">
        <v>1617</v>
      </c>
      <c r="B1465" s="8">
        <v>1463</v>
      </c>
      <c r="C1465" s="8">
        <v>38</v>
      </c>
      <c r="D1465" s="7" t="s">
        <v>20</v>
      </c>
      <c r="E1465" s="7" t="s">
        <v>56</v>
      </c>
      <c r="F1465" s="7" t="s">
        <v>46</v>
      </c>
      <c r="G1465" s="9">
        <v>90</v>
      </c>
      <c r="H1465" t="s">
        <v>208</v>
      </c>
      <c r="I1465" t="s">
        <v>39</v>
      </c>
      <c r="J1465" s="7" t="s">
        <v>69</v>
      </c>
      <c r="K1465" s="7" t="s">
        <v>59</v>
      </c>
      <c r="L1465" s="10">
        <v>4.8</v>
      </c>
      <c r="M1465" s="7" t="s">
        <v>1208</v>
      </c>
      <c r="N1465" s="7" t="s">
        <v>80</v>
      </c>
      <c r="O1465" s="7" t="s">
        <v>27</v>
      </c>
      <c r="P1465" s="7" t="s">
        <v>27</v>
      </c>
      <c r="Q1465" s="8">
        <v>2</v>
      </c>
      <c r="R1465" s="7" t="s">
        <v>29</v>
      </c>
      <c r="S1465" s="7" t="s">
        <v>65</v>
      </c>
    </row>
    <row r="1466" spans="1:19" hidden="1" x14ac:dyDescent="0.55000000000000004">
      <c r="A1466" s="7" t="s">
        <v>1618</v>
      </c>
      <c r="B1466" s="8">
        <v>1464</v>
      </c>
      <c r="C1466" s="8">
        <v>54</v>
      </c>
      <c r="D1466" s="7" t="s">
        <v>20</v>
      </c>
      <c r="E1466" s="7" t="s">
        <v>132</v>
      </c>
      <c r="F1466" s="7" t="s">
        <v>77</v>
      </c>
      <c r="G1466" s="9">
        <v>49</v>
      </c>
      <c r="H1466" t="s">
        <v>124</v>
      </c>
      <c r="I1466" t="s">
        <v>48</v>
      </c>
      <c r="J1466" s="7" t="s">
        <v>158</v>
      </c>
      <c r="K1466" s="7" t="s">
        <v>59</v>
      </c>
      <c r="L1466" s="10">
        <v>4.9000000000000004</v>
      </c>
      <c r="M1466" s="7" t="s">
        <v>1208</v>
      </c>
      <c r="N1466" s="7" t="s">
        <v>85</v>
      </c>
      <c r="O1466" s="7" t="s">
        <v>27</v>
      </c>
      <c r="P1466" s="7" t="s">
        <v>27</v>
      </c>
      <c r="Q1466" s="8">
        <v>1</v>
      </c>
      <c r="R1466" s="7" t="s">
        <v>86</v>
      </c>
      <c r="S1466" s="7" t="s">
        <v>102</v>
      </c>
    </row>
    <row r="1467" spans="1:19" hidden="1" x14ac:dyDescent="0.55000000000000004">
      <c r="A1467" s="7" t="s">
        <v>1619</v>
      </c>
      <c r="B1467" s="8">
        <v>1465</v>
      </c>
      <c r="C1467" s="8">
        <v>33</v>
      </c>
      <c r="D1467" s="7" t="s">
        <v>20</v>
      </c>
      <c r="E1467" s="7" t="s">
        <v>192</v>
      </c>
      <c r="F1467" s="7" t="s">
        <v>77</v>
      </c>
      <c r="G1467" s="9">
        <v>92</v>
      </c>
      <c r="H1467" t="s">
        <v>63</v>
      </c>
      <c r="I1467" t="s">
        <v>48</v>
      </c>
      <c r="J1467" s="7" t="s">
        <v>122</v>
      </c>
      <c r="K1467" s="7" t="s">
        <v>26</v>
      </c>
      <c r="L1467" s="10">
        <v>4.5999999999999996</v>
      </c>
      <c r="M1467" s="7" t="s">
        <v>1208</v>
      </c>
      <c r="N1467" s="7" t="s">
        <v>80</v>
      </c>
      <c r="O1467" s="7" t="s">
        <v>27</v>
      </c>
      <c r="P1467" s="7" t="s">
        <v>27</v>
      </c>
      <c r="Q1467" s="8">
        <v>23</v>
      </c>
      <c r="R1467" s="7" t="s">
        <v>86</v>
      </c>
      <c r="S1467" s="7" t="s">
        <v>65</v>
      </c>
    </row>
    <row r="1468" spans="1:19" hidden="1" x14ac:dyDescent="0.55000000000000004">
      <c r="A1468" s="7" t="s">
        <v>1620</v>
      </c>
      <c r="B1468" s="8">
        <v>1466</v>
      </c>
      <c r="C1468" s="8">
        <v>46</v>
      </c>
      <c r="D1468" s="7" t="s">
        <v>20</v>
      </c>
      <c r="E1468" s="7" t="s">
        <v>219</v>
      </c>
      <c r="F1468" s="7" t="s">
        <v>77</v>
      </c>
      <c r="G1468" s="9">
        <v>72</v>
      </c>
      <c r="H1468" t="s">
        <v>225</v>
      </c>
      <c r="I1468" t="s">
        <v>109</v>
      </c>
      <c r="J1468" s="7" t="s">
        <v>103</v>
      </c>
      <c r="K1468" s="7" t="s">
        <v>26</v>
      </c>
      <c r="L1468" s="10">
        <v>3.9</v>
      </c>
      <c r="M1468" s="7" t="s">
        <v>1208</v>
      </c>
      <c r="N1468" s="7" t="s">
        <v>85</v>
      </c>
      <c r="O1468" s="7" t="s">
        <v>27</v>
      </c>
      <c r="P1468" s="7" t="s">
        <v>27</v>
      </c>
      <c r="Q1468" s="8">
        <v>42</v>
      </c>
      <c r="R1468" s="7" t="s">
        <v>35</v>
      </c>
      <c r="S1468" s="7" t="s">
        <v>87</v>
      </c>
    </row>
    <row r="1469" spans="1:19" hidden="1" x14ac:dyDescent="0.55000000000000004">
      <c r="A1469" s="7" t="s">
        <v>1621</v>
      </c>
      <c r="B1469" s="8">
        <v>1467</v>
      </c>
      <c r="C1469" s="8">
        <v>58</v>
      </c>
      <c r="D1469" s="7" t="s">
        <v>20</v>
      </c>
      <c r="E1469" s="7" t="s">
        <v>67</v>
      </c>
      <c r="F1469" s="7" t="s">
        <v>22</v>
      </c>
      <c r="G1469" s="9">
        <v>71</v>
      </c>
      <c r="H1469" t="s">
        <v>106</v>
      </c>
      <c r="I1469" t="s">
        <v>48</v>
      </c>
      <c r="J1469" s="7" t="s">
        <v>115</v>
      </c>
      <c r="K1469" s="7" t="s">
        <v>59</v>
      </c>
      <c r="L1469" s="10">
        <v>4.5</v>
      </c>
      <c r="M1469" s="7" t="s">
        <v>1208</v>
      </c>
      <c r="N1469" s="7" t="s">
        <v>85</v>
      </c>
      <c r="O1469" s="7" t="s">
        <v>27</v>
      </c>
      <c r="P1469" s="7" t="s">
        <v>27</v>
      </c>
      <c r="Q1469" s="8">
        <v>3</v>
      </c>
      <c r="R1469" s="7" t="s">
        <v>50</v>
      </c>
      <c r="S1469" s="7" t="s">
        <v>54</v>
      </c>
    </row>
    <row r="1470" spans="1:19" hidden="1" x14ac:dyDescent="0.55000000000000004">
      <c r="A1470" s="7" t="s">
        <v>1622</v>
      </c>
      <c r="B1470" s="8">
        <v>1468</v>
      </c>
      <c r="C1470" s="8">
        <v>30</v>
      </c>
      <c r="D1470" s="7" t="s">
        <v>20</v>
      </c>
      <c r="E1470" s="7" t="s">
        <v>132</v>
      </c>
      <c r="F1470" s="7" t="s">
        <v>77</v>
      </c>
      <c r="G1470" s="9">
        <v>27</v>
      </c>
      <c r="H1470" t="s">
        <v>166</v>
      </c>
      <c r="I1470" t="s">
        <v>109</v>
      </c>
      <c r="J1470" s="7" t="s">
        <v>216</v>
      </c>
      <c r="K1470" s="7" t="s">
        <v>26</v>
      </c>
      <c r="L1470" s="10">
        <v>4.7</v>
      </c>
      <c r="M1470" s="7" t="s">
        <v>1208</v>
      </c>
      <c r="N1470" s="7" t="s">
        <v>85</v>
      </c>
      <c r="O1470" s="7" t="s">
        <v>27</v>
      </c>
      <c r="P1470" s="7" t="s">
        <v>27</v>
      </c>
      <c r="Q1470" s="8">
        <v>16</v>
      </c>
      <c r="R1470" s="7" t="s">
        <v>99</v>
      </c>
      <c r="S1470" s="7" t="s">
        <v>30</v>
      </c>
    </row>
    <row r="1471" spans="1:19" hidden="1" x14ac:dyDescent="0.55000000000000004">
      <c r="A1471" s="7" t="s">
        <v>1623</v>
      </c>
      <c r="B1471" s="8">
        <v>1469</v>
      </c>
      <c r="C1471" s="8">
        <v>42</v>
      </c>
      <c r="D1471" s="7" t="s">
        <v>20</v>
      </c>
      <c r="E1471" s="7" t="s">
        <v>219</v>
      </c>
      <c r="F1471" s="7" t="s">
        <v>77</v>
      </c>
      <c r="G1471" s="9">
        <v>39</v>
      </c>
      <c r="H1471" t="s">
        <v>83</v>
      </c>
      <c r="I1471" t="s">
        <v>39</v>
      </c>
      <c r="J1471" s="7" t="s">
        <v>74</v>
      </c>
      <c r="K1471" s="7" t="s">
        <v>64</v>
      </c>
      <c r="L1471" s="10">
        <v>3.9</v>
      </c>
      <c r="M1471" s="7" t="s">
        <v>1208</v>
      </c>
      <c r="N1471" s="7" t="s">
        <v>28</v>
      </c>
      <c r="O1471" s="7" t="s">
        <v>27</v>
      </c>
      <c r="P1471" s="7" t="s">
        <v>27</v>
      </c>
      <c r="Q1471" s="8">
        <v>46</v>
      </c>
      <c r="R1471" s="7" t="s">
        <v>35</v>
      </c>
      <c r="S1471" s="7" t="s">
        <v>30</v>
      </c>
    </row>
    <row r="1472" spans="1:19" hidden="1" x14ac:dyDescent="0.55000000000000004">
      <c r="A1472" s="7" t="s">
        <v>1624</v>
      </c>
      <c r="B1472" s="8">
        <v>1470</v>
      </c>
      <c r="C1472" s="8">
        <v>28</v>
      </c>
      <c r="D1472" s="7" t="s">
        <v>20</v>
      </c>
      <c r="E1472" s="7" t="s">
        <v>132</v>
      </c>
      <c r="F1472" s="7" t="s">
        <v>77</v>
      </c>
      <c r="G1472" s="9">
        <v>98</v>
      </c>
      <c r="H1472" t="s">
        <v>108</v>
      </c>
      <c r="I1472" t="s">
        <v>48</v>
      </c>
      <c r="J1472" s="7" t="s">
        <v>84</v>
      </c>
      <c r="K1472" s="7" t="s">
        <v>26</v>
      </c>
      <c r="L1472" s="10">
        <v>4.4000000000000004</v>
      </c>
      <c r="M1472" s="7" t="s">
        <v>1208</v>
      </c>
      <c r="N1472" s="7" t="s">
        <v>60</v>
      </c>
      <c r="O1472" s="7" t="s">
        <v>27</v>
      </c>
      <c r="P1472" s="7" t="s">
        <v>27</v>
      </c>
      <c r="Q1472" s="8">
        <v>31</v>
      </c>
      <c r="R1472" s="7" t="s">
        <v>50</v>
      </c>
      <c r="S1472" s="7" t="s">
        <v>117</v>
      </c>
    </row>
    <row r="1473" spans="1:19" hidden="1" x14ac:dyDescent="0.55000000000000004">
      <c r="A1473" s="7" t="s">
        <v>1625</v>
      </c>
      <c r="B1473" s="8">
        <v>1471</v>
      </c>
      <c r="C1473" s="8">
        <v>43</v>
      </c>
      <c r="D1473" s="7" t="s">
        <v>20</v>
      </c>
      <c r="E1473" s="7" t="s">
        <v>45</v>
      </c>
      <c r="F1473" s="7" t="s">
        <v>46</v>
      </c>
      <c r="G1473" s="9">
        <v>27</v>
      </c>
      <c r="H1473" t="s">
        <v>121</v>
      </c>
      <c r="I1473" t="s">
        <v>48</v>
      </c>
      <c r="J1473" s="7" t="s">
        <v>74</v>
      </c>
      <c r="K1473" s="7" t="s">
        <v>40</v>
      </c>
      <c r="L1473" s="10">
        <v>3.9</v>
      </c>
      <c r="M1473" s="7" t="s">
        <v>1208</v>
      </c>
      <c r="N1473" s="7" t="s">
        <v>49</v>
      </c>
      <c r="O1473" s="7" t="s">
        <v>27</v>
      </c>
      <c r="P1473" s="7" t="s">
        <v>27</v>
      </c>
      <c r="Q1473" s="8">
        <v>15</v>
      </c>
      <c r="R1473" s="7" t="s">
        <v>35</v>
      </c>
      <c r="S1473" s="7" t="s">
        <v>117</v>
      </c>
    </row>
    <row r="1474" spans="1:19" hidden="1" x14ac:dyDescent="0.55000000000000004">
      <c r="A1474" s="7" t="s">
        <v>1626</v>
      </c>
      <c r="B1474" s="8">
        <v>1472</v>
      </c>
      <c r="C1474" s="8">
        <v>31</v>
      </c>
      <c r="D1474" s="7" t="s">
        <v>20</v>
      </c>
      <c r="E1474" s="7" t="s">
        <v>132</v>
      </c>
      <c r="F1474" s="7" t="s">
        <v>77</v>
      </c>
      <c r="G1474" s="9">
        <v>71</v>
      </c>
      <c r="H1474" t="s">
        <v>161</v>
      </c>
      <c r="I1474" t="s">
        <v>39</v>
      </c>
      <c r="J1474" s="7" t="s">
        <v>25</v>
      </c>
      <c r="K1474" s="7" t="s">
        <v>40</v>
      </c>
      <c r="L1474" s="10">
        <v>2.8</v>
      </c>
      <c r="M1474" s="7" t="s">
        <v>1208</v>
      </c>
      <c r="N1474" s="7" t="s">
        <v>80</v>
      </c>
      <c r="O1474" s="7" t="s">
        <v>27</v>
      </c>
      <c r="P1474" s="7" t="s">
        <v>27</v>
      </c>
      <c r="Q1474" s="8">
        <v>48</v>
      </c>
      <c r="R1474" s="7" t="s">
        <v>29</v>
      </c>
      <c r="S1474" s="7" t="s">
        <v>117</v>
      </c>
    </row>
    <row r="1475" spans="1:19" x14ac:dyDescent="0.55000000000000004">
      <c r="A1475" s="7" t="s">
        <v>1627</v>
      </c>
      <c r="B1475" s="8">
        <v>1473</v>
      </c>
      <c r="C1475" s="8">
        <v>39</v>
      </c>
      <c r="D1475" s="7" t="s">
        <v>20</v>
      </c>
      <c r="E1475" s="7" t="s">
        <v>168</v>
      </c>
      <c r="F1475" s="7" t="s">
        <v>77</v>
      </c>
      <c r="G1475" s="9">
        <v>24</v>
      </c>
      <c r="H1475" t="s">
        <v>153</v>
      </c>
      <c r="I1475" t="s">
        <v>24</v>
      </c>
      <c r="J1475" s="7" t="s">
        <v>53</v>
      </c>
      <c r="K1475" s="7" t="s">
        <v>40</v>
      </c>
      <c r="L1475" s="10">
        <v>3.5</v>
      </c>
      <c r="M1475" s="7" t="s">
        <v>1208</v>
      </c>
      <c r="N1475" s="7" t="s">
        <v>85</v>
      </c>
      <c r="O1475" s="7" t="s">
        <v>27</v>
      </c>
      <c r="P1475" s="7" t="s">
        <v>27</v>
      </c>
      <c r="Q1475" s="8">
        <v>11</v>
      </c>
      <c r="R1475" s="7" t="s">
        <v>35</v>
      </c>
      <c r="S1475" s="7" t="s">
        <v>43</v>
      </c>
    </row>
    <row r="1476" spans="1:19" hidden="1" x14ac:dyDescent="0.55000000000000004">
      <c r="A1476" s="7" t="s">
        <v>1628</v>
      </c>
      <c r="B1476" s="8">
        <v>1474</v>
      </c>
      <c r="C1476" s="8">
        <v>69</v>
      </c>
      <c r="D1476" s="7" t="s">
        <v>20</v>
      </c>
      <c r="E1476" s="7" t="s">
        <v>67</v>
      </c>
      <c r="F1476" s="7" t="s">
        <v>22</v>
      </c>
      <c r="G1476" s="9">
        <v>63</v>
      </c>
      <c r="H1476" t="s">
        <v>337</v>
      </c>
      <c r="I1476" t="s">
        <v>48</v>
      </c>
      <c r="J1476" s="7" t="s">
        <v>103</v>
      </c>
      <c r="K1476" s="7" t="s">
        <v>64</v>
      </c>
      <c r="L1476" s="10">
        <v>4.3</v>
      </c>
      <c r="M1476" s="7" t="s">
        <v>1208</v>
      </c>
      <c r="N1476" s="7" t="s">
        <v>28</v>
      </c>
      <c r="O1476" s="7" t="s">
        <v>27</v>
      </c>
      <c r="P1476" s="7" t="s">
        <v>27</v>
      </c>
      <c r="Q1476" s="8">
        <v>20</v>
      </c>
      <c r="R1476" s="7" t="s">
        <v>42</v>
      </c>
      <c r="S1476" s="7" t="s">
        <v>117</v>
      </c>
    </row>
    <row r="1477" spans="1:19" hidden="1" x14ac:dyDescent="0.55000000000000004">
      <c r="A1477" s="7" t="s">
        <v>1629</v>
      </c>
      <c r="B1477" s="8">
        <v>1475</v>
      </c>
      <c r="C1477" s="8">
        <v>31</v>
      </c>
      <c r="D1477" s="7" t="s">
        <v>20</v>
      </c>
      <c r="E1477" s="7" t="s">
        <v>32</v>
      </c>
      <c r="F1477" s="7" t="s">
        <v>22</v>
      </c>
      <c r="G1477" s="9">
        <v>72</v>
      </c>
      <c r="H1477" t="s">
        <v>176</v>
      </c>
      <c r="I1477" t="s">
        <v>39</v>
      </c>
      <c r="J1477" s="7" t="s">
        <v>79</v>
      </c>
      <c r="K1477" s="7" t="s">
        <v>64</v>
      </c>
      <c r="L1477" s="10">
        <v>3.9</v>
      </c>
      <c r="M1477" s="7" t="s">
        <v>1208</v>
      </c>
      <c r="N1477" s="7" t="s">
        <v>49</v>
      </c>
      <c r="O1477" s="7" t="s">
        <v>27</v>
      </c>
      <c r="P1477" s="7" t="s">
        <v>27</v>
      </c>
      <c r="Q1477" s="8">
        <v>6</v>
      </c>
      <c r="R1477" s="7" t="s">
        <v>42</v>
      </c>
      <c r="S1477" s="7" t="s">
        <v>102</v>
      </c>
    </row>
    <row r="1478" spans="1:19" hidden="1" x14ac:dyDescent="0.55000000000000004">
      <c r="A1478" s="7" t="s">
        <v>1630</v>
      </c>
      <c r="B1478" s="8">
        <v>1476</v>
      </c>
      <c r="C1478" s="8">
        <v>44</v>
      </c>
      <c r="D1478" s="7" t="s">
        <v>20</v>
      </c>
      <c r="E1478" s="7" t="s">
        <v>21</v>
      </c>
      <c r="F1478" s="7" t="s">
        <v>22</v>
      </c>
      <c r="G1478" s="9">
        <v>61</v>
      </c>
      <c r="H1478" t="s">
        <v>47</v>
      </c>
      <c r="I1478" t="s">
        <v>48</v>
      </c>
      <c r="J1478" s="7" t="s">
        <v>98</v>
      </c>
      <c r="K1478" s="7" t="s">
        <v>40</v>
      </c>
      <c r="L1478" s="10">
        <v>4</v>
      </c>
      <c r="M1478" s="7" t="s">
        <v>1208</v>
      </c>
      <c r="N1478" s="7" t="s">
        <v>28</v>
      </c>
      <c r="O1478" s="7" t="s">
        <v>27</v>
      </c>
      <c r="P1478" s="7" t="s">
        <v>27</v>
      </c>
      <c r="Q1478" s="8">
        <v>24</v>
      </c>
      <c r="R1478" s="7" t="s">
        <v>35</v>
      </c>
      <c r="S1478" s="7" t="s">
        <v>102</v>
      </c>
    </row>
    <row r="1479" spans="1:19" hidden="1" x14ac:dyDescent="0.55000000000000004">
      <c r="A1479" s="7" t="s">
        <v>1631</v>
      </c>
      <c r="B1479" s="8">
        <v>1477</v>
      </c>
      <c r="C1479" s="8">
        <v>39</v>
      </c>
      <c r="D1479" s="7" t="s">
        <v>20</v>
      </c>
      <c r="E1479" s="7" t="s">
        <v>168</v>
      </c>
      <c r="F1479" s="7" t="s">
        <v>77</v>
      </c>
      <c r="G1479" s="9">
        <v>56</v>
      </c>
      <c r="H1479" t="s">
        <v>57</v>
      </c>
      <c r="I1479" t="s">
        <v>48</v>
      </c>
      <c r="J1479" s="7" t="s">
        <v>198</v>
      </c>
      <c r="K1479" s="7" t="s">
        <v>64</v>
      </c>
      <c r="L1479" s="10">
        <v>4.0999999999999996</v>
      </c>
      <c r="M1479" s="7" t="s">
        <v>1208</v>
      </c>
      <c r="N1479" s="7" t="s">
        <v>49</v>
      </c>
      <c r="O1479" s="7" t="s">
        <v>27</v>
      </c>
      <c r="P1479" s="7" t="s">
        <v>27</v>
      </c>
      <c r="Q1479" s="8">
        <v>18</v>
      </c>
      <c r="R1479" s="7" t="s">
        <v>42</v>
      </c>
      <c r="S1479" s="7" t="s">
        <v>102</v>
      </c>
    </row>
    <row r="1480" spans="1:19" hidden="1" x14ac:dyDescent="0.55000000000000004">
      <c r="A1480" s="7" t="s">
        <v>1632</v>
      </c>
      <c r="B1480" s="8">
        <v>1478</v>
      </c>
      <c r="C1480" s="8">
        <v>24</v>
      </c>
      <c r="D1480" s="7" t="s">
        <v>20</v>
      </c>
      <c r="E1480" s="7" t="s">
        <v>192</v>
      </c>
      <c r="F1480" s="7" t="s">
        <v>77</v>
      </c>
      <c r="G1480" s="9">
        <v>32</v>
      </c>
      <c r="H1480" t="s">
        <v>52</v>
      </c>
      <c r="I1480" t="s">
        <v>109</v>
      </c>
      <c r="J1480" s="7" t="s">
        <v>74</v>
      </c>
      <c r="K1480" s="7" t="s">
        <v>59</v>
      </c>
      <c r="L1480" s="10">
        <v>4.3</v>
      </c>
      <c r="M1480" s="7" t="s">
        <v>1208</v>
      </c>
      <c r="N1480" s="7" t="s">
        <v>60</v>
      </c>
      <c r="O1480" s="7" t="s">
        <v>27</v>
      </c>
      <c r="P1480" s="7" t="s">
        <v>27</v>
      </c>
      <c r="Q1480" s="8">
        <v>1</v>
      </c>
      <c r="R1480" s="7" t="s">
        <v>50</v>
      </c>
      <c r="S1480" s="7" t="s">
        <v>117</v>
      </c>
    </row>
    <row r="1481" spans="1:19" hidden="1" x14ac:dyDescent="0.55000000000000004">
      <c r="A1481" s="7" t="s">
        <v>1633</v>
      </c>
      <c r="B1481" s="8">
        <v>1479</v>
      </c>
      <c r="C1481" s="8">
        <v>28</v>
      </c>
      <c r="D1481" s="7" t="s">
        <v>20</v>
      </c>
      <c r="E1481" s="7" t="s">
        <v>219</v>
      </c>
      <c r="F1481" s="7" t="s">
        <v>77</v>
      </c>
      <c r="G1481" s="9">
        <v>23</v>
      </c>
      <c r="H1481" t="s">
        <v>273</v>
      </c>
      <c r="I1481" t="s">
        <v>48</v>
      </c>
      <c r="J1481" s="7" t="s">
        <v>221</v>
      </c>
      <c r="K1481" s="7" t="s">
        <v>59</v>
      </c>
      <c r="L1481" s="10">
        <v>4.2</v>
      </c>
      <c r="M1481" s="7" t="s">
        <v>1208</v>
      </c>
      <c r="N1481" s="7" t="s">
        <v>41</v>
      </c>
      <c r="O1481" s="7" t="s">
        <v>27</v>
      </c>
      <c r="P1481" s="7" t="s">
        <v>27</v>
      </c>
      <c r="Q1481" s="8">
        <v>13</v>
      </c>
      <c r="R1481" s="7" t="s">
        <v>29</v>
      </c>
      <c r="S1481" s="7" t="s">
        <v>87</v>
      </c>
    </row>
    <row r="1482" spans="1:19" hidden="1" x14ac:dyDescent="0.55000000000000004">
      <c r="A1482" s="7" t="s">
        <v>1634</v>
      </c>
      <c r="B1482" s="8">
        <v>1480</v>
      </c>
      <c r="C1482" s="8">
        <v>48</v>
      </c>
      <c r="D1482" s="7" t="s">
        <v>20</v>
      </c>
      <c r="E1482" s="7" t="s">
        <v>71</v>
      </c>
      <c r="F1482" s="7" t="s">
        <v>72</v>
      </c>
      <c r="G1482" s="9">
        <v>100</v>
      </c>
      <c r="H1482" t="s">
        <v>273</v>
      </c>
      <c r="I1482" t="s">
        <v>24</v>
      </c>
      <c r="J1482" s="7" t="s">
        <v>112</v>
      </c>
      <c r="K1482" s="7" t="s">
        <v>40</v>
      </c>
      <c r="L1482" s="10">
        <v>4</v>
      </c>
      <c r="M1482" s="7" t="s">
        <v>1208</v>
      </c>
      <c r="N1482" s="7" t="s">
        <v>60</v>
      </c>
      <c r="O1482" s="7" t="s">
        <v>27</v>
      </c>
      <c r="P1482" s="7" t="s">
        <v>27</v>
      </c>
      <c r="Q1482" s="8">
        <v>2</v>
      </c>
      <c r="R1482" s="7" t="s">
        <v>86</v>
      </c>
      <c r="S1482" s="7" t="s">
        <v>43</v>
      </c>
    </row>
    <row r="1483" spans="1:19" hidden="1" x14ac:dyDescent="0.55000000000000004">
      <c r="A1483" s="7" t="s">
        <v>1635</v>
      </c>
      <c r="B1483" s="8">
        <v>1481</v>
      </c>
      <c r="C1483" s="8">
        <v>39</v>
      </c>
      <c r="D1483" s="7" t="s">
        <v>20</v>
      </c>
      <c r="E1483" s="7" t="s">
        <v>132</v>
      </c>
      <c r="F1483" s="7" t="s">
        <v>77</v>
      </c>
      <c r="G1483" s="9">
        <v>74</v>
      </c>
      <c r="H1483" t="s">
        <v>95</v>
      </c>
      <c r="I1483" t="s">
        <v>48</v>
      </c>
      <c r="J1483" s="7" t="s">
        <v>213</v>
      </c>
      <c r="K1483" s="7" t="s">
        <v>64</v>
      </c>
      <c r="L1483" s="10">
        <v>3.6</v>
      </c>
      <c r="M1483" s="7" t="s">
        <v>1208</v>
      </c>
      <c r="N1483" s="7" t="s">
        <v>28</v>
      </c>
      <c r="O1483" s="7" t="s">
        <v>27</v>
      </c>
      <c r="P1483" s="7" t="s">
        <v>27</v>
      </c>
      <c r="Q1483" s="8">
        <v>26</v>
      </c>
      <c r="R1483" s="7" t="s">
        <v>35</v>
      </c>
      <c r="S1483" s="7" t="s">
        <v>65</v>
      </c>
    </row>
    <row r="1484" spans="1:19" hidden="1" x14ac:dyDescent="0.55000000000000004">
      <c r="A1484" s="7" t="s">
        <v>1636</v>
      </c>
      <c r="B1484" s="8">
        <v>1482</v>
      </c>
      <c r="C1484" s="8">
        <v>64</v>
      </c>
      <c r="D1484" s="7" t="s">
        <v>20</v>
      </c>
      <c r="E1484" s="7" t="s">
        <v>101</v>
      </c>
      <c r="F1484" s="7" t="s">
        <v>22</v>
      </c>
      <c r="G1484" s="9">
        <v>33</v>
      </c>
      <c r="H1484" t="s">
        <v>178</v>
      </c>
      <c r="I1484" t="s">
        <v>39</v>
      </c>
      <c r="J1484" s="7" t="s">
        <v>25</v>
      </c>
      <c r="K1484" s="7" t="s">
        <v>40</v>
      </c>
      <c r="L1484" s="10">
        <v>3.3</v>
      </c>
      <c r="M1484" s="7" t="s">
        <v>1208</v>
      </c>
      <c r="N1484" s="7" t="s">
        <v>60</v>
      </c>
      <c r="O1484" s="7" t="s">
        <v>27</v>
      </c>
      <c r="P1484" s="7" t="s">
        <v>27</v>
      </c>
      <c r="Q1484" s="8">
        <v>31</v>
      </c>
      <c r="R1484" s="7" t="s">
        <v>50</v>
      </c>
      <c r="S1484" s="7" t="s">
        <v>65</v>
      </c>
    </row>
    <row r="1485" spans="1:19" hidden="1" x14ac:dyDescent="0.55000000000000004">
      <c r="A1485" s="7" t="s">
        <v>1637</v>
      </c>
      <c r="B1485" s="8">
        <v>1483</v>
      </c>
      <c r="C1485" s="8">
        <v>28</v>
      </c>
      <c r="D1485" s="7" t="s">
        <v>20</v>
      </c>
      <c r="E1485" s="7" t="s">
        <v>219</v>
      </c>
      <c r="F1485" s="7" t="s">
        <v>77</v>
      </c>
      <c r="G1485" s="9">
        <v>67</v>
      </c>
      <c r="H1485" t="s">
        <v>337</v>
      </c>
      <c r="I1485" t="s">
        <v>39</v>
      </c>
      <c r="J1485" s="7" t="s">
        <v>198</v>
      </c>
      <c r="K1485" s="7" t="s">
        <v>40</v>
      </c>
      <c r="L1485" s="10">
        <v>4.0999999999999996</v>
      </c>
      <c r="M1485" s="7" t="s">
        <v>1208</v>
      </c>
      <c r="N1485" s="7" t="s">
        <v>80</v>
      </c>
      <c r="O1485" s="7" t="s">
        <v>27</v>
      </c>
      <c r="P1485" s="7" t="s">
        <v>27</v>
      </c>
      <c r="Q1485" s="8">
        <v>43</v>
      </c>
      <c r="R1485" s="7" t="s">
        <v>86</v>
      </c>
      <c r="S1485" s="7" t="s">
        <v>43</v>
      </c>
    </row>
    <row r="1486" spans="1:19" hidden="1" x14ac:dyDescent="0.55000000000000004">
      <c r="A1486" s="7" t="s">
        <v>1638</v>
      </c>
      <c r="B1486" s="8">
        <v>1484</v>
      </c>
      <c r="C1486" s="8">
        <v>39</v>
      </c>
      <c r="D1486" s="7" t="s">
        <v>20</v>
      </c>
      <c r="E1486" s="7" t="s">
        <v>132</v>
      </c>
      <c r="F1486" s="7" t="s">
        <v>77</v>
      </c>
      <c r="G1486" s="9">
        <v>61</v>
      </c>
      <c r="H1486" t="s">
        <v>38</v>
      </c>
      <c r="I1486" t="s">
        <v>39</v>
      </c>
      <c r="J1486" s="7" t="s">
        <v>193</v>
      </c>
      <c r="K1486" s="7" t="s">
        <v>59</v>
      </c>
      <c r="L1486" s="10">
        <v>4.7</v>
      </c>
      <c r="M1486" s="7" t="s">
        <v>1208</v>
      </c>
      <c r="N1486" s="7" t="s">
        <v>49</v>
      </c>
      <c r="O1486" s="7" t="s">
        <v>27</v>
      </c>
      <c r="P1486" s="7" t="s">
        <v>27</v>
      </c>
      <c r="Q1486" s="8">
        <v>12</v>
      </c>
      <c r="R1486" s="7" t="s">
        <v>99</v>
      </c>
      <c r="S1486" s="7" t="s">
        <v>87</v>
      </c>
    </row>
    <row r="1487" spans="1:19" hidden="1" x14ac:dyDescent="0.55000000000000004">
      <c r="A1487" s="7" t="s">
        <v>1639</v>
      </c>
      <c r="B1487" s="8">
        <v>1485</v>
      </c>
      <c r="C1487" s="8">
        <v>49</v>
      </c>
      <c r="D1487" s="7" t="s">
        <v>20</v>
      </c>
      <c r="E1487" s="7" t="s">
        <v>67</v>
      </c>
      <c r="F1487" s="7" t="s">
        <v>22</v>
      </c>
      <c r="G1487" s="9">
        <v>46</v>
      </c>
      <c r="H1487" t="s">
        <v>225</v>
      </c>
      <c r="I1487" t="s">
        <v>48</v>
      </c>
      <c r="J1487" s="7" t="s">
        <v>98</v>
      </c>
      <c r="K1487" s="7" t="s">
        <v>59</v>
      </c>
      <c r="L1487" s="10">
        <v>4.4000000000000004</v>
      </c>
      <c r="M1487" s="7" t="s">
        <v>1208</v>
      </c>
      <c r="N1487" s="7" t="s">
        <v>85</v>
      </c>
      <c r="O1487" s="7" t="s">
        <v>27</v>
      </c>
      <c r="P1487" s="7" t="s">
        <v>27</v>
      </c>
      <c r="Q1487" s="8">
        <v>22</v>
      </c>
      <c r="R1487" s="7" t="s">
        <v>29</v>
      </c>
      <c r="S1487" s="7" t="s">
        <v>117</v>
      </c>
    </row>
    <row r="1488" spans="1:19" hidden="1" x14ac:dyDescent="0.55000000000000004">
      <c r="A1488" s="7" t="s">
        <v>1640</v>
      </c>
      <c r="B1488" s="8">
        <v>1486</v>
      </c>
      <c r="C1488" s="8">
        <v>22</v>
      </c>
      <c r="D1488" s="7" t="s">
        <v>20</v>
      </c>
      <c r="E1488" s="7" t="s">
        <v>219</v>
      </c>
      <c r="F1488" s="7" t="s">
        <v>77</v>
      </c>
      <c r="G1488" s="9">
        <v>56</v>
      </c>
      <c r="H1488" t="s">
        <v>225</v>
      </c>
      <c r="I1488" t="s">
        <v>24</v>
      </c>
      <c r="J1488" s="7" t="s">
        <v>134</v>
      </c>
      <c r="K1488" s="7" t="s">
        <v>40</v>
      </c>
      <c r="L1488" s="10">
        <v>3.4</v>
      </c>
      <c r="M1488" s="7" t="s">
        <v>1208</v>
      </c>
      <c r="N1488" s="7" t="s">
        <v>60</v>
      </c>
      <c r="O1488" s="7" t="s">
        <v>27</v>
      </c>
      <c r="P1488" s="7" t="s">
        <v>27</v>
      </c>
      <c r="Q1488" s="8">
        <v>3</v>
      </c>
      <c r="R1488" s="7" t="s">
        <v>35</v>
      </c>
      <c r="S1488" s="7" t="s">
        <v>30</v>
      </c>
    </row>
    <row r="1489" spans="1:19" hidden="1" x14ac:dyDescent="0.55000000000000004">
      <c r="A1489" s="7" t="s">
        <v>1641</v>
      </c>
      <c r="B1489" s="8">
        <v>1487</v>
      </c>
      <c r="C1489" s="8">
        <v>25</v>
      </c>
      <c r="D1489" s="7" t="s">
        <v>20</v>
      </c>
      <c r="E1489" s="7" t="s">
        <v>56</v>
      </c>
      <c r="F1489" s="7" t="s">
        <v>46</v>
      </c>
      <c r="G1489" s="9">
        <v>73</v>
      </c>
      <c r="H1489" t="s">
        <v>195</v>
      </c>
      <c r="I1489" t="s">
        <v>39</v>
      </c>
      <c r="J1489" s="7" t="s">
        <v>193</v>
      </c>
      <c r="K1489" s="7" t="s">
        <v>40</v>
      </c>
      <c r="L1489" s="10">
        <v>5</v>
      </c>
      <c r="M1489" s="7" t="s">
        <v>1208</v>
      </c>
      <c r="N1489" s="7" t="s">
        <v>41</v>
      </c>
      <c r="O1489" s="7" t="s">
        <v>27</v>
      </c>
      <c r="P1489" s="7" t="s">
        <v>27</v>
      </c>
      <c r="Q1489" s="8">
        <v>23</v>
      </c>
      <c r="R1489" s="7" t="s">
        <v>29</v>
      </c>
      <c r="S1489" s="7" t="s">
        <v>117</v>
      </c>
    </row>
    <row r="1490" spans="1:19" hidden="1" x14ac:dyDescent="0.55000000000000004">
      <c r="A1490" s="7" t="s">
        <v>1642</v>
      </c>
      <c r="B1490" s="8">
        <v>1488</v>
      </c>
      <c r="C1490" s="8">
        <v>40</v>
      </c>
      <c r="D1490" s="7" t="s">
        <v>20</v>
      </c>
      <c r="E1490" s="7" t="s">
        <v>101</v>
      </c>
      <c r="F1490" s="7" t="s">
        <v>22</v>
      </c>
      <c r="G1490" s="9">
        <v>44</v>
      </c>
      <c r="H1490" t="s">
        <v>156</v>
      </c>
      <c r="I1490" t="s">
        <v>24</v>
      </c>
      <c r="J1490" s="7" t="s">
        <v>112</v>
      </c>
      <c r="K1490" s="7" t="s">
        <v>59</v>
      </c>
      <c r="L1490" s="10">
        <v>4.5999999999999996</v>
      </c>
      <c r="M1490" s="7" t="s">
        <v>1208</v>
      </c>
      <c r="N1490" s="7" t="s">
        <v>85</v>
      </c>
      <c r="O1490" s="7" t="s">
        <v>27</v>
      </c>
      <c r="P1490" s="7" t="s">
        <v>27</v>
      </c>
      <c r="Q1490" s="8">
        <v>26</v>
      </c>
      <c r="R1490" s="7" t="s">
        <v>50</v>
      </c>
      <c r="S1490" s="7" t="s">
        <v>54</v>
      </c>
    </row>
    <row r="1491" spans="1:19" hidden="1" x14ac:dyDescent="0.55000000000000004">
      <c r="A1491" s="7" t="s">
        <v>1643</v>
      </c>
      <c r="B1491" s="8">
        <v>1489</v>
      </c>
      <c r="C1491" s="8">
        <v>23</v>
      </c>
      <c r="D1491" s="7" t="s">
        <v>20</v>
      </c>
      <c r="E1491" s="7" t="s">
        <v>168</v>
      </c>
      <c r="F1491" s="7" t="s">
        <v>77</v>
      </c>
      <c r="G1491" s="9">
        <v>44</v>
      </c>
      <c r="H1491" t="s">
        <v>89</v>
      </c>
      <c r="I1491" t="s">
        <v>24</v>
      </c>
      <c r="J1491" s="7" t="s">
        <v>79</v>
      </c>
      <c r="K1491" s="7" t="s">
        <v>26</v>
      </c>
      <c r="L1491" s="10">
        <v>4</v>
      </c>
      <c r="M1491" s="7" t="s">
        <v>1208</v>
      </c>
      <c r="N1491" s="7" t="s">
        <v>60</v>
      </c>
      <c r="O1491" s="7" t="s">
        <v>27</v>
      </c>
      <c r="P1491" s="7" t="s">
        <v>27</v>
      </c>
      <c r="Q1491" s="8">
        <v>37</v>
      </c>
      <c r="R1491" s="7" t="s">
        <v>42</v>
      </c>
      <c r="S1491" s="7" t="s">
        <v>43</v>
      </c>
    </row>
    <row r="1492" spans="1:19" hidden="1" x14ac:dyDescent="0.55000000000000004">
      <c r="A1492" s="7" t="s">
        <v>1644</v>
      </c>
      <c r="B1492" s="8">
        <v>1490</v>
      </c>
      <c r="C1492" s="8">
        <v>24</v>
      </c>
      <c r="D1492" s="7" t="s">
        <v>20</v>
      </c>
      <c r="E1492" s="7" t="s">
        <v>132</v>
      </c>
      <c r="F1492" s="7" t="s">
        <v>77</v>
      </c>
      <c r="G1492" s="9">
        <v>26</v>
      </c>
      <c r="H1492" t="s">
        <v>78</v>
      </c>
      <c r="I1492" t="s">
        <v>109</v>
      </c>
      <c r="J1492" s="7" t="s">
        <v>198</v>
      </c>
      <c r="K1492" s="7" t="s">
        <v>59</v>
      </c>
      <c r="L1492" s="10">
        <v>4.0999999999999996</v>
      </c>
      <c r="M1492" s="7" t="s">
        <v>1208</v>
      </c>
      <c r="N1492" s="7" t="s">
        <v>49</v>
      </c>
      <c r="O1492" s="7" t="s">
        <v>27</v>
      </c>
      <c r="P1492" s="7" t="s">
        <v>27</v>
      </c>
      <c r="Q1492" s="8">
        <v>42</v>
      </c>
      <c r="R1492" s="7" t="s">
        <v>29</v>
      </c>
      <c r="S1492" s="7" t="s">
        <v>65</v>
      </c>
    </row>
    <row r="1493" spans="1:19" hidden="1" x14ac:dyDescent="0.55000000000000004">
      <c r="A1493" s="7" t="s">
        <v>1645</v>
      </c>
      <c r="B1493" s="8">
        <v>1491</v>
      </c>
      <c r="C1493" s="8">
        <v>66</v>
      </c>
      <c r="D1493" s="7" t="s">
        <v>20</v>
      </c>
      <c r="E1493" s="7" t="s">
        <v>56</v>
      </c>
      <c r="F1493" s="7" t="s">
        <v>46</v>
      </c>
      <c r="G1493" s="9">
        <v>52</v>
      </c>
      <c r="H1493" t="s">
        <v>68</v>
      </c>
      <c r="I1493" t="s">
        <v>24</v>
      </c>
      <c r="J1493" s="7" t="s">
        <v>216</v>
      </c>
      <c r="K1493" s="7" t="s">
        <v>40</v>
      </c>
      <c r="L1493" s="10">
        <v>4.9000000000000004</v>
      </c>
      <c r="M1493" s="7" t="s">
        <v>1208</v>
      </c>
      <c r="N1493" s="7" t="s">
        <v>28</v>
      </c>
      <c r="O1493" s="7" t="s">
        <v>27</v>
      </c>
      <c r="P1493" s="7" t="s">
        <v>27</v>
      </c>
      <c r="Q1493" s="8">
        <v>15</v>
      </c>
      <c r="R1493" s="7" t="s">
        <v>29</v>
      </c>
      <c r="S1493" s="7" t="s">
        <v>87</v>
      </c>
    </row>
    <row r="1494" spans="1:19" hidden="1" x14ac:dyDescent="0.55000000000000004">
      <c r="A1494" s="7" t="s">
        <v>1646</v>
      </c>
      <c r="B1494" s="8">
        <v>1492</v>
      </c>
      <c r="C1494" s="8">
        <v>27</v>
      </c>
      <c r="D1494" s="7" t="s">
        <v>20</v>
      </c>
      <c r="E1494" s="7" t="s">
        <v>62</v>
      </c>
      <c r="F1494" s="7" t="s">
        <v>22</v>
      </c>
      <c r="G1494" s="9">
        <v>54</v>
      </c>
      <c r="H1494" t="s">
        <v>83</v>
      </c>
      <c r="I1494" t="s">
        <v>39</v>
      </c>
      <c r="J1494" s="7" t="s">
        <v>112</v>
      </c>
      <c r="K1494" s="7" t="s">
        <v>59</v>
      </c>
      <c r="L1494" s="10">
        <v>2.7</v>
      </c>
      <c r="M1494" s="7" t="s">
        <v>1208</v>
      </c>
      <c r="N1494" s="7" t="s">
        <v>41</v>
      </c>
      <c r="O1494" s="7" t="s">
        <v>27</v>
      </c>
      <c r="P1494" s="7" t="s">
        <v>27</v>
      </c>
      <c r="Q1494" s="8">
        <v>10</v>
      </c>
      <c r="R1494" s="7" t="s">
        <v>86</v>
      </c>
      <c r="S1494" s="7" t="s">
        <v>65</v>
      </c>
    </row>
    <row r="1495" spans="1:19" hidden="1" x14ac:dyDescent="0.55000000000000004">
      <c r="A1495" s="7" t="s">
        <v>1647</v>
      </c>
      <c r="B1495" s="8">
        <v>1493</v>
      </c>
      <c r="C1495" s="8">
        <v>62</v>
      </c>
      <c r="D1495" s="7" t="s">
        <v>20</v>
      </c>
      <c r="E1495" s="7" t="s">
        <v>126</v>
      </c>
      <c r="F1495" s="7" t="s">
        <v>72</v>
      </c>
      <c r="G1495" s="9">
        <v>38</v>
      </c>
      <c r="H1495" t="s">
        <v>119</v>
      </c>
      <c r="I1495" t="s">
        <v>48</v>
      </c>
      <c r="J1495" s="7" t="s">
        <v>34</v>
      </c>
      <c r="K1495" s="7" t="s">
        <v>59</v>
      </c>
      <c r="L1495" s="10">
        <v>4.5</v>
      </c>
      <c r="M1495" s="7" t="s">
        <v>1208</v>
      </c>
      <c r="N1495" s="7" t="s">
        <v>41</v>
      </c>
      <c r="O1495" s="7" t="s">
        <v>27</v>
      </c>
      <c r="P1495" s="7" t="s">
        <v>27</v>
      </c>
      <c r="Q1495" s="8">
        <v>3</v>
      </c>
      <c r="R1495" s="7" t="s">
        <v>29</v>
      </c>
      <c r="S1495" s="7" t="s">
        <v>65</v>
      </c>
    </row>
    <row r="1496" spans="1:19" hidden="1" x14ac:dyDescent="0.55000000000000004">
      <c r="A1496" s="7" t="s">
        <v>1648</v>
      </c>
      <c r="B1496" s="8">
        <v>1494</v>
      </c>
      <c r="C1496" s="8">
        <v>70</v>
      </c>
      <c r="D1496" s="7" t="s">
        <v>20</v>
      </c>
      <c r="E1496" s="7" t="s">
        <v>192</v>
      </c>
      <c r="F1496" s="7" t="s">
        <v>77</v>
      </c>
      <c r="G1496" s="9">
        <v>44</v>
      </c>
      <c r="H1496" t="s">
        <v>148</v>
      </c>
      <c r="I1496" t="s">
        <v>39</v>
      </c>
      <c r="J1496" s="7" t="s">
        <v>213</v>
      </c>
      <c r="K1496" s="7" t="s">
        <v>64</v>
      </c>
      <c r="L1496" s="10">
        <v>2.7</v>
      </c>
      <c r="M1496" s="7" t="s">
        <v>1208</v>
      </c>
      <c r="N1496" s="7" t="s">
        <v>60</v>
      </c>
      <c r="O1496" s="7" t="s">
        <v>27</v>
      </c>
      <c r="P1496" s="7" t="s">
        <v>27</v>
      </c>
      <c r="Q1496" s="8">
        <v>44</v>
      </c>
      <c r="R1496" s="7" t="s">
        <v>42</v>
      </c>
      <c r="S1496" s="7" t="s">
        <v>65</v>
      </c>
    </row>
    <row r="1497" spans="1:19" hidden="1" x14ac:dyDescent="0.55000000000000004">
      <c r="A1497" s="7" t="s">
        <v>1649</v>
      </c>
      <c r="B1497" s="8">
        <v>1495</v>
      </c>
      <c r="C1497" s="8">
        <v>43</v>
      </c>
      <c r="D1497" s="7" t="s">
        <v>20</v>
      </c>
      <c r="E1497" s="7" t="s">
        <v>147</v>
      </c>
      <c r="F1497" s="7" t="s">
        <v>22</v>
      </c>
      <c r="G1497" s="9">
        <v>76</v>
      </c>
      <c r="H1497" t="s">
        <v>63</v>
      </c>
      <c r="I1497" t="s">
        <v>48</v>
      </c>
      <c r="J1497" s="7" t="s">
        <v>25</v>
      </c>
      <c r="K1497" s="7" t="s">
        <v>40</v>
      </c>
      <c r="L1497" s="10">
        <v>3</v>
      </c>
      <c r="M1497" s="7" t="s">
        <v>1208</v>
      </c>
      <c r="N1497" s="7" t="s">
        <v>49</v>
      </c>
      <c r="O1497" s="7" t="s">
        <v>27</v>
      </c>
      <c r="P1497" s="7" t="s">
        <v>27</v>
      </c>
      <c r="Q1497" s="8">
        <v>23</v>
      </c>
      <c r="R1497" s="7" t="s">
        <v>86</v>
      </c>
      <c r="S1497" s="7" t="s">
        <v>30</v>
      </c>
    </row>
    <row r="1498" spans="1:19" hidden="1" x14ac:dyDescent="0.55000000000000004">
      <c r="A1498" s="7" t="s">
        <v>1650</v>
      </c>
      <c r="B1498" s="8">
        <v>1496</v>
      </c>
      <c r="C1498" s="8">
        <v>45</v>
      </c>
      <c r="D1498" s="7" t="s">
        <v>20</v>
      </c>
      <c r="E1498" s="7" t="s">
        <v>132</v>
      </c>
      <c r="F1498" s="7" t="s">
        <v>77</v>
      </c>
      <c r="G1498" s="9">
        <v>23</v>
      </c>
      <c r="H1498" t="s">
        <v>47</v>
      </c>
      <c r="I1498" t="s">
        <v>48</v>
      </c>
      <c r="J1498" s="7" t="s">
        <v>141</v>
      </c>
      <c r="K1498" s="7" t="s">
        <v>26</v>
      </c>
      <c r="L1498" s="10">
        <v>4.5</v>
      </c>
      <c r="M1498" s="7" t="s">
        <v>1208</v>
      </c>
      <c r="N1498" s="7" t="s">
        <v>49</v>
      </c>
      <c r="O1498" s="7" t="s">
        <v>27</v>
      </c>
      <c r="P1498" s="7" t="s">
        <v>27</v>
      </c>
      <c r="Q1498" s="8">
        <v>6</v>
      </c>
      <c r="R1498" s="7" t="s">
        <v>50</v>
      </c>
      <c r="S1498" s="7" t="s">
        <v>43</v>
      </c>
    </row>
    <row r="1499" spans="1:19" hidden="1" x14ac:dyDescent="0.55000000000000004">
      <c r="A1499" s="7" t="s">
        <v>1651</v>
      </c>
      <c r="B1499" s="8">
        <v>1497</v>
      </c>
      <c r="C1499" s="8">
        <v>63</v>
      </c>
      <c r="D1499" s="7" t="s">
        <v>20</v>
      </c>
      <c r="E1499" s="7" t="s">
        <v>147</v>
      </c>
      <c r="F1499" s="7" t="s">
        <v>22</v>
      </c>
      <c r="G1499" s="9">
        <v>98</v>
      </c>
      <c r="H1499" t="s">
        <v>195</v>
      </c>
      <c r="I1499" t="s">
        <v>48</v>
      </c>
      <c r="J1499" s="7" t="s">
        <v>84</v>
      </c>
      <c r="K1499" s="7" t="s">
        <v>26</v>
      </c>
      <c r="L1499" s="10">
        <v>5</v>
      </c>
      <c r="M1499" s="7" t="s">
        <v>1208</v>
      </c>
      <c r="N1499" s="7" t="s">
        <v>60</v>
      </c>
      <c r="O1499" s="7" t="s">
        <v>27</v>
      </c>
      <c r="P1499" s="7" t="s">
        <v>27</v>
      </c>
      <c r="Q1499" s="8">
        <v>9</v>
      </c>
      <c r="R1499" s="7" t="s">
        <v>29</v>
      </c>
      <c r="S1499" s="7" t="s">
        <v>87</v>
      </c>
    </row>
    <row r="1500" spans="1:19" hidden="1" x14ac:dyDescent="0.55000000000000004">
      <c r="A1500" s="7" t="s">
        <v>1652</v>
      </c>
      <c r="B1500" s="8">
        <v>1498</v>
      </c>
      <c r="C1500" s="8">
        <v>69</v>
      </c>
      <c r="D1500" s="7" t="s">
        <v>20</v>
      </c>
      <c r="E1500" s="7" t="s">
        <v>126</v>
      </c>
      <c r="F1500" s="7" t="s">
        <v>72</v>
      </c>
      <c r="G1500" s="9">
        <v>33</v>
      </c>
      <c r="H1500" t="s">
        <v>418</v>
      </c>
      <c r="I1500" t="s">
        <v>39</v>
      </c>
      <c r="J1500" s="7" t="s">
        <v>198</v>
      </c>
      <c r="K1500" s="7" t="s">
        <v>40</v>
      </c>
      <c r="L1500" s="10">
        <v>3.8</v>
      </c>
      <c r="M1500" s="7" t="s">
        <v>1208</v>
      </c>
      <c r="N1500" s="7" t="s">
        <v>80</v>
      </c>
      <c r="O1500" s="7" t="s">
        <v>27</v>
      </c>
      <c r="P1500" s="7" t="s">
        <v>27</v>
      </c>
      <c r="Q1500" s="8">
        <v>16</v>
      </c>
      <c r="R1500" s="7" t="s">
        <v>99</v>
      </c>
      <c r="S1500" s="7" t="s">
        <v>117</v>
      </c>
    </row>
    <row r="1501" spans="1:19" hidden="1" x14ac:dyDescent="0.55000000000000004">
      <c r="A1501" s="7" t="s">
        <v>1653</v>
      </c>
      <c r="B1501" s="8">
        <v>1499</v>
      </c>
      <c r="C1501" s="8">
        <v>59</v>
      </c>
      <c r="D1501" s="7" t="s">
        <v>20</v>
      </c>
      <c r="E1501" s="7" t="s">
        <v>32</v>
      </c>
      <c r="F1501" s="7" t="s">
        <v>22</v>
      </c>
      <c r="G1501" s="9">
        <v>32</v>
      </c>
      <c r="H1501" t="s">
        <v>151</v>
      </c>
      <c r="I1501" t="s">
        <v>48</v>
      </c>
      <c r="J1501" s="7" t="s">
        <v>98</v>
      </c>
      <c r="K1501" s="7" t="s">
        <v>59</v>
      </c>
      <c r="L1501" s="10">
        <v>3.1</v>
      </c>
      <c r="M1501" s="7" t="s">
        <v>1208</v>
      </c>
      <c r="N1501" s="7" t="s">
        <v>60</v>
      </c>
      <c r="O1501" s="7" t="s">
        <v>27</v>
      </c>
      <c r="P1501" s="7" t="s">
        <v>27</v>
      </c>
      <c r="Q1501" s="8">
        <v>46</v>
      </c>
      <c r="R1501" s="7" t="s">
        <v>29</v>
      </c>
      <c r="S1501" s="7" t="s">
        <v>30</v>
      </c>
    </row>
    <row r="1502" spans="1:19" hidden="1" x14ac:dyDescent="0.55000000000000004">
      <c r="A1502" s="7" t="s">
        <v>1654</v>
      </c>
      <c r="B1502" s="8">
        <v>1500</v>
      </c>
      <c r="C1502" s="8">
        <v>19</v>
      </c>
      <c r="D1502" s="7" t="s">
        <v>20</v>
      </c>
      <c r="E1502" s="7" t="s">
        <v>201</v>
      </c>
      <c r="F1502" s="7" t="s">
        <v>46</v>
      </c>
      <c r="G1502" s="9">
        <v>85</v>
      </c>
      <c r="H1502" t="s">
        <v>215</v>
      </c>
      <c r="I1502" t="s">
        <v>39</v>
      </c>
      <c r="J1502" s="7" t="s">
        <v>216</v>
      </c>
      <c r="K1502" s="7" t="s">
        <v>64</v>
      </c>
      <c r="L1502" s="10">
        <v>3.4</v>
      </c>
      <c r="M1502" s="7" t="s">
        <v>1208</v>
      </c>
      <c r="N1502" s="7" t="s">
        <v>41</v>
      </c>
      <c r="O1502" s="7" t="s">
        <v>27</v>
      </c>
      <c r="P1502" s="7" t="s">
        <v>27</v>
      </c>
      <c r="Q1502" s="8">
        <v>24</v>
      </c>
      <c r="R1502" s="7" t="s">
        <v>42</v>
      </c>
      <c r="S1502" s="7" t="s">
        <v>117</v>
      </c>
    </row>
    <row r="1503" spans="1:19" hidden="1" x14ac:dyDescent="0.55000000000000004">
      <c r="A1503" s="7" t="s">
        <v>1655</v>
      </c>
      <c r="B1503" s="8">
        <v>1501</v>
      </c>
      <c r="C1503" s="8">
        <v>63</v>
      </c>
      <c r="D1503" s="7" t="s">
        <v>20</v>
      </c>
      <c r="E1503" s="7" t="s">
        <v>37</v>
      </c>
      <c r="F1503" s="7" t="s">
        <v>22</v>
      </c>
      <c r="G1503" s="9">
        <v>69</v>
      </c>
      <c r="H1503" t="s">
        <v>106</v>
      </c>
      <c r="I1503" t="s">
        <v>24</v>
      </c>
      <c r="J1503" s="7" t="s">
        <v>34</v>
      </c>
      <c r="K1503" s="7" t="s">
        <v>59</v>
      </c>
      <c r="L1503" s="10">
        <v>4.8</v>
      </c>
      <c r="M1503" s="7" t="s">
        <v>1208</v>
      </c>
      <c r="N1503" s="7" t="s">
        <v>49</v>
      </c>
      <c r="O1503" s="7" t="s">
        <v>27</v>
      </c>
      <c r="P1503" s="7" t="s">
        <v>27</v>
      </c>
      <c r="Q1503" s="8">
        <v>22</v>
      </c>
      <c r="R1503" s="7" t="s">
        <v>99</v>
      </c>
      <c r="S1503" s="7" t="s">
        <v>102</v>
      </c>
    </row>
    <row r="1504" spans="1:19" hidden="1" x14ac:dyDescent="0.55000000000000004">
      <c r="A1504" s="7" t="s">
        <v>1656</v>
      </c>
      <c r="B1504" s="8">
        <v>1502</v>
      </c>
      <c r="C1504" s="8">
        <v>37</v>
      </c>
      <c r="D1504" s="7" t="s">
        <v>20</v>
      </c>
      <c r="E1504" s="7" t="s">
        <v>37</v>
      </c>
      <c r="F1504" s="7" t="s">
        <v>22</v>
      </c>
      <c r="G1504" s="9">
        <v>55</v>
      </c>
      <c r="H1504" t="s">
        <v>161</v>
      </c>
      <c r="I1504" t="s">
        <v>109</v>
      </c>
      <c r="J1504" s="7" t="s">
        <v>74</v>
      </c>
      <c r="K1504" s="7" t="s">
        <v>40</v>
      </c>
      <c r="L1504" s="10">
        <v>2.7</v>
      </c>
      <c r="M1504" s="7" t="s">
        <v>1208</v>
      </c>
      <c r="N1504" s="7" t="s">
        <v>60</v>
      </c>
      <c r="O1504" s="7" t="s">
        <v>27</v>
      </c>
      <c r="P1504" s="7" t="s">
        <v>27</v>
      </c>
      <c r="Q1504" s="8">
        <v>13</v>
      </c>
      <c r="R1504" s="7" t="s">
        <v>99</v>
      </c>
      <c r="S1504" s="7" t="s">
        <v>117</v>
      </c>
    </row>
    <row r="1505" spans="1:19" hidden="1" x14ac:dyDescent="0.55000000000000004">
      <c r="A1505" s="7" t="s">
        <v>1657</v>
      </c>
      <c r="B1505" s="8">
        <v>1503</v>
      </c>
      <c r="C1505" s="8">
        <v>37</v>
      </c>
      <c r="D1505" s="7" t="s">
        <v>20</v>
      </c>
      <c r="E1505" s="7" t="s">
        <v>114</v>
      </c>
      <c r="F1505" s="7" t="s">
        <v>22</v>
      </c>
      <c r="G1505" s="9">
        <v>66</v>
      </c>
      <c r="H1505" t="s">
        <v>38</v>
      </c>
      <c r="I1505" t="s">
        <v>48</v>
      </c>
      <c r="J1505" s="7" t="s">
        <v>112</v>
      </c>
      <c r="K1505" s="7" t="s">
        <v>59</v>
      </c>
      <c r="L1505" s="10">
        <v>3.2</v>
      </c>
      <c r="M1505" s="7" t="s">
        <v>1208</v>
      </c>
      <c r="N1505" s="7" t="s">
        <v>85</v>
      </c>
      <c r="O1505" s="7" t="s">
        <v>27</v>
      </c>
      <c r="P1505" s="7" t="s">
        <v>27</v>
      </c>
      <c r="Q1505" s="8">
        <v>20</v>
      </c>
      <c r="R1505" s="7" t="s">
        <v>35</v>
      </c>
      <c r="S1505" s="7" t="s">
        <v>30</v>
      </c>
    </row>
    <row r="1506" spans="1:19" hidden="1" x14ac:dyDescent="0.55000000000000004">
      <c r="A1506" s="7" t="s">
        <v>1658</v>
      </c>
      <c r="B1506" s="8">
        <v>1504</v>
      </c>
      <c r="C1506" s="8">
        <v>50</v>
      </c>
      <c r="D1506" s="7" t="s">
        <v>20</v>
      </c>
      <c r="E1506" s="7" t="s">
        <v>126</v>
      </c>
      <c r="F1506" s="7" t="s">
        <v>72</v>
      </c>
      <c r="G1506" s="9">
        <v>30</v>
      </c>
      <c r="H1506" t="s">
        <v>418</v>
      </c>
      <c r="I1506" t="s">
        <v>48</v>
      </c>
      <c r="J1506" s="7" t="s">
        <v>34</v>
      </c>
      <c r="K1506" s="7" t="s">
        <v>64</v>
      </c>
      <c r="L1506" s="10">
        <v>3.9</v>
      </c>
      <c r="M1506" s="7" t="s">
        <v>1208</v>
      </c>
      <c r="N1506" s="7" t="s">
        <v>80</v>
      </c>
      <c r="O1506" s="7" t="s">
        <v>27</v>
      </c>
      <c r="P1506" s="7" t="s">
        <v>27</v>
      </c>
      <c r="Q1506" s="8">
        <v>46</v>
      </c>
      <c r="R1506" s="7" t="s">
        <v>35</v>
      </c>
      <c r="S1506" s="7" t="s">
        <v>65</v>
      </c>
    </row>
    <row r="1507" spans="1:19" hidden="1" x14ac:dyDescent="0.55000000000000004">
      <c r="A1507" s="7" t="s">
        <v>1659</v>
      </c>
      <c r="B1507" s="8">
        <v>1505</v>
      </c>
      <c r="C1507" s="8">
        <v>60</v>
      </c>
      <c r="D1507" s="7" t="s">
        <v>20</v>
      </c>
      <c r="E1507" s="7" t="s">
        <v>126</v>
      </c>
      <c r="F1507" s="7" t="s">
        <v>72</v>
      </c>
      <c r="G1507" s="9">
        <v>80</v>
      </c>
      <c r="H1507" t="s">
        <v>161</v>
      </c>
      <c r="I1507" t="s">
        <v>48</v>
      </c>
      <c r="J1507" s="7" t="s">
        <v>98</v>
      </c>
      <c r="K1507" s="7" t="s">
        <v>26</v>
      </c>
      <c r="L1507" s="10">
        <v>4.2</v>
      </c>
      <c r="M1507" s="7" t="s">
        <v>1208</v>
      </c>
      <c r="N1507" s="7" t="s">
        <v>49</v>
      </c>
      <c r="O1507" s="7" t="s">
        <v>27</v>
      </c>
      <c r="P1507" s="7" t="s">
        <v>27</v>
      </c>
      <c r="Q1507" s="8">
        <v>10</v>
      </c>
      <c r="R1507" s="7" t="s">
        <v>86</v>
      </c>
      <c r="S1507" s="7" t="s">
        <v>102</v>
      </c>
    </row>
    <row r="1508" spans="1:19" hidden="1" x14ac:dyDescent="0.55000000000000004">
      <c r="A1508" s="7" t="s">
        <v>1660</v>
      </c>
      <c r="B1508" s="8">
        <v>1506</v>
      </c>
      <c r="C1508" s="8">
        <v>46</v>
      </c>
      <c r="D1508" s="7" t="s">
        <v>20</v>
      </c>
      <c r="E1508" s="7" t="s">
        <v>192</v>
      </c>
      <c r="F1508" s="7" t="s">
        <v>77</v>
      </c>
      <c r="G1508" s="9">
        <v>20</v>
      </c>
      <c r="H1508" t="s">
        <v>148</v>
      </c>
      <c r="I1508" t="s">
        <v>48</v>
      </c>
      <c r="J1508" s="7" t="s">
        <v>98</v>
      </c>
      <c r="K1508" s="7" t="s">
        <v>59</v>
      </c>
      <c r="L1508" s="10">
        <v>3</v>
      </c>
      <c r="M1508" s="7" t="s">
        <v>1208</v>
      </c>
      <c r="N1508" s="7" t="s">
        <v>28</v>
      </c>
      <c r="O1508" s="7" t="s">
        <v>27</v>
      </c>
      <c r="P1508" s="7" t="s">
        <v>27</v>
      </c>
      <c r="Q1508" s="8">
        <v>39</v>
      </c>
      <c r="R1508" s="7" t="s">
        <v>35</v>
      </c>
      <c r="S1508" s="7" t="s">
        <v>102</v>
      </c>
    </row>
    <row r="1509" spans="1:19" hidden="1" x14ac:dyDescent="0.55000000000000004">
      <c r="A1509" s="7" t="s">
        <v>1661</v>
      </c>
      <c r="B1509" s="8">
        <v>1507</v>
      </c>
      <c r="C1509" s="8">
        <v>35</v>
      </c>
      <c r="D1509" s="7" t="s">
        <v>20</v>
      </c>
      <c r="E1509" s="7" t="s">
        <v>62</v>
      </c>
      <c r="F1509" s="7" t="s">
        <v>22</v>
      </c>
      <c r="G1509" s="9">
        <v>30</v>
      </c>
      <c r="H1509" t="s">
        <v>186</v>
      </c>
      <c r="I1509" t="s">
        <v>24</v>
      </c>
      <c r="J1509" s="7" t="s">
        <v>158</v>
      </c>
      <c r="K1509" s="7" t="s">
        <v>64</v>
      </c>
      <c r="L1509" s="10">
        <v>3</v>
      </c>
      <c r="M1509" s="7" t="s">
        <v>1208</v>
      </c>
      <c r="N1509" s="7" t="s">
        <v>80</v>
      </c>
      <c r="O1509" s="7" t="s">
        <v>27</v>
      </c>
      <c r="P1509" s="7" t="s">
        <v>27</v>
      </c>
      <c r="Q1509" s="8">
        <v>44</v>
      </c>
      <c r="R1509" s="7" t="s">
        <v>50</v>
      </c>
      <c r="S1509" s="7" t="s">
        <v>65</v>
      </c>
    </row>
    <row r="1510" spans="1:19" hidden="1" x14ac:dyDescent="0.55000000000000004">
      <c r="A1510" s="7" t="s">
        <v>1662</v>
      </c>
      <c r="B1510" s="8">
        <v>1508</v>
      </c>
      <c r="C1510" s="8">
        <v>66</v>
      </c>
      <c r="D1510" s="7" t="s">
        <v>20</v>
      </c>
      <c r="E1510" s="7" t="s">
        <v>94</v>
      </c>
      <c r="F1510" s="7" t="s">
        <v>22</v>
      </c>
      <c r="G1510" s="9">
        <v>86</v>
      </c>
      <c r="H1510" t="s">
        <v>204</v>
      </c>
      <c r="I1510" t="s">
        <v>39</v>
      </c>
      <c r="J1510" s="7" t="s">
        <v>34</v>
      </c>
      <c r="K1510" s="7" t="s">
        <v>26</v>
      </c>
      <c r="L1510" s="10">
        <v>3.7</v>
      </c>
      <c r="M1510" s="7" t="s">
        <v>1208</v>
      </c>
      <c r="N1510" s="7" t="s">
        <v>80</v>
      </c>
      <c r="O1510" s="7" t="s">
        <v>27</v>
      </c>
      <c r="P1510" s="7" t="s">
        <v>27</v>
      </c>
      <c r="Q1510" s="8">
        <v>7</v>
      </c>
      <c r="R1510" s="7" t="s">
        <v>29</v>
      </c>
      <c r="S1510" s="7" t="s">
        <v>54</v>
      </c>
    </row>
    <row r="1511" spans="1:19" hidden="1" x14ac:dyDescent="0.55000000000000004">
      <c r="A1511" s="7" t="s">
        <v>1663</v>
      </c>
      <c r="B1511" s="8">
        <v>1509</v>
      </c>
      <c r="C1511" s="8">
        <v>35</v>
      </c>
      <c r="D1511" s="7" t="s">
        <v>20</v>
      </c>
      <c r="E1511" s="7" t="s">
        <v>21</v>
      </c>
      <c r="F1511" s="7" t="s">
        <v>22</v>
      </c>
      <c r="G1511" s="9">
        <v>84</v>
      </c>
      <c r="H1511" t="s">
        <v>145</v>
      </c>
      <c r="I1511" t="s">
        <v>24</v>
      </c>
      <c r="J1511" s="7" t="s">
        <v>158</v>
      </c>
      <c r="K1511" s="7" t="s">
        <v>40</v>
      </c>
      <c r="L1511" s="10">
        <v>4.4000000000000004</v>
      </c>
      <c r="M1511" s="7" t="s">
        <v>1208</v>
      </c>
      <c r="N1511" s="7" t="s">
        <v>85</v>
      </c>
      <c r="O1511" s="7" t="s">
        <v>27</v>
      </c>
      <c r="P1511" s="7" t="s">
        <v>27</v>
      </c>
      <c r="Q1511" s="8">
        <v>3</v>
      </c>
      <c r="R1511" s="7" t="s">
        <v>35</v>
      </c>
      <c r="S1511" s="7" t="s">
        <v>117</v>
      </c>
    </row>
    <row r="1512" spans="1:19" hidden="1" x14ac:dyDescent="0.55000000000000004">
      <c r="A1512" s="7" t="s">
        <v>1664</v>
      </c>
      <c r="B1512" s="8">
        <v>1510</v>
      </c>
      <c r="C1512" s="8">
        <v>20</v>
      </c>
      <c r="D1512" s="7" t="s">
        <v>20</v>
      </c>
      <c r="E1512" s="7" t="s">
        <v>94</v>
      </c>
      <c r="F1512" s="7" t="s">
        <v>22</v>
      </c>
      <c r="G1512" s="9">
        <v>54</v>
      </c>
      <c r="H1512" t="s">
        <v>95</v>
      </c>
      <c r="I1512" t="s">
        <v>109</v>
      </c>
      <c r="J1512" s="7" t="s">
        <v>58</v>
      </c>
      <c r="K1512" s="7" t="s">
        <v>59</v>
      </c>
      <c r="L1512" s="10">
        <v>4.5999999999999996</v>
      </c>
      <c r="M1512" s="7" t="s">
        <v>1208</v>
      </c>
      <c r="N1512" s="7" t="s">
        <v>41</v>
      </c>
      <c r="O1512" s="7" t="s">
        <v>27</v>
      </c>
      <c r="P1512" s="7" t="s">
        <v>27</v>
      </c>
      <c r="Q1512" s="8">
        <v>44</v>
      </c>
      <c r="R1512" s="7" t="s">
        <v>99</v>
      </c>
      <c r="S1512" s="7" t="s">
        <v>54</v>
      </c>
    </row>
    <row r="1513" spans="1:19" hidden="1" x14ac:dyDescent="0.55000000000000004">
      <c r="A1513" s="7" t="s">
        <v>1665</v>
      </c>
      <c r="B1513" s="8">
        <v>1511</v>
      </c>
      <c r="C1513" s="8">
        <v>55</v>
      </c>
      <c r="D1513" s="7" t="s">
        <v>20</v>
      </c>
      <c r="E1513" s="7" t="s">
        <v>21</v>
      </c>
      <c r="F1513" s="7" t="s">
        <v>22</v>
      </c>
      <c r="G1513" s="9">
        <v>30</v>
      </c>
      <c r="H1513" t="s">
        <v>178</v>
      </c>
      <c r="I1513" t="s">
        <v>109</v>
      </c>
      <c r="J1513" s="7" t="s">
        <v>25</v>
      </c>
      <c r="K1513" s="7" t="s">
        <v>64</v>
      </c>
      <c r="L1513" s="10">
        <v>3</v>
      </c>
      <c r="M1513" s="7" t="s">
        <v>1208</v>
      </c>
      <c r="N1513" s="7" t="s">
        <v>41</v>
      </c>
      <c r="O1513" s="7" t="s">
        <v>27</v>
      </c>
      <c r="P1513" s="7" t="s">
        <v>27</v>
      </c>
      <c r="Q1513" s="8">
        <v>31</v>
      </c>
      <c r="R1513" s="7" t="s">
        <v>29</v>
      </c>
      <c r="S1513" s="7" t="s">
        <v>54</v>
      </c>
    </row>
    <row r="1514" spans="1:19" hidden="1" x14ac:dyDescent="0.55000000000000004">
      <c r="A1514" s="7" t="s">
        <v>1666</v>
      </c>
      <c r="B1514" s="8">
        <v>1512</v>
      </c>
      <c r="C1514" s="8">
        <v>34</v>
      </c>
      <c r="D1514" s="7" t="s">
        <v>20</v>
      </c>
      <c r="E1514" s="7" t="s">
        <v>94</v>
      </c>
      <c r="F1514" s="7" t="s">
        <v>22</v>
      </c>
      <c r="G1514" s="9">
        <v>91</v>
      </c>
      <c r="H1514" t="s">
        <v>215</v>
      </c>
      <c r="I1514" t="s">
        <v>48</v>
      </c>
      <c r="J1514" s="7" t="s">
        <v>103</v>
      </c>
      <c r="K1514" s="7" t="s">
        <v>26</v>
      </c>
      <c r="L1514" s="10">
        <v>3.6</v>
      </c>
      <c r="M1514" s="7" t="s">
        <v>1208</v>
      </c>
      <c r="N1514" s="7" t="s">
        <v>28</v>
      </c>
      <c r="O1514" s="7" t="s">
        <v>27</v>
      </c>
      <c r="P1514" s="7" t="s">
        <v>27</v>
      </c>
      <c r="Q1514" s="8">
        <v>48</v>
      </c>
      <c r="R1514" s="7" t="s">
        <v>42</v>
      </c>
      <c r="S1514" s="7" t="s">
        <v>43</v>
      </c>
    </row>
    <row r="1515" spans="1:19" hidden="1" x14ac:dyDescent="0.55000000000000004">
      <c r="A1515" s="7" t="s">
        <v>1667</v>
      </c>
      <c r="B1515" s="8">
        <v>1513</v>
      </c>
      <c r="C1515" s="8">
        <v>60</v>
      </c>
      <c r="D1515" s="7" t="s">
        <v>20</v>
      </c>
      <c r="E1515" s="7" t="s">
        <v>56</v>
      </c>
      <c r="F1515" s="7" t="s">
        <v>46</v>
      </c>
      <c r="G1515" s="9">
        <v>23</v>
      </c>
      <c r="H1515" t="s">
        <v>337</v>
      </c>
      <c r="I1515" t="s">
        <v>24</v>
      </c>
      <c r="J1515" s="7" t="s">
        <v>74</v>
      </c>
      <c r="K1515" s="7" t="s">
        <v>26</v>
      </c>
      <c r="L1515" s="10">
        <v>3.9</v>
      </c>
      <c r="M1515" s="7" t="s">
        <v>1208</v>
      </c>
      <c r="N1515" s="7" t="s">
        <v>60</v>
      </c>
      <c r="O1515" s="7" t="s">
        <v>27</v>
      </c>
      <c r="P1515" s="7" t="s">
        <v>27</v>
      </c>
      <c r="Q1515" s="8">
        <v>18</v>
      </c>
      <c r="R1515" s="7" t="s">
        <v>50</v>
      </c>
      <c r="S1515" s="7" t="s">
        <v>87</v>
      </c>
    </row>
    <row r="1516" spans="1:19" hidden="1" x14ac:dyDescent="0.55000000000000004">
      <c r="A1516" s="7" t="s">
        <v>1668</v>
      </c>
      <c r="B1516" s="8">
        <v>1514</v>
      </c>
      <c r="C1516" s="8">
        <v>22</v>
      </c>
      <c r="D1516" s="7" t="s">
        <v>20</v>
      </c>
      <c r="E1516" s="7" t="s">
        <v>170</v>
      </c>
      <c r="F1516" s="7" t="s">
        <v>22</v>
      </c>
      <c r="G1516" s="9">
        <v>35</v>
      </c>
      <c r="H1516" t="s">
        <v>130</v>
      </c>
      <c r="I1516" t="s">
        <v>48</v>
      </c>
      <c r="J1516" s="7" t="s">
        <v>134</v>
      </c>
      <c r="K1516" s="7" t="s">
        <v>40</v>
      </c>
      <c r="L1516" s="10">
        <v>4.0999999999999996</v>
      </c>
      <c r="M1516" s="7" t="s">
        <v>1208</v>
      </c>
      <c r="N1516" s="7" t="s">
        <v>41</v>
      </c>
      <c r="O1516" s="7" t="s">
        <v>27</v>
      </c>
      <c r="P1516" s="7" t="s">
        <v>27</v>
      </c>
      <c r="Q1516" s="8">
        <v>27</v>
      </c>
      <c r="R1516" s="7" t="s">
        <v>35</v>
      </c>
      <c r="S1516" s="7" t="s">
        <v>102</v>
      </c>
    </row>
    <row r="1517" spans="1:19" hidden="1" x14ac:dyDescent="0.55000000000000004">
      <c r="A1517" s="7" t="s">
        <v>1669</v>
      </c>
      <c r="B1517" s="8">
        <v>1515</v>
      </c>
      <c r="C1517" s="8">
        <v>26</v>
      </c>
      <c r="D1517" s="7" t="s">
        <v>20</v>
      </c>
      <c r="E1517" s="7" t="s">
        <v>82</v>
      </c>
      <c r="F1517" s="7" t="s">
        <v>46</v>
      </c>
      <c r="G1517" s="9">
        <v>90</v>
      </c>
      <c r="H1517" t="s">
        <v>208</v>
      </c>
      <c r="I1517" t="s">
        <v>24</v>
      </c>
      <c r="J1517" s="7" t="s">
        <v>141</v>
      </c>
      <c r="K1517" s="7" t="s">
        <v>26</v>
      </c>
      <c r="L1517" s="10">
        <v>3.9</v>
      </c>
      <c r="M1517" s="7" t="s">
        <v>1208</v>
      </c>
      <c r="N1517" s="7" t="s">
        <v>80</v>
      </c>
      <c r="O1517" s="7" t="s">
        <v>27</v>
      </c>
      <c r="P1517" s="7" t="s">
        <v>27</v>
      </c>
      <c r="Q1517" s="8">
        <v>1</v>
      </c>
      <c r="R1517" s="7" t="s">
        <v>29</v>
      </c>
      <c r="S1517" s="7" t="s">
        <v>43</v>
      </c>
    </row>
    <row r="1518" spans="1:19" hidden="1" x14ac:dyDescent="0.55000000000000004">
      <c r="A1518" s="7" t="s">
        <v>1670</v>
      </c>
      <c r="B1518" s="8">
        <v>1516</v>
      </c>
      <c r="C1518" s="8">
        <v>39</v>
      </c>
      <c r="D1518" s="7" t="s">
        <v>20</v>
      </c>
      <c r="E1518" s="7" t="s">
        <v>37</v>
      </c>
      <c r="F1518" s="7" t="s">
        <v>22</v>
      </c>
      <c r="G1518" s="9">
        <v>93</v>
      </c>
      <c r="H1518" t="s">
        <v>153</v>
      </c>
      <c r="I1518" t="s">
        <v>39</v>
      </c>
      <c r="J1518" s="7" t="s">
        <v>53</v>
      </c>
      <c r="K1518" s="7" t="s">
        <v>64</v>
      </c>
      <c r="L1518" s="10">
        <v>3.9</v>
      </c>
      <c r="M1518" s="7" t="s">
        <v>1208</v>
      </c>
      <c r="N1518" s="7" t="s">
        <v>80</v>
      </c>
      <c r="O1518" s="7" t="s">
        <v>27</v>
      </c>
      <c r="P1518" s="7" t="s">
        <v>27</v>
      </c>
      <c r="Q1518" s="8">
        <v>34</v>
      </c>
      <c r="R1518" s="7" t="s">
        <v>35</v>
      </c>
      <c r="S1518" s="7" t="s">
        <v>43</v>
      </c>
    </row>
    <row r="1519" spans="1:19" hidden="1" x14ac:dyDescent="0.55000000000000004">
      <c r="A1519" s="7" t="s">
        <v>1671</v>
      </c>
      <c r="B1519" s="8">
        <v>1517</v>
      </c>
      <c r="C1519" s="8">
        <v>20</v>
      </c>
      <c r="D1519" s="7" t="s">
        <v>20</v>
      </c>
      <c r="E1519" s="7" t="s">
        <v>37</v>
      </c>
      <c r="F1519" s="7" t="s">
        <v>22</v>
      </c>
      <c r="G1519" s="9">
        <v>68</v>
      </c>
      <c r="H1519" t="s">
        <v>133</v>
      </c>
      <c r="I1519" t="s">
        <v>24</v>
      </c>
      <c r="J1519" s="7" t="s">
        <v>171</v>
      </c>
      <c r="K1519" s="7" t="s">
        <v>26</v>
      </c>
      <c r="L1519" s="10">
        <v>4.5</v>
      </c>
      <c r="M1519" s="7" t="s">
        <v>1208</v>
      </c>
      <c r="N1519" s="7" t="s">
        <v>28</v>
      </c>
      <c r="O1519" s="7" t="s">
        <v>27</v>
      </c>
      <c r="P1519" s="7" t="s">
        <v>27</v>
      </c>
      <c r="Q1519" s="8">
        <v>5</v>
      </c>
      <c r="R1519" s="7" t="s">
        <v>86</v>
      </c>
      <c r="S1519" s="7" t="s">
        <v>87</v>
      </c>
    </row>
    <row r="1520" spans="1:19" hidden="1" x14ac:dyDescent="0.55000000000000004">
      <c r="A1520" s="7" t="s">
        <v>1672</v>
      </c>
      <c r="B1520" s="8">
        <v>1518</v>
      </c>
      <c r="C1520" s="8">
        <v>57</v>
      </c>
      <c r="D1520" s="7" t="s">
        <v>20</v>
      </c>
      <c r="E1520" s="7" t="s">
        <v>219</v>
      </c>
      <c r="F1520" s="7" t="s">
        <v>77</v>
      </c>
      <c r="G1520" s="9">
        <v>41</v>
      </c>
      <c r="H1520" t="s">
        <v>95</v>
      </c>
      <c r="I1520" t="s">
        <v>48</v>
      </c>
      <c r="J1520" s="7" t="s">
        <v>103</v>
      </c>
      <c r="K1520" s="7" t="s">
        <v>40</v>
      </c>
      <c r="L1520" s="10">
        <v>3.4</v>
      </c>
      <c r="M1520" s="7" t="s">
        <v>1208</v>
      </c>
      <c r="N1520" s="7" t="s">
        <v>60</v>
      </c>
      <c r="O1520" s="7" t="s">
        <v>27</v>
      </c>
      <c r="P1520" s="7" t="s">
        <v>27</v>
      </c>
      <c r="Q1520" s="8">
        <v>12</v>
      </c>
      <c r="R1520" s="7" t="s">
        <v>35</v>
      </c>
      <c r="S1520" s="7" t="s">
        <v>65</v>
      </c>
    </row>
    <row r="1521" spans="1:19" hidden="1" x14ac:dyDescent="0.55000000000000004">
      <c r="A1521" s="7" t="s">
        <v>1673</v>
      </c>
      <c r="B1521" s="8">
        <v>1519</v>
      </c>
      <c r="C1521" s="8">
        <v>68</v>
      </c>
      <c r="D1521" s="7" t="s">
        <v>20</v>
      </c>
      <c r="E1521" s="7" t="s">
        <v>192</v>
      </c>
      <c r="F1521" s="7" t="s">
        <v>77</v>
      </c>
      <c r="G1521" s="9">
        <v>73</v>
      </c>
      <c r="H1521" t="s">
        <v>97</v>
      </c>
      <c r="I1521" t="s">
        <v>48</v>
      </c>
      <c r="J1521" s="7" t="s">
        <v>193</v>
      </c>
      <c r="K1521" s="7" t="s">
        <v>26</v>
      </c>
      <c r="L1521" s="10">
        <v>4.0999999999999996</v>
      </c>
      <c r="M1521" s="7" t="s">
        <v>1208</v>
      </c>
      <c r="N1521" s="7" t="s">
        <v>49</v>
      </c>
      <c r="O1521" s="7" t="s">
        <v>27</v>
      </c>
      <c r="P1521" s="7" t="s">
        <v>27</v>
      </c>
      <c r="Q1521" s="8">
        <v>14</v>
      </c>
      <c r="R1521" s="7" t="s">
        <v>29</v>
      </c>
      <c r="S1521" s="7" t="s">
        <v>30</v>
      </c>
    </row>
    <row r="1522" spans="1:19" hidden="1" x14ac:dyDescent="0.55000000000000004">
      <c r="A1522" s="7" t="s">
        <v>1674</v>
      </c>
      <c r="B1522" s="8">
        <v>1520</v>
      </c>
      <c r="C1522" s="8">
        <v>50</v>
      </c>
      <c r="D1522" s="7" t="s">
        <v>20</v>
      </c>
      <c r="E1522" s="7" t="s">
        <v>105</v>
      </c>
      <c r="F1522" s="7" t="s">
        <v>77</v>
      </c>
      <c r="G1522" s="9">
        <v>73</v>
      </c>
      <c r="H1522" t="s">
        <v>130</v>
      </c>
      <c r="I1522" t="s">
        <v>24</v>
      </c>
      <c r="J1522" s="7" t="s">
        <v>136</v>
      </c>
      <c r="K1522" s="7" t="s">
        <v>64</v>
      </c>
      <c r="L1522" s="10">
        <v>4.9000000000000004</v>
      </c>
      <c r="M1522" s="7" t="s">
        <v>1208</v>
      </c>
      <c r="N1522" s="7" t="s">
        <v>49</v>
      </c>
      <c r="O1522" s="7" t="s">
        <v>27</v>
      </c>
      <c r="P1522" s="7" t="s">
        <v>27</v>
      </c>
      <c r="Q1522" s="8">
        <v>40</v>
      </c>
      <c r="R1522" s="7" t="s">
        <v>50</v>
      </c>
      <c r="S1522" s="7" t="s">
        <v>43</v>
      </c>
    </row>
    <row r="1523" spans="1:19" hidden="1" x14ac:dyDescent="0.55000000000000004">
      <c r="A1523" s="7" t="s">
        <v>1675</v>
      </c>
      <c r="B1523" s="8">
        <v>1521</v>
      </c>
      <c r="C1523" s="8">
        <v>21</v>
      </c>
      <c r="D1523" s="7" t="s">
        <v>20</v>
      </c>
      <c r="E1523" s="7" t="s">
        <v>168</v>
      </c>
      <c r="F1523" s="7" t="s">
        <v>77</v>
      </c>
      <c r="G1523" s="9">
        <v>66</v>
      </c>
      <c r="H1523" t="s">
        <v>227</v>
      </c>
      <c r="I1523" t="s">
        <v>48</v>
      </c>
      <c r="J1523" s="7" t="s">
        <v>141</v>
      </c>
      <c r="K1523" s="7" t="s">
        <v>59</v>
      </c>
      <c r="L1523" s="10">
        <v>4.4000000000000004</v>
      </c>
      <c r="M1523" s="7" t="s">
        <v>1208</v>
      </c>
      <c r="N1523" s="7" t="s">
        <v>80</v>
      </c>
      <c r="O1523" s="7" t="s">
        <v>27</v>
      </c>
      <c r="P1523" s="7" t="s">
        <v>27</v>
      </c>
      <c r="Q1523" s="8">
        <v>39</v>
      </c>
      <c r="R1523" s="7" t="s">
        <v>35</v>
      </c>
      <c r="S1523" s="7" t="s">
        <v>65</v>
      </c>
    </row>
    <row r="1524" spans="1:19" hidden="1" x14ac:dyDescent="0.55000000000000004">
      <c r="A1524" s="7" t="s">
        <v>1676</v>
      </c>
      <c r="B1524" s="8">
        <v>1522</v>
      </c>
      <c r="C1524" s="8">
        <v>29</v>
      </c>
      <c r="D1524" s="7" t="s">
        <v>20</v>
      </c>
      <c r="E1524" s="7" t="s">
        <v>188</v>
      </c>
      <c r="F1524" s="7" t="s">
        <v>77</v>
      </c>
      <c r="G1524" s="9">
        <v>59</v>
      </c>
      <c r="H1524" t="s">
        <v>273</v>
      </c>
      <c r="I1524" t="s">
        <v>48</v>
      </c>
      <c r="J1524" s="7" t="s">
        <v>58</v>
      </c>
      <c r="K1524" s="7" t="s">
        <v>59</v>
      </c>
      <c r="L1524" s="10">
        <v>2.7</v>
      </c>
      <c r="M1524" s="7" t="s">
        <v>1208</v>
      </c>
      <c r="N1524" s="7" t="s">
        <v>80</v>
      </c>
      <c r="O1524" s="7" t="s">
        <v>27</v>
      </c>
      <c r="P1524" s="7" t="s">
        <v>27</v>
      </c>
      <c r="Q1524" s="8">
        <v>50</v>
      </c>
      <c r="R1524" s="7" t="s">
        <v>86</v>
      </c>
      <c r="S1524" s="7" t="s">
        <v>43</v>
      </c>
    </row>
    <row r="1525" spans="1:19" hidden="1" x14ac:dyDescent="0.55000000000000004">
      <c r="A1525" s="7" t="s">
        <v>1677</v>
      </c>
      <c r="B1525" s="8">
        <v>1523</v>
      </c>
      <c r="C1525" s="8">
        <v>38</v>
      </c>
      <c r="D1525" s="7" t="s">
        <v>20</v>
      </c>
      <c r="E1525" s="7" t="s">
        <v>67</v>
      </c>
      <c r="F1525" s="7" t="s">
        <v>22</v>
      </c>
      <c r="G1525" s="9">
        <v>72</v>
      </c>
      <c r="H1525" t="s">
        <v>164</v>
      </c>
      <c r="I1525" t="s">
        <v>24</v>
      </c>
      <c r="J1525" s="7" t="s">
        <v>193</v>
      </c>
      <c r="K1525" s="7" t="s">
        <v>40</v>
      </c>
      <c r="L1525" s="10">
        <v>4.8</v>
      </c>
      <c r="M1525" s="7" t="s">
        <v>1208</v>
      </c>
      <c r="N1525" s="7" t="s">
        <v>41</v>
      </c>
      <c r="O1525" s="7" t="s">
        <v>27</v>
      </c>
      <c r="P1525" s="7" t="s">
        <v>27</v>
      </c>
      <c r="Q1525" s="8">
        <v>5</v>
      </c>
      <c r="R1525" s="7" t="s">
        <v>99</v>
      </c>
      <c r="S1525" s="7" t="s">
        <v>102</v>
      </c>
    </row>
    <row r="1526" spans="1:19" hidden="1" x14ac:dyDescent="0.55000000000000004">
      <c r="A1526" s="7" t="s">
        <v>1678</v>
      </c>
      <c r="B1526" s="8">
        <v>1524</v>
      </c>
      <c r="C1526" s="8">
        <v>54</v>
      </c>
      <c r="D1526" s="7" t="s">
        <v>20</v>
      </c>
      <c r="E1526" s="7" t="s">
        <v>170</v>
      </c>
      <c r="F1526" s="7" t="s">
        <v>22</v>
      </c>
      <c r="G1526" s="9">
        <v>88</v>
      </c>
      <c r="H1526" t="s">
        <v>215</v>
      </c>
      <c r="I1526" t="s">
        <v>48</v>
      </c>
      <c r="J1526" s="7" t="s">
        <v>58</v>
      </c>
      <c r="K1526" s="7" t="s">
        <v>59</v>
      </c>
      <c r="L1526" s="10">
        <v>3.3</v>
      </c>
      <c r="M1526" s="7" t="s">
        <v>1208</v>
      </c>
      <c r="N1526" s="7" t="s">
        <v>80</v>
      </c>
      <c r="O1526" s="7" t="s">
        <v>27</v>
      </c>
      <c r="P1526" s="7" t="s">
        <v>27</v>
      </c>
      <c r="Q1526" s="8">
        <v>35</v>
      </c>
      <c r="R1526" s="7" t="s">
        <v>99</v>
      </c>
      <c r="S1526" s="7" t="s">
        <v>54</v>
      </c>
    </row>
    <row r="1527" spans="1:19" hidden="1" x14ac:dyDescent="0.55000000000000004">
      <c r="A1527" s="7" t="s">
        <v>1679</v>
      </c>
      <c r="B1527" s="8">
        <v>1525</v>
      </c>
      <c r="C1527" s="8">
        <v>22</v>
      </c>
      <c r="D1527" s="7" t="s">
        <v>20</v>
      </c>
      <c r="E1527" s="7" t="s">
        <v>170</v>
      </c>
      <c r="F1527" s="7" t="s">
        <v>22</v>
      </c>
      <c r="G1527" s="9">
        <v>76</v>
      </c>
      <c r="H1527" t="s">
        <v>38</v>
      </c>
      <c r="I1527" t="s">
        <v>24</v>
      </c>
      <c r="J1527" s="7" t="s">
        <v>79</v>
      </c>
      <c r="K1527" s="7" t="s">
        <v>59</v>
      </c>
      <c r="L1527" s="10">
        <v>4.4000000000000004</v>
      </c>
      <c r="M1527" s="7" t="s">
        <v>1208</v>
      </c>
      <c r="N1527" s="7" t="s">
        <v>41</v>
      </c>
      <c r="O1527" s="7" t="s">
        <v>27</v>
      </c>
      <c r="P1527" s="7" t="s">
        <v>27</v>
      </c>
      <c r="Q1527" s="8">
        <v>6</v>
      </c>
      <c r="R1527" s="7" t="s">
        <v>35</v>
      </c>
      <c r="S1527" s="7" t="s">
        <v>87</v>
      </c>
    </row>
    <row r="1528" spans="1:19" hidden="1" x14ac:dyDescent="0.55000000000000004">
      <c r="A1528" s="7" t="s">
        <v>1680</v>
      </c>
      <c r="B1528" s="8">
        <v>1526</v>
      </c>
      <c r="C1528" s="8">
        <v>29</v>
      </c>
      <c r="D1528" s="7" t="s">
        <v>20</v>
      </c>
      <c r="E1528" s="7" t="s">
        <v>192</v>
      </c>
      <c r="F1528" s="7" t="s">
        <v>77</v>
      </c>
      <c r="G1528" s="9">
        <v>31</v>
      </c>
      <c r="H1528" t="s">
        <v>52</v>
      </c>
      <c r="I1528" t="s">
        <v>48</v>
      </c>
      <c r="J1528" s="7" t="s">
        <v>171</v>
      </c>
      <c r="K1528" s="7" t="s">
        <v>26</v>
      </c>
      <c r="L1528" s="10">
        <v>4.5999999999999996</v>
      </c>
      <c r="M1528" s="7" t="s">
        <v>1208</v>
      </c>
      <c r="N1528" s="7" t="s">
        <v>80</v>
      </c>
      <c r="O1528" s="7" t="s">
        <v>27</v>
      </c>
      <c r="P1528" s="7" t="s">
        <v>27</v>
      </c>
      <c r="Q1528" s="8">
        <v>22</v>
      </c>
      <c r="R1528" s="7" t="s">
        <v>35</v>
      </c>
      <c r="S1528" s="7" t="s">
        <v>30</v>
      </c>
    </row>
    <row r="1529" spans="1:19" hidden="1" x14ac:dyDescent="0.55000000000000004">
      <c r="A1529" s="7" t="s">
        <v>1681</v>
      </c>
      <c r="B1529" s="8">
        <v>1527</v>
      </c>
      <c r="C1529" s="8">
        <v>41</v>
      </c>
      <c r="D1529" s="7" t="s">
        <v>20</v>
      </c>
      <c r="E1529" s="7" t="s">
        <v>126</v>
      </c>
      <c r="F1529" s="7" t="s">
        <v>72</v>
      </c>
      <c r="G1529" s="9">
        <v>22</v>
      </c>
      <c r="H1529" t="s">
        <v>124</v>
      </c>
      <c r="I1529" t="s">
        <v>24</v>
      </c>
      <c r="J1529" s="7" t="s">
        <v>58</v>
      </c>
      <c r="K1529" s="7" t="s">
        <v>59</v>
      </c>
      <c r="L1529" s="10">
        <v>3.1</v>
      </c>
      <c r="M1529" s="7" t="s">
        <v>1208</v>
      </c>
      <c r="N1529" s="7" t="s">
        <v>49</v>
      </c>
      <c r="O1529" s="7" t="s">
        <v>27</v>
      </c>
      <c r="P1529" s="7" t="s">
        <v>27</v>
      </c>
      <c r="Q1529" s="8">
        <v>27</v>
      </c>
      <c r="R1529" s="7" t="s">
        <v>50</v>
      </c>
      <c r="S1529" s="7" t="s">
        <v>102</v>
      </c>
    </row>
    <row r="1530" spans="1:19" hidden="1" x14ac:dyDescent="0.55000000000000004">
      <c r="A1530" s="7" t="s">
        <v>1682</v>
      </c>
      <c r="B1530" s="8">
        <v>1528</v>
      </c>
      <c r="C1530" s="8">
        <v>26</v>
      </c>
      <c r="D1530" s="7" t="s">
        <v>20</v>
      </c>
      <c r="E1530" s="7" t="s">
        <v>168</v>
      </c>
      <c r="F1530" s="7" t="s">
        <v>77</v>
      </c>
      <c r="G1530" s="9">
        <v>75</v>
      </c>
      <c r="H1530" t="s">
        <v>337</v>
      </c>
      <c r="I1530" t="s">
        <v>24</v>
      </c>
      <c r="J1530" s="7" t="s">
        <v>134</v>
      </c>
      <c r="K1530" s="7" t="s">
        <v>64</v>
      </c>
      <c r="L1530" s="10">
        <v>4.5</v>
      </c>
      <c r="M1530" s="7" t="s">
        <v>1208</v>
      </c>
      <c r="N1530" s="7" t="s">
        <v>80</v>
      </c>
      <c r="O1530" s="7" t="s">
        <v>27</v>
      </c>
      <c r="P1530" s="7" t="s">
        <v>27</v>
      </c>
      <c r="Q1530" s="8">
        <v>33</v>
      </c>
      <c r="R1530" s="7" t="s">
        <v>99</v>
      </c>
      <c r="S1530" s="7" t="s">
        <v>30</v>
      </c>
    </row>
    <row r="1531" spans="1:19" hidden="1" x14ac:dyDescent="0.55000000000000004">
      <c r="A1531" s="7" t="s">
        <v>1683</v>
      </c>
      <c r="B1531" s="8">
        <v>1529</v>
      </c>
      <c r="C1531" s="8">
        <v>69</v>
      </c>
      <c r="D1531" s="7" t="s">
        <v>20</v>
      </c>
      <c r="E1531" s="7" t="s">
        <v>147</v>
      </c>
      <c r="F1531" s="7" t="s">
        <v>22</v>
      </c>
      <c r="G1531" s="9">
        <v>75</v>
      </c>
      <c r="H1531" t="s">
        <v>52</v>
      </c>
      <c r="I1531" t="s">
        <v>39</v>
      </c>
      <c r="J1531" s="7" t="s">
        <v>134</v>
      </c>
      <c r="K1531" s="7" t="s">
        <v>40</v>
      </c>
      <c r="L1531" s="10">
        <v>4</v>
      </c>
      <c r="M1531" s="7" t="s">
        <v>1208</v>
      </c>
      <c r="N1531" s="7" t="s">
        <v>85</v>
      </c>
      <c r="O1531" s="7" t="s">
        <v>27</v>
      </c>
      <c r="P1531" s="7" t="s">
        <v>27</v>
      </c>
      <c r="Q1531" s="8">
        <v>47</v>
      </c>
      <c r="R1531" s="7" t="s">
        <v>29</v>
      </c>
      <c r="S1531" s="7" t="s">
        <v>87</v>
      </c>
    </row>
    <row r="1532" spans="1:19" hidden="1" x14ac:dyDescent="0.55000000000000004">
      <c r="A1532" s="7" t="s">
        <v>1684</v>
      </c>
      <c r="B1532" s="8">
        <v>1530</v>
      </c>
      <c r="C1532" s="8">
        <v>20</v>
      </c>
      <c r="D1532" s="7" t="s">
        <v>20</v>
      </c>
      <c r="E1532" s="7" t="s">
        <v>188</v>
      </c>
      <c r="F1532" s="7" t="s">
        <v>77</v>
      </c>
      <c r="G1532" s="9">
        <v>63</v>
      </c>
      <c r="H1532" t="s">
        <v>215</v>
      </c>
      <c r="I1532" t="s">
        <v>48</v>
      </c>
      <c r="J1532" s="7" t="s">
        <v>110</v>
      </c>
      <c r="K1532" s="7" t="s">
        <v>26</v>
      </c>
      <c r="L1532" s="10">
        <v>3.1</v>
      </c>
      <c r="M1532" s="7" t="s">
        <v>1208</v>
      </c>
      <c r="N1532" s="7" t="s">
        <v>41</v>
      </c>
      <c r="O1532" s="7" t="s">
        <v>27</v>
      </c>
      <c r="P1532" s="7" t="s">
        <v>27</v>
      </c>
      <c r="Q1532" s="8">
        <v>48</v>
      </c>
      <c r="R1532" s="7" t="s">
        <v>42</v>
      </c>
      <c r="S1532" s="7" t="s">
        <v>87</v>
      </c>
    </row>
    <row r="1533" spans="1:19" hidden="1" x14ac:dyDescent="0.55000000000000004">
      <c r="A1533" s="7" t="s">
        <v>1685</v>
      </c>
      <c r="B1533" s="8">
        <v>1531</v>
      </c>
      <c r="C1533" s="8">
        <v>59</v>
      </c>
      <c r="D1533" s="7" t="s">
        <v>20</v>
      </c>
      <c r="E1533" s="7" t="s">
        <v>71</v>
      </c>
      <c r="F1533" s="7" t="s">
        <v>72</v>
      </c>
      <c r="G1533" s="9">
        <v>21</v>
      </c>
      <c r="H1533" t="s">
        <v>184</v>
      </c>
      <c r="I1533" t="s">
        <v>48</v>
      </c>
      <c r="J1533" s="7" t="s">
        <v>98</v>
      </c>
      <c r="K1533" s="7" t="s">
        <v>40</v>
      </c>
      <c r="L1533" s="10">
        <v>3.9</v>
      </c>
      <c r="M1533" s="7" t="s">
        <v>1208</v>
      </c>
      <c r="N1533" s="7" t="s">
        <v>49</v>
      </c>
      <c r="O1533" s="7" t="s">
        <v>27</v>
      </c>
      <c r="P1533" s="7" t="s">
        <v>27</v>
      </c>
      <c r="Q1533" s="8">
        <v>22</v>
      </c>
      <c r="R1533" s="7" t="s">
        <v>86</v>
      </c>
      <c r="S1533" s="7" t="s">
        <v>65</v>
      </c>
    </row>
    <row r="1534" spans="1:19" hidden="1" x14ac:dyDescent="0.55000000000000004">
      <c r="A1534" s="7" t="s">
        <v>1686</v>
      </c>
      <c r="B1534" s="8">
        <v>1532</v>
      </c>
      <c r="C1534" s="8">
        <v>63</v>
      </c>
      <c r="D1534" s="7" t="s">
        <v>20</v>
      </c>
      <c r="E1534" s="7" t="s">
        <v>188</v>
      </c>
      <c r="F1534" s="7" t="s">
        <v>77</v>
      </c>
      <c r="G1534" s="9">
        <v>83</v>
      </c>
      <c r="H1534" t="s">
        <v>108</v>
      </c>
      <c r="I1534" t="s">
        <v>39</v>
      </c>
      <c r="J1534" s="7" t="s">
        <v>103</v>
      </c>
      <c r="K1534" s="7" t="s">
        <v>40</v>
      </c>
      <c r="L1534" s="10">
        <v>4.5</v>
      </c>
      <c r="M1534" s="7" t="s">
        <v>1208</v>
      </c>
      <c r="N1534" s="7" t="s">
        <v>49</v>
      </c>
      <c r="O1534" s="7" t="s">
        <v>27</v>
      </c>
      <c r="P1534" s="7" t="s">
        <v>27</v>
      </c>
      <c r="Q1534" s="8">
        <v>8</v>
      </c>
      <c r="R1534" s="7" t="s">
        <v>50</v>
      </c>
      <c r="S1534" s="7" t="s">
        <v>87</v>
      </c>
    </row>
    <row r="1535" spans="1:19" hidden="1" x14ac:dyDescent="0.55000000000000004">
      <c r="A1535" s="7" t="s">
        <v>1687</v>
      </c>
      <c r="B1535" s="8">
        <v>1533</v>
      </c>
      <c r="C1535" s="8">
        <v>68</v>
      </c>
      <c r="D1535" s="7" t="s">
        <v>20</v>
      </c>
      <c r="E1535" s="7" t="s">
        <v>126</v>
      </c>
      <c r="F1535" s="7" t="s">
        <v>72</v>
      </c>
      <c r="G1535" s="9">
        <v>46</v>
      </c>
      <c r="H1535" t="s">
        <v>337</v>
      </c>
      <c r="I1535" t="s">
        <v>39</v>
      </c>
      <c r="J1535" s="7" t="s">
        <v>74</v>
      </c>
      <c r="K1535" s="7" t="s">
        <v>26</v>
      </c>
      <c r="L1535" s="10">
        <v>4.4000000000000004</v>
      </c>
      <c r="M1535" s="7" t="s">
        <v>1208</v>
      </c>
      <c r="N1535" s="7" t="s">
        <v>49</v>
      </c>
      <c r="O1535" s="7" t="s">
        <v>27</v>
      </c>
      <c r="P1535" s="7" t="s">
        <v>27</v>
      </c>
      <c r="Q1535" s="8">
        <v>5</v>
      </c>
      <c r="R1535" s="7" t="s">
        <v>50</v>
      </c>
      <c r="S1535" s="7" t="s">
        <v>117</v>
      </c>
    </row>
    <row r="1536" spans="1:19" hidden="1" x14ac:dyDescent="0.55000000000000004">
      <c r="A1536" s="7" t="s">
        <v>1688</v>
      </c>
      <c r="B1536" s="8">
        <v>1534</v>
      </c>
      <c r="C1536" s="8">
        <v>50</v>
      </c>
      <c r="D1536" s="7" t="s">
        <v>20</v>
      </c>
      <c r="E1536" s="7" t="s">
        <v>82</v>
      </c>
      <c r="F1536" s="7" t="s">
        <v>46</v>
      </c>
      <c r="G1536" s="9">
        <v>59</v>
      </c>
      <c r="H1536" t="s">
        <v>95</v>
      </c>
      <c r="I1536" t="s">
        <v>48</v>
      </c>
      <c r="J1536" s="7" t="s">
        <v>213</v>
      </c>
      <c r="K1536" s="7" t="s">
        <v>59</v>
      </c>
      <c r="L1536" s="10">
        <v>3.6</v>
      </c>
      <c r="M1536" s="7" t="s">
        <v>1208</v>
      </c>
      <c r="N1536" s="7" t="s">
        <v>80</v>
      </c>
      <c r="O1536" s="7" t="s">
        <v>27</v>
      </c>
      <c r="P1536" s="7" t="s">
        <v>27</v>
      </c>
      <c r="Q1536" s="8">
        <v>16</v>
      </c>
      <c r="R1536" s="7" t="s">
        <v>86</v>
      </c>
      <c r="S1536" s="7" t="s">
        <v>65</v>
      </c>
    </row>
    <row r="1537" spans="1:19" hidden="1" x14ac:dyDescent="0.55000000000000004">
      <c r="A1537" s="7" t="s">
        <v>1689</v>
      </c>
      <c r="B1537" s="8">
        <v>1535</v>
      </c>
      <c r="C1537" s="8">
        <v>55</v>
      </c>
      <c r="D1537" s="7" t="s">
        <v>20</v>
      </c>
      <c r="E1537" s="7" t="s">
        <v>21</v>
      </c>
      <c r="F1537" s="7" t="s">
        <v>22</v>
      </c>
      <c r="G1537" s="9">
        <v>66</v>
      </c>
      <c r="H1537" t="s">
        <v>57</v>
      </c>
      <c r="I1537" t="s">
        <v>48</v>
      </c>
      <c r="J1537" s="7" t="s">
        <v>115</v>
      </c>
      <c r="K1537" s="7" t="s">
        <v>59</v>
      </c>
      <c r="L1537" s="10">
        <v>3.4</v>
      </c>
      <c r="M1537" s="7" t="s">
        <v>1208</v>
      </c>
      <c r="N1537" s="7" t="s">
        <v>41</v>
      </c>
      <c r="O1537" s="7" t="s">
        <v>27</v>
      </c>
      <c r="P1537" s="7" t="s">
        <v>27</v>
      </c>
      <c r="Q1537" s="8">
        <v>26</v>
      </c>
      <c r="R1537" s="7" t="s">
        <v>29</v>
      </c>
      <c r="S1537" s="7" t="s">
        <v>30</v>
      </c>
    </row>
    <row r="1538" spans="1:19" hidden="1" x14ac:dyDescent="0.55000000000000004">
      <c r="A1538" s="7" t="s">
        <v>1690</v>
      </c>
      <c r="B1538" s="8">
        <v>1536</v>
      </c>
      <c r="C1538" s="8">
        <v>36</v>
      </c>
      <c r="D1538" s="7" t="s">
        <v>20</v>
      </c>
      <c r="E1538" s="7" t="s">
        <v>45</v>
      </c>
      <c r="F1538" s="7" t="s">
        <v>46</v>
      </c>
      <c r="G1538" s="9">
        <v>74</v>
      </c>
      <c r="H1538" t="s">
        <v>73</v>
      </c>
      <c r="I1538" t="s">
        <v>39</v>
      </c>
      <c r="J1538" s="7" t="s">
        <v>53</v>
      </c>
      <c r="K1538" s="7" t="s">
        <v>64</v>
      </c>
      <c r="L1538" s="10">
        <v>4</v>
      </c>
      <c r="M1538" s="7" t="s">
        <v>1208</v>
      </c>
      <c r="N1538" s="7" t="s">
        <v>80</v>
      </c>
      <c r="O1538" s="7" t="s">
        <v>27</v>
      </c>
      <c r="P1538" s="7" t="s">
        <v>27</v>
      </c>
      <c r="Q1538" s="8">
        <v>8</v>
      </c>
      <c r="R1538" s="7" t="s">
        <v>29</v>
      </c>
      <c r="S1538" s="7" t="s">
        <v>102</v>
      </c>
    </row>
    <row r="1539" spans="1:19" hidden="1" x14ac:dyDescent="0.55000000000000004">
      <c r="A1539" s="7" t="s">
        <v>1691</v>
      </c>
      <c r="B1539" s="8">
        <v>1537</v>
      </c>
      <c r="C1539" s="8">
        <v>18</v>
      </c>
      <c r="D1539" s="7" t="s">
        <v>20</v>
      </c>
      <c r="E1539" s="7" t="s">
        <v>105</v>
      </c>
      <c r="F1539" s="7" t="s">
        <v>77</v>
      </c>
      <c r="G1539" s="9">
        <v>82</v>
      </c>
      <c r="H1539" t="s">
        <v>418</v>
      </c>
      <c r="I1539" t="s">
        <v>48</v>
      </c>
      <c r="J1539" s="7" t="s">
        <v>171</v>
      </c>
      <c r="K1539" s="7" t="s">
        <v>59</v>
      </c>
      <c r="L1539" s="10">
        <v>2.6</v>
      </c>
      <c r="M1539" s="7" t="s">
        <v>1208</v>
      </c>
      <c r="N1539" s="7" t="s">
        <v>85</v>
      </c>
      <c r="O1539" s="7" t="s">
        <v>27</v>
      </c>
      <c r="P1539" s="7" t="s">
        <v>27</v>
      </c>
      <c r="Q1539" s="8">
        <v>17</v>
      </c>
      <c r="R1539" s="7" t="s">
        <v>35</v>
      </c>
      <c r="S1539" s="7" t="s">
        <v>65</v>
      </c>
    </row>
    <row r="1540" spans="1:19" hidden="1" x14ac:dyDescent="0.55000000000000004">
      <c r="A1540" s="7" t="s">
        <v>1692</v>
      </c>
      <c r="B1540" s="8">
        <v>1538</v>
      </c>
      <c r="C1540" s="8">
        <v>68</v>
      </c>
      <c r="D1540" s="7" t="s">
        <v>20</v>
      </c>
      <c r="E1540" s="7" t="s">
        <v>82</v>
      </c>
      <c r="F1540" s="7" t="s">
        <v>46</v>
      </c>
      <c r="G1540" s="9">
        <v>89</v>
      </c>
      <c r="H1540" t="s">
        <v>161</v>
      </c>
      <c r="I1540" t="s">
        <v>24</v>
      </c>
      <c r="J1540" s="7" t="s">
        <v>112</v>
      </c>
      <c r="K1540" s="7" t="s">
        <v>40</v>
      </c>
      <c r="L1540" s="10">
        <v>3.2</v>
      </c>
      <c r="M1540" s="7" t="s">
        <v>1208</v>
      </c>
      <c r="N1540" s="7" t="s">
        <v>49</v>
      </c>
      <c r="O1540" s="7" t="s">
        <v>27</v>
      </c>
      <c r="P1540" s="7" t="s">
        <v>27</v>
      </c>
      <c r="Q1540" s="8">
        <v>50</v>
      </c>
      <c r="R1540" s="7" t="s">
        <v>29</v>
      </c>
      <c r="S1540" s="7" t="s">
        <v>54</v>
      </c>
    </row>
    <row r="1541" spans="1:19" hidden="1" x14ac:dyDescent="0.55000000000000004">
      <c r="A1541" s="7" t="s">
        <v>1693</v>
      </c>
      <c r="B1541" s="8">
        <v>1539</v>
      </c>
      <c r="C1541" s="8">
        <v>56</v>
      </c>
      <c r="D1541" s="7" t="s">
        <v>20</v>
      </c>
      <c r="E1541" s="7" t="s">
        <v>94</v>
      </c>
      <c r="F1541" s="7" t="s">
        <v>22</v>
      </c>
      <c r="G1541" s="9">
        <v>65</v>
      </c>
      <c r="H1541" t="s">
        <v>151</v>
      </c>
      <c r="I1541" t="s">
        <v>24</v>
      </c>
      <c r="J1541" s="7" t="s">
        <v>69</v>
      </c>
      <c r="K1541" s="7" t="s">
        <v>64</v>
      </c>
      <c r="L1541" s="10">
        <v>3.2</v>
      </c>
      <c r="M1541" s="7" t="s">
        <v>1208</v>
      </c>
      <c r="N1541" s="7" t="s">
        <v>60</v>
      </c>
      <c r="O1541" s="7" t="s">
        <v>27</v>
      </c>
      <c r="P1541" s="7" t="s">
        <v>27</v>
      </c>
      <c r="Q1541" s="8">
        <v>22</v>
      </c>
      <c r="R1541" s="7" t="s">
        <v>29</v>
      </c>
      <c r="S1541" s="7" t="s">
        <v>87</v>
      </c>
    </row>
    <row r="1542" spans="1:19" hidden="1" x14ac:dyDescent="0.55000000000000004">
      <c r="A1542" s="7" t="s">
        <v>1694</v>
      </c>
      <c r="B1542" s="8">
        <v>1540</v>
      </c>
      <c r="C1542" s="8">
        <v>32</v>
      </c>
      <c r="D1542" s="7" t="s">
        <v>20</v>
      </c>
      <c r="E1542" s="7" t="s">
        <v>192</v>
      </c>
      <c r="F1542" s="7" t="s">
        <v>77</v>
      </c>
      <c r="G1542" s="9">
        <v>55</v>
      </c>
      <c r="H1542" t="s">
        <v>89</v>
      </c>
      <c r="I1542" t="s">
        <v>48</v>
      </c>
      <c r="J1542" s="7" t="s">
        <v>53</v>
      </c>
      <c r="K1542" s="7" t="s">
        <v>40</v>
      </c>
      <c r="L1542" s="10">
        <v>5</v>
      </c>
      <c r="M1542" s="7" t="s">
        <v>1208</v>
      </c>
      <c r="N1542" s="7" t="s">
        <v>80</v>
      </c>
      <c r="O1542" s="7" t="s">
        <v>27</v>
      </c>
      <c r="P1542" s="7" t="s">
        <v>27</v>
      </c>
      <c r="Q1542" s="8">
        <v>19</v>
      </c>
      <c r="R1542" s="7" t="s">
        <v>35</v>
      </c>
      <c r="S1542" s="7" t="s">
        <v>117</v>
      </c>
    </row>
    <row r="1543" spans="1:19" hidden="1" x14ac:dyDescent="0.55000000000000004">
      <c r="A1543" s="7" t="s">
        <v>1695</v>
      </c>
      <c r="B1543" s="8">
        <v>1541</v>
      </c>
      <c r="C1543" s="8">
        <v>28</v>
      </c>
      <c r="D1543" s="7" t="s">
        <v>20</v>
      </c>
      <c r="E1543" s="7" t="s">
        <v>67</v>
      </c>
      <c r="F1543" s="7" t="s">
        <v>22</v>
      </c>
      <c r="G1543" s="9">
        <v>95</v>
      </c>
      <c r="H1543" t="s">
        <v>145</v>
      </c>
      <c r="I1543" t="s">
        <v>48</v>
      </c>
      <c r="J1543" s="7" t="s">
        <v>134</v>
      </c>
      <c r="K1543" s="7" t="s">
        <v>26</v>
      </c>
      <c r="L1543" s="10">
        <v>2.9</v>
      </c>
      <c r="M1543" s="7" t="s">
        <v>1208</v>
      </c>
      <c r="N1543" s="7" t="s">
        <v>49</v>
      </c>
      <c r="O1543" s="7" t="s">
        <v>27</v>
      </c>
      <c r="P1543" s="7" t="s">
        <v>27</v>
      </c>
      <c r="Q1543" s="8">
        <v>14</v>
      </c>
      <c r="R1543" s="7" t="s">
        <v>86</v>
      </c>
      <c r="S1543" s="7" t="s">
        <v>102</v>
      </c>
    </row>
    <row r="1544" spans="1:19" hidden="1" x14ac:dyDescent="0.55000000000000004">
      <c r="A1544" s="7" t="s">
        <v>1696</v>
      </c>
      <c r="B1544" s="8">
        <v>1542</v>
      </c>
      <c r="C1544" s="8">
        <v>24</v>
      </c>
      <c r="D1544" s="7" t="s">
        <v>20</v>
      </c>
      <c r="E1544" s="7" t="s">
        <v>76</v>
      </c>
      <c r="F1544" s="7" t="s">
        <v>77</v>
      </c>
      <c r="G1544" s="9">
        <v>77</v>
      </c>
      <c r="H1544" t="s">
        <v>151</v>
      </c>
      <c r="I1544" t="s">
        <v>39</v>
      </c>
      <c r="J1544" s="7" t="s">
        <v>171</v>
      </c>
      <c r="K1544" s="7" t="s">
        <v>26</v>
      </c>
      <c r="L1544" s="10">
        <v>2.9</v>
      </c>
      <c r="M1544" s="7" t="s">
        <v>1208</v>
      </c>
      <c r="N1544" s="7" t="s">
        <v>85</v>
      </c>
      <c r="O1544" s="7" t="s">
        <v>27</v>
      </c>
      <c r="P1544" s="7" t="s">
        <v>27</v>
      </c>
      <c r="Q1544" s="8">
        <v>35</v>
      </c>
      <c r="R1544" s="7" t="s">
        <v>35</v>
      </c>
      <c r="S1544" s="7" t="s">
        <v>87</v>
      </c>
    </row>
    <row r="1545" spans="1:19" hidden="1" x14ac:dyDescent="0.55000000000000004">
      <c r="A1545" s="7" t="s">
        <v>1697</v>
      </c>
      <c r="B1545" s="8">
        <v>1543</v>
      </c>
      <c r="C1545" s="8">
        <v>59</v>
      </c>
      <c r="D1545" s="7" t="s">
        <v>20</v>
      </c>
      <c r="E1545" s="7" t="s">
        <v>21</v>
      </c>
      <c r="F1545" s="7" t="s">
        <v>22</v>
      </c>
      <c r="G1545" s="9">
        <v>44</v>
      </c>
      <c r="H1545" t="s">
        <v>89</v>
      </c>
      <c r="I1545" t="s">
        <v>48</v>
      </c>
      <c r="J1545" s="7" t="s">
        <v>34</v>
      </c>
      <c r="K1545" s="7" t="s">
        <v>26</v>
      </c>
      <c r="L1545" s="10">
        <v>3.5</v>
      </c>
      <c r="M1545" s="7" t="s">
        <v>1208</v>
      </c>
      <c r="N1545" s="7" t="s">
        <v>49</v>
      </c>
      <c r="O1545" s="7" t="s">
        <v>27</v>
      </c>
      <c r="P1545" s="7" t="s">
        <v>27</v>
      </c>
      <c r="Q1545" s="8">
        <v>43</v>
      </c>
      <c r="R1545" s="7" t="s">
        <v>50</v>
      </c>
      <c r="S1545" s="7" t="s">
        <v>43</v>
      </c>
    </row>
    <row r="1546" spans="1:19" hidden="1" x14ac:dyDescent="0.55000000000000004">
      <c r="A1546" s="7" t="s">
        <v>1698</v>
      </c>
      <c r="B1546" s="8">
        <v>1544</v>
      </c>
      <c r="C1546" s="8">
        <v>56</v>
      </c>
      <c r="D1546" s="7" t="s">
        <v>20</v>
      </c>
      <c r="E1546" s="7" t="s">
        <v>37</v>
      </c>
      <c r="F1546" s="7" t="s">
        <v>22</v>
      </c>
      <c r="G1546" s="9">
        <v>89</v>
      </c>
      <c r="H1546" t="s">
        <v>337</v>
      </c>
      <c r="I1546" t="s">
        <v>48</v>
      </c>
      <c r="J1546" s="7" t="s">
        <v>171</v>
      </c>
      <c r="K1546" s="7" t="s">
        <v>64</v>
      </c>
      <c r="L1546" s="10">
        <v>4</v>
      </c>
      <c r="M1546" s="7" t="s">
        <v>1208</v>
      </c>
      <c r="N1546" s="7" t="s">
        <v>60</v>
      </c>
      <c r="O1546" s="7" t="s">
        <v>27</v>
      </c>
      <c r="P1546" s="7" t="s">
        <v>27</v>
      </c>
      <c r="Q1546" s="8">
        <v>24</v>
      </c>
      <c r="R1546" s="7" t="s">
        <v>29</v>
      </c>
      <c r="S1546" s="7" t="s">
        <v>54</v>
      </c>
    </row>
    <row r="1547" spans="1:19" hidden="1" x14ac:dyDescent="0.55000000000000004">
      <c r="A1547" s="7" t="s">
        <v>1699</v>
      </c>
      <c r="B1547" s="8">
        <v>1545</v>
      </c>
      <c r="C1547" s="8">
        <v>30</v>
      </c>
      <c r="D1547" s="7" t="s">
        <v>20</v>
      </c>
      <c r="E1547" s="7" t="s">
        <v>132</v>
      </c>
      <c r="F1547" s="7" t="s">
        <v>77</v>
      </c>
      <c r="G1547" s="9">
        <v>24</v>
      </c>
      <c r="H1547" t="s">
        <v>83</v>
      </c>
      <c r="I1547" t="s">
        <v>48</v>
      </c>
      <c r="J1547" s="7" t="s">
        <v>34</v>
      </c>
      <c r="K1547" s="7" t="s">
        <v>40</v>
      </c>
      <c r="L1547" s="10">
        <v>3.9</v>
      </c>
      <c r="M1547" s="7" t="s">
        <v>1208</v>
      </c>
      <c r="N1547" s="7" t="s">
        <v>60</v>
      </c>
      <c r="O1547" s="7" t="s">
        <v>27</v>
      </c>
      <c r="P1547" s="7" t="s">
        <v>27</v>
      </c>
      <c r="Q1547" s="8">
        <v>17</v>
      </c>
      <c r="R1547" s="7" t="s">
        <v>99</v>
      </c>
      <c r="S1547" s="7" t="s">
        <v>87</v>
      </c>
    </row>
    <row r="1548" spans="1:19" hidden="1" x14ac:dyDescent="0.55000000000000004">
      <c r="A1548" s="7" t="s">
        <v>1700</v>
      </c>
      <c r="B1548" s="8">
        <v>1546</v>
      </c>
      <c r="C1548" s="8">
        <v>48</v>
      </c>
      <c r="D1548" s="7" t="s">
        <v>20</v>
      </c>
      <c r="E1548" s="7" t="s">
        <v>192</v>
      </c>
      <c r="F1548" s="7" t="s">
        <v>77</v>
      </c>
      <c r="G1548" s="9">
        <v>43</v>
      </c>
      <c r="H1548" t="s">
        <v>92</v>
      </c>
      <c r="I1548" t="s">
        <v>48</v>
      </c>
      <c r="J1548" s="7" t="s">
        <v>112</v>
      </c>
      <c r="K1548" s="7" t="s">
        <v>26</v>
      </c>
      <c r="L1548" s="10">
        <v>4.9000000000000004</v>
      </c>
      <c r="M1548" s="7" t="s">
        <v>1208</v>
      </c>
      <c r="N1548" s="7" t="s">
        <v>85</v>
      </c>
      <c r="O1548" s="7" t="s">
        <v>27</v>
      </c>
      <c r="P1548" s="7" t="s">
        <v>27</v>
      </c>
      <c r="Q1548" s="8">
        <v>49</v>
      </c>
      <c r="R1548" s="7" t="s">
        <v>86</v>
      </c>
      <c r="S1548" s="7" t="s">
        <v>54</v>
      </c>
    </row>
    <row r="1549" spans="1:19" hidden="1" x14ac:dyDescent="0.55000000000000004">
      <c r="A1549" s="7" t="s">
        <v>1701</v>
      </c>
      <c r="B1549" s="8">
        <v>1547</v>
      </c>
      <c r="C1549" s="8">
        <v>60</v>
      </c>
      <c r="D1549" s="7" t="s">
        <v>20</v>
      </c>
      <c r="E1549" s="7" t="s">
        <v>56</v>
      </c>
      <c r="F1549" s="7" t="s">
        <v>46</v>
      </c>
      <c r="G1549" s="9">
        <v>51</v>
      </c>
      <c r="H1549" t="s">
        <v>52</v>
      </c>
      <c r="I1549" t="s">
        <v>109</v>
      </c>
      <c r="J1549" s="7" t="s">
        <v>84</v>
      </c>
      <c r="K1549" s="7" t="s">
        <v>59</v>
      </c>
      <c r="L1549" s="10">
        <v>3.8</v>
      </c>
      <c r="M1549" s="7" t="s">
        <v>1208</v>
      </c>
      <c r="N1549" s="7" t="s">
        <v>28</v>
      </c>
      <c r="O1549" s="7" t="s">
        <v>27</v>
      </c>
      <c r="P1549" s="7" t="s">
        <v>27</v>
      </c>
      <c r="Q1549" s="8">
        <v>17</v>
      </c>
      <c r="R1549" s="7" t="s">
        <v>86</v>
      </c>
      <c r="S1549" s="7" t="s">
        <v>54</v>
      </c>
    </row>
    <row r="1550" spans="1:19" hidden="1" x14ac:dyDescent="0.55000000000000004">
      <c r="A1550" s="7" t="s">
        <v>1702</v>
      </c>
      <c r="B1550" s="8">
        <v>1548</v>
      </c>
      <c r="C1550" s="8">
        <v>46</v>
      </c>
      <c r="D1550" s="7" t="s">
        <v>20</v>
      </c>
      <c r="E1550" s="7" t="s">
        <v>168</v>
      </c>
      <c r="F1550" s="7" t="s">
        <v>77</v>
      </c>
      <c r="G1550" s="9">
        <v>46</v>
      </c>
      <c r="H1550" t="s">
        <v>186</v>
      </c>
      <c r="I1550" t="s">
        <v>24</v>
      </c>
      <c r="J1550" s="7" t="s">
        <v>98</v>
      </c>
      <c r="K1550" s="7" t="s">
        <v>59</v>
      </c>
      <c r="L1550" s="10">
        <v>3.5</v>
      </c>
      <c r="M1550" s="7" t="s">
        <v>1208</v>
      </c>
      <c r="N1550" s="7" t="s">
        <v>60</v>
      </c>
      <c r="O1550" s="7" t="s">
        <v>27</v>
      </c>
      <c r="P1550" s="7" t="s">
        <v>27</v>
      </c>
      <c r="Q1550" s="8">
        <v>40</v>
      </c>
      <c r="R1550" s="7" t="s">
        <v>35</v>
      </c>
      <c r="S1550" s="7" t="s">
        <v>65</v>
      </c>
    </row>
    <row r="1551" spans="1:19" hidden="1" x14ac:dyDescent="0.55000000000000004">
      <c r="A1551" s="7" t="s">
        <v>1703</v>
      </c>
      <c r="B1551" s="8">
        <v>1549</v>
      </c>
      <c r="C1551" s="8">
        <v>69</v>
      </c>
      <c r="D1551" s="7" t="s">
        <v>20</v>
      </c>
      <c r="E1551" s="7" t="s">
        <v>94</v>
      </c>
      <c r="F1551" s="7" t="s">
        <v>22</v>
      </c>
      <c r="G1551" s="9">
        <v>32</v>
      </c>
      <c r="H1551" t="s">
        <v>178</v>
      </c>
      <c r="I1551" t="s">
        <v>48</v>
      </c>
      <c r="J1551" s="7" t="s">
        <v>74</v>
      </c>
      <c r="K1551" s="7" t="s">
        <v>59</v>
      </c>
      <c r="L1551" s="10">
        <v>3.7</v>
      </c>
      <c r="M1551" s="7" t="s">
        <v>1208</v>
      </c>
      <c r="N1551" s="7" t="s">
        <v>85</v>
      </c>
      <c r="O1551" s="7" t="s">
        <v>27</v>
      </c>
      <c r="P1551" s="7" t="s">
        <v>27</v>
      </c>
      <c r="Q1551" s="8">
        <v>43</v>
      </c>
      <c r="R1551" s="7" t="s">
        <v>86</v>
      </c>
      <c r="S1551" s="7" t="s">
        <v>43</v>
      </c>
    </row>
    <row r="1552" spans="1:19" hidden="1" x14ac:dyDescent="0.55000000000000004">
      <c r="A1552" s="7" t="s">
        <v>1704</v>
      </c>
      <c r="B1552" s="8">
        <v>1550</v>
      </c>
      <c r="C1552" s="8">
        <v>19</v>
      </c>
      <c r="D1552" s="7" t="s">
        <v>20</v>
      </c>
      <c r="E1552" s="7" t="s">
        <v>56</v>
      </c>
      <c r="F1552" s="7" t="s">
        <v>46</v>
      </c>
      <c r="G1552" s="9">
        <v>55</v>
      </c>
      <c r="H1552" t="s">
        <v>143</v>
      </c>
      <c r="I1552" t="s">
        <v>48</v>
      </c>
      <c r="J1552" s="7" t="s">
        <v>112</v>
      </c>
      <c r="K1552" s="7" t="s">
        <v>40</v>
      </c>
      <c r="L1552" s="10">
        <v>2.9</v>
      </c>
      <c r="M1552" s="7" t="s">
        <v>1208</v>
      </c>
      <c r="N1552" s="7" t="s">
        <v>80</v>
      </c>
      <c r="O1552" s="7" t="s">
        <v>27</v>
      </c>
      <c r="P1552" s="7" t="s">
        <v>27</v>
      </c>
      <c r="Q1552" s="8">
        <v>19</v>
      </c>
      <c r="R1552" s="7" t="s">
        <v>99</v>
      </c>
      <c r="S1552" s="7" t="s">
        <v>117</v>
      </c>
    </row>
    <row r="1553" spans="1:19" hidden="1" x14ac:dyDescent="0.55000000000000004">
      <c r="A1553" s="7" t="s">
        <v>1705</v>
      </c>
      <c r="B1553" s="8">
        <v>1551</v>
      </c>
      <c r="C1553" s="8">
        <v>66</v>
      </c>
      <c r="D1553" s="7" t="s">
        <v>20</v>
      </c>
      <c r="E1553" s="7" t="s">
        <v>105</v>
      </c>
      <c r="F1553" s="7" t="s">
        <v>77</v>
      </c>
      <c r="G1553" s="9">
        <v>26</v>
      </c>
      <c r="H1553" t="s">
        <v>83</v>
      </c>
      <c r="I1553" t="s">
        <v>39</v>
      </c>
      <c r="J1553" s="7" t="s">
        <v>112</v>
      </c>
      <c r="K1553" s="7" t="s">
        <v>59</v>
      </c>
      <c r="L1553" s="10">
        <v>2.8</v>
      </c>
      <c r="M1553" s="7" t="s">
        <v>1208</v>
      </c>
      <c r="N1553" s="7" t="s">
        <v>41</v>
      </c>
      <c r="O1553" s="7" t="s">
        <v>27</v>
      </c>
      <c r="P1553" s="7" t="s">
        <v>27</v>
      </c>
      <c r="Q1553" s="8">
        <v>40</v>
      </c>
      <c r="R1553" s="7" t="s">
        <v>86</v>
      </c>
      <c r="S1553" s="7" t="s">
        <v>65</v>
      </c>
    </row>
    <row r="1554" spans="1:19" hidden="1" x14ac:dyDescent="0.55000000000000004">
      <c r="A1554" s="7" t="s">
        <v>1706</v>
      </c>
      <c r="B1554" s="8">
        <v>1552</v>
      </c>
      <c r="C1554" s="8">
        <v>64</v>
      </c>
      <c r="D1554" s="7" t="s">
        <v>20</v>
      </c>
      <c r="E1554" s="7" t="s">
        <v>76</v>
      </c>
      <c r="F1554" s="7" t="s">
        <v>77</v>
      </c>
      <c r="G1554" s="9">
        <v>29</v>
      </c>
      <c r="H1554" t="s">
        <v>256</v>
      </c>
      <c r="I1554" t="s">
        <v>48</v>
      </c>
      <c r="J1554" s="7" t="s">
        <v>216</v>
      </c>
      <c r="K1554" s="7" t="s">
        <v>59</v>
      </c>
      <c r="L1554" s="10">
        <v>3.7</v>
      </c>
      <c r="M1554" s="7" t="s">
        <v>1208</v>
      </c>
      <c r="N1554" s="7" t="s">
        <v>80</v>
      </c>
      <c r="O1554" s="7" t="s">
        <v>27</v>
      </c>
      <c r="P1554" s="7" t="s">
        <v>27</v>
      </c>
      <c r="Q1554" s="8">
        <v>13</v>
      </c>
      <c r="R1554" s="7" t="s">
        <v>42</v>
      </c>
      <c r="S1554" s="7" t="s">
        <v>102</v>
      </c>
    </row>
    <row r="1555" spans="1:19" hidden="1" x14ac:dyDescent="0.55000000000000004">
      <c r="A1555" s="7" t="s">
        <v>1707</v>
      </c>
      <c r="B1555" s="8">
        <v>1553</v>
      </c>
      <c r="C1555" s="8">
        <v>54</v>
      </c>
      <c r="D1555" s="7" t="s">
        <v>20</v>
      </c>
      <c r="E1555" s="7" t="s">
        <v>21</v>
      </c>
      <c r="F1555" s="7" t="s">
        <v>22</v>
      </c>
      <c r="G1555" s="9">
        <v>49</v>
      </c>
      <c r="H1555" t="s">
        <v>184</v>
      </c>
      <c r="I1555" t="s">
        <v>24</v>
      </c>
      <c r="J1555" s="7" t="s">
        <v>84</v>
      </c>
      <c r="K1555" s="7" t="s">
        <v>40</v>
      </c>
      <c r="L1555" s="10">
        <v>3</v>
      </c>
      <c r="M1555" s="7" t="s">
        <v>1208</v>
      </c>
      <c r="N1555" s="7" t="s">
        <v>28</v>
      </c>
      <c r="O1555" s="7" t="s">
        <v>27</v>
      </c>
      <c r="P1555" s="7" t="s">
        <v>27</v>
      </c>
      <c r="Q1555" s="8">
        <v>20</v>
      </c>
      <c r="R1555" s="7" t="s">
        <v>42</v>
      </c>
      <c r="S1555" s="7" t="s">
        <v>102</v>
      </c>
    </row>
    <row r="1556" spans="1:19" hidden="1" x14ac:dyDescent="0.55000000000000004">
      <c r="A1556" s="7" t="s">
        <v>1708</v>
      </c>
      <c r="B1556" s="8">
        <v>1554</v>
      </c>
      <c r="C1556" s="8">
        <v>27</v>
      </c>
      <c r="D1556" s="7" t="s">
        <v>20</v>
      </c>
      <c r="E1556" s="7" t="s">
        <v>21</v>
      </c>
      <c r="F1556" s="7" t="s">
        <v>22</v>
      </c>
      <c r="G1556" s="9">
        <v>45</v>
      </c>
      <c r="H1556" t="s">
        <v>92</v>
      </c>
      <c r="I1556" t="s">
        <v>48</v>
      </c>
      <c r="J1556" s="7" t="s">
        <v>171</v>
      </c>
      <c r="K1556" s="7" t="s">
        <v>40</v>
      </c>
      <c r="L1556" s="10">
        <v>4.8</v>
      </c>
      <c r="M1556" s="7" t="s">
        <v>1208</v>
      </c>
      <c r="N1556" s="7" t="s">
        <v>41</v>
      </c>
      <c r="O1556" s="7" t="s">
        <v>27</v>
      </c>
      <c r="P1556" s="7" t="s">
        <v>27</v>
      </c>
      <c r="Q1556" s="8">
        <v>21</v>
      </c>
      <c r="R1556" s="7" t="s">
        <v>99</v>
      </c>
      <c r="S1556" s="7" t="s">
        <v>65</v>
      </c>
    </row>
    <row r="1557" spans="1:19" hidden="1" x14ac:dyDescent="0.55000000000000004">
      <c r="A1557" s="7" t="s">
        <v>1709</v>
      </c>
      <c r="B1557" s="8">
        <v>1555</v>
      </c>
      <c r="C1557" s="8">
        <v>64</v>
      </c>
      <c r="D1557" s="7" t="s">
        <v>20</v>
      </c>
      <c r="E1557" s="7" t="s">
        <v>67</v>
      </c>
      <c r="F1557" s="7" t="s">
        <v>22</v>
      </c>
      <c r="G1557" s="9">
        <v>48</v>
      </c>
      <c r="H1557" t="s">
        <v>208</v>
      </c>
      <c r="I1557" t="s">
        <v>39</v>
      </c>
      <c r="J1557" s="7" t="s">
        <v>110</v>
      </c>
      <c r="K1557" s="7" t="s">
        <v>26</v>
      </c>
      <c r="L1557" s="10">
        <v>2.7</v>
      </c>
      <c r="M1557" s="7" t="s">
        <v>1208</v>
      </c>
      <c r="N1557" s="7" t="s">
        <v>60</v>
      </c>
      <c r="O1557" s="7" t="s">
        <v>27</v>
      </c>
      <c r="P1557" s="7" t="s">
        <v>27</v>
      </c>
      <c r="Q1557" s="8">
        <v>18</v>
      </c>
      <c r="R1557" s="7" t="s">
        <v>35</v>
      </c>
      <c r="S1557" s="7" t="s">
        <v>87</v>
      </c>
    </row>
    <row r="1558" spans="1:19" hidden="1" x14ac:dyDescent="0.55000000000000004">
      <c r="A1558" s="7" t="s">
        <v>1710</v>
      </c>
      <c r="B1558" s="8">
        <v>1556</v>
      </c>
      <c r="C1558" s="8">
        <v>43</v>
      </c>
      <c r="D1558" s="7" t="s">
        <v>20</v>
      </c>
      <c r="E1558" s="7" t="s">
        <v>67</v>
      </c>
      <c r="F1558" s="7" t="s">
        <v>22</v>
      </c>
      <c r="G1558" s="9">
        <v>47</v>
      </c>
      <c r="H1558" t="s">
        <v>166</v>
      </c>
      <c r="I1558" t="s">
        <v>39</v>
      </c>
      <c r="J1558" s="7" t="s">
        <v>136</v>
      </c>
      <c r="K1558" s="7" t="s">
        <v>26</v>
      </c>
      <c r="L1558" s="10">
        <v>4.5</v>
      </c>
      <c r="M1558" s="7" t="s">
        <v>1208</v>
      </c>
      <c r="N1558" s="7" t="s">
        <v>41</v>
      </c>
      <c r="O1558" s="7" t="s">
        <v>27</v>
      </c>
      <c r="P1558" s="7" t="s">
        <v>27</v>
      </c>
      <c r="Q1558" s="8">
        <v>44</v>
      </c>
      <c r="R1558" s="7" t="s">
        <v>35</v>
      </c>
      <c r="S1558" s="7" t="s">
        <v>65</v>
      </c>
    </row>
    <row r="1559" spans="1:19" hidden="1" x14ac:dyDescent="0.55000000000000004">
      <c r="A1559" s="7" t="s">
        <v>1711</v>
      </c>
      <c r="B1559" s="8">
        <v>1557</v>
      </c>
      <c r="C1559" s="8">
        <v>43</v>
      </c>
      <c r="D1559" s="7" t="s">
        <v>20</v>
      </c>
      <c r="E1559" s="7" t="s">
        <v>129</v>
      </c>
      <c r="F1559" s="7" t="s">
        <v>22</v>
      </c>
      <c r="G1559" s="9">
        <v>57</v>
      </c>
      <c r="H1559" t="s">
        <v>106</v>
      </c>
      <c r="I1559" t="s">
        <v>48</v>
      </c>
      <c r="J1559" s="7" t="s">
        <v>213</v>
      </c>
      <c r="K1559" s="7" t="s">
        <v>64</v>
      </c>
      <c r="L1559" s="10">
        <v>2.7</v>
      </c>
      <c r="M1559" s="7" t="s">
        <v>1208</v>
      </c>
      <c r="N1559" s="7" t="s">
        <v>60</v>
      </c>
      <c r="O1559" s="7" t="s">
        <v>27</v>
      </c>
      <c r="P1559" s="7" t="s">
        <v>27</v>
      </c>
      <c r="Q1559" s="8">
        <v>26</v>
      </c>
      <c r="R1559" s="7" t="s">
        <v>42</v>
      </c>
      <c r="S1559" s="7" t="s">
        <v>65</v>
      </c>
    </row>
    <row r="1560" spans="1:19" hidden="1" x14ac:dyDescent="0.55000000000000004">
      <c r="A1560" s="7" t="s">
        <v>1712</v>
      </c>
      <c r="B1560" s="8">
        <v>1558</v>
      </c>
      <c r="C1560" s="8">
        <v>27</v>
      </c>
      <c r="D1560" s="7" t="s">
        <v>20</v>
      </c>
      <c r="E1560" s="7" t="s">
        <v>188</v>
      </c>
      <c r="F1560" s="7" t="s">
        <v>77</v>
      </c>
      <c r="G1560" s="9">
        <v>34</v>
      </c>
      <c r="H1560" t="s">
        <v>249</v>
      </c>
      <c r="I1560" t="s">
        <v>24</v>
      </c>
      <c r="J1560" s="7" t="s">
        <v>198</v>
      </c>
      <c r="K1560" s="7" t="s">
        <v>64</v>
      </c>
      <c r="L1560" s="10">
        <v>3.5</v>
      </c>
      <c r="M1560" s="7" t="s">
        <v>1208</v>
      </c>
      <c r="N1560" s="7" t="s">
        <v>49</v>
      </c>
      <c r="O1560" s="7" t="s">
        <v>27</v>
      </c>
      <c r="P1560" s="7" t="s">
        <v>27</v>
      </c>
      <c r="Q1560" s="8">
        <v>34</v>
      </c>
      <c r="R1560" s="7" t="s">
        <v>50</v>
      </c>
      <c r="S1560" s="7" t="s">
        <v>65</v>
      </c>
    </row>
    <row r="1561" spans="1:19" hidden="1" x14ac:dyDescent="0.55000000000000004">
      <c r="A1561" s="7" t="s">
        <v>1713</v>
      </c>
      <c r="B1561" s="8">
        <v>1559</v>
      </c>
      <c r="C1561" s="8">
        <v>35</v>
      </c>
      <c r="D1561" s="7" t="s">
        <v>20</v>
      </c>
      <c r="E1561" s="7" t="s">
        <v>105</v>
      </c>
      <c r="F1561" s="7" t="s">
        <v>77</v>
      </c>
      <c r="G1561" s="9">
        <v>75</v>
      </c>
      <c r="H1561" t="s">
        <v>184</v>
      </c>
      <c r="I1561" t="s">
        <v>109</v>
      </c>
      <c r="J1561" s="7" t="s">
        <v>98</v>
      </c>
      <c r="K1561" s="7" t="s">
        <v>64</v>
      </c>
      <c r="L1561" s="10">
        <v>3.5</v>
      </c>
      <c r="M1561" s="7" t="s">
        <v>1208</v>
      </c>
      <c r="N1561" s="7" t="s">
        <v>28</v>
      </c>
      <c r="O1561" s="7" t="s">
        <v>27</v>
      </c>
      <c r="P1561" s="7" t="s">
        <v>27</v>
      </c>
      <c r="Q1561" s="8">
        <v>24</v>
      </c>
      <c r="R1561" s="7" t="s">
        <v>42</v>
      </c>
      <c r="S1561" s="7" t="s">
        <v>117</v>
      </c>
    </row>
    <row r="1562" spans="1:19" hidden="1" x14ac:dyDescent="0.55000000000000004">
      <c r="A1562" s="7" t="s">
        <v>1714</v>
      </c>
      <c r="B1562" s="8">
        <v>1560</v>
      </c>
      <c r="C1562" s="8">
        <v>43</v>
      </c>
      <c r="D1562" s="7" t="s">
        <v>20</v>
      </c>
      <c r="E1562" s="7" t="s">
        <v>160</v>
      </c>
      <c r="F1562" s="7" t="s">
        <v>77</v>
      </c>
      <c r="G1562" s="9">
        <v>94</v>
      </c>
      <c r="H1562" t="s">
        <v>52</v>
      </c>
      <c r="I1562" t="s">
        <v>24</v>
      </c>
      <c r="J1562" s="7" t="s">
        <v>158</v>
      </c>
      <c r="K1562" s="7" t="s">
        <v>64</v>
      </c>
      <c r="L1562" s="10">
        <v>4.5</v>
      </c>
      <c r="M1562" s="7" t="s">
        <v>1208</v>
      </c>
      <c r="N1562" s="7" t="s">
        <v>85</v>
      </c>
      <c r="O1562" s="7" t="s">
        <v>27</v>
      </c>
      <c r="P1562" s="7" t="s">
        <v>27</v>
      </c>
      <c r="Q1562" s="8">
        <v>23</v>
      </c>
      <c r="R1562" s="7" t="s">
        <v>50</v>
      </c>
      <c r="S1562" s="7" t="s">
        <v>30</v>
      </c>
    </row>
    <row r="1563" spans="1:19" hidden="1" x14ac:dyDescent="0.55000000000000004">
      <c r="A1563" s="7" t="s">
        <v>1715</v>
      </c>
      <c r="B1563" s="8">
        <v>1561</v>
      </c>
      <c r="C1563" s="8">
        <v>57</v>
      </c>
      <c r="D1563" s="7" t="s">
        <v>20</v>
      </c>
      <c r="E1563" s="7" t="s">
        <v>168</v>
      </c>
      <c r="F1563" s="7" t="s">
        <v>77</v>
      </c>
      <c r="G1563" s="9">
        <v>84</v>
      </c>
      <c r="H1563" t="s">
        <v>52</v>
      </c>
      <c r="I1563" t="s">
        <v>48</v>
      </c>
      <c r="J1563" s="7" t="s">
        <v>98</v>
      </c>
      <c r="K1563" s="7" t="s">
        <v>26</v>
      </c>
      <c r="L1563" s="10">
        <v>3.8</v>
      </c>
      <c r="M1563" s="7" t="s">
        <v>1208</v>
      </c>
      <c r="N1563" s="7" t="s">
        <v>41</v>
      </c>
      <c r="O1563" s="7" t="s">
        <v>27</v>
      </c>
      <c r="P1563" s="7" t="s">
        <v>27</v>
      </c>
      <c r="Q1563" s="8">
        <v>3</v>
      </c>
      <c r="R1563" s="7" t="s">
        <v>99</v>
      </c>
      <c r="S1563" s="7" t="s">
        <v>43</v>
      </c>
    </row>
    <row r="1564" spans="1:19" hidden="1" x14ac:dyDescent="0.55000000000000004">
      <c r="A1564" s="7" t="s">
        <v>1716</v>
      </c>
      <c r="B1564" s="8">
        <v>1562</v>
      </c>
      <c r="C1564" s="8">
        <v>50</v>
      </c>
      <c r="D1564" s="7" t="s">
        <v>20</v>
      </c>
      <c r="E1564" s="7" t="s">
        <v>160</v>
      </c>
      <c r="F1564" s="7" t="s">
        <v>77</v>
      </c>
      <c r="G1564" s="9">
        <v>38</v>
      </c>
      <c r="H1564" t="s">
        <v>108</v>
      </c>
      <c r="I1564" t="s">
        <v>48</v>
      </c>
      <c r="J1564" s="7" t="s">
        <v>171</v>
      </c>
      <c r="K1564" s="7" t="s">
        <v>59</v>
      </c>
      <c r="L1564" s="10">
        <v>3.8</v>
      </c>
      <c r="M1564" s="7" t="s">
        <v>1208</v>
      </c>
      <c r="N1564" s="7" t="s">
        <v>60</v>
      </c>
      <c r="O1564" s="7" t="s">
        <v>27</v>
      </c>
      <c r="P1564" s="7" t="s">
        <v>27</v>
      </c>
      <c r="Q1564" s="8">
        <v>2</v>
      </c>
      <c r="R1564" s="7" t="s">
        <v>86</v>
      </c>
      <c r="S1564" s="7" t="s">
        <v>65</v>
      </c>
    </row>
    <row r="1565" spans="1:19" hidden="1" x14ac:dyDescent="0.55000000000000004">
      <c r="A1565" s="7" t="s">
        <v>1717</v>
      </c>
      <c r="B1565" s="8">
        <v>1563</v>
      </c>
      <c r="C1565" s="8">
        <v>37</v>
      </c>
      <c r="D1565" s="7" t="s">
        <v>20</v>
      </c>
      <c r="E1565" s="7" t="s">
        <v>160</v>
      </c>
      <c r="F1565" s="7" t="s">
        <v>77</v>
      </c>
      <c r="G1565" s="9">
        <v>75</v>
      </c>
      <c r="H1565" t="s">
        <v>106</v>
      </c>
      <c r="I1565" t="s">
        <v>48</v>
      </c>
      <c r="J1565" s="7" t="s">
        <v>84</v>
      </c>
      <c r="K1565" s="7" t="s">
        <v>26</v>
      </c>
      <c r="L1565" s="10">
        <v>3.2</v>
      </c>
      <c r="M1565" s="7" t="s">
        <v>1208</v>
      </c>
      <c r="N1565" s="7" t="s">
        <v>49</v>
      </c>
      <c r="O1565" s="7" t="s">
        <v>27</v>
      </c>
      <c r="P1565" s="7" t="s">
        <v>27</v>
      </c>
      <c r="Q1565" s="8">
        <v>23</v>
      </c>
      <c r="R1565" s="7" t="s">
        <v>29</v>
      </c>
      <c r="S1565" s="7" t="s">
        <v>87</v>
      </c>
    </row>
    <row r="1566" spans="1:19" hidden="1" x14ac:dyDescent="0.55000000000000004">
      <c r="A1566" s="7" t="s">
        <v>1718</v>
      </c>
      <c r="B1566" s="8">
        <v>1564</v>
      </c>
      <c r="C1566" s="8">
        <v>68</v>
      </c>
      <c r="D1566" s="7" t="s">
        <v>20</v>
      </c>
      <c r="E1566" s="7" t="s">
        <v>114</v>
      </c>
      <c r="F1566" s="7" t="s">
        <v>22</v>
      </c>
      <c r="G1566" s="9">
        <v>44</v>
      </c>
      <c r="H1566" t="s">
        <v>143</v>
      </c>
      <c r="I1566" t="s">
        <v>48</v>
      </c>
      <c r="J1566" s="7" t="s">
        <v>98</v>
      </c>
      <c r="K1566" s="7" t="s">
        <v>64</v>
      </c>
      <c r="L1566" s="10">
        <v>4.3</v>
      </c>
      <c r="M1566" s="7" t="s">
        <v>1208</v>
      </c>
      <c r="N1566" s="7" t="s">
        <v>49</v>
      </c>
      <c r="O1566" s="7" t="s">
        <v>27</v>
      </c>
      <c r="P1566" s="7" t="s">
        <v>27</v>
      </c>
      <c r="Q1566" s="8">
        <v>8</v>
      </c>
      <c r="R1566" s="7" t="s">
        <v>35</v>
      </c>
      <c r="S1566" s="7" t="s">
        <v>43</v>
      </c>
    </row>
    <row r="1567" spans="1:19" hidden="1" x14ac:dyDescent="0.55000000000000004">
      <c r="A1567" s="7" t="s">
        <v>1719</v>
      </c>
      <c r="B1567" s="8">
        <v>1565</v>
      </c>
      <c r="C1567" s="8">
        <v>22</v>
      </c>
      <c r="D1567" s="7" t="s">
        <v>20</v>
      </c>
      <c r="E1567" s="7" t="s">
        <v>188</v>
      </c>
      <c r="F1567" s="7" t="s">
        <v>77</v>
      </c>
      <c r="G1567" s="9">
        <v>33</v>
      </c>
      <c r="H1567" t="s">
        <v>121</v>
      </c>
      <c r="I1567" t="s">
        <v>109</v>
      </c>
      <c r="J1567" s="7" t="s">
        <v>53</v>
      </c>
      <c r="K1567" s="7" t="s">
        <v>59</v>
      </c>
      <c r="L1567" s="10">
        <v>4.5</v>
      </c>
      <c r="M1567" s="7" t="s">
        <v>1208</v>
      </c>
      <c r="N1567" s="7" t="s">
        <v>49</v>
      </c>
      <c r="O1567" s="7" t="s">
        <v>27</v>
      </c>
      <c r="P1567" s="7" t="s">
        <v>27</v>
      </c>
      <c r="Q1567" s="8">
        <v>30</v>
      </c>
      <c r="R1567" s="7" t="s">
        <v>99</v>
      </c>
      <c r="S1567" s="7" t="s">
        <v>117</v>
      </c>
    </row>
    <row r="1568" spans="1:19" hidden="1" x14ac:dyDescent="0.55000000000000004">
      <c r="A1568" s="7" t="s">
        <v>1720</v>
      </c>
      <c r="B1568" s="8">
        <v>1566</v>
      </c>
      <c r="C1568" s="8">
        <v>58</v>
      </c>
      <c r="D1568" s="7" t="s">
        <v>20</v>
      </c>
      <c r="E1568" s="7" t="s">
        <v>105</v>
      </c>
      <c r="F1568" s="7" t="s">
        <v>77</v>
      </c>
      <c r="G1568" s="9">
        <v>93</v>
      </c>
      <c r="H1568" t="s">
        <v>195</v>
      </c>
      <c r="I1568" t="s">
        <v>24</v>
      </c>
      <c r="J1568" s="7" t="s">
        <v>122</v>
      </c>
      <c r="K1568" s="7" t="s">
        <v>64</v>
      </c>
      <c r="L1568" s="10">
        <v>4.2</v>
      </c>
      <c r="M1568" s="7" t="s">
        <v>1208</v>
      </c>
      <c r="N1568" s="7" t="s">
        <v>41</v>
      </c>
      <c r="O1568" s="7" t="s">
        <v>27</v>
      </c>
      <c r="P1568" s="7" t="s">
        <v>27</v>
      </c>
      <c r="Q1568" s="8">
        <v>48</v>
      </c>
      <c r="R1568" s="7" t="s">
        <v>50</v>
      </c>
      <c r="S1568" s="7" t="s">
        <v>54</v>
      </c>
    </row>
    <row r="1569" spans="1:19" hidden="1" x14ac:dyDescent="0.55000000000000004">
      <c r="A1569" s="7" t="s">
        <v>1721</v>
      </c>
      <c r="B1569" s="8">
        <v>1567</v>
      </c>
      <c r="C1569" s="8">
        <v>48</v>
      </c>
      <c r="D1569" s="7" t="s">
        <v>20</v>
      </c>
      <c r="E1569" s="7" t="s">
        <v>56</v>
      </c>
      <c r="F1569" s="7" t="s">
        <v>46</v>
      </c>
      <c r="G1569" s="9">
        <v>99</v>
      </c>
      <c r="H1569" t="s">
        <v>57</v>
      </c>
      <c r="I1569" t="s">
        <v>39</v>
      </c>
      <c r="J1569" s="7" t="s">
        <v>115</v>
      </c>
      <c r="K1569" s="7" t="s">
        <v>26</v>
      </c>
      <c r="L1569" s="10">
        <v>3</v>
      </c>
      <c r="M1569" s="7" t="s">
        <v>1208</v>
      </c>
      <c r="N1569" s="7" t="s">
        <v>41</v>
      </c>
      <c r="O1569" s="7" t="s">
        <v>27</v>
      </c>
      <c r="P1569" s="7" t="s">
        <v>27</v>
      </c>
      <c r="Q1569" s="8">
        <v>21</v>
      </c>
      <c r="R1569" s="7" t="s">
        <v>35</v>
      </c>
      <c r="S1569" s="7" t="s">
        <v>87</v>
      </c>
    </row>
    <row r="1570" spans="1:19" hidden="1" x14ac:dyDescent="0.55000000000000004">
      <c r="A1570" s="7" t="s">
        <v>1722</v>
      </c>
      <c r="B1570" s="8">
        <v>1568</v>
      </c>
      <c r="C1570" s="8">
        <v>30</v>
      </c>
      <c r="D1570" s="7" t="s">
        <v>20</v>
      </c>
      <c r="E1570" s="7" t="s">
        <v>188</v>
      </c>
      <c r="F1570" s="7" t="s">
        <v>77</v>
      </c>
      <c r="G1570" s="9">
        <v>33</v>
      </c>
      <c r="H1570" t="s">
        <v>256</v>
      </c>
      <c r="I1570" t="s">
        <v>48</v>
      </c>
      <c r="J1570" s="7" t="s">
        <v>53</v>
      </c>
      <c r="K1570" s="7" t="s">
        <v>40</v>
      </c>
      <c r="L1570" s="10">
        <v>4.0999999999999996</v>
      </c>
      <c r="M1570" s="7" t="s">
        <v>1208</v>
      </c>
      <c r="N1570" s="7" t="s">
        <v>60</v>
      </c>
      <c r="O1570" s="7" t="s">
        <v>27</v>
      </c>
      <c r="P1570" s="7" t="s">
        <v>27</v>
      </c>
      <c r="Q1570" s="8">
        <v>9</v>
      </c>
      <c r="R1570" s="7" t="s">
        <v>35</v>
      </c>
      <c r="S1570" s="7" t="s">
        <v>102</v>
      </c>
    </row>
    <row r="1571" spans="1:19" hidden="1" x14ac:dyDescent="0.55000000000000004">
      <c r="A1571" s="7" t="s">
        <v>1723</v>
      </c>
      <c r="B1571" s="8">
        <v>1569</v>
      </c>
      <c r="C1571" s="8">
        <v>51</v>
      </c>
      <c r="D1571" s="7" t="s">
        <v>20</v>
      </c>
      <c r="E1571" s="7" t="s">
        <v>56</v>
      </c>
      <c r="F1571" s="7" t="s">
        <v>46</v>
      </c>
      <c r="G1571" s="9">
        <v>76</v>
      </c>
      <c r="H1571" t="s">
        <v>273</v>
      </c>
      <c r="I1571" t="s">
        <v>24</v>
      </c>
      <c r="J1571" s="7" t="s">
        <v>193</v>
      </c>
      <c r="K1571" s="7" t="s">
        <v>40</v>
      </c>
      <c r="L1571" s="10">
        <v>4.5999999999999996</v>
      </c>
      <c r="M1571" s="7" t="s">
        <v>1208</v>
      </c>
      <c r="N1571" s="7" t="s">
        <v>85</v>
      </c>
      <c r="O1571" s="7" t="s">
        <v>27</v>
      </c>
      <c r="P1571" s="7" t="s">
        <v>27</v>
      </c>
      <c r="Q1571" s="8">
        <v>8</v>
      </c>
      <c r="R1571" s="7" t="s">
        <v>99</v>
      </c>
      <c r="S1571" s="7" t="s">
        <v>102</v>
      </c>
    </row>
    <row r="1572" spans="1:19" hidden="1" x14ac:dyDescent="0.55000000000000004">
      <c r="A1572" s="7" t="s">
        <v>1724</v>
      </c>
      <c r="B1572" s="8">
        <v>1570</v>
      </c>
      <c r="C1572" s="8">
        <v>20</v>
      </c>
      <c r="D1572" s="7" t="s">
        <v>20</v>
      </c>
      <c r="E1572" s="7" t="s">
        <v>101</v>
      </c>
      <c r="F1572" s="7" t="s">
        <v>22</v>
      </c>
      <c r="G1572" s="9">
        <v>63</v>
      </c>
      <c r="H1572" t="s">
        <v>89</v>
      </c>
      <c r="I1572" t="s">
        <v>48</v>
      </c>
      <c r="J1572" s="7" t="s">
        <v>162</v>
      </c>
      <c r="K1572" s="7" t="s">
        <v>59</v>
      </c>
      <c r="L1572" s="10">
        <v>2.9</v>
      </c>
      <c r="M1572" s="7" t="s">
        <v>1208</v>
      </c>
      <c r="N1572" s="7" t="s">
        <v>60</v>
      </c>
      <c r="O1572" s="7" t="s">
        <v>27</v>
      </c>
      <c r="P1572" s="7" t="s">
        <v>27</v>
      </c>
      <c r="Q1572" s="8">
        <v>29</v>
      </c>
      <c r="R1572" s="7" t="s">
        <v>99</v>
      </c>
      <c r="S1572" s="7" t="s">
        <v>43</v>
      </c>
    </row>
    <row r="1573" spans="1:19" hidden="1" x14ac:dyDescent="0.55000000000000004">
      <c r="A1573" s="7" t="s">
        <v>1725</v>
      </c>
      <c r="B1573" s="8">
        <v>1571</v>
      </c>
      <c r="C1573" s="8">
        <v>30</v>
      </c>
      <c r="D1573" s="7" t="s">
        <v>20</v>
      </c>
      <c r="E1573" s="7" t="s">
        <v>114</v>
      </c>
      <c r="F1573" s="7" t="s">
        <v>22</v>
      </c>
      <c r="G1573" s="9">
        <v>41</v>
      </c>
      <c r="H1573" t="s">
        <v>78</v>
      </c>
      <c r="I1573" t="s">
        <v>24</v>
      </c>
      <c r="J1573" s="7" t="s">
        <v>141</v>
      </c>
      <c r="K1573" s="7" t="s">
        <v>26</v>
      </c>
      <c r="L1573" s="10">
        <v>4.8</v>
      </c>
      <c r="M1573" s="7" t="s">
        <v>1208</v>
      </c>
      <c r="N1573" s="7" t="s">
        <v>49</v>
      </c>
      <c r="O1573" s="7" t="s">
        <v>27</v>
      </c>
      <c r="P1573" s="7" t="s">
        <v>27</v>
      </c>
      <c r="Q1573" s="8">
        <v>3</v>
      </c>
      <c r="R1573" s="7" t="s">
        <v>86</v>
      </c>
      <c r="S1573" s="7" t="s">
        <v>117</v>
      </c>
    </row>
    <row r="1574" spans="1:19" x14ac:dyDescent="0.55000000000000004">
      <c r="A1574" s="7" t="s">
        <v>1726</v>
      </c>
      <c r="B1574" s="8">
        <v>1572</v>
      </c>
      <c r="C1574" s="8">
        <v>28</v>
      </c>
      <c r="D1574" s="7" t="s">
        <v>20</v>
      </c>
      <c r="E1574" s="7" t="s">
        <v>132</v>
      </c>
      <c r="F1574" s="7" t="s">
        <v>77</v>
      </c>
      <c r="G1574" s="9">
        <v>88</v>
      </c>
      <c r="H1574" t="s">
        <v>145</v>
      </c>
      <c r="I1574" t="s">
        <v>24</v>
      </c>
      <c r="J1574" s="7" t="s">
        <v>74</v>
      </c>
      <c r="K1574" s="7" t="s">
        <v>26</v>
      </c>
      <c r="L1574" s="10">
        <v>4.5</v>
      </c>
      <c r="M1574" s="7" t="s">
        <v>1208</v>
      </c>
      <c r="N1574" s="7" t="s">
        <v>49</v>
      </c>
      <c r="O1574" s="7" t="s">
        <v>27</v>
      </c>
      <c r="P1574" s="7" t="s">
        <v>27</v>
      </c>
      <c r="Q1574" s="8">
        <v>11</v>
      </c>
      <c r="R1574" s="7" t="s">
        <v>86</v>
      </c>
      <c r="S1574" s="7" t="s">
        <v>30</v>
      </c>
    </row>
    <row r="1575" spans="1:19" hidden="1" x14ac:dyDescent="0.55000000000000004">
      <c r="A1575" s="7" t="s">
        <v>1727</v>
      </c>
      <c r="B1575" s="8">
        <v>1573</v>
      </c>
      <c r="C1575" s="8">
        <v>37</v>
      </c>
      <c r="D1575" s="7" t="s">
        <v>20</v>
      </c>
      <c r="E1575" s="7" t="s">
        <v>101</v>
      </c>
      <c r="F1575" s="7" t="s">
        <v>22</v>
      </c>
      <c r="G1575" s="9">
        <v>92</v>
      </c>
      <c r="H1575" t="s">
        <v>273</v>
      </c>
      <c r="I1575" t="s">
        <v>24</v>
      </c>
      <c r="J1575" s="7" t="s">
        <v>58</v>
      </c>
      <c r="K1575" s="7" t="s">
        <v>59</v>
      </c>
      <c r="L1575" s="10">
        <v>3.4</v>
      </c>
      <c r="M1575" s="7" t="s">
        <v>1208</v>
      </c>
      <c r="N1575" s="7" t="s">
        <v>80</v>
      </c>
      <c r="O1575" s="7" t="s">
        <v>27</v>
      </c>
      <c r="P1575" s="7" t="s">
        <v>27</v>
      </c>
      <c r="Q1575" s="8">
        <v>16</v>
      </c>
      <c r="R1575" s="7" t="s">
        <v>99</v>
      </c>
      <c r="S1575" s="7" t="s">
        <v>102</v>
      </c>
    </row>
    <row r="1576" spans="1:19" hidden="1" x14ac:dyDescent="0.55000000000000004">
      <c r="A1576" s="7" t="s">
        <v>1728</v>
      </c>
      <c r="B1576" s="8">
        <v>1574</v>
      </c>
      <c r="C1576" s="8">
        <v>36</v>
      </c>
      <c r="D1576" s="7" t="s">
        <v>20</v>
      </c>
      <c r="E1576" s="7" t="s">
        <v>147</v>
      </c>
      <c r="F1576" s="7" t="s">
        <v>22</v>
      </c>
      <c r="G1576" s="9">
        <v>31</v>
      </c>
      <c r="H1576" t="s">
        <v>148</v>
      </c>
      <c r="I1576" t="s">
        <v>24</v>
      </c>
      <c r="J1576" s="7" t="s">
        <v>171</v>
      </c>
      <c r="K1576" s="7" t="s">
        <v>59</v>
      </c>
      <c r="L1576" s="10">
        <v>4.3</v>
      </c>
      <c r="M1576" s="7" t="s">
        <v>1208</v>
      </c>
      <c r="N1576" s="7" t="s">
        <v>80</v>
      </c>
      <c r="O1576" s="7" t="s">
        <v>27</v>
      </c>
      <c r="P1576" s="7" t="s">
        <v>27</v>
      </c>
      <c r="Q1576" s="8">
        <v>25</v>
      </c>
      <c r="R1576" s="7" t="s">
        <v>99</v>
      </c>
      <c r="S1576" s="7" t="s">
        <v>43</v>
      </c>
    </row>
    <row r="1577" spans="1:19" hidden="1" x14ac:dyDescent="0.55000000000000004">
      <c r="A1577" s="7" t="s">
        <v>1729</v>
      </c>
      <c r="B1577" s="8">
        <v>1575</v>
      </c>
      <c r="C1577" s="8">
        <v>18</v>
      </c>
      <c r="D1577" s="7" t="s">
        <v>20</v>
      </c>
      <c r="E1577" s="7" t="s">
        <v>101</v>
      </c>
      <c r="F1577" s="7" t="s">
        <v>22</v>
      </c>
      <c r="G1577" s="9">
        <v>25</v>
      </c>
      <c r="H1577" t="s">
        <v>256</v>
      </c>
      <c r="I1577" t="s">
        <v>39</v>
      </c>
      <c r="J1577" s="7" t="s">
        <v>198</v>
      </c>
      <c r="K1577" s="7" t="s">
        <v>40</v>
      </c>
      <c r="L1577" s="10">
        <v>4.2</v>
      </c>
      <c r="M1577" s="7" t="s">
        <v>1208</v>
      </c>
      <c r="N1577" s="7" t="s">
        <v>41</v>
      </c>
      <c r="O1577" s="7" t="s">
        <v>27</v>
      </c>
      <c r="P1577" s="7" t="s">
        <v>27</v>
      </c>
      <c r="Q1577" s="8">
        <v>32</v>
      </c>
      <c r="R1577" s="7" t="s">
        <v>50</v>
      </c>
      <c r="S1577" s="7" t="s">
        <v>87</v>
      </c>
    </row>
    <row r="1578" spans="1:19" hidden="1" x14ac:dyDescent="0.55000000000000004">
      <c r="A1578" s="7" t="s">
        <v>1730</v>
      </c>
      <c r="B1578" s="8">
        <v>1576</v>
      </c>
      <c r="C1578" s="8">
        <v>52</v>
      </c>
      <c r="D1578" s="7" t="s">
        <v>20</v>
      </c>
      <c r="E1578" s="7" t="s">
        <v>62</v>
      </c>
      <c r="F1578" s="7" t="s">
        <v>22</v>
      </c>
      <c r="G1578" s="9">
        <v>28</v>
      </c>
      <c r="H1578" t="s">
        <v>121</v>
      </c>
      <c r="I1578" t="s">
        <v>48</v>
      </c>
      <c r="J1578" s="7" t="s">
        <v>53</v>
      </c>
      <c r="K1578" s="7" t="s">
        <v>40</v>
      </c>
      <c r="L1578" s="10">
        <v>3.6</v>
      </c>
      <c r="M1578" s="7" t="s">
        <v>1208</v>
      </c>
      <c r="N1578" s="7" t="s">
        <v>49</v>
      </c>
      <c r="O1578" s="7" t="s">
        <v>27</v>
      </c>
      <c r="P1578" s="7" t="s">
        <v>27</v>
      </c>
      <c r="Q1578" s="8">
        <v>28</v>
      </c>
      <c r="R1578" s="7" t="s">
        <v>35</v>
      </c>
      <c r="S1578" s="7" t="s">
        <v>30</v>
      </c>
    </row>
    <row r="1579" spans="1:19" hidden="1" x14ac:dyDescent="0.55000000000000004">
      <c r="A1579" s="7" t="s">
        <v>1731</v>
      </c>
      <c r="B1579" s="8">
        <v>1577</v>
      </c>
      <c r="C1579" s="8">
        <v>56</v>
      </c>
      <c r="D1579" s="7" t="s">
        <v>20</v>
      </c>
      <c r="E1579" s="7" t="s">
        <v>94</v>
      </c>
      <c r="F1579" s="7" t="s">
        <v>22</v>
      </c>
      <c r="G1579" s="9">
        <v>75</v>
      </c>
      <c r="H1579" t="s">
        <v>418</v>
      </c>
      <c r="I1579" t="s">
        <v>48</v>
      </c>
      <c r="J1579" s="7" t="s">
        <v>58</v>
      </c>
      <c r="K1579" s="7" t="s">
        <v>40</v>
      </c>
      <c r="L1579" s="10">
        <v>3.7</v>
      </c>
      <c r="M1579" s="7" t="s">
        <v>1208</v>
      </c>
      <c r="N1579" s="7" t="s">
        <v>80</v>
      </c>
      <c r="O1579" s="7" t="s">
        <v>27</v>
      </c>
      <c r="P1579" s="7" t="s">
        <v>27</v>
      </c>
      <c r="Q1579" s="8">
        <v>36</v>
      </c>
      <c r="R1579" s="7" t="s">
        <v>50</v>
      </c>
      <c r="S1579" s="7" t="s">
        <v>102</v>
      </c>
    </row>
    <row r="1580" spans="1:19" hidden="1" x14ac:dyDescent="0.55000000000000004">
      <c r="A1580" s="7" t="s">
        <v>1732</v>
      </c>
      <c r="B1580" s="8">
        <v>1578</v>
      </c>
      <c r="C1580" s="8">
        <v>68</v>
      </c>
      <c r="D1580" s="7" t="s">
        <v>20</v>
      </c>
      <c r="E1580" s="7" t="s">
        <v>201</v>
      </c>
      <c r="F1580" s="7" t="s">
        <v>46</v>
      </c>
      <c r="G1580" s="9">
        <v>34</v>
      </c>
      <c r="H1580" t="s">
        <v>92</v>
      </c>
      <c r="I1580" t="s">
        <v>39</v>
      </c>
      <c r="J1580" s="7" t="s">
        <v>216</v>
      </c>
      <c r="K1580" s="7" t="s">
        <v>40</v>
      </c>
      <c r="L1580" s="10">
        <v>4</v>
      </c>
      <c r="M1580" s="7" t="s">
        <v>1208</v>
      </c>
      <c r="N1580" s="7" t="s">
        <v>60</v>
      </c>
      <c r="O1580" s="7" t="s">
        <v>27</v>
      </c>
      <c r="P1580" s="7" t="s">
        <v>27</v>
      </c>
      <c r="Q1580" s="8">
        <v>7</v>
      </c>
      <c r="R1580" s="7" t="s">
        <v>29</v>
      </c>
      <c r="S1580" s="7" t="s">
        <v>30</v>
      </c>
    </row>
    <row r="1581" spans="1:19" hidden="1" x14ac:dyDescent="0.55000000000000004">
      <c r="A1581" s="7" t="s">
        <v>1733</v>
      </c>
      <c r="B1581" s="8">
        <v>1579</v>
      </c>
      <c r="C1581" s="8">
        <v>62</v>
      </c>
      <c r="D1581" s="7" t="s">
        <v>20</v>
      </c>
      <c r="E1581" s="7" t="s">
        <v>114</v>
      </c>
      <c r="F1581" s="7" t="s">
        <v>22</v>
      </c>
      <c r="G1581" s="9">
        <v>97</v>
      </c>
      <c r="H1581" t="s">
        <v>121</v>
      </c>
      <c r="I1581" t="s">
        <v>39</v>
      </c>
      <c r="J1581" s="7" t="s">
        <v>34</v>
      </c>
      <c r="K1581" s="7" t="s">
        <v>26</v>
      </c>
      <c r="L1581" s="10">
        <v>4.9000000000000004</v>
      </c>
      <c r="M1581" s="7" t="s">
        <v>1208</v>
      </c>
      <c r="N1581" s="7" t="s">
        <v>80</v>
      </c>
      <c r="O1581" s="7" t="s">
        <v>27</v>
      </c>
      <c r="P1581" s="7" t="s">
        <v>27</v>
      </c>
      <c r="Q1581" s="8">
        <v>2</v>
      </c>
      <c r="R1581" s="7" t="s">
        <v>50</v>
      </c>
      <c r="S1581" s="7" t="s">
        <v>65</v>
      </c>
    </row>
    <row r="1582" spans="1:19" hidden="1" x14ac:dyDescent="0.55000000000000004">
      <c r="A1582" s="7" t="s">
        <v>1734</v>
      </c>
      <c r="B1582" s="8">
        <v>1580</v>
      </c>
      <c r="C1582" s="8">
        <v>35</v>
      </c>
      <c r="D1582" s="7" t="s">
        <v>20</v>
      </c>
      <c r="E1582" s="7" t="s">
        <v>126</v>
      </c>
      <c r="F1582" s="7" t="s">
        <v>72</v>
      </c>
      <c r="G1582" s="9">
        <v>80</v>
      </c>
      <c r="H1582" t="s">
        <v>124</v>
      </c>
      <c r="I1582" t="s">
        <v>48</v>
      </c>
      <c r="J1582" s="7" t="s">
        <v>103</v>
      </c>
      <c r="K1582" s="7" t="s">
        <v>59</v>
      </c>
      <c r="L1582" s="10">
        <v>3.1</v>
      </c>
      <c r="M1582" s="7" t="s">
        <v>1208</v>
      </c>
      <c r="N1582" s="7" t="s">
        <v>41</v>
      </c>
      <c r="O1582" s="7" t="s">
        <v>27</v>
      </c>
      <c r="P1582" s="7" t="s">
        <v>27</v>
      </c>
      <c r="Q1582" s="8">
        <v>6</v>
      </c>
      <c r="R1582" s="7" t="s">
        <v>86</v>
      </c>
      <c r="S1582" s="7" t="s">
        <v>102</v>
      </c>
    </row>
    <row r="1583" spans="1:19" hidden="1" x14ac:dyDescent="0.55000000000000004">
      <c r="A1583" s="7" t="s">
        <v>1735</v>
      </c>
      <c r="B1583" s="8">
        <v>1581</v>
      </c>
      <c r="C1583" s="8">
        <v>65</v>
      </c>
      <c r="D1583" s="7" t="s">
        <v>20</v>
      </c>
      <c r="E1583" s="7" t="s">
        <v>56</v>
      </c>
      <c r="F1583" s="7" t="s">
        <v>46</v>
      </c>
      <c r="G1583" s="9">
        <v>71</v>
      </c>
      <c r="H1583" t="s">
        <v>148</v>
      </c>
      <c r="I1583" t="s">
        <v>24</v>
      </c>
      <c r="J1583" s="7" t="s">
        <v>136</v>
      </c>
      <c r="K1583" s="7" t="s">
        <v>59</v>
      </c>
      <c r="L1583" s="10">
        <v>3.7</v>
      </c>
      <c r="M1583" s="7" t="s">
        <v>1208</v>
      </c>
      <c r="N1583" s="7" t="s">
        <v>60</v>
      </c>
      <c r="O1583" s="7" t="s">
        <v>27</v>
      </c>
      <c r="P1583" s="7" t="s">
        <v>27</v>
      </c>
      <c r="Q1583" s="8">
        <v>30</v>
      </c>
      <c r="R1583" s="7" t="s">
        <v>35</v>
      </c>
      <c r="S1583" s="7" t="s">
        <v>54</v>
      </c>
    </row>
    <row r="1584" spans="1:19" hidden="1" x14ac:dyDescent="0.55000000000000004">
      <c r="A1584" s="7" t="s">
        <v>1736</v>
      </c>
      <c r="B1584" s="8">
        <v>1582</v>
      </c>
      <c r="C1584" s="8">
        <v>69</v>
      </c>
      <c r="D1584" s="7" t="s">
        <v>20</v>
      </c>
      <c r="E1584" s="7" t="s">
        <v>132</v>
      </c>
      <c r="F1584" s="7" t="s">
        <v>77</v>
      </c>
      <c r="G1584" s="9">
        <v>77</v>
      </c>
      <c r="H1584" t="s">
        <v>166</v>
      </c>
      <c r="I1584" t="s">
        <v>24</v>
      </c>
      <c r="J1584" s="7" t="s">
        <v>98</v>
      </c>
      <c r="K1584" s="7" t="s">
        <v>64</v>
      </c>
      <c r="L1584" s="10">
        <v>4.2</v>
      </c>
      <c r="M1584" s="7" t="s">
        <v>1208</v>
      </c>
      <c r="N1584" s="7" t="s">
        <v>41</v>
      </c>
      <c r="O1584" s="7" t="s">
        <v>27</v>
      </c>
      <c r="P1584" s="7" t="s">
        <v>27</v>
      </c>
      <c r="Q1584" s="8">
        <v>46</v>
      </c>
      <c r="R1584" s="7" t="s">
        <v>35</v>
      </c>
      <c r="S1584" s="7" t="s">
        <v>65</v>
      </c>
    </row>
    <row r="1585" spans="1:19" hidden="1" x14ac:dyDescent="0.55000000000000004">
      <c r="A1585" s="7" t="s">
        <v>1737</v>
      </c>
      <c r="B1585" s="8">
        <v>1583</v>
      </c>
      <c r="C1585" s="8">
        <v>28</v>
      </c>
      <c r="D1585" s="7" t="s">
        <v>20</v>
      </c>
      <c r="E1585" s="7" t="s">
        <v>192</v>
      </c>
      <c r="F1585" s="7" t="s">
        <v>77</v>
      </c>
      <c r="G1585" s="9">
        <v>41</v>
      </c>
      <c r="H1585" t="s">
        <v>89</v>
      </c>
      <c r="I1585" t="s">
        <v>24</v>
      </c>
      <c r="J1585" s="7" t="s">
        <v>134</v>
      </c>
      <c r="K1585" s="7" t="s">
        <v>40</v>
      </c>
      <c r="L1585" s="10">
        <v>2.5</v>
      </c>
      <c r="M1585" s="7" t="s">
        <v>1208</v>
      </c>
      <c r="N1585" s="7" t="s">
        <v>49</v>
      </c>
      <c r="O1585" s="7" t="s">
        <v>27</v>
      </c>
      <c r="P1585" s="7" t="s">
        <v>27</v>
      </c>
      <c r="Q1585" s="8">
        <v>39</v>
      </c>
      <c r="R1585" s="7" t="s">
        <v>35</v>
      </c>
      <c r="S1585" s="7" t="s">
        <v>102</v>
      </c>
    </row>
    <row r="1586" spans="1:19" hidden="1" x14ac:dyDescent="0.55000000000000004">
      <c r="A1586" s="7" t="s">
        <v>1738</v>
      </c>
      <c r="B1586" s="8">
        <v>1584</v>
      </c>
      <c r="C1586" s="8">
        <v>37</v>
      </c>
      <c r="D1586" s="7" t="s">
        <v>20</v>
      </c>
      <c r="E1586" s="7" t="s">
        <v>160</v>
      </c>
      <c r="F1586" s="7" t="s">
        <v>77</v>
      </c>
      <c r="G1586" s="9">
        <v>92</v>
      </c>
      <c r="H1586" t="s">
        <v>178</v>
      </c>
      <c r="I1586" t="s">
        <v>109</v>
      </c>
      <c r="J1586" s="7" t="s">
        <v>193</v>
      </c>
      <c r="K1586" s="7" t="s">
        <v>59</v>
      </c>
      <c r="L1586" s="10">
        <v>4.3</v>
      </c>
      <c r="M1586" s="7" t="s">
        <v>1208</v>
      </c>
      <c r="N1586" s="7" t="s">
        <v>49</v>
      </c>
      <c r="O1586" s="7" t="s">
        <v>27</v>
      </c>
      <c r="P1586" s="7" t="s">
        <v>27</v>
      </c>
      <c r="Q1586" s="8">
        <v>8</v>
      </c>
      <c r="R1586" s="7" t="s">
        <v>29</v>
      </c>
      <c r="S1586" s="7" t="s">
        <v>54</v>
      </c>
    </row>
    <row r="1587" spans="1:19" hidden="1" x14ac:dyDescent="0.55000000000000004">
      <c r="A1587" s="7" t="s">
        <v>1739</v>
      </c>
      <c r="B1587" s="8">
        <v>1585</v>
      </c>
      <c r="C1587" s="8">
        <v>41</v>
      </c>
      <c r="D1587" s="7" t="s">
        <v>20</v>
      </c>
      <c r="E1587" s="7" t="s">
        <v>21</v>
      </c>
      <c r="F1587" s="7" t="s">
        <v>22</v>
      </c>
      <c r="G1587" s="9">
        <v>95</v>
      </c>
      <c r="H1587" t="s">
        <v>89</v>
      </c>
      <c r="I1587" t="s">
        <v>39</v>
      </c>
      <c r="J1587" s="7" t="s">
        <v>74</v>
      </c>
      <c r="K1587" s="7" t="s">
        <v>40</v>
      </c>
      <c r="L1587" s="10">
        <v>3.1</v>
      </c>
      <c r="M1587" s="7" t="s">
        <v>1208</v>
      </c>
      <c r="N1587" s="7" t="s">
        <v>85</v>
      </c>
      <c r="O1587" s="7" t="s">
        <v>27</v>
      </c>
      <c r="P1587" s="7" t="s">
        <v>27</v>
      </c>
      <c r="Q1587" s="8">
        <v>46</v>
      </c>
      <c r="R1587" s="7" t="s">
        <v>42</v>
      </c>
      <c r="S1587" s="7" t="s">
        <v>65</v>
      </c>
    </row>
    <row r="1588" spans="1:19" hidden="1" x14ac:dyDescent="0.55000000000000004">
      <c r="A1588" s="7" t="s">
        <v>1740</v>
      </c>
      <c r="B1588" s="8">
        <v>1586</v>
      </c>
      <c r="C1588" s="8">
        <v>37</v>
      </c>
      <c r="D1588" s="7" t="s">
        <v>20</v>
      </c>
      <c r="E1588" s="7" t="s">
        <v>32</v>
      </c>
      <c r="F1588" s="7" t="s">
        <v>22</v>
      </c>
      <c r="G1588" s="9">
        <v>25</v>
      </c>
      <c r="H1588" t="s">
        <v>106</v>
      </c>
      <c r="I1588" t="s">
        <v>48</v>
      </c>
      <c r="J1588" s="7" t="s">
        <v>69</v>
      </c>
      <c r="K1588" s="7" t="s">
        <v>64</v>
      </c>
      <c r="L1588" s="10">
        <v>3</v>
      </c>
      <c r="M1588" s="7" t="s">
        <v>1208</v>
      </c>
      <c r="N1588" s="7" t="s">
        <v>49</v>
      </c>
      <c r="O1588" s="7" t="s">
        <v>27</v>
      </c>
      <c r="P1588" s="7" t="s">
        <v>27</v>
      </c>
      <c r="Q1588" s="8">
        <v>40</v>
      </c>
      <c r="R1588" s="7" t="s">
        <v>99</v>
      </c>
      <c r="S1588" s="7" t="s">
        <v>30</v>
      </c>
    </row>
    <row r="1589" spans="1:19" hidden="1" x14ac:dyDescent="0.55000000000000004">
      <c r="A1589" s="7" t="s">
        <v>1741</v>
      </c>
      <c r="B1589" s="8">
        <v>1587</v>
      </c>
      <c r="C1589" s="8">
        <v>25</v>
      </c>
      <c r="D1589" s="7" t="s">
        <v>20</v>
      </c>
      <c r="E1589" s="7" t="s">
        <v>201</v>
      </c>
      <c r="F1589" s="7" t="s">
        <v>46</v>
      </c>
      <c r="G1589" s="9">
        <v>77</v>
      </c>
      <c r="H1589" t="s">
        <v>124</v>
      </c>
      <c r="I1589" t="s">
        <v>48</v>
      </c>
      <c r="J1589" s="7" t="s">
        <v>84</v>
      </c>
      <c r="K1589" s="7" t="s">
        <v>64</v>
      </c>
      <c r="L1589" s="10">
        <v>4</v>
      </c>
      <c r="M1589" s="7" t="s">
        <v>1208</v>
      </c>
      <c r="N1589" s="7" t="s">
        <v>28</v>
      </c>
      <c r="O1589" s="7" t="s">
        <v>27</v>
      </c>
      <c r="P1589" s="7" t="s">
        <v>27</v>
      </c>
      <c r="Q1589" s="8">
        <v>21</v>
      </c>
      <c r="R1589" s="7" t="s">
        <v>86</v>
      </c>
      <c r="S1589" s="7" t="s">
        <v>43</v>
      </c>
    </row>
    <row r="1590" spans="1:19" hidden="1" x14ac:dyDescent="0.55000000000000004">
      <c r="A1590" s="7" t="s">
        <v>1742</v>
      </c>
      <c r="B1590" s="8">
        <v>1588</v>
      </c>
      <c r="C1590" s="8">
        <v>41</v>
      </c>
      <c r="D1590" s="7" t="s">
        <v>20</v>
      </c>
      <c r="E1590" s="7" t="s">
        <v>170</v>
      </c>
      <c r="F1590" s="7" t="s">
        <v>22</v>
      </c>
      <c r="G1590" s="9">
        <v>99</v>
      </c>
      <c r="H1590" t="s">
        <v>106</v>
      </c>
      <c r="I1590" t="s">
        <v>48</v>
      </c>
      <c r="J1590" s="7" t="s">
        <v>158</v>
      </c>
      <c r="K1590" s="7" t="s">
        <v>59</v>
      </c>
      <c r="L1590" s="10">
        <v>3.5</v>
      </c>
      <c r="M1590" s="7" t="s">
        <v>1208</v>
      </c>
      <c r="N1590" s="7" t="s">
        <v>41</v>
      </c>
      <c r="O1590" s="7" t="s">
        <v>27</v>
      </c>
      <c r="P1590" s="7" t="s">
        <v>27</v>
      </c>
      <c r="Q1590" s="8">
        <v>33</v>
      </c>
      <c r="R1590" s="7" t="s">
        <v>42</v>
      </c>
      <c r="S1590" s="7" t="s">
        <v>30</v>
      </c>
    </row>
    <row r="1591" spans="1:19" hidden="1" x14ac:dyDescent="0.55000000000000004">
      <c r="A1591" s="7" t="s">
        <v>1743</v>
      </c>
      <c r="B1591" s="8">
        <v>1589</v>
      </c>
      <c r="C1591" s="8">
        <v>48</v>
      </c>
      <c r="D1591" s="7" t="s">
        <v>20</v>
      </c>
      <c r="E1591" s="7" t="s">
        <v>192</v>
      </c>
      <c r="F1591" s="7" t="s">
        <v>77</v>
      </c>
      <c r="G1591" s="9">
        <v>24</v>
      </c>
      <c r="H1591" t="s">
        <v>180</v>
      </c>
      <c r="I1591" t="s">
        <v>24</v>
      </c>
      <c r="J1591" s="7" t="s">
        <v>136</v>
      </c>
      <c r="K1591" s="7" t="s">
        <v>26</v>
      </c>
      <c r="L1591" s="10">
        <v>3.2</v>
      </c>
      <c r="M1591" s="7" t="s">
        <v>1208</v>
      </c>
      <c r="N1591" s="7" t="s">
        <v>49</v>
      </c>
      <c r="O1591" s="7" t="s">
        <v>27</v>
      </c>
      <c r="P1591" s="7" t="s">
        <v>27</v>
      </c>
      <c r="Q1591" s="8">
        <v>3</v>
      </c>
      <c r="R1591" s="7" t="s">
        <v>29</v>
      </c>
      <c r="S1591" s="7" t="s">
        <v>102</v>
      </c>
    </row>
    <row r="1592" spans="1:19" hidden="1" x14ac:dyDescent="0.55000000000000004">
      <c r="A1592" s="7" t="s">
        <v>1744</v>
      </c>
      <c r="B1592" s="8">
        <v>1590</v>
      </c>
      <c r="C1592" s="8">
        <v>42</v>
      </c>
      <c r="D1592" s="7" t="s">
        <v>20</v>
      </c>
      <c r="E1592" s="7" t="s">
        <v>56</v>
      </c>
      <c r="F1592" s="7" t="s">
        <v>46</v>
      </c>
      <c r="G1592" s="9">
        <v>72</v>
      </c>
      <c r="H1592" t="s">
        <v>166</v>
      </c>
      <c r="I1592" t="s">
        <v>48</v>
      </c>
      <c r="J1592" s="7" t="s">
        <v>74</v>
      </c>
      <c r="K1592" s="7" t="s">
        <v>59</v>
      </c>
      <c r="L1592" s="10">
        <v>2.7</v>
      </c>
      <c r="M1592" s="7" t="s">
        <v>1208</v>
      </c>
      <c r="N1592" s="7" t="s">
        <v>85</v>
      </c>
      <c r="O1592" s="7" t="s">
        <v>27</v>
      </c>
      <c r="P1592" s="7" t="s">
        <v>27</v>
      </c>
      <c r="Q1592" s="8">
        <v>48</v>
      </c>
      <c r="R1592" s="7" t="s">
        <v>35</v>
      </c>
      <c r="S1592" s="7" t="s">
        <v>43</v>
      </c>
    </row>
    <row r="1593" spans="1:19" hidden="1" x14ac:dyDescent="0.55000000000000004">
      <c r="A1593" s="7" t="s">
        <v>1745</v>
      </c>
      <c r="B1593" s="8">
        <v>1591</v>
      </c>
      <c r="C1593" s="8">
        <v>54</v>
      </c>
      <c r="D1593" s="7" t="s">
        <v>20</v>
      </c>
      <c r="E1593" s="7" t="s">
        <v>37</v>
      </c>
      <c r="F1593" s="7" t="s">
        <v>22</v>
      </c>
      <c r="G1593" s="9">
        <v>80</v>
      </c>
      <c r="H1593" t="s">
        <v>337</v>
      </c>
      <c r="I1593" t="s">
        <v>39</v>
      </c>
      <c r="J1593" s="7" t="s">
        <v>79</v>
      </c>
      <c r="K1593" s="7" t="s">
        <v>26</v>
      </c>
      <c r="L1593" s="10">
        <v>3</v>
      </c>
      <c r="M1593" s="7" t="s">
        <v>1208</v>
      </c>
      <c r="N1593" s="7" t="s">
        <v>41</v>
      </c>
      <c r="O1593" s="7" t="s">
        <v>27</v>
      </c>
      <c r="P1593" s="7" t="s">
        <v>27</v>
      </c>
      <c r="Q1593" s="8">
        <v>8</v>
      </c>
      <c r="R1593" s="7" t="s">
        <v>50</v>
      </c>
      <c r="S1593" s="7" t="s">
        <v>54</v>
      </c>
    </row>
    <row r="1594" spans="1:19" hidden="1" x14ac:dyDescent="0.55000000000000004">
      <c r="A1594" s="7" t="s">
        <v>1746</v>
      </c>
      <c r="B1594" s="8">
        <v>1592</v>
      </c>
      <c r="C1594" s="8">
        <v>18</v>
      </c>
      <c r="D1594" s="7" t="s">
        <v>20</v>
      </c>
      <c r="E1594" s="7" t="s">
        <v>101</v>
      </c>
      <c r="F1594" s="7" t="s">
        <v>22</v>
      </c>
      <c r="G1594" s="9">
        <v>100</v>
      </c>
      <c r="H1594" t="s">
        <v>249</v>
      </c>
      <c r="I1594" t="s">
        <v>24</v>
      </c>
      <c r="J1594" s="7" t="s">
        <v>213</v>
      </c>
      <c r="K1594" s="7" t="s">
        <v>26</v>
      </c>
      <c r="L1594" s="10">
        <v>2.9</v>
      </c>
      <c r="M1594" s="7" t="s">
        <v>1208</v>
      </c>
      <c r="N1594" s="7" t="s">
        <v>49</v>
      </c>
      <c r="O1594" s="7" t="s">
        <v>27</v>
      </c>
      <c r="P1594" s="7" t="s">
        <v>27</v>
      </c>
      <c r="Q1594" s="8">
        <v>24</v>
      </c>
      <c r="R1594" s="7" t="s">
        <v>50</v>
      </c>
      <c r="S1594" s="7" t="s">
        <v>54</v>
      </c>
    </row>
    <row r="1595" spans="1:19" hidden="1" x14ac:dyDescent="0.55000000000000004">
      <c r="A1595" s="7" t="s">
        <v>1747</v>
      </c>
      <c r="B1595" s="8">
        <v>1593</v>
      </c>
      <c r="C1595" s="8">
        <v>56</v>
      </c>
      <c r="D1595" s="7" t="s">
        <v>20</v>
      </c>
      <c r="E1595" s="7" t="s">
        <v>82</v>
      </c>
      <c r="F1595" s="7" t="s">
        <v>46</v>
      </c>
      <c r="G1595" s="9">
        <v>83</v>
      </c>
      <c r="H1595" t="s">
        <v>227</v>
      </c>
      <c r="I1595" t="s">
        <v>48</v>
      </c>
      <c r="J1595" s="7" t="s">
        <v>136</v>
      </c>
      <c r="K1595" s="7" t="s">
        <v>59</v>
      </c>
      <c r="L1595" s="10">
        <v>3.3</v>
      </c>
      <c r="M1595" s="7" t="s">
        <v>1208</v>
      </c>
      <c r="N1595" s="7" t="s">
        <v>41</v>
      </c>
      <c r="O1595" s="7" t="s">
        <v>27</v>
      </c>
      <c r="P1595" s="7" t="s">
        <v>27</v>
      </c>
      <c r="Q1595" s="8">
        <v>10</v>
      </c>
      <c r="R1595" s="7" t="s">
        <v>86</v>
      </c>
      <c r="S1595" s="7" t="s">
        <v>117</v>
      </c>
    </row>
    <row r="1596" spans="1:19" hidden="1" x14ac:dyDescent="0.55000000000000004">
      <c r="A1596" s="7" t="s">
        <v>1748</v>
      </c>
      <c r="B1596" s="8">
        <v>1594</v>
      </c>
      <c r="C1596" s="8">
        <v>61</v>
      </c>
      <c r="D1596" s="7" t="s">
        <v>20</v>
      </c>
      <c r="E1596" s="7" t="s">
        <v>94</v>
      </c>
      <c r="F1596" s="7" t="s">
        <v>22</v>
      </c>
      <c r="G1596" s="9">
        <v>95</v>
      </c>
      <c r="H1596" t="s">
        <v>178</v>
      </c>
      <c r="I1596" t="s">
        <v>48</v>
      </c>
      <c r="J1596" s="7" t="s">
        <v>112</v>
      </c>
      <c r="K1596" s="7" t="s">
        <v>40</v>
      </c>
      <c r="L1596" s="10">
        <v>4.9000000000000004</v>
      </c>
      <c r="M1596" s="7" t="s">
        <v>1208</v>
      </c>
      <c r="N1596" s="7" t="s">
        <v>80</v>
      </c>
      <c r="O1596" s="7" t="s">
        <v>27</v>
      </c>
      <c r="P1596" s="7" t="s">
        <v>27</v>
      </c>
      <c r="Q1596" s="8">
        <v>25</v>
      </c>
      <c r="R1596" s="7" t="s">
        <v>86</v>
      </c>
      <c r="S1596" s="7" t="s">
        <v>102</v>
      </c>
    </row>
    <row r="1597" spans="1:19" hidden="1" x14ac:dyDescent="0.55000000000000004">
      <c r="A1597" s="7" t="s">
        <v>1749</v>
      </c>
      <c r="B1597" s="8">
        <v>1595</v>
      </c>
      <c r="C1597" s="8">
        <v>40</v>
      </c>
      <c r="D1597" s="7" t="s">
        <v>20</v>
      </c>
      <c r="E1597" s="7" t="s">
        <v>76</v>
      </c>
      <c r="F1597" s="7" t="s">
        <v>77</v>
      </c>
      <c r="G1597" s="9">
        <v>41</v>
      </c>
      <c r="H1597" t="s">
        <v>145</v>
      </c>
      <c r="I1597" t="s">
        <v>109</v>
      </c>
      <c r="J1597" s="7" t="s">
        <v>69</v>
      </c>
      <c r="K1597" s="7" t="s">
        <v>59</v>
      </c>
      <c r="L1597" s="10">
        <v>3.7</v>
      </c>
      <c r="M1597" s="7" t="s">
        <v>1208</v>
      </c>
      <c r="N1597" s="7" t="s">
        <v>85</v>
      </c>
      <c r="O1597" s="7" t="s">
        <v>27</v>
      </c>
      <c r="P1597" s="7" t="s">
        <v>27</v>
      </c>
      <c r="Q1597" s="8">
        <v>3</v>
      </c>
      <c r="R1597" s="7" t="s">
        <v>35</v>
      </c>
      <c r="S1597" s="7" t="s">
        <v>30</v>
      </c>
    </row>
    <row r="1598" spans="1:19" hidden="1" x14ac:dyDescent="0.55000000000000004">
      <c r="A1598" s="7" t="s">
        <v>1750</v>
      </c>
      <c r="B1598" s="8">
        <v>1596</v>
      </c>
      <c r="C1598" s="8">
        <v>34</v>
      </c>
      <c r="D1598" s="7" t="s">
        <v>20</v>
      </c>
      <c r="E1598" s="7" t="s">
        <v>188</v>
      </c>
      <c r="F1598" s="7" t="s">
        <v>77</v>
      </c>
      <c r="G1598" s="9">
        <v>35</v>
      </c>
      <c r="H1598" t="s">
        <v>337</v>
      </c>
      <c r="I1598" t="s">
        <v>39</v>
      </c>
      <c r="J1598" s="7" t="s">
        <v>198</v>
      </c>
      <c r="K1598" s="7" t="s">
        <v>40</v>
      </c>
      <c r="L1598" s="10">
        <v>3.5</v>
      </c>
      <c r="M1598" s="7" t="s">
        <v>1208</v>
      </c>
      <c r="N1598" s="7" t="s">
        <v>60</v>
      </c>
      <c r="O1598" s="7" t="s">
        <v>27</v>
      </c>
      <c r="P1598" s="7" t="s">
        <v>27</v>
      </c>
      <c r="Q1598" s="8">
        <v>45</v>
      </c>
      <c r="R1598" s="7" t="s">
        <v>99</v>
      </c>
      <c r="S1598" s="7" t="s">
        <v>30</v>
      </c>
    </row>
    <row r="1599" spans="1:19" hidden="1" x14ac:dyDescent="0.55000000000000004">
      <c r="A1599" s="7" t="s">
        <v>1751</v>
      </c>
      <c r="B1599" s="8">
        <v>1597</v>
      </c>
      <c r="C1599" s="8">
        <v>42</v>
      </c>
      <c r="D1599" s="7" t="s">
        <v>20</v>
      </c>
      <c r="E1599" s="7" t="s">
        <v>132</v>
      </c>
      <c r="F1599" s="7" t="s">
        <v>77</v>
      </c>
      <c r="G1599" s="9">
        <v>30</v>
      </c>
      <c r="H1599" t="s">
        <v>108</v>
      </c>
      <c r="I1599" t="s">
        <v>39</v>
      </c>
      <c r="J1599" s="7" t="s">
        <v>79</v>
      </c>
      <c r="K1599" s="7" t="s">
        <v>64</v>
      </c>
      <c r="L1599" s="10">
        <v>4.7</v>
      </c>
      <c r="M1599" s="7" t="s">
        <v>1208</v>
      </c>
      <c r="N1599" s="7" t="s">
        <v>85</v>
      </c>
      <c r="O1599" s="7" t="s">
        <v>27</v>
      </c>
      <c r="P1599" s="7" t="s">
        <v>27</v>
      </c>
      <c r="Q1599" s="8">
        <v>15</v>
      </c>
      <c r="R1599" s="7" t="s">
        <v>99</v>
      </c>
      <c r="S1599" s="7" t="s">
        <v>102</v>
      </c>
    </row>
    <row r="1600" spans="1:19" hidden="1" x14ac:dyDescent="0.55000000000000004">
      <c r="A1600" s="7" t="s">
        <v>1752</v>
      </c>
      <c r="B1600" s="8">
        <v>1598</v>
      </c>
      <c r="C1600" s="8">
        <v>43</v>
      </c>
      <c r="D1600" s="7" t="s">
        <v>20</v>
      </c>
      <c r="E1600" s="7" t="s">
        <v>168</v>
      </c>
      <c r="F1600" s="7" t="s">
        <v>77</v>
      </c>
      <c r="G1600" s="9">
        <v>21</v>
      </c>
      <c r="H1600" t="s">
        <v>108</v>
      </c>
      <c r="I1600" t="s">
        <v>109</v>
      </c>
      <c r="J1600" s="7" t="s">
        <v>34</v>
      </c>
      <c r="K1600" s="7" t="s">
        <v>26</v>
      </c>
      <c r="L1600" s="10">
        <v>2.6</v>
      </c>
      <c r="M1600" s="7" t="s">
        <v>1208</v>
      </c>
      <c r="N1600" s="7" t="s">
        <v>85</v>
      </c>
      <c r="O1600" s="7" t="s">
        <v>27</v>
      </c>
      <c r="P1600" s="7" t="s">
        <v>27</v>
      </c>
      <c r="Q1600" s="8">
        <v>34</v>
      </c>
      <c r="R1600" s="7" t="s">
        <v>86</v>
      </c>
      <c r="S1600" s="7" t="s">
        <v>65</v>
      </c>
    </row>
    <row r="1601" spans="1:19" hidden="1" x14ac:dyDescent="0.55000000000000004">
      <c r="A1601" s="7" t="s">
        <v>1753</v>
      </c>
      <c r="B1601" s="8">
        <v>1599</v>
      </c>
      <c r="C1601" s="8">
        <v>47</v>
      </c>
      <c r="D1601" s="7" t="s">
        <v>20</v>
      </c>
      <c r="E1601" s="7" t="s">
        <v>132</v>
      </c>
      <c r="F1601" s="7" t="s">
        <v>77</v>
      </c>
      <c r="G1601" s="9">
        <v>85</v>
      </c>
      <c r="H1601" t="s">
        <v>121</v>
      </c>
      <c r="I1601" t="s">
        <v>48</v>
      </c>
      <c r="J1601" s="7" t="s">
        <v>98</v>
      </c>
      <c r="K1601" s="7" t="s">
        <v>64</v>
      </c>
      <c r="L1601" s="10">
        <v>4.0999999999999996</v>
      </c>
      <c r="M1601" s="7" t="s">
        <v>1208</v>
      </c>
      <c r="N1601" s="7" t="s">
        <v>28</v>
      </c>
      <c r="O1601" s="7" t="s">
        <v>27</v>
      </c>
      <c r="P1601" s="7" t="s">
        <v>27</v>
      </c>
      <c r="Q1601" s="8">
        <v>21</v>
      </c>
      <c r="R1601" s="7" t="s">
        <v>29</v>
      </c>
      <c r="S1601" s="7" t="s">
        <v>87</v>
      </c>
    </row>
    <row r="1602" spans="1:19" hidden="1" x14ac:dyDescent="0.55000000000000004">
      <c r="A1602" s="7" t="s">
        <v>1754</v>
      </c>
      <c r="B1602" s="8">
        <v>1600</v>
      </c>
      <c r="C1602" s="8">
        <v>48</v>
      </c>
      <c r="D1602" s="7" t="s">
        <v>20</v>
      </c>
      <c r="E1602" s="7" t="s">
        <v>62</v>
      </c>
      <c r="F1602" s="7" t="s">
        <v>22</v>
      </c>
      <c r="G1602" s="9">
        <v>54</v>
      </c>
      <c r="H1602" t="s">
        <v>92</v>
      </c>
      <c r="I1602" t="s">
        <v>48</v>
      </c>
      <c r="J1602" s="7" t="s">
        <v>162</v>
      </c>
      <c r="K1602" s="7" t="s">
        <v>26</v>
      </c>
      <c r="L1602" s="10">
        <v>2.8</v>
      </c>
      <c r="M1602" s="7" t="s">
        <v>1208</v>
      </c>
      <c r="N1602" s="7" t="s">
        <v>80</v>
      </c>
      <c r="O1602" s="7" t="s">
        <v>27</v>
      </c>
      <c r="P1602" s="7" t="s">
        <v>27</v>
      </c>
      <c r="Q1602" s="8">
        <v>22</v>
      </c>
      <c r="R1602" s="7" t="s">
        <v>99</v>
      </c>
      <c r="S1602" s="7" t="s">
        <v>87</v>
      </c>
    </row>
    <row r="1603" spans="1:19" hidden="1" x14ac:dyDescent="0.55000000000000004">
      <c r="A1603" s="7" t="s">
        <v>1755</v>
      </c>
      <c r="B1603" s="8">
        <v>1601</v>
      </c>
      <c r="C1603" s="8">
        <v>20</v>
      </c>
      <c r="D1603" s="7" t="s">
        <v>20</v>
      </c>
      <c r="E1603" s="7" t="s">
        <v>201</v>
      </c>
      <c r="F1603" s="7" t="s">
        <v>46</v>
      </c>
      <c r="G1603" s="9">
        <v>26</v>
      </c>
      <c r="H1603" t="s">
        <v>63</v>
      </c>
      <c r="I1603" t="s">
        <v>39</v>
      </c>
      <c r="J1603" s="7" t="s">
        <v>193</v>
      </c>
      <c r="K1603" s="7" t="s">
        <v>40</v>
      </c>
      <c r="L1603" s="10">
        <v>4.7</v>
      </c>
      <c r="M1603" s="7" t="s">
        <v>1208</v>
      </c>
      <c r="N1603" s="7" t="s">
        <v>49</v>
      </c>
      <c r="O1603" s="7" t="s">
        <v>27</v>
      </c>
      <c r="P1603" s="7" t="s">
        <v>27</v>
      </c>
      <c r="Q1603" s="8">
        <v>24</v>
      </c>
      <c r="R1603" s="7" t="s">
        <v>50</v>
      </c>
      <c r="S1603" s="7" t="s">
        <v>43</v>
      </c>
    </row>
    <row r="1604" spans="1:19" hidden="1" x14ac:dyDescent="0.55000000000000004">
      <c r="A1604" s="7" t="s">
        <v>1756</v>
      </c>
      <c r="B1604" s="8">
        <v>1602</v>
      </c>
      <c r="C1604" s="8">
        <v>65</v>
      </c>
      <c r="D1604" s="7" t="s">
        <v>20</v>
      </c>
      <c r="E1604" s="7" t="s">
        <v>62</v>
      </c>
      <c r="F1604" s="7" t="s">
        <v>22</v>
      </c>
      <c r="G1604" s="9">
        <v>59</v>
      </c>
      <c r="H1604" t="s">
        <v>153</v>
      </c>
      <c r="I1604" t="s">
        <v>109</v>
      </c>
      <c r="J1604" s="7" t="s">
        <v>134</v>
      </c>
      <c r="K1604" s="7" t="s">
        <v>40</v>
      </c>
      <c r="L1604" s="10">
        <v>2.9</v>
      </c>
      <c r="M1604" s="7" t="s">
        <v>1208</v>
      </c>
      <c r="N1604" s="7" t="s">
        <v>85</v>
      </c>
      <c r="O1604" s="7" t="s">
        <v>27</v>
      </c>
      <c r="P1604" s="7" t="s">
        <v>27</v>
      </c>
      <c r="Q1604" s="8">
        <v>33</v>
      </c>
      <c r="R1604" s="7" t="s">
        <v>42</v>
      </c>
      <c r="S1604" s="7" t="s">
        <v>102</v>
      </c>
    </row>
    <row r="1605" spans="1:19" hidden="1" x14ac:dyDescent="0.55000000000000004">
      <c r="A1605" s="7" t="s">
        <v>1757</v>
      </c>
      <c r="B1605" s="8">
        <v>1603</v>
      </c>
      <c r="C1605" s="8">
        <v>54</v>
      </c>
      <c r="D1605" s="7" t="s">
        <v>20</v>
      </c>
      <c r="E1605" s="7" t="s">
        <v>105</v>
      </c>
      <c r="F1605" s="7" t="s">
        <v>77</v>
      </c>
      <c r="G1605" s="9">
        <v>48</v>
      </c>
      <c r="H1605" t="s">
        <v>73</v>
      </c>
      <c r="I1605" t="s">
        <v>39</v>
      </c>
      <c r="J1605" s="7" t="s">
        <v>69</v>
      </c>
      <c r="K1605" s="7" t="s">
        <v>26</v>
      </c>
      <c r="L1605" s="10">
        <v>2.8</v>
      </c>
      <c r="M1605" s="7" t="s">
        <v>1208</v>
      </c>
      <c r="N1605" s="7" t="s">
        <v>41</v>
      </c>
      <c r="O1605" s="7" t="s">
        <v>27</v>
      </c>
      <c r="P1605" s="7" t="s">
        <v>27</v>
      </c>
      <c r="Q1605" s="8">
        <v>13</v>
      </c>
      <c r="R1605" s="7" t="s">
        <v>29</v>
      </c>
      <c r="S1605" s="7" t="s">
        <v>30</v>
      </c>
    </row>
    <row r="1606" spans="1:19" hidden="1" x14ac:dyDescent="0.55000000000000004">
      <c r="A1606" s="7" t="s">
        <v>1758</v>
      </c>
      <c r="B1606" s="8">
        <v>1604</v>
      </c>
      <c r="C1606" s="8">
        <v>23</v>
      </c>
      <c r="D1606" s="7" t="s">
        <v>20</v>
      </c>
      <c r="E1606" s="7" t="s">
        <v>67</v>
      </c>
      <c r="F1606" s="7" t="s">
        <v>22</v>
      </c>
      <c r="G1606" s="9">
        <v>98</v>
      </c>
      <c r="H1606" t="s">
        <v>227</v>
      </c>
      <c r="I1606" t="s">
        <v>24</v>
      </c>
      <c r="J1606" s="7" t="s">
        <v>112</v>
      </c>
      <c r="K1606" s="7" t="s">
        <v>59</v>
      </c>
      <c r="L1606" s="10">
        <v>4.3</v>
      </c>
      <c r="M1606" s="7" t="s">
        <v>1208</v>
      </c>
      <c r="N1606" s="7" t="s">
        <v>49</v>
      </c>
      <c r="O1606" s="7" t="s">
        <v>27</v>
      </c>
      <c r="P1606" s="7" t="s">
        <v>27</v>
      </c>
      <c r="Q1606" s="8">
        <v>17</v>
      </c>
      <c r="R1606" s="7" t="s">
        <v>99</v>
      </c>
      <c r="S1606" s="7" t="s">
        <v>87</v>
      </c>
    </row>
    <row r="1607" spans="1:19" hidden="1" x14ac:dyDescent="0.55000000000000004">
      <c r="A1607" s="7" t="s">
        <v>1759</v>
      </c>
      <c r="B1607" s="8">
        <v>1605</v>
      </c>
      <c r="C1607" s="8">
        <v>18</v>
      </c>
      <c r="D1607" s="7" t="s">
        <v>20</v>
      </c>
      <c r="E1607" s="7" t="s">
        <v>32</v>
      </c>
      <c r="F1607" s="7" t="s">
        <v>22</v>
      </c>
      <c r="G1607" s="9">
        <v>92</v>
      </c>
      <c r="H1607" t="s">
        <v>33</v>
      </c>
      <c r="I1607" t="s">
        <v>48</v>
      </c>
      <c r="J1607" s="7" t="s">
        <v>58</v>
      </c>
      <c r="K1607" s="7" t="s">
        <v>59</v>
      </c>
      <c r="L1607" s="10">
        <v>4.8</v>
      </c>
      <c r="M1607" s="7" t="s">
        <v>1208</v>
      </c>
      <c r="N1607" s="7" t="s">
        <v>80</v>
      </c>
      <c r="O1607" s="7" t="s">
        <v>27</v>
      </c>
      <c r="P1607" s="7" t="s">
        <v>27</v>
      </c>
      <c r="Q1607" s="8">
        <v>25</v>
      </c>
      <c r="R1607" s="7" t="s">
        <v>42</v>
      </c>
      <c r="S1607" s="7" t="s">
        <v>117</v>
      </c>
    </row>
    <row r="1608" spans="1:19" hidden="1" x14ac:dyDescent="0.55000000000000004">
      <c r="A1608" s="7" t="s">
        <v>1760</v>
      </c>
      <c r="B1608" s="8">
        <v>1606</v>
      </c>
      <c r="C1608" s="8">
        <v>70</v>
      </c>
      <c r="D1608" s="7" t="s">
        <v>20</v>
      </c>
      <c r="E1608" s="7" t="s">
        <v>192</v>
      </c>
      <c r="F1608" s="7" t="s">
        <v>77</v>
      </c>
      <c r="G1608" s="9">
        <v>46</v>
      </c>
      <c r="H1608" t="s">
        <v>206</v>
      </c>
      <c r="I1608" t="s">
        <v>48</v>
      </c>
      <c r="J1608" s="7" t="s">
        <v>110</v>
      </c>
      <c r="K1608" s="7" t="s">
        <v>26</v>
      </c>
      <c r="L1608" s="10">
        <v>3.4</v>
      </c>
      <c r="M1608" s="7" t="s">
        <v>1208</v>
      </c>
      <c r="N1608" s="7" t="s">
        <v>49</v>
      </c>
      <c r="O1608" s="7" t="s">
        <v>27</v>
      </c>
      <c r="P1608" s="7" t="s">
        <v>27</v>
      </c>
      <c r="Q1608" s="8">
        <v>15</v>
      </c>
      <c r="R1608" s="7" t="s">
        <v>42</v>
      </c>
      <c r="S1608" s="7" t="s">
        <v>87</v>
      </c>
    </row>
    <row r="1609" spans="1:19" hidden="1" x14ac:dyDescent="0.55000000000000004">
      <c r="A1609" s="7" t="s">
        <v>1761</v>
      </c>
      <c r="B1609" s="8">
        <v>1607</v>
      </c>
      <c r="C1609" s="8">
        <v>55</v>
      </c>
      <c r="D1609" s="7" t="s">
        <v>20</v>
      </c>
      <c r="E1609" s="7" t="s">
        <v>147</v>
      </c>
      <c r="F1609" s="7" t="s">
        <v>22</v>
      </c>
      <c r="G1609" s="9">
        <v>21</v>
      </c>
      <c r="H1609" t="s">
        <v>143</v>
      </c>
      <c r="I1609" t="s">
        <v>39</v>
      </c>
      <c r="J1609" s="7" t="s">
        <v>58</v>
      </c>
      <c r="K1609" s="7" t="s">
        <v>40</v>
      </c>
      <c r="L1609" s="10">
        <v>4.3</v>
      </c>
      <c r="M1609" s="7" t="s">
        <v>1208</v>
      </c>
      <c r="N1609" s="7" t="s">
        <v>60</v>
      </c>
      <c r="O1609" s="7" t="s">
        <v>27</v>
      </c>
      <c r="P1609" s="7" t="s">
        <v>27</v>
      </c>
      <c r="Q1609" s="8">
        <v>4</v>
      </c>
      <c r="R1609" s="7" t="s">
        <v>50</v>
      </c>
      <c r="S1609" s="7" t="s">
        <v>30</v>
      </c>
    </row>
    <row r="1610" spans="1:19" hidden="1" x14ac:dyDescent="0.55000000000000004">
      <c r="A1610" s="7" t="s">
        <v>1762</v>
      </c>
      <c r="B1610" s="8">
        <v>1608</v>
      </c>
      <c r="C1610" s="8">
        <v>49</v>
      </c>
      <c r="D1610" s="7" t="s">
        <v>20</v>
      </c>
      <c r="E1610" s="7" t="s">
        <v>67</v>
      </c>
      <c r="F1610" s="7" t="s">
        <v>22</v>
      </c>
      <c r="G1610" s="9">
        <v>72</v>
      </c>
      <c r="H1610" t="s">
        <v>180</v>
      </c>
      <c r="I1610" t="s">
        <v>39</v>
      </c>
      <c r="J1610" s="7" t="s">
        <v>25</v>
      </c>
      <c r="K1610" s="7" t="s">
        <v>64</v>
      </c>
      <c r="L1610" s="10">
        <v>2.7</v>
      </c>
      <c r="M1610" s="7" t="s">
        <v>1208</v>
      </c>
      <c r="N1610" s="7" t="s">
        <v>41</v>
      </c>
      <c r="O1610" s="7" t="s">
        <v>27</v>
      </c>
      <c r="P1610" s="7" t="s">
        <v>27</v>
      </c>
      <c r="Q1610" s="8">
        <v>43</v>
      </c>
      <c r="R1610" s="7" t="s">
        <v>99</v>
      </c>
      <c r="S1610" s="7" t="s">
        <v>65</v>
      </c>
    </row>
    <row r="1611" spans="1:19" hidden="1" x14ac:dyDescent="0.55000000000000004">
      <c r="A1611" s="7" t="s">
        <v>1763</v>
      </c>
      <c r="B1611" s="8">
        <v>1609</v>
      </c>
      <c r="C1611" s="8">
        <v>26</v>
      </c>
      <c r="D1611" s="7" t="s">
        <v>20</v>
      </c>
      <c r="E1611" s="7" t="s">
        <v>45</v>
      </c>
      <c r="F1611" s="7" t="s">
        <v>46</v>
      </c>
      <c r="G1611" s="9">
        <v>58</v>
      </c>
      <c r="H1611" t="s">
        <v>225</v>
      </c>
      <c r="I1611" t="s">
        <v>109</v>
      </c>
      <c r="J1611" s="7" t="s">
        <v>136</v>
      </c>
      <c r="K1611" s="7" t="s">
        <v>64</v>
      </c>
      <c r="L1611" s="10">
        <v>4.5999999999999996</v>
      </c>
      <c r="M1611" s="7" t="s">
        <v>1208</v>
      </c>
      <c r="N1611" s="7" t="s">
        <v>49</v>
      </c>
      <c r="O1611" s="7" t="s">
        <v>27</v>
      </c>
      <c r="P1611" s="7" t="s">
        <v>27</v>
      </c>
      <c r="Q1611" s="8">
        <v>12</v>
      </c>
      <c r="R1611" s="7" t="s">
        <v>86</v>
      </c>
      <c r="S1611" s="7" t="s">
        <v>87</v>
      </c>
    </row>
    <row r="1612" spans="1:19" hidden="1" x14ac:dyDescent="0.55000000000000004">
      <c r="A1612" s="7" t="s">
        <v>1764</v>
      </c>
      <c r="B1612" s="8">
        <v>1610</v>
      </c>
      <c r="C1612" s="8">
        <v>33</v>
      </c>
      <c r="D1612" s="7" t="s">
        <v>20</v>
      </c>
      <c r="E1612" s="7" t="s">
        <v>62</v>
      </c>
      <c r="F1612" s="7" t="s">
        <v>22</v>
      </c>
      <c r="G1612" s="9">
        <v>93</v>
      </c>
      <c r="H1612" t="s">
        <v>133</v>
      </c>
      <c r="I1612" t="s">
        <v>39</v>
      </c>
      <c r="J1612" s="7" t="s">
        <v>141</v>
      </c>
      <c r="K1612" s="7" t="s">
        <v>64</v>
      </c>
      <c r="L1612" s="10">
        <v>4.0999999999999996</v>
      </c>
      <c r="M1612" s="7" t="s">
        <v>1208</v>
      </c>
      <c r="N1612" s="7" t="s">
        <v>60</v>
      </c>
      <c r="O1612" s="7" t="s">
        <v>27</v>
      </c>
      <c r="P1612" s="7" t="s">
        <v>27</v>
      </c>
      <c r="Q1612" s="8">
        <v>3</v>
      </c>
      <c r="R1612" s="7" t="s">
        <v>29</v>
      </c>
      <c r="S1612" s="7" t="s">
        <v>102</v>
      </c>
    </row>
    <row r="1613" spans="1:19" hidden="1" x14ac:dyDescent="0.55000000000000004">
      <c r="A1613" s="7" t="s">
        <v>1765</v>
      </c>
      <c r="B1613" s="8">
        <v>1611</v>
      </c>
      <c r="C1613" s="8">
        <v>20</v>
      </c>
      <c r="D1613" s="7" t="s">
        <v>20</v>
      </c>
      <c r="E1613" s="7" t="s">
        <v>170</v>
      </c>
      <c r="F1613" s="7" t="s">
        <v>22</v>
      </c>
      <c r="G1613" s="9">
        <v>31</v>
      </c>
      <c r="H1613" t="s">
        <v>164</v>
      </c>
      <c r="I1613" t="s">
        <v>24</v>
      </c>
      <c r="J1613" s="7" t="s">
        <v>84</v>
      </c>
      <c r="K1613" s="7" t="s">
        <v>40</v>
      </c>
      <c r="L1613" s="10">
        <v>3.4</v>
      </c>
      <c r="M1613" s="7" t="s">
        <v>1208</v>
      </c>
      <c r="N1613" s="7" t="s">
        <v>80</v>
      </c>
      <c r="O1613" s="7" t="s">
        <v>27</v>
      </c>
      <c r="P1613" s="7" t="s">
        <v>27</v>
      </c>
      <c r="Q1613" s="8">
        <v>1</v>
      </c>
      <c r="R1613" s="7" t="s">
        <v>50</v>
      </c>
      <c r="S1613" s="7" t="s">
        <v>54</v>
      </c>
    </row>
    <row r="1614" spans="1:19" hidden="1" x14ac:dyDescent="0.55000000000000004">
      <c r="A1614" s="7" t="s">
        <v>1766</v>
      </c>
      <c r="B1614" s="8">
        <v>1612</v>
      </c>
      <c r="C1614" s="8">
        <v>41</v>
      </c>
      <c r="D1614" s="7" t="s">
        <v>20</v>
      </c>
      <c r="E1614" s="7" t="s">
        <v>114</v>
      </c>
      <c r="F1614" s="7" t="s">
        <v>22</v>
      </c>
      <c r="G1614" s="9">
        <v>26</v>
      </c>
      <c r="H1614" t="s">
        <v>83</v>
      </c>
      <c r="I1614" t="s">
        <v>24</v>
      </c>
      <c r="J1614" s="7" t="s">
        <v>193</v>
      </c>
      <c r="K1614" s="7" t="s">
        <v>26</v>
      </c>
      <c r="L1614" s="10">
        <v>4.5</v>
      </c>
      <c r="M1614" s="7" t="s">
        <v>1208</v>
      </c>
      <c r="N1614" s="7" t="s">
        <v>49</v>
      </c>
      <c r="O1614" s="7" t="s">
        <v>27</v>
      </c>
      <c r="P1614" s="7" t="s">
        <v>27</v>
      </c>
      <c r="Q1614" s="8">
        <v>6</v>
      </c>
      <c r="R1614" s="7" t="s">
        <v>99</v>
      </c>
      <c r="S1614" s="7" t="s">
        <v>102</v>
      </c>
    </row>
    <row r="1615" spans="1:19" hidden="1" x14ac:dyDescent="0.55000000000000004">
      <c r="A1615" s="7" t="s">
        <v>1767</v>
      </c>
      <c r="B1615" s="8">
        <v>1613</v>
      </c>
      <c r="C1615" s="8">
        <v>18</v>
      </c>
      <c r="D1615" s="7" t="s">
        <v>20</v>
      </c>
      <c r="E1615" s="7" t="s">
        <v>101</v>
      </c>
      <c r="F1615" s="7" t="s">
        <v>22</v>
      </c>
      <c r="G1615" s="9">
        <v>68</v>
      </c>
      <c r="H1615" t="s">
        <v>337</v>
      </c>
      <c r="I1615" t="s">
        <v>48</v>
      </c>
      <c r="J1615" s="7" t="s">
        <v>171</v>
      </c>
      <c r="K1615" s="7" t="s">
        <v>59</v>
      </c>
      <c r="L1615" s="10">
        <v>4.4000000000000004</v>
      </c>
      <c r="M1615" s="7" t="s">
        <v>1208</v>
      </c>
      <c r="N1615" s="7" t="s">
        <v>60</v>
      </c>
      <c r="O1615" s="7" t="s">
        <v>27</v>
      </c>
      <c r="P1615" s="7" t="s">
        <v>27</v>
      </c>
      <c r="Q1615" s="8">
        <v>26</v>
      </c>
      <c r="R1615" s="7" t="s">
        <v>29</v>
      </c>
      <c r="S1615" s="7" t="s">
        <v>102</v>
      </c>
    </row>
    <row r="1616" spans="1:19" hidden="1" x14ac:dyDescent="0.55000000000000004">
      <c r="A1616" s="7" t="s">
        <v>1768</v>
      </c>
      <c r="B1616" s="8">
        <v>1614</v>
      </c>
      <c r="C1616" s="8">
        <v>26</v>
      </c>
      <c r="D1616" s="7" t="s">
        <v>20</v>
      </c>
      <c r="E1616" s="7" t="s">
        <v>132</v>
      </c>
      <c r="F1616" s="7" t="s">
        <v>77</v>
      </c>
      <c r="G1616" s="9">
        <v>31</v>
      </c>
      <c r="H1616" t="s">
        <v>151</v>
      </c>
      <c r="I1616" t="s">
        <v>39</v>
      </c>
      <c r="J1616" s="7" t="s">
        <v>112</v>
      </c>
      <c r="K1616" s="7" t="s">
        <v>59</v>
      </c>
      <c r="L1616" s="10">
        <v>4</v>
      </c>
      <c r="M1616" s="7" t="s">
        <v>1208</v>
      </c>
      <c r="N1616" s="7" t="s">
        <v>49</v>
      </c>
      <c r="O1616" s="7" t="s">
        <v>27</v>
      </c>
      <c r="P1616" s="7" t="s">
        <v>27</v>
      </c>
      <c r="Q1616" s="8">
        <v>6</v>
      </c>
      <c r="R1616" s="7" t="s">
        <v>42</v>
      </c>
      <c r="S1616" s="7" t="s">
        <v>30</v>
      </c>
    </row>
    <row r="1617" spans="1:19" hidden="1" x14ac:dyDescent="0.55000000000000004">
      <c r="A1617" s="7" t="s">
        <v>1769</v>
      </c>
      <c r="B1617" s="8">
        <v>1615</v>
      </c>
      <c r="C1617" s="8">
        <v>30</v>
      </c>
      <c r="D1617" s="7" t="s">
        <v>20</v>
      </c>
      <c r="E1617" s="7" t="s">
        <v>147</v>
      </c>
      <c r="F1617" s="7" t="s">
        <v>22</v>
      </c>
      <c r="G1617" s="9">
        <v>41</v>
      </c>
      <c r="H1617" t="s">
        <v>143</v>
      </c>
      <c r="I1617" t="s">
        <v>39</v>
      </c>
      <c r="J1617" s="7" t="s">
        <v>25</v>
      </c>
      <c r="K1617" s="7" t="s">
        <v>59</v>
      </c>
      <c r="L1617" s="10">
        <v>3.4</v>
      </c>
      <c r="M1617" s="7" t="s">
        <v>1208</v>
      </c>
      <c r="N1617" s="7" t="s">
        <v>41</v>
      </c>
      <c r="O1617" s="7" t="s">
        <v>27</v>
      </c>
      <c r="P1617" s="7" t="s">
        <v>27</v>
      </c>
      <c r="Q1617" s="8">
        <v>22</v>
      </c>
      <c r="R1617" s="7" t="s">
        <v>35</v>
      </c>
      <c r="S1617" s="7" t="s">
        <v>87</v>
      </c>
    </row>
    <row r="1618" spans="1:19" hidden="1" x14ac:dyDescent="0.55000000000000004">
      <c r="A1618" s="7" t="s">
        <v>1770</v>
      </c>
      <c r="B1618" s="8">
        <v>1616</v>
      </c>
      <c r="C1618" s="8">
        <v>64</v>
      </c>
      <c r="D1618" s="7" t="s">
        <v>20</v>
      </c>
      <c r="E1618" s="7" t="s">
        <v>132</v>
      </c>
      <c r="F1618" s="7" t="s">
        <v>77</v>
      </c>
      <c r="G1618" s="9">
        <v>62</v>
      </c>
      <c r="H1618" t="s">
        <v>97</v>
      </c>
      <c r="I1618" t="s">
        <v>48</v>
      </c>
      <c r="J1618" s="7" t="s">
        <v>171</v>
      </c>
      <c r="K1618" s="7" t="s">
        <v>64</v>
      </c>
      <c r="L1618" s="10">
        <v>3.2</v>
      </c>
      <c r="M1618" s="7" t="s">
        <v>1208</v>
      </c>
      <c r="N1618" s="7" t="s">
        <v>60</v>
      </c>
      <c r="O1618" s="7" t="s">
        <v>27</v>
      </c>
      <c r="P1618" s="7" t="s">
        <v>27</v>
      </c>
      <c r="Q1618" s="8">
        <v>45</v>
      </c>
      <c r="R1618" s="7" t="s">
        <v>35</v>
      </c>
      <c r="S1618" s="7" t="s">
        <v>87</v>
      </c>
    </row>
    <row r="1619" spans="1:19" hidden="1" x14ac:dyDescent="0.55000000000000004">
      <c r="A1619" s="7" t="s">
        <v>1771</v>
      </c>
      <c r="B1619" s="8">
        <v>1617</v>
      </c>
      <c r="C1619" s="8">
        <v>26</v>
      </c>
      <c r="D1619" s="7" t="s">
        <v>20</v>
      </c>
      <c r="E1619" s="7" t="s">
        <v>168</v>
      </c>
      <c r="F1619" s="7" t="s">
        <v>77</v>
      </c>
      <c r="G1619" s="9">
        <v>41</v>
      </c>
      <c r="H1619" t="s">
        <v>145</v>
      </c>
      <c r="I1619" t="s">
        <v>48</v>
      </c>
      <c r="J1619" s="7" t="s">
        <v>115</v>
      </c>
      <c r="K1619" s="7" t="s">
        <v>40</v>
      </c>
      <c r="L1619" s="10">
        <v>3.4</v>
      </c>
      <c r="M1619" s="7" t="s">
        <v>1208</v>
      </c>
      <c r="N1619" s="7" t="s">
        <v>60</v>
      </c>
      <c r="O1619" s="7" t="s">
        <v>27</v>
      </c>
      <c r="P1619" s="7" t="s">
        <v>27</v>
      </c>
      <c r="Q1619" s="8">
        <v>50</v>
      </c>
      <c r="R1619" s="7" t="s">
        <v>35</v>
      </c>
      <c r="S1619" s="7" t="s">
        <v>65</v>
      </c>
    </row>
    <row r="1620" spans="1:19" hidden="1" x14ac:dyDescent="0.55000000000000004">
      <c r="A1620" s="7" t="s">
        <v>1772</v>
      </c>
      <c r="B1620" s="8">
        <v>1618</v>
      </c>
      <c r="C1620" s="8">
        <v>43</v>
      </c>
      <c r="D1620" s="7" t="s">
        <v>20</v>
      </c>
      <c r="E1620" s="7" t="s">
        <v>21</v>
      </c>
      <c r="F1620" s="7" t="s">
        <v>22</v>
      </c>
      <c r="G1620" s="9">
        <v>64</v>
      </c>
      <c r="H1620" t="s">
        <v>337</v>
      </c>
      <c r="I1620" t="s">
        <v>48</v>
      </c>
      <c r="J1620" s="7" t="s">
        <v>122</v>
      </c>
      <c r="K1620" s="7" t="s">
        <v>26</v>
      </c>
      <c r="L1620" s="10">
        <v>4.3</v>
      </c>
      <c r="M1620" s="7" t="s">
        <v>1208</v>
      </c>
      <c r="N1620" s="7" t="s">
        <v>60</v>
      </c>
      <c r="O1620" s="7" t="s">
        <v>27</v>
      </c>
      <c r="P1620" s="7" t="s">
        <v>27</v>
      </c>
      <c r="Q1620" s="8">
        <v>50</v>
      </c>
      <c r="R1620" s="7" t="s">
        <v>42</v>
      </c>
      <c r="S1620" s="7" t="s">
        <v>30</v>
      </c>
    </row>
    <row r="1621" spans="1:19" hidden="1" x14ac:dyDescent="0.55000000000000004">
      <c r="A1621" s="7" t="s">
        <v>1773</v>
      </c>
      <c r="B1621" s="8">
        <v>1619</v>
      </c>
      <c r="C1621" s="8">
        <v>63</v>
      </c>
      <c r="D1621" s="7" t="s">
        <v>20</v>
      </c>
      <c r="E1621" s="7" t="s">
        <v>45</v>
      </c>
      <c r="F1621" s="7" t="s">
        <v>46</v>
      </c>
      <c r="G1621" s="9">
        <v>72</v>
      </c>
      <c r="H1621" t="s">
        <v>418</v>
      </c>
      <c r="I1621" t="s">
        <v>24</v>
      </c>
      <c r="J1621" s="7" t="s">
        <v>84</v>
      </c>
      <c r="K1621" s="7" t="s">
        <v>59</v>
      </c>
      <c r="L1621" s="10">
        <v>5</v>
      </c>
      <c r="M1621" s="7" t="s">
        <v>1208</v>
      </c>
      <c r="N1621" s="7" t="s">
        <v>60</v>
      </c>
      <c r="O1621" s="7" t="s">
        <v>27</v>
      </c>
      <c r="P1621" s="7" t="s">
        <v>27</v>
      </c>
      <c r="Q1621" s="8">
        <v>39</v>
      </c>
      <c r="R1621" s="7" t="s">
        <v>99</v>
      </c>
      <c r="S1621" s="7" t="s">
        <v>65</v>
      </c>
    </row>
    <row r="1622" spans="1:19" hidden="1" x14ac:dyDescent="0.55000000000000004">
      <c r="A1622" s="7" t="s">
        <v>1774</v>
      </c>
      <c r="B1622" s="8">
        <v>1620</v>
      </c>
      <c r="C1622" s="8">
        <v>57</v>
      </c>
      <c r="D1622" s="7" t="s">
        <v>20</v>
      </c>
      <c r="E1622" s="7" t="s">
        <v>76</v>
      </c>
      <c r="F1622" s="7" t="s">
        <v>77</v>
      </c>
      <c r="G1622" s="9">
        <v>78</v>
      </c>
      <c r="H1622" t="s">
        <v>89</v>
      </c>
      <c r="I1622" t="s">
        <v>24</v>
      </c>
      <c r="J1622" s="7" t="s">
        <v>158</v>
      </c>
      <c r="K1622" s="7" t="s">
        <v>26</v>
      </c>
      <c r="L1622" s="10">
        <v>3.5</v>
      </c>
      <c r="M1622" s="7" t="s">
        <v>1208</v>
      </c>
      <c r="N1622" s="7" t="s">
        <v>85</v>
      </c>
      <c r="O1622" s="7" t="s">
        <v>27</v>
      </c>
      <c r="P1622" s="7" t="s">
        <v>27</v>
      </c>
      <c r="Q1622" s="8">
        <v>50</v>
      </c>
      <c r="R1622" s="7" t="s">
        <v>29</v>
      </c>
      <c r="S1622" s="7" t="s">
        <v>87</v>
      </c>
    </row>
    <row r="1623" spans="1:19" hidden="1" x14ac:dyDescent="0.55000000000000004">
      <c r="A1623" s="7" t="s">
        <v>1775</v>
      </c>
      <c r="B1623" s="8">
        <v>1621</v>
      </c>
      <c r="C1623" s="8">
        <v>25</v>
      </c>
      <c r="D1623" s="7" t="s">
        <v>20</v>
      </c>
      <c r="E1623" s="7" t="s">
        <v>168</v>
      </c>
      <c r="F1623" s="7" t="s">
        <v>77</v>
      </c>
      <c r="G1623" s="9">
        <v>47</v>
      </c>
      <c r="H1623" t="s">
        <v>212</v>
      </c>
      <c r="I1623" t="s">
        <v>48</v>
      </c>
      <c r="J1623" s="7" t="s">
        <v>69</v>
      </c>
      <c r="K1623" s="7" t="s">
        <v>26</v>
      </c>
      <c r="L1623" s="10">
        <v>3.1</v>
      </c>
      <c r="M1623" s="7" t="s">
        <v>1208</v>
      </c>
      <c r="N1623" s="7" t="s">
        <v>80</v>
      </c>
      <c r="O1623" s="7" t="s">
        <v>27</v>
      </c>
      <c r="P1623" s="7" t="s">
        <v>27</v>
      </c>
      <c r="Q1623" s="8">
        <v>27</v>
      </c>
      <c r="R1623" s="7" t="s">
        <v>50</v>
      </c>
      <c r="S1623" s="7" t="s">
        <v>117</v>
      </c>
    </row>
    <row r="1624" spans="1:19" hidden="1" x14ac:dyDescent="0.55000000000000004">
      <c r="A1624" s="7" t="s">
        <v>1776</v>
      </c>
      <c r="B1624" s="8">
        <v>1622</v>
      </c>
      <c r="C1624" s="8">
        <v>68</v>
      </c>
      <c r="D1624" s="7" t="s">
        <v>20</v>
      </c>
      <c r="E1624" s="7" t="s">
        <v>160</v>
      </c>
      <c r="F1624" s="7" t="s">
        <v>77</v>
      </c>
      <c r="G1624" s="9">
        <v>46</v>
      </c>
      <c r="H1624" t="s">
        <v>166</v>
      </c>
      <c r="I1624" t="s">
        <v>24</v>
      </c>
      <c r="J1624" s="7" t="s">
        <v>25</v>
      </c>
      <c r="K1624" s="7" t="s">
        <v>59</v>
      </c>
      <c r="L1624" s="10">
        <v>3.9</v>
      </c>
      <c r="M1624" s="7" t="s">
        <v>1208</v>
      </c>
      <c r="N1624" s="7" t="s">
        <v>80</v>
      </c>
      <c r="O1624" s="7" t="s">
        <v>27</v>
      </c>
      <c r="P1624" s="7" t="s">
        <v>27</v>
      </c>
      <c r="Q1624" s="8">
        <v>38</v>
      </c>
      <c r="R1624" s="7" t="s">
        <v>99</v>
      </c>
      <c r="S1624" s="7" t="s">
        <v>30</v>
      </c>
    </row>
    <row r="1625" spans="1:19" hidden="1" x14ac:dyDescent="0.55000000000000004">
      <c r="A1625" s="7" t="s">
        <v>1777</v>
      </c>
      <c r="B1625" s="8">
        <v>1623</v>
      </c>
      <c r="C1625" s="8">
        <v>31</v>
      </c>
      <c r="D1625" s="7" t="s">
        <v>20</v>
      </c>
      <c r="E1625" s="7" t="s">
        <v>67</v>
      </c>
      <c r="F1625" s="7" t="s">
        <v>22</v>
      </c>
      <c r="G1625" s="9">
        <v>43</v>
      </c>
      <c r="H1625" t="s">
        <v>78</v>
      </c>
      <c r="I1625" t="s">
        <v>39</v>
      </c>
      <c r="J1625" s="7" t="s">
        <v>141</v>
      </c>
      <c r="K1625" s="7" t="s">
        <v>26</v>
      </c>
      <c r="L1625" s="10">
        <v>4</v>
      </c>
      <c r="M1625" s="7" t="s">
        <v>1208</v>
      </c>
      <c r="N1625" s="7" t="s">
        <v>85</v>
      </c>
      <c r="O1625" s="7" t="s">
        <v>27</v>
      </c>
      <c r="P1625" s="7" t="s">
        <v>27</v>
      </c>
      <c r="Q1625" s="8">
        <v>37</v>
      </c>
      <c r="R1625" s="7" t="s">
        <v>86</v>
      </c>
      <c r="S1625" s="7" t="s">
        <v>117</v>
      </c>
    </row>
    <row r="1626" spans="1:19" hidden="1" x14ac:dyDescent="0.55000000000000004">
      <c r="A1626" s="7" t="s">
        <v>1778</v>
      </c>
      <c r="B1626" s="8">
        <v>1624</v>
      </c>
      <c r="C1626" s="8">
        <v>64</v>
      </c>
      <c r="D1626" s="7" t="s">
        <v>20</v>
      </c>
      <c r="E1626" s="7" t="s">
        <v>188</v>
      </c>
      <c r="F1626" s="7" t="s">
        <v>77</v>
      </c>
      <c r="G1626" s="9">
        <v>58</v>
      </c>
      <c r="H1626" t="s">
        <v>153</v>
      </c>
      <c r="I1626" t="s">
        <v>48</v>
      </c>
      <c r="J1626" s="7" t="s">
        <v>136</v>
      </c>
      <c r="K1626" s="7" t="s">
        <v>59</v>
      </c>
      <c r="L1626" s="10">
        <v>3.5</v>
      </c>
      <c r="M1626" s="7" t="s">
        <v>1208</v>
      </c>
      <c r="N1626" s="7" t="s">
        <v>49</v>
      </c>
      <c r="O1626" s="7" t="s">
        <v>27</v>
      </c>
      <c r="P1626" s="7" t="s">
        <v>27</v>
      </c>
      <c r="Q1626" s="8">
        <v>50</v>
      </c>
      <c r="R1626" s="7" t="s">
        <v>99</v>
      </c>
      <c r="S1626" s="7" t="s">
        <v>54</v>
      </c>
    </row>
    <row r="1627" spans="1:19" hidden="1" x14ac:dyDescent="0.55000000000000004">
      <c r="A1627" s="7" t="s">
        <v>1779</v>
      </c>
      <c r="B1627" s="8">
        <v>1625</v>
      </c>
      <c r="C1627" s="8">
        <v>38</v>
      </c>
      <c r="D1627" s="7" t="s">
        <v>20</v>
      </c>
      <c r="E1627" s="7" t="s">
        <v>32</v>
      </c>
      <c r="F1627" s="7" t="s">
        <v>22</v>
      </c>
      <c r="G1627" s="9">
        <v>32</v>
      </c>
      <c r="H1627" t="s">
        <v>127</v>
      </c>
      <c r="I1627" t="s">
        <v>48</v>
      </c>
      <c r="J1627" s="7" t="s">
        <v>58</v>
      </c>
      <c r="K1627" s="7" t="s">
        <v>26</v>
      </c>
      <c r="L1627" s="10">
        <v>3.6</v>
      </c>
      <c r="M1627" s="7" t="s">
        <v>1208</v>
      </c>
      <c r="N1627" s="7" t="s">
        <v>41</v>
      </c>
      <c r="O1627" s="7" t="s">
        <v>27</v>
      </c>
      <c r="P1627" s="7" t="s">
        <v>27</v>
      </c>
      <c r="Q1627" s="8">
        <v>40</v>
      </c>
      <c r="R1627" s="7" t="s">
        <v>50</v>
      </c>
      <c r="S1627" s="7" t="s">
        <v>117</v>
      </c>
    </row>
    <row r="1628" spans="1:19" hidden="1" x14ac:dyDescent="0.55000000000000004">
      <c r="A1628" s="7" t="s">
        <v>1780</v>
      </c>
      <c r="B1628" s="8">
        <v>1626</v>
      </c>
      <c r="C1628" s="8">
        <v>34</v>
      </c>
      <c r="D1628" s="7" t="s">
        <v>20</v>
      </c>
      <c r="E1628" s="7" t="s">
        <v>101</v>
      </c>
      <c r="F1628" s="7" t="s">
        <v>22</v>
      </c>
      <c r="G1628" s="9">
        <v>45</v>
      </c>
      <c r="H1628" t="s">
        <v>256</v>
      </c>
      <c r="I1628" t="s">
        <v>24</v>
      </c>
      <c r="J1628" s="7" t="s">
        <v>158</v>
      </c>
      <c r="K1628" s="7" t="s">
        <v>26</v>
      </c>
      <c r="L1628" s="10">
        <v>3</v>
      </c>
      <c r="M1628" s="7" t="s">
        <v>1208</v>
      </c>
      <c r="N1628" s="7" t="s">
        <v>49</v>
      </c>
      <c r="O1628" s="7" t="s">
        <v>27</v>
      </c>
      <c r="P1628" s="7" t="s">
        <v>27</v>
      </c>
      <c r="Q1628" s="8">
        <v>3</v>
      </c>
      <c r="R1628" s="7" t="s">
        <v>50</v>
      </c>
      <c r="S1628" s="7" t="s">
        <v>87</v>
      </c>
    </row>
    <row r="1629" spans="1:19" hidden="1" x14ac:dyDescent="0.55000000000000004">
      <c r="A1629" s="7" t="s">
        <v>1781</v>
      </c>
      <c r="B1629" s="8">
        <v>1627</v>
      </c>
      <c r="C1629" s="8">
        <v>32</v>
      </c>
      <c r="D1629" s="7" t="s">
        <v>20</v>
      </c>
      <c r="E1629" s="7" t="s">
        <v>56</v>
      </c>
      <c r="F1629" s="7" t="s">
        <v>46</v>
      </c>
      <c r="G1629" s="9">
        <v>35</v>
      </c>
      <c r="H1629" t="s">
        <v>133</v>
      </c>
      <c r="I1629" t="s">
        <v>24</v>
      </c>
      <c r="J1629" s="7" t="s">
        <v>162</v>
      </c>
      <c r="K1629" s="7" t="s">
        <v>59</v>
      </c>
      <c r="L1629" s="10">
        <v>2.6</v>
      </c>
      <c r="M1629" s="7" t="s">
        <v>1208</v>
      </c>
      <c r="N1629" s="7" t="s">
        <v>49</v>
      </c>
      <c r="O1629" s="7" t="s">
        <v>27</v>
      </c>
      <c r="P1629" s="7" t="s">
        <v>27</v>
      </c>
      <c r="Q1629" s="8">
        <v>45</v>
      </c>
      <c r="R1629" s="7" t="s">
        <v>42</v>
      </c>
      <c r="S1629" s="7" t="s">
        <v>87</v>
      </c>
    </row>
    <row r="1630" spans="1:19" hidden="1" x14ac:dyDescent="0.55000000000000004">
      <c r="A1630" s="7" t="s">
        <v>1782</v>
      </c>
      <c r="B1630" s="8">
        <v>1628</v>
      </c>
      <c r="C1630" s="8">
        <v>69</v>
      </c>
      <c r="D1630" s="7" t="s">
        <v>20</v>
      </c>
      <c r="E1630" s="7" t="s">
        <v>105</v>
      </c>
      <c r="F1630" s="7" t="s">
        <v>77</v>
      </c>
      <c r="G1630" s="9">
        <v>21</v>
      </c>
      <c r="H1630" t="s">
        <v>33</v>
      </c>
      <c r="I1630" t="s">
        <v>48</v>
      </c>
      <c r="J1630" s="7" t="s">
        <v>216</v>
      </c>
      <c r="K1630" s="7" t="s">
        <v>26</v>
      </c>
      <c r="L1630" s="10">
        <v>2.9</v>
      </c>
      <c r="M1630" s="7" t="s">
        <v>1208</v>
      </c>
      <c r="N1630" s="7" t="s">
        <v>49</v>
      </c>
      <c r="O1630" s="7" t="s">
        <v>27</v>
      </c>
      <c r="P1630" s="7" t="s">
        <v>27</v>
      </c>
      <c r="Q1630" s="8">
        <v>8</v>
      </c>
      <c r="R1630" s="7" t="s">
        <v>42</v>
      </c>
      <c r="S1630" s="7" t="s">
        <v>54</v>
      </c>
    </row>
    <row r="1631" spans="1:19" hidden="1" x14ac:dyDescent="0.55000000000000004">
      <c r="A1631" s="7" t="s">
        <v>1783</v>
      </c>
      <c r="B1631" s="8">
        <v>1629</v>
      </c>
      <c r="C1631" s="8">
        <v>45</v>
      </c>
      <c r="D1631" s="7" t="s">
        <v>20</v>
      </c>
      <c r="E1631" s="7" t="s">
        <v>94</v>
      </c>
      <c r="F1631" s="7" t="s">
        <v>22</v>
      </c>
      <c r="G1631" s="9">
        <v>64</v>
      </c>
      <c r="H1631" t="s">
        <v>38</v>
      </c>
      <c r="I1631" t="s">
        <v>39</v>
      </c>
      <c r="J1631" s="7" t="s">
        <v>98</v>
      </c>
      <c r="K1631" s="7" t="s">
        <v>26</v>
      </c>
      <c r="L1631" s="10">
        <v>3.1</v>
      </c>
      <c r="M1631" s="7" t="s">
        <v>1208</v>
      </c>
      <c r="N1631" s="7" t="s">
        <v>49</v>
      </c>
      <c r="O1631" s="7" t="s">
        <v>27</v>
      </c>
      <c r="P1631" s="7" t="s">
        <v>27</v>
      </c>
      <c r="Q1631" s="8">
        <v>7</v>
      </c>
      <c r="R1631" s="7" t="s">
        <v>35</v>
      </c>
      <c r="S1631" s="7" t="s">
        <v>102</v>
      </c>
    </row>
    <row r="1632" spans="1:19" hidden="1" x14ac:dyDescent="0.55000000000000004">
      <c r="A1632" s="7" t="s">
        <v>1784</v>
      </c>
      <c r="B1632" s="8">
        <v>1630</v>
      </c>
      <c r="C1632" s="8">
        <v>35</v>
      </c>
      <c r="D1632" s="7" t="s">
        <v>20</v>
      </c>
      <c r="E1632" s="7" t="s">
        <v>21</v>
      </c>
      <c r="F1632" s="7" t="s">
        <v>22</v>
      </c>
      <c r="G1632" s="9">
        <v>88</v>
      </c>
      <c r="H1632" t="s">
        <v>148</v>
      </c>
      <c r="I1632" t="s">
        <v>39</v>
      </c>
      <c r="J1632" s="7" t="s">
        <v>74</v>
      </c>
      <c r="K1632" s="7" t="s">
        <v>40</v>
      </c>
      <c r="L1632" s="10">
        <v>3.3</v>
      </c>
      <c r="M1632" s="7" t="s">
        <v>1208</v>
      </c>
      <c r="N1632" s="7" t="s">
        <v>49</v>
      </c>
      <c r="O1632" s="7" t="s">
        <v>27</v>
      </c>
      <c r="P1632" s="7" t="s">
        <v>27</v>
      </c>
      <c r="Q1632" s="8">
        <v>13</v>
      </c>
      <c r="R1632" s="7" t="s">
        <v>29</v>
      </c>
      <c r="S1632" s="7" t="s">
        <v>65</v>
      </c>
    </row>
    <row r="1633" spans="1:19" hidden="1" x14ac:dyDescent="0.55000000000000004">
      <c r="A1633" s="7" t="s">
        <v>1785</v>
      </c>
      <c r="B1633" s="8">
        <v>1631</v>
      </c>
      <c r="C1633" s="8">
        <v>63</v>
      </c>
      <c r="D1633" s="7" t="s">
        <v>20</v>
      </c>
      <c r="E1633" s="7" t="s">
        <v>82</v>
      </c>
      <c r="F1633" s="7" t="s">
        <v>46</v>
      </c>
      <c r="G1633" s="9">
        <v>48</v>
      </c>
      <c r="H1633" t="s">
        <v>176</v>
      </c>
      <c r="I1633" t="s">
        <v>48</v>
      </c>
      <c r="J1633" s="7" t="s">
        <v>213</v>
      </c>
      <c r="K1633" s="7" t="s">
        <v>59</v>
      </c>
      <c r="L1633" s="10">
        <v>2.9</v>
      </c>
      <c r="M1633" s="7" t="s">
        <v>1208</v>
      </c>
      <c r="N1633" s="7" t="s">
        <v>85</v>
      </c>
      <c r="O1633" s="7" t="s">
        <v>27</v>
      </c>
      <c r="P1633" s="7" t="s">
        <v>27</v>
      </c>
      <c r="Q1633" s="8">
        <v>29</v>
      </c>
      <c r="R1633" s="7" t="s">
        <v>29</v>
      </c>
      <c r="S1633" s="7" t="s">
        <v>117</v>
      </c>
    </row>
    <row r="1634" spans="1:19" hidden="1" x14ac:dyDescent="0.55000000000000004">
      <c r="A1634" s="7" t="s">
        <v>1786</v>
      </c>
      <c r="B1634" s="8">
        <v>1632</v>
      </c>
      <c r="C1634" s="8">
        <v>65</v>
      </c>
      <c r="D1634" s="7" t="s">
        <v>20</v>
      </c>
      <c r="E1634" s="7" t="s">
        <v>32</v>
      </c>
      <c r="F1634" s="7" t="s">
        <v>22</v>
      </c>
      <c r="G1634" s="9">
        <v>36</v>
      </c>
      <c r="H1634" t="s">
        <v>153</v>
      </c>
      <c r="I1634" t="s">
        <v>24</v>
      </c>
      <c r="J1634" s="7" t="s">
        <v>103</v>
      </c>
      <c r="K1634" s="7" t="s">
        <v>59</v>
      </c>
      <c r="L1634" s="10">
        <v>3.9</v>
      </c>
      <c r="M1634" s="7" t="s">
        <v>1208</v>
      </c>
      <c r="N1634" s="7" t="s">
        <v>80</v>
      </c>
      <c r="O1634" s="7" t="s">
        <v>27</v>
      </c>
      <c r="P1634" s="7" t="s">
        <v>27</v>
      </c>
      <c r="Q1634" s="8">
        <v>7</v>
      </c>
      <c r="R1634" s="7" t="s">
        <v>86</v>
      </c>
      <c r="S1634" s="7" t="s">
        <v>30</v>
      </c>
    </row>
    <row r="1635" spans="1:19" hidden="1" x14ac:dyDescent="0.55000000000000004">
      <c r="A1635" s="7" t="s">
        <v>1787</v>
      </c>
      <c r="B1635" s="8">
        <v>1633</v>
      </c>
      <c r="C1635" s="8">
        <v>35</v>
      </c>
      <c r="D1635" s="7" t="s">
        <v>20</v>
      </c>
      <c r="E1635" s="7" t="s">
        <v>219</v>
      </c>
      <c r="F1635" s="7" t="s">
        <v>77</v>
      </c>
      <c r="G1635" s="9">
        <v>28</v>
      </c>
      <c r="H1635" t="s">
        <v>52</v>
      </c>
      <c r="I1635" t="s">
        <v>39</v>
      </c>
      <c r="J1635" s="7" t="s">
        <v>58</v>
      </c>
      <c r="K1635" s="7" t="s">
        <v>59</v>
      </c>
      <c r="L1635" s="10">
        <v>4.7</v>
      </c>
      <c r="M1635" s="7" t="s">
        <v>1208</v>
      </c>
      <c r="N1635" s="7" t="s">
        <v>80</v>
      </c>
      <c r="O1635" s="7" t="s">
        <v>27</v>
      </c>
      <c r="P1635" s="7" t="s">
        <v>27</v>
      </c>
      <c r="Q1635" s="8">
        <v>50</v>
      </c>
      <c r="R1635" s="7" t="s">
        <v>99</v>
      </c>
      <c r="S1635" s="7" t="s">
        <v>117</v>
      </c>
    </row>
    <row r="1636" spans="1:19" hidden="1" x14ac:dyDescent="0.55000000000000004">
      <c r="A1636" s="7" t="s">
        <v>1788</v>
      </c>
      <c r="B1636" s="8">
        <v>1634</v>
      </c>
      <c r="C1636" s="8">
        <v>54</v>
      </c>
      <c r="D1636" s="7" t="s">
        <v>20</v>
      </c>
      <c r="E1636" s="7" t="s">
        <v>170</v>
      </c>
      <c r="F1636" s="7" t="s">
        <v>22</v>
      </c>
      <c r="G1636" s="9">
        <v>80</v>
      </c>
      <c r="H1636" t="s">
        <v>148</v>
      </c>
      <c r="I1636" t="s">
        <v>48</v>
      </c>
      <c r="J1636" s="7" t="s">
        <v>122</v>
      </c>
      <c r="K1636" s="7" t="s">
        <v>40</v>
      </c>
      <c r="L1636" s="10">
        <v>4.4000000000000004</v>
      </c>
      <c r="M1636" s="7" t="s">
        <v>1208</v>
      </c>
      <c r="N1636" s="7" t="s">
        <v>80</v>
      </c>
      <c r="O1636" s="7" t="s">
        <v>27</v>
      </c>
      <c r="P1636" s="7" t="s">
        <v>27</v>
      </c>
      <c r="Q1636" s="8">
        <v>33</v>
      </c>
      <c r="R1636" s="7" t="s">
        <v>99</v>
      </c>
      <c r="S1636" s="7" t="s">
        <v>87</v>
      </c>
    </row>
    <row r="1637" spans="1:19" hidden="1" x14ac:dyDescent="0.55000000000000004">
      <c r="A1637" s="7" t="s">
        <v>1789</v>
      </c>
      <c r="B1637" s="8">
        <v>1635</v>
      </c>
      <c r="C1637" s="8">
        <v>28</v>
      </c>
      <c r="D1637" s="7" t="s">
        <v>20</v>
      </c>
      <c r="E1637" s="7" t="s">
        <v>71</v>
      </c>
      <c r="F1637" s="7" t="s">
        <v>72</v>
      </c>
      <c r="G1637" s="9">
        <v>23</v>
      </c>
      <c r="H1637" t="s">
        <v>186</v>
      </c>
      <c r="I1637" t="s">
        <v>39</v>
      </c>
      <c r="J1637" s="7" t="s">
        <v>162</v>
      </c>
      <c r="K1637" s="7" t="s">
        <v>59</v>
      </c>
      <c r="L1637" s="10">
        <v>3.6</v>
      </c>
      <c r="M1637" s="7" t="s">
        <v>1208</v>
      </c>
      <c r="N1637" s="7" t="s">
        <v>85</v>
      </c>
      <c r="O1637" s="7" t="s">
        <v>27</v>
      </c>
      <c r="P1637" s="7" t="s">
        <v>27</v>
      </c>
      <c r="Q1637" s="8">
        <v>30</v>
      </c>
      <c r="R1637" s="7" t="s">
        <v>35</v>
      </c>
      <c r="S1637" s="7" t="s">
        <v>117</v>
      </c>
    </row>
    <row r="1638" spans="1:19" hidden="1" x14ac:dyDescent="0.55000000000000004">
      <c r="A1638" s="7" t="s">
        <v>1790</v>
      </c>
      <c r="B1638" s="8">
        <v>1636</v>
      </c>
      <c r="C1638" s="8">
        <v>68</v>
      </c>
      <c r="D1638" s="7" t="s">
        <v>20</v>
      </c>
      <c r="E1638" s="7" t="s">
        <v>105</v>
      </c>
      <c r="F1638" s="7" t="s">
        <v>77</v>
      </c>
      <c r="G1638" s="9">
        <v>24</v>
      </c>
      <c r="H1638" t="s">
        <v>119</v>
      </c>
      <c r="I1638" t="s">
        <v>24</v>
      </c>
      <c r="J1638" s="7" t="s">
        <v>103</v>
      </c>
      <c r="K1638" s="7" t="s">
        <v>59</v>
      </c>
      <c r="L1638" s="10">
        <v>3.2</v>
      </c>
      <c r="M1638" s="7" t="s">
        <v>1208</v>
      </c>
      <c r="N1638" s="7" t="s">
        <v>60</v>
      </c>
      <c r="O1638" s="7" t="s">
        <v>27</v>
      </c>
      <c r="P1638" s="7" t="s">
        <v>27</v>
      </c>
      <c r="Q1638" s="8">
        <v>40</v>
      </c>
      <c r="R1638" s="7" t="s">
        <v>35</v>
      </c>
      <c r="S1638" s="7" t="s">
        <v>54</v>
      </c>
    </row>
    <row r="1639" spans="1:19" hidden="1" x14ac:dyDescent="0.55000000000000004">
      <c r="A1639" s="7" t="s">
        <v>1791</v>
      </c>
      <c r="B1639" s="8">
        <v>1637</v>
      </c>
      <c r="C1639" s="8">
        <v>58</v>
      </c>
      <c r="D1639" s="7" t="s">
        <v>20</v>
      </c>
      <c r="E1639" s="7" t="s">
        <v>201</v>
      </c>
      <c r="F1639" s="7" t="s">
        <v>46</v>
      </c>
      <c r="G1639" s="9">
        <v>22</v>
      </c>
      <c r="H1639" t="s">
        <v>148</v>
      </c>
      <c r="I1639" t="s">
        <v>24</v>
      </c>
      <c r="J1639" s="7" t="s">
        <v>115</v>
      </c>
      <c r="K1639" s="7" t="s">
        <v>64</v>
      </c>
      <c r="L1639" s="10">
        <v>4</v>
      </c>
      <c r="M1639" s="7" t="s">
        <v>1208</v>
      </c>
      <c r="N1639" s="7" t="s">
        <v>41</v>
      </c>
      <c r="O1639" s="7" t="s">
        <v>27</v>
      </c>
      <c r="P1639" s="7" t="s">
        <v>27</v>
      </c>
      <c r="Q1639" s="8">
        <v>49</v>
      </c>
      <c r="R1639" s="7" t="s">
        <v>35</v>
      </c>
      <c r="S1639" s="7" t="s">
        <v>30</v>
      </c>
    </row>
    <row r="1640" spans="1:19" hidden="1" x14ac:dyDescent="0.55000000000000004">
      <c r="A1640" s="7" t="s">
        <v>1792</v>
      </c>
      <c r="B1640" s="8">
        <v>1638</v>
      </c>
      <c r="C1640" s="8">
        <v>35</v>
      </c>
      <c r="D1640" s="7" t="s">
        <v>20</v>
      </c>
      <c r="E1640" s="7" t="s">
        <v>94</v>
      </c>
      <c r="F1640" s="7" t="s">
        <v>22</v>
      </c>
      <c r="G1640" s="9">
        <v>21</v>
      </c>
      <c r="H1640" t="s">
        <v>38</v>
      </c>
      <c r="I1640" t="s">
        <v>48</v>
      </c>
      <c r="J1640" s="7" t="s">
        <v>122</v>
      </c>
      <c r="K1640" s="7" t="s">
        <v>40</v>
      </c>
      <c r="L1640" s="10">
        <v>3.5</v>
      </c>
      <c r="M1640" s="7" t="s">
        <v>1208</v>
      </c>
      <c r="N1640" s="7" t="s">
        <v>49</v>
      </c>
      <c r="O1640" s="7" t="s">
        <v>27</v>
      </c>
      <c r="P1640" s="7" t="s">
        <v>27</v>
      </c>
      <c r="Q1640" s="8">
        <v>32</v>
      </c>
      <c r="R1640" s="7" t="s">
        <v>29</v>
      </c>
      <c r="S1640" s="7" t="s">
        <v>30</v>
      </c>
    </row>
    <row r="1641" spans="1:19" hidden="1" x14ac:dyDescent="0.55000000000000004">
      <c r="A1641" s="7" t="s">
        <v>1793</v>
      </c>
      <c r="B1641" s="8">
        <v>1639</v>
      </c>
      <c r="C1641" s="8">
        <v>68</v>
      </c>
      <c r="D1641" s="7" t="s">
        <v>20</v>
      </c>
      <c r="E1641" s="7" t="s">
        <v>126</v>
      </c>
      <c r="F1641" s="7" t="s">
        <v>72</v>
      </c>
      <c r="G1641" s="9">
        <v>51</v>
      </c>
      <c r="H1641" t="s">
        <v>164</v>
      </c>
      <c r="I1641" t="s">
        <v>48</v>
      </c>
      <c r="J1641" s="7" t="s">
        <v>112</v>
      </c>
      <c r="K1641" s="7" t="s">
        <v>40</v>
      </c>
      <c r="L1641" s="10">
        <v>4.5999999999999996</v>
      </c>
      <c r="M1641" s="7" t="s">
        <v>1208</v>
      </c>
      <c r="N1641" s="7" t="s">
        <v>41</v>
      </c>
      <c r="O1641" s="7" t="s">
        <v>27</v>
      </c>
      <c r="P1641" s="7" t="s">
        <v>27</v>
      </c>
      <c r="Q1641" s="8">
        <v>18</v>
      </c>
      <c r="R1641" s="7" t="s">
        <v>29</v>
      </c>
      <c r="S1641" s="7" t="s">
        <v>43</v>
      </c>
    </row>
    <row r="1642" spans="1:19" hidden="1" x14ac:dyDescent="0.55000000000000004">
      <c r="A1642" s="7" t="s">
        <v>1794</v>
      </c>
      <c r="B1642" s="8">
        <v>1640</v>
      </c>
      <c r="C1642" s="8">
        <v>41</v>
      </c>
      <c r="D1642" s="7" t="s">
        <v>20</v>
      </c>
      <c r="E1642" s="7" t="s">
        <v>219</v>
      </c>
      <c r="F1642" s="7" t="s">
        <v>77</v>
      </c>
      <c r="G1642" s="9">
        <v>65</v>
      </c>
      <c r="H1642" t="s">
        <v>78</v>
      </c>
      <c r="I1642" t="s">
        <v>24</v>
      </c>
      <c r="J1642" s="7" t="s">
        <v>221</v>
      </c>
      <c r="K1642" s="7" t="s">
        <v>59</v>
      </c>
      <c r="L1642" s="10">
        <v>3.3</v>
      </c>
      <c r="M1642" s="7" t="s">
        <v>1208</v>
      </c>
      <c r="N1642" s="7" t="s">
        <v>41</v>
      </c>
      <c r="O1642" s="7" t="s">
        <v>27</v>
      </c>
      <c r="P1642" s="7" t="s">
        <v>27</v>
      </c>
      <c r="Q1642" s="8">
        <v>50</v>
      </c>
      <c r="R1642" s="7" t="s">
        <v>50</v>
      </c>
      <c r="S1642" s="7" t="s">
        <v>54</v>
      </c>
    </row>
    <row r="1643" spans="1:19" hidden="1" x14ac:dyDescent="0.55000000000000004">
      <c r="A1643" s="7" t="s">
        <v>1795</v>
      </c>
      <c r="B1643" s="8">
        <v>1641</v>
      </c>
      <c r="C1643" s="8">
        <v>65</v>
      </c>
      <c r="D1643" s="7" t="s">
        <v>20</v>
      </c>
      <c r="E1643" s="7" t="s">
        <v>160</v>
      </c>
      <c r="F1643" s="7" t="s">
        <v>77</v>
      </c>
      <c r="G1643" s="9">
        <v>51</v>
      </c>
      <c r="H1643" t="s">
        <v>164</v>
      </c>
      <c r="I1643" t="s">
        <v>39</v>
      </c>
      <c r="J1643" s="7" t="s">
        <v>198</v>
      </c>
      <c r="K1643" s="7" t="s">
        <v>40</v>
      </c>
      <c r="L1643" s="10">
        <v>4</v>
      </c>
      <c r="M1643" s="7" t="s">
        <v>1208</v>
      </c>
      <c r="N1643" s="7" t="s">
        <v>80</v>
      </c>
      <c r="O1643" s="7" t="s">
        <v>27</v>
      </c>
      <c r="P1643" s="7" t="s">
        <v>27</v>
      </c>
      <c r="Q1643" s="8">
        <v>13</v>
      </c>
      <c r="R1643" s="7" t="s">
        <v>50</v>
      </c>
      <c r="S1643" s="7" t="s">
        <v>43</v>
      </c>
    </row>
    <row r="1644" spans="1:19" hidden="1" x14ac:dyDescent="0.55000000000000004">
      <c r="A1644" s="7" t="s">
        <v>1796</v>
      </c>
      <c r="B1644" s="8">
        <v>1642</v>
      </c>
      <c r="C1644" s="8">
        <v>50</v>
      </c>
      <c r="D1644" s="7" t="s">
        <v>20</v>
      </c>
      <c r="E1644" s="7" t="s">
        <v>129</v>
      </c>
      <c r="F1644" s="7" t="s">
        <v>22</v>
      </c>
      <c r="G1644" s="9">
        <v>32</v>
      </c>
      <c r="H1644" t="s">
        <v>145</v>
      </c>
      <c r="I1644" t="s">
        <v>24</v>
      </c>
      <c r="J1644" s="7" t="s">
        <v>103</v>
      </c>
      <c r="K1644" s="7" t="s">
        <v>59</v>
      </c>
      <c r="L1644" s="10">
        <v>3.4</v>
      </c>
      <c r="M1644" s="7" t="s">
        <v>1208</v>
      </c>
      <c r="N1644" s="7" t="s">
        <v>41</v>
      </c>
      <c r="O1644" s="7" t="s">
        <v>27</v>
      </c>
      <c r="P1644" s="7" t="s">
        <v>27</v>
      </c>
      <c r="Q1644" s="8">
        <v>1</v>
      </c>
      <c r="R1644" s="7" t="s">
        <v>86</v>
      </c>
      <c r="S1644" s="7" t="s">
        <v>117</v>
      </c>
    </row>
    <row r="1645" spans="1:19" hidden="1" x14ac:dyDescent="0.55000000000000004">
      <c r="A1645" s="7" t="s">
        <v>1797</v>
      </c>
      <c r="B1645" s="8">
        <v>1643</v>
      </c>
      <c r="C1645" s="8">
        <v>18</v>
      </c>
      <c r="D1645" s="7" t="s">
        <v>20</v>
      </c>
      <c r="E1645" s="7" t="s">
        <v>71</v>
      </c>
      <c r="F1645" s="7" t="s">
        <v>72</v>
      </c>
      <c r="G1645" s="9">
        <v>70</v>
      </c>
      <c r="H1645" t="s">
        <v>108</v>
      </c>
      <c r="I1645" t="s">
        <v>48</v>
      </c>
      <c r="J1645" s="7" t="s">
        <v>158</v>
      </c>
      <c r="K1645" s="7" t="s">
        <v>40</v>
      </c>
      <c r="L1645" s="10">
        <v>4.2</v>
      </c>
      <c r="M1645" s="7" t="s">
        <v>1208</v>
      </c>
      <c r="N1645" s="7" t="s">
        <v>85</v>
      </c>
      <c r="O1645" s="7" t="s">
        <v>27</v>
      </c>
      <c r="P1645" s="7" t="s">
        <v>27</v>
      </c>
      <c r="Q1645" s="8">
        <v>16</v>
      </c>
      <c r="R1645" s="7" t="s">
        <v>50</v>
      </c>
      <c r="S1645" s="7" t="s">
        <v>30</v>
      </c>
    </row>
    <row r="1646" spans="1:19" hidden="1" x14ac:dyDescent="0.55000000000000004">
      <c r="A1646" s="7" t="s">
        <v>1798</v>
      </c>
      <c r="B1646" s="8">
        <v>1644</v>
      </c>
      <c r="C1646" s="8">
        <v>38</v>
      </c>
      <c r="D1646" s="7" t="s">
        <v>20</v>
      </c>
      <c r="E1646" s="7" t="s">
        <v>160</v>
      </c>
      <c r="F1646" s="7" t="s">
        <v>77</v>
      </c>
      <c r="G1646" s="9">
        <v>77</v>
      </c>
      <c r="H1646" t="s">
        <v>166</v>
      </c>
      <c r="I1646" t="s">
        <v>24</v>
      </c>
      <c r="J1646" s="7" t="s">
        <v>79</v>
      </c>
      <c r="K1646" s="7" t="s">
        <v>59</v>
      </c>
      <c r="L1646" s="10">
        <v>3.9</v>
      </c>
      <c r="M1646" s="7" t="s">
        <v>1208</v>
      </c>
      <c r="N1646" s="7" t="s">
        <v>80</v>
      </c>
      <c r="O1646" s="7" t="s">
        <v>27</v>
      </c>
      <c r="P1646" s="7" t="s">
        <v>27</v>
      </c>
      <c r="Q1646" s="8">
        <v>6</v>
      </c>
      <c r="R1646" s="7" t="s">
        <v>50</v>
      </c>
      <c r="S1646" s="7" t="s">
        <v>102</v>
      </c>
    </row>
    <row r="1647" spans="1:19" hidden="1" x14ac:dyDescent="0.55000000000000004">
      <c r="A1647" s="7" t="s">
        <v>1799</v>
      </c>
      <c r="B1647" s="8">
        <v>1645</v>
      </c>
      <c r="C1647" s="8">
        <v>68</v>
      </c>
      <c r="D1647" s="7" t="s">
        <v>20</v>
      </c>
      <c r="E1647" s="7" t="s">
        <v>71</v>
      </c>
      <c r="F1647" s="7" t="s">
        <v>72</v>
      </c>
      <c r="G1647" s="9">
        <v>90</v>
      </c>
      <c r="H1647" t="s">
        <v>119</v>
      </c>
      <c r="I1647" t="s">
        <v>39</v>
      </c>
      <c r="J1647" s="7" t="s">
        <v>158</v>
      </c>
      <c r="K1647" s="7" t="s">
        <v>59</v>
      </c>
      <c r="L1647" s="10">
        <v>3.9</v>
      </c>
      <c r="M1647" s="7" t="s">
        <v>1208</v>
      </c>
      <c r="N1647" s="7" t="s">
        <v>49</v>
      </c>
      <c r="O1647" s="7" t="s">
        <v>27</v>
      </c>
      <c r="P1647" s="7" t="s">
        <v>27</v>
      </c>
      <c r="Q1647" s="8">
        <v>21</v>
      </c>
      <c r="R1647" s="7" t="s">
        <v>99</v>
      </c>
      <c r="S1647" s="7" t="s">
        <v>102</v>
      </c>
    </row>
    <row r="1648" spans="1:19" hidden="1" x14ac:dyDescent="0.55000000000000004">
      <c r="A1648" s="7" t="s">
        <v>1800</v>
      </c>
      <c r="B1648" s="8">
        <v>1646</v>
      </c>
      <c r="C1648" s="8">
        <v>53</v>
      </c>
      <c r="D1648" s="7" t="s">
        <v>20</v>
      </c>
      <c r="E1648" s="7" t="s">
        <v>160</v>
      </c>
      <c r="F1648" s="7" t="s">
        <v>77</v>
      </c>
      <c r="G1648" s="9">
        <v>36</v>
      </c>
      <c r="H1648" t="s">
        <v>166</v>
      </c>
      <c r="I1648" t="s">
        <v>24</v>
      </c>
      <c r="J1648" s="7" t="s">
        <v>115</v>
      </c>
      <c r="K1648" s="7" t="s">
        <v>59</v>
      </c>
      <c r="L1648" s="10">
        <v>2.8</v>
      </c>
      <c r="M1648" s="7" t="s">
        <v>1208</v>
      </c>
      <c r="N1648" s="7" t="s">
        <v>60</v>
      </c>
      <c r="O1648" s="7" t="s">
        <v>27</v>
      </c>
      <c r="P1648" s="7" t="s">
        <v>27</v>
      </c>
      <c r="Q1648" s="8">
        <v>36</v>
      </c>
      <c r="R1648" s="7" t="s">
        <v>29</v>
      </c>
      <c r="S1648" s="7" t="s">
        <v>117</v>
      </c>
    </row>
    <row r="1649" spans="1:19" hidden="1" x14ac:dyDescent="0.55000000000000004">
      <c r="A1649" s="7" t="s">
        <v>1801</v>
      </c>
      <c r="B1649" s="8">
        <v>1647</v>
      </c>
      <c r="C1649" s="8">
        <v>58</v>
      </c>
      <c r="D1649" s="7" t="s">
        <v>20</v>
      </c>
      <c r="E1649" s="7" t="s">
        <v>76</v>
      </c>
      <c r="F1649" s="7" t="s">
        <v>77</v>
      </c>
      <c r="G1649" s="9">
        <v>77</v>
      </c>
      <c r="H1649" t="s">
        <v>225</v>
      </c>
      <c r="I1649" t="s">
        <v>39</v>
      </c>
      <c r="J1649" s="7" t="s">
        <v>74</v>
      </c>
      <c r="K1649" s="7" t="s">
        <v>59</v>
      </c>
      <c r="L1649" s="10">
        <v>3.7</v>
      </c>
      <c r="M1649" s="7" t="s">
        <v>1208</v>
      </c>
      <c r="N1649" s="7" t="s">
        <v>60</v>
      </c>
      <c r="O1649" s="7" t="s">
        <v>27</v>
      </c>
      <c r="P1649" s="7" t="s">
        <v>27</v>
      </c>
      <c r="Q1649" s="8">
        <v>20</v>
      </c>
      <c r="R1649" s="7" t="s">
        <v>86</v>
      </c>
      <c r="S1649" s="7" t="s">
        <v>117</v>
      </c>
    </row>
    <row r="1650" spans="1:19" hidden="1" x14ac:dyDescent="0.55000000000000004">
      <c r="A1650" s="7" t="s">
        <v>1802</v>
      </c>
      <c r="B1650" s="8">
        <v>1648</v>
      </c>
      <c r="C1650" s="8">
        <v>34</v>
      </c>
      <c r="D1650" s="7" t="s">
        <v>20</v>
      </c>
      <c r="E1650" s="7" t="s">
        <v>201</v>
      </c>
      <c r="F1650" s="7" t="s">
        <v>46</v>
      </c>
      <c r="G1650" s="9">
        <v>78</v>
      </c>
      <c r="H1650" t="s">
        <v>89</v>
      </c>
      <c r="I1650" t="s">
        <v>48</v>
      </c>
      <c r="J1650" s="7" t="s">
        <v>84</v>
      </c>
      <c r="K1650" s="7" t="s">
        <v>59</v>
      </c>
      <c r="L1650" s="10">
        <v>4.9000000000000004</v>
      </c>
      <c r="M1650" s="7" t="s">
        <v>1208</v>
      </c>
      <c r="N1650" s="7" t="s">
        <v>85</v>
      </c>
      <c r="O1650" s="7" t="s">
        <v>27</v>
      </c>
      <c r="P1650" s="7" t="s">
        <v>27</v>
      </c>
      <c r="Q1650" s="8">
        <v>8</v>
      </c>
      <c r="R1650" s="7" t="s">
        <v>99</v>
      </c>
      <c r="S1650" s="7" t="s">
        <v>65</v>
      </c>
    </row>
    <row r="1651" spans="1:19" hidden="1" x14ac:dyDescent="0.55000000000000004">
      <c r="A1651" s="7" t="s">
        <v>1803</v>
      </c>
      <c r="B1651" s="8">
        <v>1649</v>
      </c>
      <c r="C1651" s="8">
        <v>36</v>
      </c>
      <c r="D1651" s="7" t="s">
        <v>20</v>
      </c>
      <c r="E1651" s="7" t="s">
        <v>114</v>
      </c>
      <c r="F1651" s="7" t="s">
        <v>22</v>
      </c>
      <c r="G1651" s="9">
        <v>69</v>
      </c>
      <c r="H1651" t="s">
        <v>124</v>
      </c>
      <c r="I1651" t="s">
        <v>48</v>
      </c>
      <c r="J1651" s="7" t="s">
        <v>25</v>
      </c>
      <c r="K1651" s="7" t="s">
        <v>59</v>
      </c>
      <c r="L1651" s="10">
        <v>2.6</v>
      </c>
      <c r="M1651" s="7" t="s">
        <v>1208</v>
      </c>
      <c r="N1651" s="7" t="s">
        <v>28</v>
      </c>
      <c r="O1651" s="7" t="s">
        <v>27</v>
      </c>
      <c r="P1651" s="7" t="s">
        <v>27</v>
      </c>
      <c r="Q1651" s="8">
        <v>22</v>
      </c>
      <c r="R1651" s="7" t="s">
        <v>42</v>
      </c>
      <c r="S1651" s="7" t="s">
        <v>102</v>
      </c>
    </row>
    <row r="1652" spans="1:19" hidden="1" x14ac:dyDescent="0.55000000000000004">
      <c r="A1652" s="7" t="s">
        <v>1804</v>
      </c>
      <c r="B1652" s="8">
        <v>1650</v>
      </c>
      <c r="C1652" s="8">
        <v>58</v>
      </c>
      <c r="D1652" s="7" t="s">
        <v>20</v>
      </c>
      <c r="E1652" s="7" t="s">
        <v>147</v>
      </c>
      <c r="F1652" s="7" t="s">
        <v>22</v>
      </c>
      <c r="G1652" s="9">
        <v>63</v>
      </c>
      <c r="H1652" t="s">
        <v>337</v>
      </c>
      <c r="I1652" t="s">
        <v>48</v>
      </c>
      <c r="J1652" s="7" t="s">
        <v>58</v>
      </c>
      <c r="K1652" s="7" t="s">
        <v>59</v>
      </c>
      <c r="L1652" s="10">
        <v>4.9000000000000004</v>
      </c>
      <c r="M1652" s="7" t="s">
        <v>1208</v>
      </c>
      <c r="N1652" s="7" t="s">
        <v>41</v>
      </c>
      <c r="O1652" s="7" t="s">
        <v>27</v>
      </c>
      <c r="P1652" s="7" t="s">
        <v>27</v>
      </c>
      <c r="Q1652" s="8">
        <v>3</v>
      </c>
      <c r="R1652" s="7" t="s">
        <v>42</v>
      </c>
      <c r="S1652" s="7" t="s">
        <v>65</v>
      </c>
    </row>
    <row r="1653" spans="1:19" hidden="1" x14ac:dyDescent="0.55000000000000004">
      <c r="A1653" s="7" t="s">
        <v>1805</v>
      </c>
      <c r="B1653" s="8">
        <v>1651</v>
      </c>
      <c r="C1653" s="8">
        <v>60</v>
      </c>
      <c r="D1653" s="7" t="s">
        <v>20</v>
      </c>
      <c r="E1653" s="7" t="s">
        <v>160</v>
      </c>
      <c r="F1653" s="7" t="s">
        <v>77</v>
      </c>
      <c r="G1653" s="9">
        <v>36</v>
      </c>
      <c r="H1653" t="s">
        <v>83</v>
      </c>
      <c r="I1653" t="s">
        <v>48</v>
      </c>
      <c r="J1653" s="7" t="s">
        <v>74</v>
      </c>
      <c r="K1653" s="7" t="s">
        <v>26</v>
      </c>
      <c r="L1653" s="10">
        <v>3.4</v>
      </c>
      <c r="M1653" s="7" t="s">
        <v>1208</v>
      </c>
      <c r="N1653" s="7" t="s">
        <v>49</v>
      </c>
      <c r="O1653" s="7" t="s">
        <v>27</v>
      </c>
      <c r="P1653" s="7" t="s">
        <v>27</v>
      </c>
      <c r="Q1653" s="8">
        <v>46</v>
      </c>
      <c r="R1653" s="7" t="s">
        <v>42</v>
      </c>
      <c r="S1653" s="7" t="s">
        <v>30</v>
      </c>
    </row>
    <row r="1654" spans="1:19" hidden="1" x14ac:dyDescent="0.55000000000000004">
      <c r="A1654" s="7" t="s">
        <v>1806</v>
      </c>
      <c r="B1654" s="8">
        <v>1652</v>
      </c>
      <c r="C1654" s="8">
        <v>59</v>
      </c>
      <c r="D1654" s="7" t="s">
        <v>20</v>
      </c>
      <c r="E1654" s="7" t="s">
        <v>71</v>
      </c>
      <c r="F1654" s="7" t="s">
        <v>72</v>
      </c>
      <c r="G1654" s="9">
        <v>80</v>
      </c>
      <c r="H1654" t="s">
        <v>130</v>
      </c>
      <c r="I1654" t="s">
        <v>48</v>
      </c>
      <c r="J1654" s="7" t="s">
        <v>221</v>
      </c>
      <c r="K1654" s="7" t="s">
        <v>26</v>
      </c>
      <c r="L1654" s="10">
        <v>3.9</v>
      </c>
      <c r="M1654" s="7" t="s">
        <v>1208</v>
      </c>
      <c r="N1654" s="7" t="s">
        <v>60</v>
      </c>
      <c r="O1654" s="7" t="s">
        <v>27</v>
      </c>
      <c r="P1654" s="7" t="s">
        <v>27</v>
      </c>
      <c r="Q1654" s="8">
        <v>42</v>
      </c>
      <c r="R1654" s="7" t="s">
        <v>99</v>
      </c>
      <c r="S1654" s="7" t="s">
        <v>102</v>
      </c>
    </row>
    <row r="1655" spans="1:19" hidden="1" x14ac:dyDescent="0.55000000000000004">
      <c r="A1655" s="7" t="s">
        <v>1807</v>
      </c>
      <c r="B1655" s="8">
        <v>1653</v>
      </c>
      <c r="C1655" s="8">
        <v>65</v>
      </c>
      <c r="D1655" s="7" t="s">
        <v>20</v>
      </c>
      <c r="E1655" s="7" t="s">
        <v>32</v>
      </c>
      <c r="F1655" s="7" t="s">
        <v>22</v>
      </c>
      <c r="G1655" s="9">
        <v>35</v>
      </c>
      <c r="H1655" t="s">
        <v>184</v>
      </c>
      <c r="I1655" t="s">
        <v>48</v>
      </c>
      <c r="J1655" s="7" t="s">
        <v>162</v>
      </c>
      <c r="K1655" s="7" t="s">
        <v>59</v>
      </c>
      <c r="L1655" s="10">
        <v>4</v>
      </c>
      <c r="M1655" s="7" t="s">
        <v>1208</v>
      </c>
      <c r="N1655" s="7" t="s">
        <v>49</v>
      </c>
      <c r="O1655" s="7" t="s">
        <v>27</v>
      </c>
      <c r="P1655" s="7" t="s">
        <v>27</v>
      </c>
      <c r="Q1655" s="8">
        <v>1</v>
      </c>
      <c r="R1655" s="7" t="s">
        <v>86</v>
      </c>
      <c r="S1655" s="7" t="s">
        <v>30</v>
      </c>
    </row>
    <row r="1656" spans="1:19" hidden="1" x14ac:dyDescent="0.55000000000000004">
      <c r="A1656" s="7" t="s">
        <v>1808</v>
      </c>
      <c r="B1656" s="8">
        <v>1654</v>
      </c>
      <c r="C1656" s="8">
        <v>31</v>
      </c>
      <c r="D1656" s="7" t="s">
        <v>20</v>
      </c>
      <c r="E1656" s="7" t="s">
        <v>192</v>
      </c>
      <c r="F1656" s="7" t="s">
        <v>77</v>
      </c>
      <c r="G1656" s="9">
        <v>93</v>
      </c>
      <c r="H1656" t="s">
        <v>145</v>
      </c>
      <c r="I1656" t="s">
        <v>24</v>
      </c>
      <c r="J1656" s="7" t="s">
        <v>74</v>
      </c>
      <c r="K1656" s="7" t="s">
        <v>26</v>
      </c>
      <c r="L1656" s="10">
        <v>3</v>
      </c>
      <c r="M1656" s="7" t="s">
        <v>1208</v>
      </c>
      <c r="N1656" s="7" t="s">
        <v>80</v>
      </c>
      <c r="O1656" s="7" t="s">
        <v>27</v>
      </c>
      <c r="P1656" s="7" t="s">
        <v>27</v>
      </c>
      <c r="Q1656" s="8">
        <v>29</v>
      </c>
      <c r="R1656" s="7" t="s">
        <v>99</v>
      </c>
      <c r="S1656" s="7" t="s">
        <v>87</v>
      </c>
    </row>
    <row r="1657" spans="1:19" hidden="1" x14ac:dyDescent="0.55000000000000004">
      <c r="A1657" s="7" t="s">
        <v>1809</v>
      </c>
      <c r="B1657" s="8">
        <v>1655</v>
      </c>
      <c r="C1657" s="8">
        <v>43</v>
      </c>
      <c r="D1657" s="7" t="s">
        <v>20</v>
      </c>
      <c r="E1657" s="7" t="s">
        <v>192</v>
      </c>
      <c r="F1657" s="7" t="s">
        <v>77</v>
      </c>
      <c r="G1657" s="9">
        <v>25</v>
      </c>
      <c r="H1657" t="s">
        <v>153</v>
      </c>
      <c r="I1657" t="s">
        <v>24</v>
      </c>
      <c r="J1657" s="7" t="s">
        <v>25</v>
      </c>
      <c r="K1657" s="7" t="s">
        <v>40</v>
      </c>
      <c r="L1657" s="10">
        <v>2.6</v>
      </c>
      <c r="M1657" s="7" t="s">
        <v>1208</v>
      </c>
      <c r="N1657" s="7" t="s">
        <v>85</v>
      </c>
      <c r="O1657" s="7" t="s">
        <v>27</v>
      </c>
      <c r="P1657" s="7" t="s">
        <v>27</v>
      </c>
      <c r="Q1657" s="8">
        <v>14</v>
      </c>
      <c r="R1657" s="7" t="s">
        <v>42</v>
      </c>
      <c r="S1657" s="7" t="s">
        <v>65</v>
      </c>
    </row>
    <row r="1658" spans="1:19" hidden="1" x14ac:dyDescent="0.55000000000000004">
      <c r="A1658" s="7" t="s">
        <v>1810</v>
      </c>
      <c r="B1658" s="8">
        <v>1656</v>
      </c>
      <c r="C1658" s="8">
        <v>37</v>
      </c>
      <c r="D1658" s="7" t="s">
        <v>20</v>
      </c>
      <c r="E1658" s="7" t="s">
        <v>32</v>
      </c>
      <c r="F1658" s="7" t="s">
        <v>22</v>
      </c>
      <c r="G1658" s="9">
        <v>81</v>
      </c>
      <c r="H1658" t="s">
        <v>156</v>
      </c>
      <c r="I1658" t="s">
        <v>24</v>
      </c>
      <c r="J1658" s="7" t="s">
        <v>213</v>
      </c>
      <c r="K1658" s="7" t="s">
        <v>40</v>
      </c>
      <c r="L1658" s="10">
        <v>3.2</v>
      </c>
      <c r="M1658" s="7" t="s">
        <v>1208</v>
      </c>
      <c r="N1658" s="7" t="s">
        <v>49</v>
      </c>
      <c r="O1658" s="7" t="s">
        <v>27</v>
      </c>
      <c r="P1658" s="7" t="s">
        <v>27</v>
      </c>
      <c r="Q1658" s="8">
        <v>4</v>
      </c>
      <c r="R1658" s="7" t="s">
        <v>50</v>
      </c>
      <c r="S1658" s="7" t="s">
        <v>102</v>
      </c>
    </row>
    <row r="1659" spans="1:19" hidden="1" x14ac:dyDescent="0.55000000000000004">
      <c r="A1659" s="7" t="s">
        <v>1811</v>
      </c>
      <c r="B1659" s="8">
        <v>1657</v>
      </c>
      <c r="C1659" s="8">
        <v>21</v>
      </c>
      <c r="D1659" s="7" t="s">
        <v>20</v>
      </c>
      <c r="E1659" s="7" t="s">
        <v>21</v>
      </c>
      <c r="F1659" s="7" t="s">
        <v>22</v>
      </c>
      <c r="G1659" s="9">
        <v>42</v>
      </c>
      <c r="H1659" t="s">
        <v>153</v>
      </c>
      <c r="I1659" t="s">
        <v>24</v>
      </c>
      <c r="J1659" s="7" t="s">
        <v>141</v>
      </c>
      <c r="K1659" s="7" t="s">
        <v>40</v>
      </c>
      <c r="L1659" s="10">
        <v>2.6</v>
      </c>
      <c r="M1659" s="7" t="s">
        <v>1208</v>
      </c>
      <c r="N1659" s="7" t="s">
        <v>80</v>
      </c>
      <c r="O1659" s="7" t="s">
        <v>27</v>
      </c>
      <c r="P1659" s="7" t="s">
        <v>27</v>
      </c>
      <c r="Q1659" s="8">
        <v>41</v>
      </c>
      <c r="R1659" s="7" t="s">
        <v>50</v>
      </c>
      <c r="S1659" s="7" t="s">
        <v>117</v>
      </c>
    </row>
    <row r="1660" spans="1:19" hidden="1" x14ac:dyDescent="0.55000000000000004">
      <c r="A1660" s="7" t="s">
        <v>1812</v>
      </c>
      <c r="B1660" s="8">
        <v>1658</v>
      </c>
      <c r="C1660" s="8">
        <v>69</v>
      </c>
      <c r="D1660" s="7" t="s">
        <v>20</v>
      </c>
      <c r="E1660" s="7" t="s">
        <v>101</v>
      </c>
      <c r="F1660" s="7" t="s">
        <v>22</v>
      </c>
      <c r="G1660" s="9">
        <v>36</v>
      </c>
      <c r="H1660" t="s">
        <v>153</v>
      </c>
      <c r="I1660" t="s">
        <v>24</v>
      </c>
      <c r="J1660" s="7" t="s">
        <v>53</v>
      </c>
      <c r="K1660" s="7" t="s">
        <v>40</v>
      </c>
      <c r="L1660" s="10">
        <v>3.2</v>
      </c>
      <c r="M1660" s="7" t="s">
        <v>1208</v>
      </c>
      <c r="N1660" s="7" t="s">
        <v>85</v>
      </c>
      <c r="O1660" s="7" t="s">
        <v>27</v>
      </c>
      <c r="P1660" s="7" t="s">
        <v>27</v>
      </c>
      <c r="Q1660" s="8">
        <v>4</v>
      </c>
      <c r="R1660" s="7" t="s">
        <v>99</v>
      </c>
      <c r="S1660" s="7" t="s">
        <v>87</v>
      </c>
    </row>
    <row r="1661" spans="1:19" hidden="1" x14ac:dyDescent="0.55000000000000004">
      <c r="A1661" s="7" t="s">
        <v>1813</v>
      </c>
      <c r="B1661" s="8">
        <v>1659</v>
      </c>
      <c r="C1661" s="8">
        <v>32</v>
      </c>
      <c r="D1661" s="7" t="s">
        <v>20</v>
      </c>
      <c r="E1661" s="7" t="s">
        <v>132</v>
      </c>
      <c r="F1661" s="7" t="s">
        <v>77</v>
      </c>
      <c r="G1661" s="9">
        <v>66</v>
      </c>
      <c r="H1661" t="s">
        <v>161</v>
      </c>
      <c r="I1661" t="s">
        <v>39</v>
      </c>
      <c r="J1661" s="7" t="s">
        <v>79</v>
      </c>
      <c r="K1661" s="7" t="s">
        <v>40</v>
      </c>
      <c r="L1661" s="10">
        <v>4.0999999999999996</v>
      </c>
      <c r="M1661" s="7" t="s">
        <v>1208</v>
      </c>
      <c r="N1661" s="7" t="s">
        <v>85</v>
      </c>
      <c r="O1661" s="7" t="s">
        <v>27</v>
      </c>
      <c r="P1661" s="7" t="s">
        <v>27</v>
      </c>
      <c r="Q1661" s="8">
        <v>47</v>
      </c>
      <c r="R1661" s="7" t="s">
        <v>35</v>
      </c>
      <c r="S1661" s="7" t="s">
        <v>43</v>
      </c>
    </row>
    <row r="1662" spans="1:19" hidden="1" x14ac:dyDescent="0.55000000000000004">
      <c r="A1662" s="7" t="s">
        <v>1814</v>
      </c>
      <c r="B1662" s="8">
        <v>1660</v>
      </c>
      <c r="C1662" s="8">
        <v>53</v>
      </c>
      <c r="D1662" s="7" t="s">
        <v>20</v>
      </c>
      <c r="E1662" s="7" t="s">
        <v>219</v>
      </c>
      <c r="F1662" s="7" t="s">
        <v>77</v>
      </c>
      <c r="G1662" s="9">
        <v>37</v>
      </c>
      <c r="H1662" t="s">
        <v>208</v>
      </c>
      <c r="I1662" t="s">
        <v>48</v>
      </c>
      <c r="J1662" s="7" t="s">
        <v>112</v>
      </c>
      <c r="K1662" s="7" t="s">
        <v>64</v>
      </c>
      <c r="L1662" s="10">
        <v>3.9</v>
      </c>
      <c r="M1662" s="7" t="s">
        <v>1208</v>
      </c>
      <c r="N1662" s="7" t="s">
        <v>49</v>
      </c>
      <c r="O1662" s="7" t="s">
        <v>27</v>
      </c>
      <c r="P1662" s="7" t="s">
        <v>27</v>
      </c>
      <c r="Q1662" s="8">
        <v>44</v>
      </c>
      <c r="R1662" s="7" t="s">
        <v>29</v>
      </c>
      <c r="S1662" s="7" t="s">
        <v>54</v>
      </c>
    </row>
    <row r="1663" spans="1:19" hidden="1" x14ac:dyDescent="0.55000000000000004">
      <c r="A1663" s="7" t="s">
        <v>1815</v>
      </c>
      <c r="B1663" s="8">
        <v>1661</v>
      </c>
      <c r="C1663" s="8">
        <v>59</v>
      </c>
      <c r="D1663" s="7" t="s">
        <v>20</v>
      </c>
      <c r="E1663" s="7" t="s">
        <v>147</v>
      </c>
      <c r="F1663" s="7" t="s">
        <v>22</v>
      </c>
      <c r="G1663" s="9">
        <v>45</v>
      </c>
      <c r="H1663" t="s">
        <v>68</v>
      </c>
      <c r="I1663" t="s">
        <v>24</v>
      </c>
      <c r="J1663" s="7" t="s">
        <v>193</v>
      </c>
      <c r="K1663" s="7" t="s">
        <v>26</v>
      </c>
      <c r="L1663" s="10">
        <v>4.0999999999999996</v>
      </c>
      <c r="M1663" s="7" t="s">
        <v>1208</v>
      </c>
      <c r="N1663" s="7" t="s">
        <v>60</v>
      </c>
      <c r="O1663" s="7" t="s">
        <v>27</v>
      </c>
      <c r="P1663" s="7" t="s">
        <v>27</v>
      </c>
      <c r="Q1663" s="8">
        <v>37</v>
      </c>
      <c r="R1663" s="7" t="s">
        <v>29</v>
      </c>
      <c r="S1663" s="7" t="s">
        <v>102</v>
      </c>
    </row>
    <row r="1664" spans="1:19" hidden="1" x14ac:dyDescent="0.55000000000000004">
      <c r="A1664" s="7" t="s">
        <v>1816</v>
      </c>
      <c r="B1664" s="8">
        <v>1662</v>
      </c>
      <c r="C1664" s="8">
        <v>64</v>
      </c>
      <c r="D1664" s="7" t="s">
        <v>20</v>
      </c>
      <c r="E1664" s="7" t="s">
        <v>219</v>
      </c>
      <c r="F1664" s="7" t="s">
        <v>77</v>
      </c>
      <c r="G1664" s="9">
        <v>86</v>
      </c>
      <c r="H1664" t="s">
        <v>227</v>
      </c>
      <c r="I1664" t="s">
        <v>39</v>
      </c>
      <c r="J1664" s="7" t="s">
        <v>158</v>
      </c>
      <c r="K1664" s="7" t="s">
        <v>59</v>
      </c>
      <c r="L1664" s="10">
        <v>2.7</v>
      </c>
      <c r="M1664" s="7" t="s">
        <v>1208</v>
      </c>
      <c r="N1664" s="7" t="s">
        <v>80</v>
      </c>
      <c r="O1664" s="7" t="s">
        <v>27</v>
      </c>
      <c r="P1664" s="7" t="s">
        <v>27</v>
      </c>
      <c r="Q1664" s="8">
        <v>21</v>
      </c>
      <c r="R1664" s="7" t="s">
        <v>99</v>
      </c>
      <c r="S1664" s="7" t="s">
        <v>65</v>
      </c>
    </row>
    <row r="1665" spans="1:19" hidden="1" x14ac:dyDescent="0.55000000000000004">
      <c r="A1665" s="7" t="s">
        <v>1817</v>
      </c>
      <c r="B1665" s="8">
        <v>1663</v>
      </c>
      <c r="C1665" s="8">
        <v>63</v>
      </c>
      <c r="D1665" s="7" t="s">
        <v>20</v>
      </c>
      <c r="E1665" s="7" t="s">
        <v>105</v>
      </c>
      <c r="F1665" s="7" t="s">
        <v>77</v>
      </c>
      <c r="G1665" s="9">
        <v>24</v>
      </c>
      <c r="H1665" t="s">
        <v>184</v>
      </c>
      <c r="I1665" t="s">
        <v>48</v>
      </c>
      <c r="J1665" s="7" t="s">
        <v>216</v>
      </c>
      <c r="K1665" s="7" t="s">
        <v>26</v>
      </c>
      <c r="L1665" s="10">
        <v>4.5999999999999996</v>
      </c>
      <c r="M1665" s="7" t="s">
        <v>1208</v>
      </c>
      <c r="N1665" s="7" t="s">
        <v>41</v>
      </c>
      <c r="O1665" s="7" t="s">
        <v>27</v>
      </c>
      <c r="P1665" s="7" t="s">
        <v>27</v>
      </c>
      <c r="Q1665" s="8">
        <v>46</v>
      </c>
      <c r="R1665" s="7" t="s">
        <v>99</v>
      </c>
      <c r="S1665" s="7" t="s">
        <v>30</v>
      </c>
    </row>
    <row r="1666" spans="1:19" hidden="1" x14ac:dyDescent="0.55000000000000004">
      <c r="A1666" s="7" t="s">
        <v>1818</v>
      </c>
      <c r="B1666" s="8">
        <v>1664</v>
      </c>
      <c r="C1666" s="8">
        <v>43</v>
      </c>
      <c r="D1666" s="7" t="s">
        <v>20</v>
      </c>
      <c r="E1666" s="7" t="s">
        <v>62</v>
      </c>
      <c r="F1666" s="7" t="s">
        <v>22</v>
      </c>
      <c r="G1666" s="9">
        <v>22</v>
      </c>
      <c r="H1666" t="s">
        <v>33</v>
      </c>
      <c r="I1666" t="s">
        <v>109</v>
      </c>
      <c r="J1666" s="7" t="s">
        <v>213</v>
      </c>
      <c r="K1666" s="7" t="s">
        <v>59</v>
      </c>
      <c r="L1666" s="10">
        <v>3.5</v>
      </c>
      <c r="M1666" s="7" t="s">
        <v>1208</v>
      </c>
      <c r="N1666" s="7" t="s">
        <v>60</v>
      </c>
      <c r="O1666" s="7" t="s">
        <v>27</v>
      </c>
      <c r="P1666" s="7" t="s">
        <v>27</v>
      </c>
      <c r="Q1666" s="8">
        <v>1</v>
      </c>
      <c r="R1666" s="7" t="s">
        <v>35</v>
      </c>
      <c r="S1666" s="7" t="s">
        <v>87</v>
      </c>
    </row>
    <row r="1667" spans="1:19" hidden="1" x14ac:dyDescent="0.55000000000000004">
      <c r="A1667" s="7" t="s">
        <v>1819</v>
      </c>
      <c r="B1667" s="8">
        <v>1665</v>
      </c>
      <c r="C1667" s="8">
        <v>19</v>
      </c>
      <c r="D1667" s="7" t="s">
        <v>20</v>
      </c>
      <c r="E1667" s="7" t="s">
        <v>76</v>
      </c>
      <c r="F1667" s="7" t="s">
        <v>77</v>
      </c>
      <c r="G1667" s="9">
        <v>53</v>
      </c>
      <c r="H1667" t="s">
        <v>256</v>
      </c>
      <c r="I1667" t="s">
        <v>48</v>
      </c>
      <c r="J1667" s="7" t="s">
        <v>84</v>
      </c>
      <c r="K1667" s="7" t="s">
        <v>40</v>
      </c>
      <c r="L1667" s="10">
        <v>5</v>
      </c>
      <c r="M1667" s="7" t="s">
        <v>1208</v>
      </c>
      <c r="N1667" s="7" t="s">
        <v>49</v>
      </c>
      <c r="O1667" s="7" t="s">
        <v>27</v>
      </c>
      <c r="P1667" s="7" t="s">
        <v>27</v>
      </c>
      <c r="Q1667" s="8">
        <v>35</v>
      </c>
      <c r="R1667" s="7" t="s">
        <v>50</v>
      </c>
      <c r="S1667" s="7" t="s">
        <v>43</v>
      </c>
    </row>
    <row r="1668" spans="1:19" hidden="1" x14ac:dyDescent="0.55000000000000004">
      <c r="A1668" s="7" t="s">
        <v>1820</v>
      </c>
      <c r="B1668" s="8">
        <v>1666</v>
      </c>
      <c r="C1668" s="8">
        <v>40</v>
      </c>
      <c r="D1668" s="7" t="s">
        <v>20</v>
      </c>
      <c r="E1668" s="7" t="s">
        <v>126</v>
      </c>
      <c r="F1668" s="7" t="s">
        <v>72</v>
      </c>
      <c r="G1668" s="9">
        <v>41</v>
      </c>
      <c r="H1668" t="s">
        <v>184</v>
      </c>
      <c r="I1668" t="s">
        <v>24</v>
      </c>
      <c r="J1668" s="7" t="s">
        <v>79</v>
      </c>
      <c r="K1668" s="7" t="s">
        <v>64</v>
      </c>
      <c r="L1668" s="10">
        <v>3.4</v>
      </c>
      <c r="M1668" s="7" t="s">
        <v>1208</v>
      </c>
      <c r="N1668" s="7" t="s">
        <v>49</v>
      </c>
      <c r="O1668" s="7" t="s">
        <v>27</v>
      </c>
      <c r="P1668" s="7" t="s">
        <v>27</v>
      </c>
      <c r="Q1668" s="8">
        <v>49</v>
      </c>
      <c r="R1668" s="7" t="s">
        <v>29</v>
      </c>
      <c r="S1668" s="7" t="s">
        <v>102</v>
      </c>
    </row>
    <row r="1669" spans="1:19" hidden="1" x14ac:dyDescent="0.55000000000000004">
      <c r="A1669" s="7" t="s">
        <v>1821</v>
      </c>
      <c r="B1669" s="8">
        <v>1667</v>
      </c>
      <c r="C1669" s="8">
        <v>51</v>
      </c>
      <c r="D1669" s="7" t="s">
        <v>20</v>
      </c>
      <c r="E1669" s="7" t="s">
        <v>101</v>
      </c>
      <c r="F1669" s="7" t="s">
        <v>22</v>
      </c>
      <c r="G1669" s="9">
        <v>64</v>
      </c>
      <c r="H1669" t="s">
        <v>83</v>
      </c>
      <c r="I1669" t="s">
        <v>48</v>
      </c>
      <c r="J1669" s="7" t="s">
        <v>221</v>
      </c>
      <c r="K1669" s="7" t="s">
        <v>59</v>
      </c>
      <c r="L1669" s="10">
        <v>3.1</v>
      </c>
      <c r="M1669" s="7" t="s">
        <v>1208</v>
      </c>
      <c r="N1669" s="7" t="s">
        <v>85</v>
      </c>
      <c r="O1669" s="7" t="s">
        <v>27</v>
      </c>
      <c r="P1669" s="7" t="s">
        <v>27</v>
      </c>
      <c r="Q1669" s="8">
        <v>47</v>
      </c>
      <c r="R1669" s="7" t="s">
        <v>50</v>
      </c>
      <c r="S1669" s="7" t="s">
        <v>54</v>
      </c>
    </row>
    <row r="1670" spans="1:19" hidden="1" x14ac:dyDescent="0.55000000000000004">
      <c r="A1670" s="7" t="s">
        <v>1822</v>
      </c>
      <c r="B1670" s="8">
        <v>1668</v>
      </c>
      <c r="C1670" s="8">
        <v>51</v>
      </c>
      <c r="D1670" s="7" t="s">
        <v>20</v>
      </c>
      <c r="E1670" s="7" t="s">
        <v>76</v>
      </c>
      <c r="F1670" s="7" t="s">
        <v>77</v>
      </c>
      <c r="G1670" s="9">
        <v>40</v>
      </c>
      <c r="H1670" t="s">
        <v>124</v>
      </c>
      <c r="I1670" t="s">
        <v>24</v>
      </c>
      <c r="J1670" s="7" t="s">
        <v>141</v>
      </c>
      <c r="K1670" s="7" t="s">
        <v>26</v>
      </c>
      <c r="L1670" s="10">
        <v>3.4</v>
      </c>
      <c r="M1670" s="7" t="s">
        <v>1208</v>
      </c>
      <c r="N1670" s="7" t="s">
        <v>80</v>
      </c>
      <c r="O1670" s="7" t="s">
        <v>27</v>
      </c>
      <c r="P1670" s="7" t="s">
        <v>27</v>
      </c>
      <c r="Q1670" s="8">
        <v>24</v>
      </c>
      <c r="R1670" s="7" t="s">
        <v>86</v>
      </c>
      <c r="S1670" s="7" t="s">
        <v>117</v>
      </c>
    </row>
    <row r="1671" spans="1:19" hidden="1" x14ac:dyDescent="0.55000000000000004">
      <c r="A1671" s="7" t="s">
        <v>1823</v>
      </c>
      <c r="B1671" s="8">
        <v>1669</v>
      </c>
      <c r="C1671" s="8">
        <v>66</v>
      </c>
      <c r="D1671" s="7" t="s">
        <v>20</v>
      </c>
      <c r="E1671" s="7" t="s">
        <v>21</v>
      </c>
      <c r="F1671" s="7" t="s">
        <v>22</v>
      </c>
      <c r="G1671" s="9">
        <v>33</v>
      </c>
      <c r="H1671" t="s">
        <v>208</v>
      </c>
      <c r="I1671" t="s">
        <v>24</v>
      </c>
      <c r="J1671" s="7" t="s">
        <v>69</v>
      </c>
      <c r="K1671" s="7" t="s">
        <v>59</v>
      </c>
      <c r="L1671" s="10">
        <v>4</v>
      </c>
      <c r="M1671" s="7" t="s">
        <v>1208</v>
      </c>
      <c r="N1671" s="7" t="s">
        <v>60</v>
      </c>
      <c r="O1671" s="7" t="s">
        <v>27</v>
      </c>
      <c r="P1671" s="7" t="s">
        <v>27</v>
      </c>
      <c r="Q1671" s="8">
        <v>28</v>
      </c>
      <c r="R1671" s="7" t="s">
        <v>99</v>
      </c>
      <c r="S1671" s="7" t="s">
        <v>30</v>
      </c>
    </row>
    <row r="1672" spans="1:19" hidden="1" x14ac:dyDescent="0.55000000000000004">
      <c r="A1672" s="7" t="s">
        <v>1824</v>
      </c>
      <c r="B1672" s="8">
        <v>1670</v>
      </c>
      <c r="C1672" s="8">
        <v>42</v>
      </c>
      <c r="D1672" s="7" t="s">
        <v>20</v>
      </c>
      <c r="E1672" s="7" t="s">
        <v>147</v>
      </c>
      <c r="F1672" s="7" t="s">
        <v>22</v>
      </c>
      <c r="G1672" s="9">
        <v>59</v>
      </c>
      <c r="H1672" t="s">
        <v>337</v>
      </c>
      <c r="I1672" t="s">
        <v>24</v>
      </c>
      <c r="J1672" s="7" t="s">
        <v>34</v>
      </c>
      <c r="K1672" s="7" t="s">
        <v>26</v>
      </c>
      <c r="L1672" s="10">
        <v>2.7</v>
      </c>
      <c r="M1672" s="7" t="s">
        <v>1208</v>
      </c>
      <c r="N1672" s="7" t="s">
        <v>85</v>
      </c>
      <c r="O1672" s="7" t="s">
        <v>27</v>
      </c>
      <c r="P1672" s="7" t="s">
        <v>27</v>
      </c>
      <c r="Q1672" s="8">
        <v>22</v>
      </c>
      <c r="R1672" s="7" t="s">
        <v>86</v>
      </c>
      <c r="S1672" s="7" t="s">
        <v>65</v>
      </c>
    </row>
    <row r="1673" spans="1:19" hidden="1" x14ac:dyDescent="0.55000000000000004">
      <c r="A1673" s="7" t="s">
        <v>1825</v>
      </c>
      <c r="B1673" s="8">
        <v>1671</v>
      </c>
      <c r="C1673" s="8">
        <v>22</v>
      </c>
      <c r="D1673" s="7" t="s">
        <v>20</v>
      </c>
      <c r="E1673" s="7" t="s">
        <v>114</v>
      </c>
      <c r="F1673" s="7" t="s">
        <v>22</v>
      </c>
      <c r="G1673" s="9">
        <v>73</v>
      </c>
      <c r="H1673" t="s">
        <v>208</v>
      </c>
      <c r="I1673" t="s">
        <v>24</v>
      </c>
      <c r="J1673" s="7" t="s">
        <v>136</v>
      </c>
      <c r="K1673" s="7" t="s">
        <v>64</v>
      </c>
      <c r="L1673" s="10">
        <v>3.6</v>
      </c>
      <c r="M1673" s="7" t="s">
        <v>1208</v>
      </c>
      <c r="N1673" s="7" t="s">
        <v>41</v>
      </c>
      <c r="O1673" s="7" t="s">
        <v>27</v>
      </c>
      <c r="P1673" s="7" t="s">
        <v>27</v>
      </c>
      <c r="Q1673" s="8">
        <v>20</v>
      </c>
      <c r="R1673" s="7" t="s">
        <v>35</v>
      </c>
      <c r="S1673" s="7" t="s">
        <v>43</v>
      </c>
    </row>
    <row r="1674" spans="1:19" hidden="1" x14ac:dyDescent="0.55000000000000004">
      <c r="A1674" s="7" t="s">
        <v>1826</v>
      </c>
      <c r="B1674" s="8">
        <v>1672</v>
      </c>
      <c r="C1674" s="8">
        <v>31</v>
      </c>
      <c r="D1674" s="7" t="s">
        <v>20</v>
      </c>
      <c r="E1674" s="7" t="s">
        <v>129</v>
      </c>
      <c r="F1674" s="7" t="s">
        <v>22</v>
      </c>
      <c r="G1674" s="9">
        <v>22</v>
      </c>
      <c r="H1674" t="s">
        <v>208</v>
      </c>
      <c r="I1674" t="s">
        <v>48</v>
      </c>
      <c r="J1674" s="7" t="s">
        <v>216</v>
      </c>
      <c r="K1674" s="7" t="s">
        <v>26</v>
      </c>
      <c r="L1674" s="10">
        <v>4</v>
      </c>
      <c r="M1674" s="7" t="s">
        <v>1208</v>
      </c>
      <c r="N1674" s="7" t="s">
        <v>41</v>
      </c>
      <c r="O1674" s="7" t="s">
        <v>27</v>
      </c>
      <c r="P1674" s="7" t="s">
        <v>27</v>
      </c>
      <c r="Q1674" s="8">
        <v>25</v>
      </c>
      <c r="R1674" s="7" t="s">
        <v>86</v>
      </c>
      <c r="S1674" s="7" t="s">
        <v>43</v>
      </c>
    </row>
    <row r="1675" spans="1:19" hidden="1" x14ac:dyDescent="0.55000000000000004">
      <c r="A1675" s="7" t="s">
        <v>1827</v>
      </c>
      <c r="B1675" s="8">
        <v>1673</v>
      </c>
      <c r="C1675" s="8">
        <v>18</v>
      </c>
      <c r="D1675" s="7" t="s">
        <v>20</v>
      </c>
      <c r="E1675" s="7" t="s">
        <v>201</v>
      </c>
      <c r="F1675" s="7" t="s">
        <v>46</v>
      </c>
      <c r="G1675" s="9">
        <v>73</v>
      </c>
      <c r="H1675" t="s">
        <v>186</v>
      </c>
      <c r="I1675" t="s">
        <v>24</v>
      </c>
      <c r="J1675" s="7" t="s">
        <v>213</v>
      </c>
      <c r="K1675" s="7" t="s">
        <v>64</v>
      </c>
      <c r="L1675" s="10">
        <v>3.8</v>
      </c>
      <c r="M1675" s="7" t="s">
        <v>1208</v>
      </c>
      <c r="N1675" s="7" t="s">
        <v>41</v>
      </c>
      <c r="O1675" s="7" t="s">
        <v>27</v>
      </c>
      <c r="P1675" s="7" t="s">
        <v>27</v>
      </c>
      <c r="Q1675" s="8">
        <v>15</v>
      </c>
      <c r="R1675" s="7" t="s">
        <v>29</v>
      </c>
      <c r="S1675" s="7" t="s">
        <v>65</v>
      </c>
    </row>
    <row r="1676" spans="1:19" hidden="1" x14ac:dyDescent="0.55000000000000004">
      <c r="A1676" s="7" t="s">
        <v>1828</v>
      </c>
      <c r="B1676" s="8">
        <v>1674</v>
      </c>
      <c r="C1676" s="8">
        <v>21</v>
      </c>
      <c r="D1676" s="7" t="s">
        <v>20</v>
      </c>
      <c r="E1676" s="7" t="s">
        <v>21</v>
      </c>
      <c r="F1676" s="7" t="s">
        <v>22</v>
      </c>
      <c r="G1676" s="9">
        <v>62</v>
      </c>
      <c r="H1676" t="s">
        <v>89</v>
      </c>
      <c r="I1676" t="s">
        <v>48</v>
      </c>
      <c r="J1676" s="7" t="s">
        <v>103</v>
      </c>
      <c r="K1676" s="7" t="s">
        <v>64</v>
      </c>
      <c r="L1676" s="10">
        <v>3.4</v>
      </c>
      <c r="M1676" s="7" t="s">
        <v>1208</v>
      </c>
      <c r="N1676" s="7" t="s">
        <v>49</v>
      </c>
      <c r="O1676" s="7" t="s">
        <v>27</v>
      </c>
      <c r="P1676" s="7" t="s">
        <v>27</v>
      </c>
      <c r="Q1676" s="8">
        <v>49</v>
      </c>
      <c r="R1676" s="7" t="s">
        <v>29</v>
      </c>
      <c r="S1676" s="7" t="s">
        <v>87</v>
      </c>
    </row>
    <row r="1677" spans="1:19" hidden="1" x14ac:dyDescent="0.55000000000000004">
      <c r="A1677" s="7" t="s">
        <v>1829</v>
      </c>
      <c r="B1677" s="8">
        <v>1675</v>
      </c>
      <c r="C1677" s="8">
        <v>35</v>
      </c>
      <c r="D1677" s="7" t="s">
        <v>20</v>
      </c>
      <c r="E1677" s="7" t="s">
        <v>71</v>
      </c>
      <c r="F1677" s="7" t="s">
        <v>72</v>
      </c>
      <c r="G1677" s="9">
        <v>56</v>
      </c>
      <c r="H1677" t="s">
        <v>161</v>
      </c>
      <c r="I1677" t="s">
        <v>48</v>
      </c>
      <c r="J1677" s="7" t="s">
        <v>122</v>
      </c>
      <c r="K1677" s="7" t="s">
        <v>26</v>
      </c>
      <c r="L1677" s="10">
        <v>3.2</v>
      </c>
      <c r="M1677" s="7" t="s">
        <v>1208</v>
      </c>
      <c r="N1677" s="7" t="s">
        <v>41</v>
      </c>
      <c r="O1677" s="7" t="s">
        <v>27</v>
      </c>
      <c r="P1677" s="7" t="s">
        <v>27</v>
      </c>
      <c r="Q1677" s="8">
        <v>10</v>
      </c>
      <c r="R1677" s="7" t="s">
        <v>99</v>
      </c>
      <c r="S1677" s="7" t="s">
        <v>30</v>
      </c>
    </row>
    <row r="1678" spans="1:19" hidden="1" x14ac:dyDescent="0.55000000000000004">
      <c r="A1678" s="7" t="s">
        <v>1830</v>
      </c>
      <c r="B1678" s="8">
        <v>1676</v>
      </c>
      <c r="C1678" s="8">
        <v>35</v>
      </c>
      <c r="D1678" s="7" t="s">
        <v>20</v>
      </c>
      <c r="E1678" s="7" t="s">
        <v>114</v>
      </c>
      <c r="F1678" s="7" t="s">
        <v>22</v>
      </c>
      <c r="G1678" s="9">
        <v>90</v>
      </c>
      <c r="H1678" t="s">
        <v>145</v>
      </c>
      <c r="I1678" t="s">
        <v>48</v>
      </c>
      <c r="J1678" s="7" t="s">
        <v>158</v>
      </c>
      <c r="K1678" s="7" t="s">
        <v>40</v>
      </c>
      <c r="L1678" s="10">
        <v>4.7</v>
      </c>
      <c r="M1678" s="7" t="s">
        <v>1208</v>
      </c>
      <c r="N1678" s="7" t="s">
        <v>49</v>
      </c>
      <c r="O1678" s="7" t="s">
        <v>27</v>
      </c>
      <c r="P1678" s="7" t="s">
        <v>27</v>
      </c>
      <c r="Q1678" s="8">
        <v>21</v>
      </c>
      <c r="R1678" s="7" t="s">
        <v>42</v>
      </c>
      <c r="S1678" s="7" t="s">
        <v>54</v>
      </c>
    </row>
    <row r="1679" spans="1:19" hidden="1" x14ac:dyDescent="0.55000000000000004">
      <c r="A1679" s="7" t="s">
        <v>1831</v>
      </c>
      <c r="B1679" s="8">
        <v>1677</v>
      </c>
      <c r="C1679" s="8">
        <v>27</v>
      </c>
      <c r="D1679" s="7" t="s">
        <v>20</v>
      </c>
      <c r="E1679" s="7" t="s">
        <v>105</v>
      </c>
      <c r="F1679" s="7" t="s">
        <v>77</v>
      </c>
      <c r="G1679" s="9">
        <v>44</v>
      </c>
      <c r="H1679" t="s">
        <v>73</v>
      </c>
      <c r="I1679" t="s">
        <v>48</v>
      </c>
      <c r="J1679" s="7" t="s">
        <v>136</v>
      </c>
      <c r="K1679" s="7" t="s">
        <v>26</v>
      </c>
      <c r="L1679" s="10">
        <v>3.1</v>
      </c>
      <c r="M1679" s="7" t="s">
        <v>1208</v>
      </c>
      <c r="N1679" s="7" t="s">
        <v>49</v>
      </c>
      <c r="O1679" s="7" t="s">
        <v>27</v>
      </c>
      <c r="P1679" s="7" t="s">
        <v>27</v>
      </c>
      <c r="Q1679" s="8">
        <v>34</v>
      </c>
      <c r="R1679" s="7" t="s">
        <v>86</v>
      </c>
      <c r="S1679" s="7" t="s">
        <v>43</v>
      </c>
    </row>
    <row r="1680" spans="1:19" hidden="1" x14ac:dyDescent="0.55000000000000004">
      <c r="A1680" s="7" t="s">
        <v>1832</v>
      </c>
      <c r="B1680" s="8">
        <v>1678</v>
      </c>
      <c r="C1680" s="8">
        <v>65</v>
      </c>
      <c r="D1680" s="7" t="s">
        <v>20</v>
      </c>
      <c r="E1680" s="7" t="s">
        <v>37</v>
      </c>
      <c r="F1680" s="7" t="s">
        <v>22</v>
      </c>
      <c r="G1680" s="9">
        <v>35</v>
      </c>
      <c r="H1680" t="s">
        <v>52</v>
      </c>
      <c r="I1680" t="s">
        <v>24</v>
      </c>
      <c r="J1680" s="7" t="s">
        <v>74</v>
      </c>
      <c r="K1680" s="7" t="s">
        <v>59</v>
      </c>
      <c r="L1680" s="10">
        <v>3.3</v>
      </c>
      <c r="M1680" s="7" t="s">
        <v>1208</v>
      </c>
      <c r="N1680" s="7" t="s">
        <v>49</v>
      </c>
      <c r="O1680" s="7" t="s">
        <v>1208</v>
      </c>
      <c r="P1680" s="7" t="s">
        <v>1208</v>
      </c>
      <c r="Q1680" s="8">
        <v>41</v>
      </c>
      <c r="R1680" s="7" t="s">
        <v>99</v>
      </c>
      <c r="S1680" s="7" t="s">
        <v>43</v>
      </c>
    </row>
    <row r="1681" spans="1:19" hidden="1" x14ac:dyDescent="0.55000000000000004">
      <c r="A1681" s="7" t="s">
        <v>1833</v>
      </c>
      <c r="B1681" s="8">
        <v>1679</v>
      </c>
      <c r="C1681" s="8">
        <v>41</v>
      </c>
      <c r="D1681" s="7" t="s">
        <v>20</v>
      </c>
      <c r="E1681" s="7" t="s">
        <v>114</v>
      </c>
      <c r="F1681" s="7" t="s">
        <v>22</v>
      </c>
      <c r="G1681" s="9">
        <v>71</v>
      </c>
      <c r="H1681" t="s">
        <v>166</v>
      </c>
      <c r="I1681" t="s">
        <v>39</v>
      </c>
      <c r="J1681" s="7" t="s">
        <v>198</v>
      </c>
      <c r="K1681" s="7" t="s">
        <v>59</v>
      </c>
      <c r="L1681" s="10">
        <v>4.8</v>
      </c>
      <c r="M1681" s="7" t="s">
        <v>1208</v>
      </c>
      <c r="N1681" s="7" t="s">
        <v>80</v>
      </c>
      <c r="O1681" s="7" t="s">
        <v>1208</v>
      </c>
      <c r="P1681" s="7" t="s">
        <v>1208</v>
      </c>
      <c r="Q1681" s="8">
        <v>30</v>
      </c>
      <c r="R1681" s="7" t="s">
        <v>29</v>
      </c>
      <c r="S1681" s="7" t="s">
        <v>30</v>
      </c>
    </row>
    <row r="1682" spans="1:19" hidden="1" x14ac:dyDescent="0.55000000000000004">
      <c r="A1682" s="7" t="s">
        <v>1834</v>
      </c>
      <c r="B1682" s="8">
        <v>1680</v>
      </c>
      <c r="C1682" s="8">
        <v>60</v>
      </c>
      <c r="D1682" s="7" t="s">
        <v>20</v>
      </c>
      <c r="E1682" s="7" t="s">
        <v>94</v>
      </c>
      <c r="F1682" s="7" t="s">
        <v>22</v>
      </c>
      <c r="G1682" s="9">
        <v>52</v>
      </c>
      <c r="H1682" t="s">
        <v>38</v>
      </c>
      <c r="I1682" t="s">
        <v>39</v>
      </c>
      <c r="J1682" s="7" t="s">
        <v>112</v>
      </c>
      <c r="K1682" s="7" t="s">
        <v>64</v>
      </c>
      <c r="L1682" s="10">
        <v>4.5</v>
      </c>
      <c r="M1682" s="7" t="s">
        <v>1208</v>
      </c>
      <c r="N1682" s="7" t="s">
        <v>49</v>
      </c>
      <c r="O1682" s="7" t="s">
        <v>1208</v>
      </c>
      <c r="P1682" s="7" t="s">
        <v>1208</v>
      </c>
      <c r="Q1682" s="8">
        <v>24</v>
      </c>
      <c r="R1682" s="7" t="s">
        <v>99</v>
      </c>
      <c r="S1682" s="7" t="s">
        <v>87</v>
      </c>
    </row>
    <row r="1683" spans="1:19" hidden="1" x14ac:dyDescent="0.55000000000000004">
      <c r="A1683" s="7" t="s">
        <v>1835</v>
      </c>
      <c r="B1683" s="8">
        <v>1681</v>
      </c>
      <c r="C1683" s="8">
        <v>61</v>
      </c>
      <c r="D1683" s="7" t="s">
        <v>20</v>
      </c>
      <c r="E1683" s="7" t="s">
        <v>82</v>
      </c>
      <c r="F1683" s="7" t="s">
        <v>46</v>
      </c>
      <c r="G1683" s="9">
        <v>37</v>
      </c>
      <c r="H1683" t="s">
        <v>68</v>
      </c>
      <c r="I1683" t="s">
        <v>48</v>
      </c>
      <c r="J1683" s="7" t="s">
        <v>216</v>
      </c>
      <c r="K1683" s="7" t="s">
        <v>59</v>
      </c>
      <c r="L1683" s="10">
        <v>3.4</v>
      </c>
      <c r="M1683" s="7" t="s">
        <v>1208</v>
      </c>
      <c r="N1683" s="7" t="s">
        <v>85</v>
      </c>
      <c r="O1683" s="7" t="s">
        <v>1208</v>
      </c>
      <c r="P1683" s="7" t="s">
        <v>1208</v>
      </c>
      <c r="Q1683" s="8">
        <v>6</v>
      </c>
      <c r="R1683" s="7" t="s">
        <v>42</v>
      </c>
      <c r="S1683" s="7" t="s">
        <v>54</v>
      </c>
    </row>
    <row r="1684" spans="1:19" hidden="1" x14ac:dyDescent="0.55000000000000004">
      <c r="A1684" s="7" t="s">
        <v>1836</v>
      </c>
      <c r="B1684" s="8">
        <v>1682</v>
      </c>
      <c r="C1684" s="8">
        <v>24</v>
      </c>
      <c r="D1684" s="7" t="s">
        <v>20</v>
      </c>
      <c r="E1684" s="7" t="s">
        <v>56</v>
      </c>
      <c r="F1684" s="7" t="s">
        <v>46</v>
      </c>
      <c r="G1684" s="9">
        <v>95</v>
      </c>
      <c r="H1684" t="s">
        <v>212</v>
      </c>
      <c r="I1684" t="s">
        <v>24</v>
      </c>
      <c r="J1684" s="7" t="s">
        <v>115</v>
      </c>
      <c r="K1684" s="7" t="s">
        <v>26</v>
      </c>
      <c r="L1684" s="10">
        <v>3.7</v>
      </c>
      <c r="M1684" s="7" t="s">
        <v>1208</v>
      </c>
      <c r="N1684" s="7" t="s">
        <v>80</v>
      </c>
      <c r="O1684" s="7" t="s">
        <v>1208</v>
      </c>
      <c r="P1684" s="7" t="s">
        <v>1208</v>
      </c>
      <c r="Q1684" s="8">
        <v>14</v>
      </c>
      <c r="R1684" s="7" t="s">
        <v>42</v>
      </c>
      <c r="S1684" s="7" t="s">
        <v>87</v>
      </c>
    </row>
    <row r="1685" spans="1:19" hidden="1" x14ac:dyDescent="0.55000000000000004">
      <c r="A1685" s="7" t="s">
        <v>1837</v>
      </c>
      <c r="B1685" s="8">
        <v>1683</v>
      </c>
      <c r="C1685" s="8">
        <v>65</v>
      </c>
      <c r="D1685" s="7" t="s">
        <v>20</v>
      </c>
      <c r="E1685" s="7" t="s">
        <v>170</v>
      </c>
      <c r="F1685" s="7" t="s">
        <v>22</v>
      </c>
      <c r="G1685" s="9">
        <v>97</v>
      </c>
      <c r="H1685" t="s">
        <v>97</v>
      </c>
      <c r="I1685" t="s">
        <v>48</v>
      </c>
      <c r="J1685" s="7" t="s">
        <v>193</v>
      </c>
      <c r="K1685" s="7" t="s">
        <v>64</v>
      </c>
      <c r="L1685" s="10">
        <v>4.9000000000000004</v>
      </c>
      <c r="M1685" s="7" t="s">
        <v>1208</v>
      </c>
      <c r="N1685" s="7" t="s">
        <v>80</v>
      </c>
      <c r="O1685" s="7" t="s">
        <v>1208</v>
      </c>
      <c r="P1685" s="7" t="s">
        <v>1208</v>
      </c>
      <c r="Q1685" s="8">
        <v>37</v>
      </c>
      <c r="R1685" s="7" t="s">
        <v>42</v>
      </c>
      <c r="S1685" s="7" t="s">
        <v>87</v>
      </c>
    </row>
    <row r="1686" spans="1:19" hidden="1" x14ac:dyDescent="0.55000000000000004">
      <c r="A1686" s="7" t="s">
        <v>1838</v>
      </c>
      <c r="B1686" s="8">
        <v>1684</v>
      </c>
      <c r="C1686" s="8">
        <v>23</v>
      </c>
      <c r="D1686" s="7" t="s">
        <v>20</v>
      </c>
      <c r="E1686" s="7" t="s">
        <v>71</v>
      </c>
      <c r="F1686" s="7" t="s">
        <v>72</v>
      </c>
      <c r="G1686" s="9">
        <v>57</v>
      </c>
      <c r="H1686" t="s">
        <v>83</v>
      </c>
      <c r="I1686" t="s">
        <v>39</v>
      </c>
      <c r="J1686" s="7" t="s">
        <v>110</v>
      </c>
      <c r="K1686" s="7" t="s">
        <v>40</v>
      </c>
      <c r="L1686" s="10">
        <v>3.5</v>
      </c>
      <c r="M1686" s="7" t="s">
        <v>1208</v>
      </c>
      <c r="N1686" s="7" t="s">
        <v>49</v>
      </c>
      <c r="O1686" s="7" t="s">
        <v>1208</v>
      </c>
      <c r="P1686" s="7" t="s">
        <v>1208</v>
      </c>
      <c r="Q1686" s="8">
        <v>37</v>
      </c>
      <c r="R1686" s="7" t="s">
        <v>29</v>
      </c>
      <c r="S1686" s="7" t="s">
        <v>65</v>
      </c>
    </row>
    <row r="1687" spans="1:19" hidden="1" x14ac:dyDescent="0.55000000000000004">
      <c r="A1687" s="7" t="s">
        <v>1839</v>
      </c>
      <c r="B1687" s="8">
        <v>1685</v>
      </c>
      <c r="C1687" s="8">
        <v>30</v>
      </c>
      <c r="D1687" s="7" t="s">
        <v>20</v>
      </c>
      <c r="E1687" s="7" t="s">
        <v>62</v>
      </c>
      <c r="F1687" s="7" t="s">
        <v>22</v>
      </c>
      <c r="G1687" s="9">
        <v>93</v>
      </c>
      <c r="H1687" t="s">
        <v>184</v>
      </c>
      <c r="I1687" t="s">
        <v>48</v>
      </c>
      <c r="J1687" s="7" t="s">
        <v>171</v>
      </c>
      <c r="K1687" s="7" t="s">
        <v>40</v>
      </c>
      <c r="L1687" s="10">
        <v>4.5999999999999996</v>
      </c>
      <c r="M1687" s="7" t="s">
        <v>1208</v>
      </c>
      <c r="N1687" s="7" t="s">
        <v>60</v>
      </c>
      <c r="O1687" s="7" t="s">
        <v>1208</v>
      </c>
      <c r="P1687" s="7" t="s">
        <v>1208</v>
      </c>
      <c r="Q1687" s="8">
        <v>28</v>
      </c>
      <c r="R1687" s="7" t="s">
        <v>50</v>
      </c>
      <c r="S1687" s="7" t="s">
        <v>43</v>
      </c>
    </row>
    <row r="1688" spans="1:19" hidden="1" x14ac:dyDescent="0.55000000000000004">
      <c r="A1688" s="7" t="s">
        <v>1840</v>
      </c>
      <c r="B1688" s="8">
        <v>1686</v>
      </c>
      <c r="C1688" s="8">
        <v>33</v>
      </c>
      <c r="D1688" s="7" t="s">
        <v>20</v>
      </c>
      <c r="E1688" s="7" t="s">
        <v>21</v>
      </c>
      <c r="F1688" s="7" t="s">
        <v>22</v>
      </c>
      <c r="G1688" s="9">
        <v>48</v>
      </c>
      <c r="H1688" t="s">
        <v>256</v>
      </c>
      <c r="I1688" t="s">
        <v>48</v>
      </c>
      <c r="J1688" s="7" t="s">
        <v>79</v>
      </c>
      <c r="K1688" s="7" t="s">
        <v>26</v>
      </c>
      <c r="L1688" s="10">
        <v>4.5999999999999996</v>
      </c>
      <c r="M1688" s="7" t="s">
        <v>1208</v>
      </c>
      <c r="N1688" s="7" t="s">
        <v>60</v>
      </c>
      <c r="O1688" s="7" t="s">
        <v>1208</v>
      </c>
      <c r="P1688" s="7" t="s">
        <v>1208</v>
      </c>
      <c r="Q1688" s="8">
        <v>43</v>
      </c>
      <c r="R1688" s="7" t="s">
        <v>50</v>
      </c>
      <c r="S1688" s="7" t="s">
        <v>87</v>
      </c>
    </row>
    <row r="1689" spans="1:19" hidden="1" x14ac:dyDescent="0.55000000000000004">
      <c r="A1689" s="7" t="s">
        <v>1841</v>
      </c>
      <c r="B1689" s="8">
        <v>1687</v>
      </c>
      <c r="C1689" s="8">
        <v>22</v>
      </c>
      <c r="D1689" s="7" t="s">
        <v>20</v>
      </c>
      <c r="E1689" s="7" t="s">
        <v>219</v>
      </c>
      <c r="F1689" s="7" t="s">
        <v>77</v>
      </c>
      <c r="G1689" s="9">
        <v>75</v>
      </c>
      <c r="H1689" t="s">
        <v>151</v>
      </c>
      <c r="I1689" t="s">
        <v>24</v>
      </c>
      <c r="J1689" s="7" t="s">
        <v>134</v>
      </c>
      <c r="K1689" s="7" t="s">
        <v>64</v>
      </c>
      <c r="L1689" s="10">
        <v>4.2</v>
      </c>
      <c r="M1689" s="7" t="s">
        <v>1208</v>
      </c>
      <c r="N1689" s="7" t="s">
        <v>85</v>
      </c>
      <c r="O1689" s="7" t="s">
        <v>1208</v>
      </c>
      <c r="P1689" s="7" t="s">
        <v>1208</v>
      </c>
      <c r="Q1689" s="8">
        <v>25</v>
      </c>
      <c r="R1689" s="7" t="s">
        <v>35</v>
      </c>
      <c r="S1689" s="7" t="s">
        <v>54</v>
      </c>
    </row>
    <row r="1690" spans="1:19" hidden="1" x14ac:dyDescent="0.55000000000000004">
      <c r="A1690" s="7" t="s">
        <v>1842</v>
      </c>
      <c r="B1690" s="8">
        <v>1688</v>
      </c>
      <c r="C1690" s="8">
        <v>67</v>
      </c>
      <c r="D1690" s="7" t="s">
        <v>20</v>
      </c>
      <c r="E1690" s="7" t="s">
        <v>101</v>
      </c>
      <c r="F1690" s="7" t="s">
        <v>22</v>
      </c>
      <c r="G1690" s="9">
        <v>70</v>
      </c>
      <c r="H1690" t="s">
        <v>215</v>
      </c>
      <c r="I1690" t="s">
        <v>39</v>
      </c>
      <c r="J1690" s="7" t="s">
        <v>198</v>
      </c>
      <c r="K1690" s="7" t="s">
        <v>26</v>
      </c>
      <c r="L1690" s="10">
        <v>3.7</v>
      </c>
      <c r="M1690" s="7" t="s">
        <v>1208</v>
      </c>
      <c r="N1690" s="7" t="s">
        <v>41</v>
      </c>
      <c r="O1690" s="7" t="s">
        <v>1208</v>
      </c>
      <c r="P1690" s="7" t="s">
        <v>1208</v>
      </c>
      <c r="Q1690" s="8">
        <v>4</v>
      </c>
      <c r="R1690" s="7" t="s">
        <v>50</v>
      </c>
      <c r="S1690" s="7" t="s">
        <v>54</v>
      </c>
    </row>
    <row r="1691" spans="1:19" hidden="1" x14ac:dyDescent="0.55000000000000004">
      <c r="A1691" s="7" t="s">
        <v>1843</v>
      </c>
      <c r="B1691" s="8">
        <v>1689</v>
      </c>
      <c r="C1691" s="8">
        <v>28</v>
      </c>
      <c r="D1691" s="7" t="s">
        <v>20</v>
      </c>
      <c r="E1691" s="7" t="s">
        <v>76</v>
      </c>
      <c r="F1691" s="7" t="s">
        <v>77</v>
      </c>
      <c r="G1691" s="9">
        <v>26</v>
      </c>
      <c r="H1691" t="s">
        <v>108</v>
      </c>
      <c r="I1691" t="s">
        <v>39</v>
      </c>
      <c r="J1691" s="7" t="s">
        <v>122</v>
      </c>
      <c r="K1691" s="7" t="s">
        <v>26</v>
      </c>
      <c r="L1691" s="10">
        <v>3</v>
      </c>
      <c r="M1691" s="7" t="s">
        <v>1208</v>
      </c>
      <c r="N1691" s="7" t="s">
        <v>49</v>
      </c>
      <c r="O1691" s="7" t="s">
        <v>1208</v>
      </c>
      <c r="P1691" s="7" t="s">
        <v>1208</v>
      </c>
      <c r="Q1691" s="8">
        <v>13</v>
      </c>
      <c r="R1691" s="7" t="s">
        <v>29</v>
      </c>
      <c r="S1691" s="7" t="s">
        <v>30</v>
      </c>
    </row>
    <row r="1692" spans="1:19" hidden="1" x14ac:dyDescent="0.55000000000000004">
      <c r="A1692" s="7" t="s">
        <v>1844</v>
      </c>
      <c r="B1692" s="8">
        <v>1690</v>
      </c>
      <c r="C1692" s="8">
        <v>32</v>
      </c>
      <c r="D1692" s="7" t="s">
        <v>20</v>
      </c>
      <c r="E1692" s="7" t="s">
        <v>62</v>
      </c>
      <c r="F1692" s="7" t="s">
        <v>22</v>
      </c>
      <c r="G1692" s="9">
        <v>73</v>
      </c>
      <c r="H1692" t="s">
        <v>119</v>
      </c>
      <c r="I1692" t="s">
        <v>24</v>
      </c>
      <c r="J1692" s="7" t="s">
        <v>53</v>
      </c>
      <c r="K1692" s="7" t="s">
        <v>26</v>
      </c>
      <c r="L1692" s="10">
        <v>4.5999999999999996</v>
      </c>
      <c r="M1692" s="7" t="s">
        <v>1208</v>
      </c>
      <c r="N1692" s="7" t="s">
        <v>85</v>
      </c>
      <c r="O1692" s="7" t="s">
        <v>1208</v>
      </c>
      <c r="P1692" s="7" t="s">
        <v>1208</v>
      </c>
      <c r="Q1692" s="8">
        <v>32</v>
      </c>
      <c r="R1692" s="7" t="s">
        <v>86</v>
      </c>
      <c r="S1692" s="7" t="s">
        <v>102</v>
      </c>
    </row>
    <row r="1693" spans="1:19" hidden="1" x14ac:dyDescent="0.55000000000000004">
      <c r="A1693" s="7" t="s">
        <v>1845</v>
      </c>
      <c r="B1693" s="8">
        <v>1691</v>
      </c>
      <c r="C1693" s="8">
        <v>40</v>
      </c>
      <c r="D1693" s="7" t="s">
        <v>20</v>
      </c>
      <c r="E1693" s="7" t="s">
        <v>71</v>
      </c>
      <c r="F1693" s="7" t="s">
        <v>72</v>
      </c>
      <c r="G1693" s="9">
        <v>30</v>
      </c>
      <c r="H1693" t="s">
        <v>133</v>
      </c>
      <c r="I1693" t="s">
        <v>48</v>
      </c>
      <c r="J1693" s="7" t="s">
        <v>112</v>
      </c>
      <c r="K1693" s="7" t="s">
        <v>59</v>
      </c>
      <c r="L1693" s="10">
        <v>3.2</v>
      </c>
      <c r="M1693" s="7" t="s">
        <v>1208</v>
      </c>
      <c r="N1693" s="7" t="s">
        <v>41</v>
      </c>
      <c r="O1693" s="7" t="s">
        <v>1208</v>
      </c>
      <c r="P1693" s="7" t="s">
        <v>1208</v>
      </c>
      <c r="Q1693" s="8">
        <v>1</v>
      </c>
      <c r="R1693" s="7" t="s">
        <v>35</v>
      </c>
      <c r="S1693" s="7" t="s">
        <v>54</v>
      </c>
    </row>
    <row r="1694" spans="1:19" hidden="1" x14ac:dyDescent="0.55000000000000004">
      <c r="A1694" s="7" t="s">
        <v>1846</v>
      </c>
      <c r="B1694" s="8">
        <v>1692</v>
      </c>
      <c r="C1694" s="8">
        <v>64</v>
      </c>
      <c r="D1694" s="7" t="s">
        <v>20</v>
      </c>
      <c r="E1694" s="7" t="s">
        <v>82</v>
      </c>
      <c r="F1694" s="7" t="s">
        <v>46</v>
      </c>
      <c r="G1694" s="9">
        <v>61</v>
      </c>
      <c r="H1694" t="s">
        <v>206</v>
      </c>
      <c r="I1694" t="s">
        <v>24</v>
      </c>
      <c r="J1694" s="7" t="s">
        <v>221</v>
      </c>
      <c r="K1694" s="7" t="s">
        <v>59</v>
      </c>
      <c r="L1694" s="10">
        <v>3.5</v>
      </c>
      <c r="M1694" s="7" t="s">
        <v>1208</v>
      </c>
      <c r="N1694" s="7" t="s">
        <v>49</v>
      </c>
      <c r="O1694" s="7" t="s">
        <v>1208</v>
      </c>
      <c r="P1694" s="7" t="s">
        <v>1208</v>
      </c>
      <c r="Q1694" s="8">
        <v>4</v>
      </c>
      <c r="R1694" s="7" t="s">
        <v>35</v>
      </c>
      <c r="S1694" s="7" t="s">
        <v>54</v>
      </c>
    </row>
    <row r="1695" spans="1:19" hidden="1" x14ac:dyDescent="0.55000000000000004">
      <c r="A1695" s="7" t="s">
        <v>1847</v>
      </c>
      <c r="B1695" s="8">
        <v>1693</v>
      </c>
      <c r="C1695" s="8">
        <v>56</v>
      </c>
      <c r="D1695" s="7" t="s">
        <v>20</v>
      </c>
      <c r="E1695" s="7" t="s">
        <v>76</v>
      </c>
      <c r="F1695" s="7" t="s">
        <v>77</v>
      </c>
      <c r="G1695" s="9">
        <v>75</v>
      </c>
      <c r="H1695" t="s">
        <v>208</v>
      </c>
      <c r="I1695" t="s">
        <v>48</v>
      </c>
      <c r="J1695" s="7" t="s">
        <v>158</v>
      </c>
      <c r="K1695" s="7" t="s">
        <v>26</v>
      </c>
      <c r="L1695" s="10">
        <v>2.6</v>
      </c>
      <c r="M1695" s="7" t="s">
        <v>1208</v>
      </c>
      <c r="N1695" s="7" t="s">
        <v>60</v>
      </c>
      <c r="O1695" s="7" t="s">
        <v>1208</v>
      </c>
      <c r="P1695" s="7" t="s">
        <v>1208</v>
      </c>
      <c r="Q1695" s="8">
        <v>33</v>
      </c>
      <c r="R1695" s="7" t="s">
        <v>35</v>
      </c>
      <c r="S1695" s="7" t="s">
        <v>87</v>
      </c>
    </row>
    <row r="1696" spans="1:19" hidden="1" x14ac:dyDescent="0.55000000000000004">
      <c r="A1696" s="7" t="s">
        <v>1848</v>
      </c>
      <c r="B1696" s="8">
        <v>1694</v>
      </c>
      <c r="C1696" s="8">
        <v>63</v>
      </c>
      <c r="D1696" s="7" t="s">
        <v>20</v>
      </c>
      <c r="E1696" s="7" t="s">
        <v>126</v>
      </c>
      <c r="F1696" s="7" t="s">
        <v>72</v>
      </c>
      <c r="G1696" s="9">
        <v>88</v>
      </c>
      <c r="H1696" t="s">
        <v>164</v>
      </c>
      <c r="I1696" t="s">
        <v>109</v>
      </c>
      <c r="J1696" s="7" t="s">
        <v>216</v>
      </c>
      <c r="K1696" s="7" t="s">
        <v>64</v>
      </c>
      <c r="L1696" s="10">
        <v>4.9000000000000004</v>
      </c>
      <c r="M1696" s="7" t="s">
        <v>1208</v>
      </c>
      <c r="N1696" s="7" t="s">
        <v>60</v>
      </c>
      <c r="O1696" s="7" t="s">
        <v>1208</v>
      </c>
      <c r="P1696" s="7" t="s">
        <v>1208</v>
      </c>
      <c r="Q1696" s="8">
        <v>45</v>
      </c>
      <c r="R1696" s="7" t="s">
        <v>86</v>
      </c>
      <c r="S1696" s="7" t="s">
        <v>30</v>
      </c>
    </row>
    <row r="1697" spans="1:19" hidden="1" x14ac:dyDescent="0.55000000000000004">
      <c r="A1697" s="7" t="s">
        <v>1849</v>
      </c>
      <c r="B1697" s="8">
        <v>1695</v>
      </c>
      <c r="C1697" s="8">
        <v>20</v>
      </c>
      <c r="D1697" s="7" t="s">
        <v>20</v>
      </c>
      <c r="E1697" s="7" t="s">
        <v>62</v>
      </c>
      <c r="F1697" s="7" t="s">
        <v>22</v>
      </c>
      <c r="G1697" s="9">
        <v>67</v>
      </c>
      <c r="H1697" t="s">
        <v>108</v>
      </c>
      <c r="I1697" t="s">
        <v>48</v>
      </c>
      <c r="J1697" s="7" t="s">
        <v>53</v>
      </c>
      <c r="K1697" s="7" t="s">
        <v>59</v>
      </c>
      <c r="L1697" s="10">
        <v>2.7</v>
      </c>
      <c r="M1697" s="7" t="s">
        <v>1208</v>
      </c>
      <c r="N1697" s="7" t="s">
        <v>28</v>
      </c>
      <c r="O1697" s="7" t="s">
        <v>1208</v>
      </c>
      <c r="P1697" s="7" t="s">
        <v>1208</v>
      </c>
      <c r="Q1697" s="8">
        <v>20</v>
      </c>
      <c r="R1697" s="7" t="s">
        <v>99</v>
      </c>
      <c r="S1697" s="7" t="s">
        <v>30</v>
      </c>
    </row>
    <row r="1698" spans="1:19" hidden="1" x14ac:dyDescent="0.55000000000000004">
      <c r="A1698" s="7" t="s">
        <v>1850</v>
      </c>
      <c r="B1698" s="8">
        <v>1696</v>
      </c>
      <c r="C1698" s="8">
        <v>54</v>
      </c>
      <c r="D1698" s="7" t="s">
        <v>20</v>
      </c>
      <c r="E1698" s="7" t="s">
        <v>168</v>
      </c>
      <c r="F1698" s="7" t="s">
        <v>77</v>
      </c>
      <c r="G1698" s="9">
        <v>95</v>
      </c>
      <c r="H1698" t="s">
        <v>225</v>
      </c>
      <c r="I1698" t="s">
        <v>39</v>
      </c>
      <c r="J1698" s="7" t="s">
        <v>193</v>
      </c>
      <c r="K1698" s="7" t="s">
        <v>64</v>
      </c>
      <c r="L1698" s="10">
        <v>4.7</v>
      </c>
      <c r="M1698" s="7" t="s">
        <v>1208</v>
      </c>
      <c r="N1698" s="7" t="s">
        <v>80</v>
      </c>
      <c r="O1698" s="7" t="s">
        <v>1208</v>
      </c>
      <c r="P1698" s="7" t="s">
        <v>1208</v>
      </c>
      <c r="Q1698" s="8">
        <v>1</v>
      </c>
      <c r="R1698" s="7" t="s">
        <v>50</v>
      </c>
      <c r="S1698" s="7" t="s">
        <v>30</v>
      </c>
    </row>
    <row r="1699" spans="1:19" hidden="1" x14ac:dyDescent="0.55000000000000004">
      <c r="A1699" s="7" t="s">
        <v>1851</v>
      </c>
      <c r="B1699" s="8">
        <v>1697</v>
      </c>
      <c r="C1699" s="8">
        <v>31</v>
      </c>
      <c r="D1699" s="7" t="s">
        <v>20</v>
      </c>
      <c r="E1699" s="7" t="s">
        <v>105</v>
      </c>
      <c r="F1699" s="7" t="s">
        <v>77</v>
      </c>
      <c r="G1699" s="9">
        <v>69</v>
      </c>
      <c r="H1699" t="s">
        <v>73</v>
      </c>
      <c r="I1699" t="s">
        <v>39</v>
      </c>
      <c r="J1699" s="7" t="s">
        <v>53</v>
      </c>
      <c r="K1699" s="7" t="s">
        <v>40</v>
      </c>
      <c r="L1699" s="10">
        <v>4</v>
      </c>
      <c r="M1699" s="7" t="s">
        <v>1208</v>
      </c>
      <c r="N1699" s="7" t="s">
        <v>41</v>
      </c>
      <c r="O1699" s="7" t="s">
        <v>1208</v>
      </c>
      <c r="P1699" s="7" t="s">
        <v>1208</v>
      </c>
      <c r="Q1699" s="8">
        <v>7</v>
      </c>
      <c r="R1699" s="7" t="s">
        <v>42</v>
      </c>
      <c r="S1699" s="7" t="s">
        <v>87</v>
      </c>
    </row>
    <row r="1700" spans="1:19" hidden="1" x14ac:dyDescent="0.55000000000000004">
      <c r="A1700" s="7" t="s">
        <v>1852</v>
      </c>
      <c r="B1700" s="8">
        <v>1698</v>
      </c>
      <c r="C1700" s="8">
        <v>36</v>
      </c>
      <c r="D1700" s="7" t="s">
        <v>20</v>
      </c>
      <c r="E1700" s="7" t="s">
        <v>62</v>
      </c>
      <c r="F1700" s="7" t="s">
        <v>22</v>
      </c>
      <c r="G1700" s="9">
        <v>87</v>
      </c>
      <c r="H1700" t="s">
        <v>186</v>
      </c>
      <c r="I1700" t="s">
        <v>24</v>
      </c>
      <c r="J1700" s="7" t="s">
        <v>110</v>
      </c>
      <c r="K1700" s="7" t="s">
        <v>64</v>
      </c>
      <c r="L1700" s="10">
        <v>3.5</v>
      </c>
      <c r="M1700" s="7" t="s">
        <v>1208</v>
      </c>
      <c r="N1700" s="7" t="s">
        <v>49</v>
      </c>
      <c r="O1700" s="7" t="s">
        <v>1208</v>
      </c>
      <c r="P1700" s="7" t="s">
        <v>1208</v>
      </c>
      <c r="Q1700" s="8">
        <v>48</v>
      </c>
      <c r="R1700" s="7" t="s">
        <v>42</v>
      </c>
      <c r="S1700" s="7" t="s">
        <v>117</v>
      </c>
    </row>
    <row r="1701" spans="1:19" hidden="1" x14ac:dyDescent="0.55000000000000004">
      <c r="A1701" s="7" t="s">
        <v>1853</v>
      </c>
      <c r="B1701" s="8">
        <v>1699</v>
      </c>
      <c r="C1701" s="8">
        <v>25</v>
      </c>
      <c r="D1701" s="7" t="s">
        <v>20</v>
      </c>
      <c r="E1701" s="7" t="s">
        <v>192</v>
      </c>
      <c r="F1701" s="7" t="s">
        <v>77</v>
      </c>
      <c r="G1701" s="9">
        <v>41</v>
      </c>
      <c r="H1701" t="s">
        <v>227</v>
      </c>
      <c r="I1701" t="s">
        <v>109</v>
      </c>
      <c r="J1701" s="7" t="s">
        <v>53</v>
      </c>
      <c r="K1701" s="7" t="s">
        <v>26</v>
      </c>
      <c r="L1701" s="10">
        <v>4.8</v>
      </c>
      <c r="M1701" s="7" t="s">
        <v>1208</v>
      </c>
      <c r="N1701" s="7" t="s">
        <v>60</v>
      </c>
      <c r="O1701" s="7" t="s">
        <v>1208</v>
      </c>
      <c r="P1701" s="7" t="s">
        <v>1208</v>
      </c>
      <c r="Q1701" s="8">
        <v>46</v>
      </c>
      <c r="R1701" s="7" t="s">
        <v>86</v>
      </c>
      <c r="S1701" s="7" t="s">
        <v>65</v>
      </c>
    </row>
    <row r="1702" spans="1:19" hidden="1" x14ac:dyDescent="0.55000000000000004">
      <c r="A1702" s="7" t="s">
        <v>1854</v>
      </c>
      <c r="B1702" s="8">
        <v>1700</v>
      </c>
      <c r="C1702" s="8">
        <v>20</v>
      </c>
      <c r="D1702" s="7" t="s">
        <v>20</v>
      </c>
      <c r="E1702" s="7" t="s">
        <v>32</v>
      </c>
      <c r="F1702" s="7" t="s">
        <v>22</v>
      </c>
      <c r="G1702" s="9">
        <v>67</v>
      </c>
      <c r="H1702" t="s">
        <v>148</v>
      </c>
      <c r="I1702" t="s">
        <v>24</v>
      </c>
      <c r="J1702" s="7" t="s">
        <v>98</v>
      </c>
      <c r="K1702" s="7" t="s">
        <v>40</v>
      </c>
      <c r="L1702" s="10">
        <v>4</v>
      </c>
      <c r="M1702" s="7" t="s">
        <v>1208</v>
      </c>
      <c r="N1702" s="7" t="s">
        <v>41</v>
      </c>
      <c r="O1702" s="7" t="s">
        <v>1208</v>
      </c>
      <c r="P1702" s="7" t="s">
        <v>1208</v>
      </c>
      <c r="Q1702" s="8">
        <v>34</v>
      </c>
      <c r="R1702" s="7" t="s">
        <v>99</v>
      </c>
      <c r="S1702" s="7" t="s">
        <v>54</v>
      </c>
    </row>
    <row r="1703" spans="1:19" hidden="1" x14ac:dyDescent="0.55000000000000004">
      <c r="A1703" s="7" t="s">
        <v>1855</v>
      </c>
      <c r="B1703" s="8">
        <v>1701</v>
      </c>
      <c r="C1703" s="8">
        <v>62</v>
      </c>
      <c r="D1703" s="7" t="s">
        <v>20</v>
      </c>
      <c r="E1703" s="7" t="s">
        <v>129</v>
      </c>
      <c r="F1703" s="7" t="s">
        <v>22</v>
      </c>
      <c r="G1703" s="9">
        <v>70</v>
      </c>
      <c r="H1703" t="s">
        <v>73</v>
      </c>
      <c r="I1703" t="s">
        <v>24</v>
      </c>
      <c r="J1703" s="7" t="s">
        <v>112</v>
      </c>
      <c r="K1703" s="7" t="s">
        <v>64</v>
      </c>
      <c r="L1703" s="10">
        <v>4.0999999999999996</v>
      </c>
      <c r="M1703" s="7" t="s">
        <v>1208</v>
      </c>
      <c r="N1703" s="7" t="s">
        <v>28</v>
      </c>
      <c r="O1703" s="7" t="s">
        <v>1208</v>
      </c>
      <c r="P1703" s="7" t="s">
        <v>1208</v>
      </c>
      <c r="Q1703" s="8">
        <v>36</v>
      </c>
      <c r="R1703" s="7" t="s">
        <v>86</v>
      </c>
      <c r="S1703" s="7" t="s">
        <v>102</v>
      </c>
    </row>
    <row r="1704" spans="1:19" hidden="1" x14ac:dyDescent="0.55000000000000004">
      <c r="A1704" s="7" t="s">
        <v>1856</v>
      </c>
      <c r="B1704" s="8">
        <v>1702</v>
      </c>
      <c r="C1704" s="8">
        <v>69</v>
      </c>
      <c r="D1704" s="7" t="s">
        <v>20</v>
      </c>
      <c r="E1704" s="7" t="s">
        <v>76</v>
      </c>
      <c r="F1704" s="7" t="s">
        <v>77</v>
      </c>
      <c r="G1704" s="9">
        <v>41</v>
      </c>
      <c r="H1704" t="s">
        <v>108</v>
      </c>
      <c r="I1704" t="s">
        <v>109</v>
      </c>
      <c r="J1704" s="7" t="s">
        <v>221</v>
      </c>
      <c r="K1704" s="7" t="s">
        <v>26</v>
      </c>
      <c r="L1704" s="10">
        <v>3.8</v>
      </c>
      <c r="M1704" s="7" t="s">
        <v>1208</v>
      </c>
      <c r="N1704" s="7" t="s">
        <v>49</v>
      </c>
      <c r="O1704" s="7" t="s">
        <v>1208</v>
      </c>
      <c r="P1704" s="7" t="s">
        <v>1208</v>
      </c>
      <c r="Q1704" s="8">
        <v>44</v>
      </c>
      <c r="R1704" s="7" t="s">
        <v>99</v>
      </c>
      <c r="S1704" s="7" t="s">
        <v>117</v>
      </c>
    </row>
    <row r="1705" spans="1:19" hidden="1" x14ac:dyDescent="0.55000000000000004">
      <c r="A1705" s="7" t="s">
        <v>1857</v>
      </c>
      <c r="B1705" s="8">
        <v>1703</v>
      </c>
      <c r="C1705" s="8">
        <v>54</v>
      </c>
      <c r="D1705" s="7" t="s">
        <v>20</v>
      </c>
      <c r="E1705" s="7" t="s">
        <v>37</v>
      </c>
      <c r="F1705" s="7" t="s">
        <v>22</v>
      </c>
      <c r="G1705" s="9">
        <v>83</v>
      </c>
      <c r="H1705" t="s">
        <v>106</v>
      </c>
      <c r="I1705" t="s">
        <v>109</v>
      </c>
      <c r="J1705" s="7" t="s">
        <v>193</v>
      </c>
      <c r="K1705" s="7" t="s">
        <v>59</v>
      </c>
      <c r="L1705" s="10">
        <v>5</v>
      </c>
      <c r="M1705" s="7" t="s">
        <v>1208</v>
      </c>
      <c r="N1705" s="7" t="s">
        <v>28</v>
      </c>
      <c r="O1705" s="7" t="s">
        <v>1208</v>
      </c>
      <c r="P1705" s="7" t="s">
        <v>1208</v>
      </c>
      <c r="Q1705" s="8">
        <v>48</v>
      </c>
      <c r="R1705" s="7" t="s">
        <v>86</v>
      </c>
      <c r="S1705" s="7" t="s">
        <v>43</v>
      </c>
    </row>
    <row r="1706" spans="1:19" hidden="1" x14ac:dyDescent="0.55000000000000004">
      <c r="A1706" s="7" t="s">
        <v>1858</v>
      </c>
      <c r="B1706" s="8">
        <v>1704</v>
      </c>
      <c r="C1706" s="8">
        <v>39</v>
      </c>
      <c r="D1706" s="7" t="s">
        <v>20</v>
      </c>
      <c r="E1706" s="7" t="s">
        <v>188</v>
      </c>
      <c r="F1706" s="7" t="s">
        <v>77</v>
      </c>
      <c r="G1706" s="9">
        <v>22</v>
      </c>
      <c r="H1706" t="s">
        <v>121</v>
      </c>
      <c r="I1706" t="s">
        <v>48</v>
      </c>
      <c r="J1706" s="7" t="s">
        <v>112</v>
      </c>
      <c r="K1706" s="7" t="s">
        <v>40</v>
      </c>
      <c r="L1706" s="10">
        <v>4</v>
      </c>
      <c r="M1706" s="7" t="s">
        <v>1208</v>
      </c>
      <c r="N1706" s="7" t="s">
        <v>49</v>
      </c>
      <c r="O1706" s="7" t="s">
        <v>1208</v>
      </c>
      <c r="P1706" s="7" t="s">
        <v>1208</v>
      </c>
      <c r="Q1706" s="8">
        <v>12</v>
      </c>
      <c r="R1706" s="7" t="s">
        <v>86</v>
      </c>
      <c r="S1706" s="7" t="s">
        <v>54</v>
      </c>
    </row>
    <row r="1707" spans="1:19" hidden="1" x14ac:dyDescent="0.55000000000000004">
      <c r="A1707" s="7" t="s">
        <v>1859</v>
      </c>
      <c r="B1707" s="8">
        <v>1705</v>
      </c>
      <c r="C1707" s="8">
        <v>56</v>
      </c>
      <c r="D1707" s="7" t="s">
        <v>20</v>
      </c>
      <c r="E1707" s="7" t="s">
        <v>56</v>
      </c>
      <c r="F1707" s="7" t="s">
        <v>46</v>
      </c>
      <c r="G1707" s="9">
        <v>20</v>
      </c>
      <c r="H1707" t="s">
        <v>195</v>
      </c>
      <c r="I1707" t="s">
        <v>48</v>
      </c>
      <c r="J1707" s="7" t="s">
        <v>110</v>
      </c>
      <c r="K1707" s="7" t="s">
        <v>59</v>
      </c>
      <c r="L1707" s="10">
        <v>3.9</v>
      </c>
      <c r="M1707" s="7" t="s">
        <v>1208</v>
      </c>
      <c r="N1707" s="7" t="s">
        <v>85</v>
      </c>
      <c r="O1707" s="7" t="s">
        <v>1208</v>
      </c>
      <c r="P1707" s="7" t="s">
        <v>1208</v>
      </c>
      <c r="Q1707" s="8">
        <v>19</v>
      </c>
      <c r="R1707" s="7" t="s">
        <v>35</v>
      </c>
      <c r="S1707" s="7" t="s">
        <v>117</v>
      </c>
    </row>
    <row r="1708" spans="1:19" hidden="1" x14ac:dyDescent="0.55000000000000004">
      <c r="A1708" s="7" t="s">
        <v>1860</v>
      </c>
      <c r="B1708" s="8">
        <v>1706</v>
      </c>
      <c r="C1708" s="8">
        <v>39</v>
      </c>
      <c r="D1708" s="7" t="s">
        <v>20</v>
      </c>
      <c r="E1708" s="7" t="s">
        <v>132</v>
      </c>
      <c r="F1708" s="7" t="s">
        <v>77</v>
      </c>
      <c r="G1708" s="9">
        <v>29</v>
      </c>
      <c r="H1708" t="s">
        <v>249</v>
      </c>
      <c r="I1708" t="s">
        <v>24</v>
      </c>
      <c r="J1708" s="7" t="s">
        <v>136</v>
      </c>
      <c r="K1708" s="7" t="s">
        <v>59</v>
      </c>
      <c r="L1708" s="10">
        <v>3.4</v>
      </c>
      <c r="M1708" s="7" t="s">
        <v>1208</v>
      </c>
      <c r="N1708" s="7" t="s">
        <v>80</v>
      </c>
      <c r="O1708" s="7" t="s">
        <v>1208</v>
      </c>
      <c r="P1708" s="7" t="s">
        <v>1208</v>
      </c>
      <c r="Q1708" s="8">
        <v>49</v>
      </c>
      <c r="R1708" s="7" t="s">
        <v>29</v>
      </c>
      <c r="S1708" s="7" t="s">
        <v>87</v>
      </c>
    </row>
    <row r="1709" spans="1:19" hidden="1" x14ac:dyDescent="0.55000000000000004">
      <c r="A1709" s="7" t="s">
        <v>1861</v>
      </c>
      <c r="B1709" s="8">
        <v>1707</v>
      </c>
      <c r="C1709" s="8">
        <v>37</v>
      </c>
      <c r="D1709" s="7" t="s">
        <v>20</v>
      </c>
      <c r="E1709" s="7" t="s">
        <v>105</v>
      </c>
      <c r="F1709" s="7" t="s">
        <v>77</v>
      </c>
      <c r="G1709" s="9">
        <v>87</v>
      </c>
      <c r="H1709" t="s">
        <v>148</v>
      </c>
      <c r="I1709" t="s">
        <v>48</v>
      </c>
      <c r="J1709" s="7" t="s">
        <v>141</v>
      </c>
      <c r="K1709" s="7" t="s">
        <v>40</v>
      </c>
      <c r="L1709" s="10">
        <v>3</v>
      </c>
      <c r="M1709" s="7" t="s">
        <v>1208</v>
      </c>
      <c r="N1709" s="7" t="s">
        <v>60</v>
      </c>
      <c r="O1709" s="7" t="s">
        <v>1208</v>
      </c>
      <c r="P1709" s="7" t="s">
        <v>1208</v>
      </c>
      <c r="Q1709" s="8">
        <v>25</v>
      </c>
      <c r="R1709" s="7" t="s">
        <v>29</v>
      </c>
      <c r="S1709" s="7" t="s">
        <v>30</v>
      </c>
    </row>
    <row r="1710" spans="1:19" hidden="1" x14ac:dyDescent="0.55000000000000004">
      <c r="A1710" s="7" t="s">
        <v>1862</v>
      </c>
      <c r="B1710" s="8">
        <v>1708</v>
      </c>
      <c r="C1710" s="8">
        <v>25</v>
      </c>
      <c r="D1710" s="7" t="s">
        <v>20</v>
      </c>
      <c r="E1710" s="7" t="s">
        <v>67</v>
      </c>
      <c r="F1710" s="7" t="s">
        <v>22</v>
      </c>
      <c r="G1710" s="9">
        <v>81</v>
      </c>
      <c r="H1710" t="s">
        <v>133</v>
      </c>
      <c r="I1710" t="s">
        <v>24</v>
      </c>
      <c r="J1710" s="7" t="s">
        <v>34</v>
      </c>
      <c r="K1710" s="7" t="s">
        <v>64</v>
      </c>
      <c r="L1710" s="10">
        <v>4.9000000000000004</v>
      </c>
      <c r="M1710" s="7" t="s">
        <v>1208</v>
      </c>
      <c r="N1710" s="7" t="s">
        <v>80</v>
      </c>
      <c r="O1710" s="7" t="s">
        <v>1208</v>
      </c>
      <c r="P1710" s="7" t="s">
        <v>1208</v>
      </c>
      <c r="Q1710" s="8">
        <v>25</v>
      </c>
      <c r="R1710" s="7" t="s">
        <v>35</v>
      </c>
      <c r="S1710" s="7" t="s">
        <v>87</v>
      </c>
    </row>
    <row r="1711" spans="1:19" hidden="1" x14ac:dyDescent="0.55000000000000004">
      <c r="A1711" s="7" t="s">
        <v>1863</v>
      </c>
      <c r="B1711" s="8">
        <v>1709</v>
      </c>
      <c r="C1711" s="8">
        <v>35</v>
      </c>
      <c r="D1711" s="7" t="s">
        <v>20</v>
      </c>
      <c r="E1711" s="7" t="s">
        <v>201</v>
      </c>
      <c r="F1711" s="7" t="s">
        <v>46</v>
      </c>
      <c r="G1711" s="9">
        <v>58</v>
      </c>
      <c r="H1711" t="s">
        <v>127</v>
      </c>
      <c r="I1711" t="s">
        <v>24</v>
      </c>
      <c r="J1711" s="7" t="s">
        <v>136</v>
      </c>
      <c r="K1711" s="7" t="s">
        <v>40</v>
      </c>
      <c r="L1711" s="10">
        <v>3.2</v>
      </c>
      <c r="M1711" s="7" t="s">
        <v>1208</v>
      </c>
      <c r="N1711" s="7" t="s">
        <v>28</v>
      </c>
      <c r="O1711" s="7" t="s">
        <v>1208</v>
      </c>
      <c r="P1711" s="7" t="s">
        <v>1208</v>
      </c>
      <c r="Q1711" s="8">
        <v>1</v>
      </c>
      <c r="R1711" s="7" t="s">
        <v>42</v>
      </c>
      <c r="S1711" s="7" t="s">
        <v>65</v>
      </c>
    </row>
    <row r="1712" spans="1:19" hidden="1" x14ac:dyDescent="0.55000000000000004">
      <c r="A1712" s="7" t="s">
        <v>1864</v>
      </c>
      <c r="B1712" s="8">
        <v>1710</v>
      </c>
      <c r="C1712" s="8">
        <v>45</v>
      </c>
      <c r="D1712" s="7" t="s">
        <v>20</v>
      </c>
      <c r="E1712" s="7" t="s">
        <v>101</v>
      </c>
      <c r="F1712" s="7" t="s">
        <v>22</v>
      </c>
      <c r="G1712" s="9">
        <v>83</v>
      </c>
      <c r="H1712" t="s">
        <v>153</v>
      </c>
      <c r="I1712" t="s">
        <v>48</v>
      </c>
      <c r="J1712" s="7" t="s">
        <v>79</v>
      </c>
      <c r="K1712" s="7" t="s">
        <v>26</v>
      </c>
      <c r="L1712" s="10">
        <v>3.8</v>
      </c>
      <c r="M1712" s="7" t="s">
        <v>1208</v>
      </c>
      <c r="N1712" s="7" t="s">
        <v>60</v>
      </c>
      <c r="O1712" s="7" t="s">
        <v>1208</v>
      </c>
      <c r="P1712" s="7" t="s">
        <v>1208</v>
      </c>
      <c r="Q1712" s="8">
        <v>19</v>
      </c>
      <c r="R1712" s="7" t="s">
        <v>86</v>
      </c>
      <c r="S1712" s="7" t="s">
        <v>54</v>
      </c>
    </row>
    <row r="1713" spans="1:19" hidden="1" x14ac:dyDescent="0.55000000000000004">
      <c r="A1713" s="7" t="s">
        <v>1865</v>
      </c>
      <c r="B1713" s="8">
        <v>1711</v>
      </c>
      <c r="C1713" s="8">
        <v>19</v>
      </c>
      <c r="D1713" s="7" t="s">
        <v>20</v>
      </c>
      <c r="E1713" s="7" t="s">
        <v>114</v>
      </c>
      <c r="F1713" s="7" t="s">
        <v>22</v>
      </c>
      <c r="G1713" s="9">
        <v>59</v>
      </c>
      <c r="H1713" t="s">
        <v>83</v>
      </c>
      <c r="I1713" t="s">
        <v>109</v>
      </c>
      <c r="J1713" s="7" t="s">
        <v>162</v>
      </c>
      <c r="K1713" s="7" t="s">
        <v>64</v>
      </c>
      <c r="L1713" s="10">
        <v>3.8</v>
      </c>
      <c r="M1713" s="7" t="s">
        <v>1208</v>
      </c>
      <c r="N1713" s="7" t="s">
        <v>85</v>
      </c>
      <c r="O1713" s="7" t="s">
        <v>1208</v>
      </c>
      <c r="P1713" s="7" t="s">
        <v>1208</v>
      </c>
      <c r="Q1713" s="8">
        <v>7</v>
      </c>
      <c r="R1713" s="7" t="s">
        <v>42</v>
      </c>
      <c r="S1713" s="7" t="s">
        <v>65</v>
      </c>
    </row>
    <row r="1714" spans="1:19" hidden="1" x14ac:dyDescent="0.55000000000000004">
      <c r="A1714" s="7" t="s">
        <v>1866</v>
      </c>
      <c r="B1714" s="8">
        <v>1712</v>
      </c>
      <c r="C1714" s="8">
        <v>21</v>
      </c>
      <c r="D1714" s="7" t="s">
        <v>20</v>
      </c>
      <c r="E1714" s="7" t="s">
        <v>147</v>
      </c>
      <c r="F1714" s="7" t="s">
        <v>22</v>
      </c>
      <c r="G1714" s="9">
        <v>93</v>
      </c>
      <c r="H1714" t="s">
        <v>119</v>
      </c>
      <c r="I1714" t="s">
        <v>48</v>
      </c>
      <c r="J1714" s="7" t="s">
        <v>110</v>
      </c>
      <c r="K1714" s="7" t="s">
        <v>40</v>
      </c>
      <c r="L1714" s="10">
        <v>4.7</v>
      </c>
      <c r="M1714" s="7" t="s">
        <v>1208</v>
      </c>
      <c r="N1714" s="7" t="s">
        <v>28</v>
      </c>
      <c r="O1714" s="7" t="s">
        <v>1208</v>
      </c>
      <c r="P1714" s="7" t="s">
        <v>1208</v>
      </c>
      <c r="Q1714" s="8">
        <v>19</v>
      </c>
      <c r="R1714" s="7" t="s">
        <v>42</v>
      </c>
      <c r="S1714" s="7" t="s">
        <v>102</v>
      </c>
    </row>
    <row r="1715" spans="1:19" hidden="1" x14ac:dyDescent="0.55000000000000004">
      <c r="A1715" s="7" t="s">
        <v>1867</v>
      </c>
      <c r="B1715" s="8">
        <v>1713</v>
      </c>
      <c r="C1715" s="8">
        <v>65</v>
      </c>
      <c r="D1715" s="7" t="s">
        <v>20</v>
      </c>
      <c r="E1715" s="7" t="s">
        <v>147</v>
      </c>
      <c r="F1715" s="7" t="s">
        <v>22</v>
      </c>
      <c r="G1715" s="9">
        <v>87</v>
      </c>
      <c r="H1715" t="s">
        <v>151</v>
      </c>
      <c r="I1715" t="s">
        <v>39</v>
      </c>
      <c r="J1715" s="7" t="s">
        <v>158</v>
      </c>
      <c r="K1715" s="7" t="s">
        <v>64</v>
      </c>
      <c r="L1715" s="10">
        <v>3.8</v>
      </c>
      <c r="M1715" s="7" t="s">
        <v>1208</v>
      </c>
      <c r="N1715" s="7" t="s">
        <v>80</v>
      </c>
      <c r="O1715" s="7" t="s">
        <v>1208</v>
      </c>
      <c r="P1715" s="7" t="s">
        <v>1208</v>
      </c>
      <c r="Q1715" s="8">
        <v>9</v>
      </c>
      <c r="R1715" s="7" t="s">
        <v>35</v>
      </c>
      <c r="S1715" s="7" t="s">
        <v>30</v>
      </c>
    </row>
    <row r="1716" spans="1:19" hidden="1" x14ac:dyDescent="0.55000000000000004">
      <c r="A1716" s="7" t="s">
        <v>1868</v>
      </c>
      <c r="B1716" s="8">
        <v>1714</v>
      </c>
      <c r="C1716" s="8">
        <v>49</v>
      </c>
      <c r="D1716" s="7" t="s">
        <v>20</v>
      </c>
      <c r="E1716" s="7" t="s">
        <v>126</v>
      </c>
      <c r="F1716" s="7" t="s">
        <v>72</v>
      </c>
      <c r="G1716" s="9">
        <v>22</v>
      </c>
      <c r="H1716" t="s">
        <v>78</v>
      </c>
      <c r="I1716" t="s">
        <v>48</v>
      </c>
      <c r="J1716" s="7" t="s">
        <v>79</v>
      </c>
      <c r="K1716" s="7" t="s">
        <v>26</v>
      </c>
      <c r="L1716" s="10">
        <v>4.5999999999999996</v>
      </c>
      <c r="M1716" s="7" t="s">
        <v>1208</v>
      </c>
      <c r="N1716" s="7" t="s">
        <v>41</v>
      </c>
      <c r="O1716" s="7" t="s">
        <v>1208</v>
      </c>
      <c r="P1716" s="7" t="s">
        <v>1208</v>
      </c>
      <c r="Q1716" s="8">
        <v>37</v>
      </c>
      <c r="R1716" s="7" t="s">
        <v>50</v>
      </c>
      <c r="S1716" s="7" t="s">
        <v>65</v>
      </c>
    </row>
    <row r="1717" spans="1:19" hidden="1" x14ac:dyDescent="0.55000000000000004">
      <c r="A1717" s="7" t="s">
        <v>1869</v>
      </c>
      <c r="B1717" s="8">
        <v>1715</v>
      </c>
      <c r="C1717" s="8">
        <v>30</v>
      </c>
      <c r="D1717" s="7" t="s">
        <v>20</v>
      </c>
      <c r="E1717" s="7" t="s">
        <v>37</v>
      </c>
      <c r="F1717" s="7" t="s">
        <v>22</v>
      </c>
      <c r="G1717" s="9">
        <v>71</v>
      </c>
      <c r="H1717" t="s">
        <v>249</v>
      </c>
      <c r="I1717" t="s">
        <v>39</v>
      </c>
      <c r="J1717" s="7" t="s">
        <v>69</v>
      </c>
      <c r="K1717" s="7" t="s">
        <v>59</v>
      </c>
      <c r="L1717" s="10">
        <v>4.4000000000000004</v>
      </c>
      <c r="M1717" s="7" t="s">
        <v>1208</v>
      </c>
      <c r="N1717" s="7" t="s">
        <v>60</v>
      </c>
      <c r="O1717" s="7" t="s">
        <v>1208</v>
      </c>
      <c r="P1717" s="7" t="s">
        <v>1208</v>
      </c>
      <c r="Q1717" s="8">
        <v>15</v>
      </c>
      <c r="R1717" s="7" t="s">
        <v>35</v>
      </c>
      <c r="S1717" s="7" t="s">
        <v>102</v>
      </c>
    </row>
    <row r="1718" spans="1:19" hidden="1" x14ac:dyDescent="0.55000000000000004">
      <c r="A1718" s="7" t="s">
        <v>1870</v>
      </c>
      <c r="B1718" s="8">
        <v>1716</v>
      </c>
      <c r="C1718" s="8">
        <v>23</v>
      </c>
      <c r="D1718" s="7" t="s">
        <v>20</v>
      </c>
      <c r="E1718" s="7" t="s">
        <v>94</v>
      </c>
      <c r="F1718" s="7" t="s">
        <v>22</v>
      </c>
      <c r="G1718" s="9">
        <v>69</v>
      </c>
      <c r="H1718" t="s">
        <v>195</v>
      </c>
      <c r="I1718" t="s">
        <v>109</v>
      </c>
      <c r="J1718" s="7" t="s">
        <v>25</v>
      </c>
      <c r="K1718" s="7" t="s">
        <v>40</v>
      </c>
      <c r="L1718" s="10">
        <v>3.4</v>
      </c>
      <c r="M1718" s="7" t="s">
        <v>1208</v>
      </c>
      <c r="N1718" s="7" t="s">
        <v>80</v>
      </c>
      <c r="O1718" s="7" t="s">
        <v>1208</v>
      </c>
      <c r="P1718" s="7" t="s">
        <v>1208</v>
      </c>
      <c r="Q1718" s="8">
        <v>30</v>
      </c>
      <c r="R1718" s="7" t="s">
        <v>50</v>
      </c>
      <c r="S1718" s="7" t="s">
        <v>87</v>
      </c>
    </row>
    <row r="1719" spans="1:19" hidden="1" x14ac:dyDescent="0.55000000000000004">
      <c r="A1719" s="7" t="s">
        <v>1871</v>
      </c>
      <c r="B1719" s="8">
        <v>1717</v>
      </c>
      <c r="C1719" s="8">
        <v>69</v>
      </c>
      <c r="D1719" s="7" t="s">
        <v>20</v>
      </c>
      <c r="E1719" s="7" t="s">
        <v>21</v>
      </c>
      <c r="F1719" s="7" t="s">
        <v>22</v>
      </c>
      <c r="G1719" s="9">
        <v>47</v>
      </c>
      <c r="H1719" t="s">
        <v>206</v>
      </c>
      <c r="I1719" t="s">
        <v>48</v>
      </c>
      <c r="J1719" s="7" t="s">
        <v>136</v>
      </c>
      <c r="K1719" s="7" t="s">
        <v>26</v>
      </c>
      <c r="L1719" s="10">
        <v>4.7</v>
      </c>
      <c r="M1719" s="7" t="s">
        <v>1208</v>
      </c>
      <c r="N1719" s="7" t="s">
        <v>60</v>
      </c>
      <c r="O1719" s="7" t="s">
        <v>1208</v>
      </c>
      <c r="P1719" s="7" t="s">
        <v>1208</v>
      </c>
      <c r="Q1719" s="8">
        <v>30</v>
      </c>
      <c r="R1719" s="7" t="s">
        <v>35</v>
      </c>
      <c r="S1719" s="7" t="s">
        <v>117</v>
      </c>
    </row>
    <row r="1720" spans="1:19" hidden="1" x14ac:dyDescent="0.55000000000000004">
      <c r="A1720" s="7" t="s">
        <v>1872</v>
      </c>
      <c r="B1720" s="8">
        <v>1718</v>
      </c>
      <c r="C1720" s="8">
        <v>29</v>
      </c>
      <c r="D1720" s="7" t="s">
        <v>20</v>
      </c>
      <c r="E1720" s="7" t="s">
        <v>129</v>
      </c>
      <c r="F1720" s="7" t="s">
        <v>22</v>
      </c>
      <c r="G1720" s="9">
        <v>50</v>
      </c>
      <c r="H1720" t="s">
        <v>89</v>
      </c>
      <c r="I1720" t="s">
        <v>24</v>
      </c>
      <c r="J1720" s="7" t="s">
        <v>162</v>
      </c>
      <c r="K1720" s="7" t="s">
        <v>59</v>
      </c>
      <c r="L1720" s="10">
        <v>2.9</v>
      </c>
      <c r="M1720" s="7" t="s">
        <v>1208</v>
      </c>
      <c r="N1720" s="7" t="s">
        <v>28</v>
      </c>
      <c r="O1720" s="7" t="s">
        <v>1208</v>
      </c>
      <c r="P1720" s="7" t="s">
        <v>1208</v>
      </c>
      <c r="Q1720" s="8">
        <v>16</v>
      </c>
      <c r="R1720" s="7" t="s">
        <v>99</v>
      </c>
      <c r="S1720" s="7" t="s">
        <v>87</v>
      </c>
    </row>
    <row r="1721" spans="1:19" hidden="1" x14ac:dyDescent="0.55000000000000004">
      <c r="A1721" s="7" t="s">
        <v>1873</v>
      </c>
      <c r="B1721" s="8">
        <v>1719</v>
      </c>
      <c r="C1721" s="8">
        <v>54</v>
      </c>
      <c r="D1721" s="7" t="s">
        <v>20</v>
      </c>
      <c r="E1721" s="7" t="s">
        <v>147</v>
      </c>
      <c r="F1721" s="7" t="s">
        <v>22</v>
      </c>
      <c r="G1721" s="9">
        <v>96</v>
      </c>
      <c r="H1721" t="s">
        <v>178</v>
      </c>
      <c r="I1721" t="s">
        <v>24</v>
      </c>
      <c r="J1721" s="7" t="s">
        <v>79</v>
      </c>
      <c r="K1721" s="7" t="s">
        <v>26</v>
      </c>
      <c r="L1721" s="10">
        <v>3.4</v>
      </c>
      <c r="M1721" s="7" t="s">
        <v>1208</v>
      </c>
      <c r="N1721" s="7" t="s">
        <v>80</v>
      </c>
      <c r="O1721" s="7" t="s">
        <v>1208</v>
      </c>
      <c r="P1721" s="7" t="s">
        <v>1208</v>
      </c>
      <c r="Q1721" s="8">
        <v>14</v>
      </c>
      <c r="R1721" s="7" t="s">
        <v>50</v>
      </c>
      <c r="S1721" s="7" t="s">
        <v>117</v>
      </c>
    </row>
    <row r="1722" spans="1:19" hidden="1" x14ac:dyDescent="0.55000000000000004">
      <c r="A1722" s="7" t="s">
        <v>1874</v>
      </c>
      <c r="B1722" s="8">
        <v>1720</v>
      </c>
      <c r="C1722" s="8">
        <v>45</v>
      </c>
      <c r="D1722" s="7" t="s">
        <v>20</v>
      </c>
      <c r="E1722" s="7" t="s">
        <v>32</v>
      </c>
      <c r="F1722" s="7" t="s">
        <v>22</v>
      </c>
      <c r="G1722" s="9">
        <v>39</v>
      </c>
      <c r="H1722" t="s">
        <v>178</v>
      </c>
      <c r="I1722" t="s">
        <v>48</v>
      </c>
      <c r="J1722" s="7" t="s">
        <v>58</v>
      </c>
      <c r="K1722" s="7" t="s">
        <v>26</v>
      </c>
      <c r="L1722" s="10">
        <v>3.2</v>
      </c>
      <c r="M1722" s="7" t="s">
        <v>1208</v>
      </c>
      <c r="N1722" s="7" t="s">
        <v>41</v>
      </c>
      <c r="O1722" s="7" t="s">
        <v>1208</v>
      </c>
      <c r="P1722" s="7" t="s">
        <v>1208</v>
      </c>
      <c r="Q1722" s="8">
        <v>8</v>
      </c>
      <c r="R1722" s="7" t="s">
        <v>29</v>
      </c>
      <c r="S1722" s="7" t="s">
        <v>65</v>
      </c>
    </row>
    <row r="1723" spans="1:19" hidden="1" x14ac:dyDescent="0.55000000000000004">
      <c r="A1723" s="7" t="s">
        <v>1875</v>
      </c>
      <c r="B1723" s="8">
        <v>1721</v>
      </c>
      <c r="C1723" s="8">
        <v>25</v>
      </c>
      <c r="D1723" s="7" t="s">
        <v>20</v>
      </c>
      <c r="E1723" s="7" t="s">
        <v>67</v>
      </c>
      <c r="F1723" s="7" t="s">
        <v>22</v>
      </c>
      <c r="G1723" s="9">
        <v>84</v>
      </c>
      <c r="H1723" t="s">
        <v>38</v>
      </c>
      <c r="I1723" t="s">
        <v>39</v>
      </c>
      <c r="J1723" s="7" t="s">
        <v>158</v>
      </c>
      <c r="K1723" s="7" t="s">
        <v>26</v>
      </c>
      <c r="L1723" s="10">
        <v>2.8</v>
      </c>
      <c r="M1723" s="7" t="s">
        <v>1208</v>
      </c>
      <c r="N1723" s="7" t="s">
        <v>28</v>
      </c>
      <c r="O1723" s="7" t="s">
        <v>1208</v>
      </c>
      <c r="P1723" s="7" t="s">
        <v>1208</v>
      </c>
      <c r="Q1723" s="8">
        <v>40</v>
      </c>
      <c r="R1723" s="7" t="s">
        <v>99</v>
      </c>
      <c r="S1723" s="7" t="s">
        <v>87</v>
      </c>
    </row>
    <row r="1724" spans="1:19" hidden="1" x14ac:dyDescent="0.55000000000000004">
      <c r="A1724" s="7" t="s">
        <v>1876</v>
      </c>
      <c r="B1724" s="8">
        <v>1722</v>
      </c>
      <c r="C1724" s="8">
        <v>34</v>
      </c>
      <c r="D1724" s="7" t="s">
        <v>20</v>
      </c>
      <c r="E1724" s="7" t="s">
        <v>132</v>
      </c>
      <c r="F1724" s="7" t="s">
        <v>77</v>
      </c>
      <c r="G1724" s="9">
        <v>28</v>
      </c>
      <c r="H1724" t="s">
        <v>92</v>
      </c>
      <c r="I1724" t="s">
        <v>39</v>
      </c>
      <c r="J1724" s="7" t="s">
        <v>198</v>
      </c>
      <c r="K1724" s="7" t="s">
        <v>40</v>
      </c>
      <c r="L1724" s="10">
        <v>4.3</v>
      </c>
      <c r="M1724" s="7" t="s">
        <v>1208</v>
      </c>
      <c r="N1724" s="7" t="s">
        <v>41</v>
      </c>
      <c r="O1724" s="7" t="s">
        <v>1208</v>
      </c>
      <c r="P1724" s="7" t="s">
        <v>1208</v>
      </c>
      <c r="Q1724" s="8">
        <v>24</v>
      </c>
      <c r="R1724" s="7" t="s">
        <v>42</v>
      </c>
      <c r="S1724" s="7" t="s">
        <v>102</v>
      </c>
    </row>
    <row r="1725" spans="1:19" hidden="1" x14ac:dyDescent="0.55000000000000004">
      <c r="A1725" s="7" t="s">
        <v>1877</v>
      </c>
      <c r="B1725" s="8">
        <v>1723</v>
      </c>
      <c r="C1725" s="8">
        <v>46</v>
      </c>
      <c r="D1725" s="7" t="s">
        <v>20</v>
      </c>
      <c r="E1725" s="7" t="s">
        <v>147</v>
      </c>
      <c r="F1725" s="7" t="s">
        <v>22</v>
      </c>
      <c r="G1725" s="9">
        <v>51</v>
      </c>
      <c r="H1725" t="s">
        <v>38</v>
      </c>
      <c r="I1725" t="s">
        <v>24</v>
      </c>
      <c r="J1725" s="7" t="s">
        <v>103</v>
      </c>
      <c r="K1725" s="7" t="s">
        <v>59</v>
      </c>
      <c r="L1725" s="10">
        <v>3.3</v>
      </c>
      <c r="M1725" s="7" t="s">
        <v>1208</v>
      </c>
      <c r="N1725" s="7" t="s">
        <v>60</v>
      </c>
      <c r="O1725" s="7" t="s">
        <v>1208</v>
      </c>
      <c r="P1725" s="7" t="s">
        <v>1208</v>
      </c>
      <c r="Q1725" s="8">
        <v>14</v>
      </c>
      <c r="R1725" s="7" t="s">
        <v>35</v>
      </c>
      <c r="S1725" s="7" t="s">
        <v>30</v>
      </c>
    </row>
    <row r="1726" spans="1:19" hidden="1" x14ac:dyDescent="0.55000000000000004">
      <c r="A1726" s="7" t="s">
        <v>1878</v>
      </c>
      <c r="B1726" s="8">
        <v>1724</v>
      </c>
      <c r="C1726" s="8">
        <v>70</v>
      </c>
      <c r="D1726" s="7" t="s">
        <v>20</v>
      </c>
      <c r="E1726" s="7" t="s">
        <v>160</v>
      </c>
      <c r="F1726" s="7" t="s">
        <v>77</v>
      </c>
      <c r="G1726" s="9">
        <v>20</v>
      </c>
      <c r="H1726" t="s">
        <v>97</v>
      </c>
      <c r="I1726" t="s">
        <v>109</v>
      </c>
      <c r="J1726" s="7" t="s">
        <v>213</v>
      </c>
      <c r="K1726" s="7" t="s">
        <v>40</v>
      </c>
      <c r="L1726" s="10">
        <v>3.3</v>
      </c>
      <c r="M1726" s="7" t="s">
        <v>1208</v>
      </c>
      <c r="N1726" s="7" t="s">
        <v>60</v>
      </c>
      <c r="O1726" s="7" t="s">
        <v>1208</v>
      </c>
      <c r="P1726" s="7" t="s">
        <v>1208</v>
      </c>
      <c r="Q1726" s="8">
        <v>39</v>
      </c>
      <c r="R1726" s="7" t="s">
        <v>50</v>
      </c>
      <c r="S1726" s="7" t="s">
        <v>54</v>
      </c>
    </row>
    <row r="1727" spans="1:19" hidden="1" x14ac:dyDescent="0.55000000000000004">
      <c r="A1727" s="7" t="s">
        <v>1879</v>
      </c>
      <c r="B1727" s="8">
        <v>1725</v>
      </c>
      <c r="C1727" s="8">
        <v>42</v>
      </c>
      <c r="D1727" s="7" t="s">
        <v>20</v>
      </c>
      <c r="E1727" s="7" t="s">
        <v>82</v>
      </c>
      <c r="F1727" s="7" t="s">
        <v>46</v>
      </c>
      <c r="G1727" s="9">
        <v>72</v>
      </c>
      <c r="H1727" t="s">
        <v>92</v>
      </c>
      <c r="I1727" t="s">
        <v>39</v>
      </c>
      <c r="J1727" s="7" t="s">
        <v>98</v>
      </c>
      <c r="K1727" s="7" t="s">
        <v>26</v>
      </c>
      <c r="L1727" s="10">
        <v>3.3</v>
      </c>
      <c r="M1727" s="7" t="s">
        <v>1208</v>
      </c>
      <c r="N1727" s="7" t="s">
        <v>41</v>
      </c>
      <c r="O1727" s="7" t="s">
        <v>1208</v>
      </c>
      <c r="P1727" s="7" t="s">
        <v>1208</v>
      </c>
      <c r="Q1727" s="8">
        <v>21</v>
      </c>
      <c r="R1727" s="7" t="s">
        <v>50</v>
      </c>
      <c r="S1727" s="7" t="s">
        <v>43</v>
      </c>
    </row>
    <row r="1728" spans="1:19" hidden="1" x14ac:dyDescent="0.55000000000000004">
      <c r="A1728" s="7" t="s">
        <v>1880</v>
      </c>
      <c r="B1728" s="8">
        <v>1726</v>
      </c>
      <c r="C1728" s="8">
        <v>45</v>
      </c>
      <c r="D1728" s="7" t="s">
        <v>20</v>
      </c>
      <c r="E1728" s="7" t="s">
        <v>105</v>
      </c>
      <c r="F1728" s="7" t="s">
        <v>77</v>
      </c>
      <c r="G1728" s="9">
        <v>33</v>
      </c>
      <c r="H1728" t="s">
        <v>38</v>
      </c>
      <c r="I1728" t="s">
        <v>48</v>
      </c>
      <c r="J1728" s="7" t="s">
        <v>171</v>
      </c>
      <c r="K1728" s="7" t="s">
        <v>40</v>
      </c>
      <c r="L1728" s="10">
        <v>3</v>
      </c>
      <c r="M1728" s="7" t="s">
        <v>1208</v>
      </c>
      <c r="N1728" s="7" t="s">
        <v>49</v>
      </c>
      <c r="O1728" s="7" t="s">
        <v>1208</v>
      </c>
      <c r="P1728" s="7" t="s">
        <v>1208</v>
      </c>
      <c r="Q1728" s="8">
        <v>32</v>
      </c>
      <c r="R1728" s="7" t="s">
        <v>29</v>
      </c>
      <c r="S1728" s="7" t="s">
        <v>65</v>
      </c>
    </row>
    <row r="1729" spans="1:19" hidden="1" x14ac:dyDescent="0.55000000000000004">
      <c r="A1729" s="7" t="s">
        <v>1881</v>
      </c>
      <c r="B1729" s="8">
        <v>1727</v>
      </c>
      <c r="C1729" s="8">
        <v>57</v>
      </c>
      <c r="D1729" s="7" t="s">
        <v>20</v>
      </c>
      <c r="E1729" s="7" t="s">
        <v>71</v>
      </c>
      <c r="F1729" s="7" t="s">
        <v>72</v>
      </c>
      <c r="G1729" s="9">
        <v>28</v>
      </c>
      <c r="H1729" t="s">
        <v>153</v>
      </c>
      <c r="I1729" t="s">
        <v>39</v>
      </c>
      <c r="J1729" s="7" t="s">
        <v>216</v>
      </c>
      <c r="K1729" s="7" t="s">
        <v>59</v>
      </c>
      <c r="L1729" s="10">
        <v>2.8</v>
      </c>
      <c r="M1729" s="7" t="s">
        <v>1208</v>
      </c>
      <c r="N1729" s="7" t="s">
        <v>28</v>
      </c>
      <c r="O1729" s="7" t="s">
        <v>1208</v>
      </c>
      <c r="P1729" s="7" t="s">
        <v>1208</v>
      </c>
      <c r="Q1729" s="8">
        <v>45</v>
      </c>
      <c r="R1729" s="7" t="s">
        <v>99</v>
      </c>
      <c r="S1729" s="7" t="s">
        <v>43</v>
      </c>
    </row>
    <row r="1730" spans="1:19" hidden="1" x14ac:dyDescent="0.55000000000000004">
      <c r="A1730" s="7" t="s">
        <v>1882</v>
      </c>
      <c r="B1730" s="8">
        <v>1728</v>
      </c>
      <c r="C1730" s="8">
        <v>49</v>
      </c>
      <c r="D1730" s="7" t="s">
        <v>20</v>
      </c>
      <c r="E1730" s="7" t="s">
        <v>21</v>
      </c>
      <c r="F1730" s="7" t="s">
        <v>22</v>
      </c>
      <c r="G1730" s="9">
        <v>53</v>
      </c>
      <c r="H1730" t="s">
        <v>212</v>
      </c>
      <c r="I1730" t="s">
        <v>39</v>
      </c>
      <c r="J1730" s="7" t="s">
        <v>103</v>
      </c>
      <c r="K1730" s="7" t="s">
        <v>40</v>
      </c>
      <c r="L1730" s="10">
        <v>4</v>
      </c>
      <c r="M1730" s="7" t="s">
        <v>1208</v>
      </c>
      <c r="N1730" s="7" t="s">
        <v>28</v>
      </c>
      <c r="O1730" s="7" t="s">
        <v>1208</v>
      </c>
      <c r="P1730" s="7" t="s">
        <v>1208</v>
      </c>
      <c r="Q1730" s="8">
        <v>19</v>
      </c>
      <c r="R1730" s="7" t="s">
        <v>50</v>
      </c>
      <c r="S1730" s="7" t="s">
        <v>102</v>
      </c>
    </row>
    <row r="1731" spans="1:19" hidden="1" x14ac:dyDescent="0.55000000000000004">
      <c r="A1731" s="7" t="s">
        <v>1883</v>
      </c>
      <c r="B1731" s="8">
        <v>1729</v>
      </c>
      <c r="C1731" s="8">
        <v>23</v>
      </c>
      <c r="D1731" s="7" t="s">
        <v>20</v>
      </c>
      <c r="E1731" s="7" t="s">
        <v>37</v>
      </c>
      <c r="F1731" s="7" t="s">
        <v>22</v>
      </c>
      <c r="G1731" s="9">
        <v>48</v>
      </c>
      <c r="H1731" t="s">
        <v>57</v>
      </c>
      <c r="I1731" t="s">
        <v>24</v>
      </c>
      <c r="J1731" s="7" t="s">
        <v>112</v>
      </c>
      <c r="K1731" s="7" t="s">
        <v>64</v>
      </c>
      <c r="L1731" s="10">
        <v>4.3</v>
      </c>
      <c r="M1731" s="7" t="s">
        <v>1208</v>
      </c>
      <c r="N1731" s="7" t="s">
        <v>28</v>
      </c>
      <c r="O1731" s="7" t="s">
        <v>1208</v>
      </c>
      <c r="P1731" s="7" t="s">
        <v>1208</v>
      </c>
      <c r="Q1731" s="8">
        <v>1</v>
      </c>
      <c r="R1731" s="7" t="s">
        <v>99</v>
      </c>
      <c r="S1731" s="7" t="s">
        <v>117</v>
      </c>
    </row>
    <row r="1732" spans="1:19" hidden="1" x14ac:dyDescent="0.55000000000000004">
      <c r="A1732" s="7" t="s">
        <v>1884</v>
      </c>
      <c r="B1732" s="8">
        <v>1730</v>
      </c>
      <c r="C1732" s="8">
        <v>47</v>
      </c>
      <c r="D1732" s="7" t="s">
        <v>20</v>
      </c>
      <c r="E1732" s="7" t="s">
        <v>67</v>
      </c>
      <c r="F1732" s="7" t="s">
        <v>22</v>
      </c>
      <c r="G1732" s="9">
        <v>21</v>
      </c>
      <c r="H1732" t="s">
        <v>151</v>
      </c>
      <c r="I1732" t="s">
        <v>48</v>
      </c>
      <c r="J1732" s="7" t="s">
        <v>141</v>
      </c>
      <c r="K1732" s="7" t="s">
        <v>26</v>
      </c>
      <c r="L1732" s="10">
        <v>3.8</v>
      </c>
      <c r="M1732" s="7" t="s">
        <v>1208</v>
      </c>
      <c r="N1732" s="7" t="s">
        <v>85</v>
      </c>
      <c r="O1732" s="7" t="s">
        <v>1208</v>
      </c>
      <c r="P1732" s="7" t="s">
        <v>1208</v>
      </c>
      <c r="Q1732" s="8">
        <v>12</v>
      </c>
      <c r="R1732" s="7" t="s">
        <v>29</v>
      </c>
      <c r="S1732" s="7" t="s">
        <v>30</v>
      </c>
    </row>
    <row r="1733" spans="1:19" hidden="1" x14ac:dyDescent="0.55000000000000004">
      <c r="A1733" s="7" t="s">
        <v>1885</v>
      </c>
      <c r="B1733" s="8">
        <v>1731</v>
      </c>
      <c r="C1733" s="8">
        <v>23</v>
      </c>
      <c r="D1733" s="7" t="s">
        <v>20</v>
      </c>
      <c r="E1733" s="7" t="s">
        <v>62</v>
      </c>
      <c r="F1733" s="7" t="s">
        <v>22</v>
      </c>
      <c r="G1733" s="9">
        <v>22</v>
      </c>
      <c r="H1733" t="s">
        <v>106</v>
      </c>
      <c r="I1733" t="s">
        <v>39</v>
      </c>
      <c r="J1733" s="7" t="s">
        <v>74</v>
      </c>
      <c r="K1733" s="7" t="s">
        <v>64</v>
      </c>
      <c r="L1733" s="10">
        <v>4.2</v>
      </c>
      <c r="M1733" s="7" t="s">
        <v>1208</v>
      </c>
      <c r="N1733" s="7" t="s">
        <v>41</v>
      </c>
      <c r="O1733" s="7" t="s">
        <v>1208</v>
      </c>
      <c r="P1733" s="7" t="s">
        <v>1208</v>
      </c>
      <c r="Q1733" s="8">
        <v>26</v>
      </c>
      <c r="R1733" s="7" t="s">
        <v>42</v>
      </c>
      <c r="S1733" s="7" t="s">
        <v>43</v>
      </c>
    </row>
    <row r="1734" spans="1:19" hidden="1" x14ac:dyDescent="0.55000000000000004">
      <c r="A1734" s="7" t="s">
        <v>1886</v>
      </c>
      <c r="B1734" s="8">
        <v>1732</v>
      </c>
      <c r="C1734" s="8">
        <v>21</v>
      </c>
      <c r="D1734" s="7" t="s">
        <v>20</v>
      </c>
      <c r="E1734" s="7" t="s">
        <v>188</v>
      </c>
      <c r="F1734" s="7" t="s">
        <v>77</v>
      </c>
      <c r="G1734" s="9">
        <v>87</v>
      </c>
      <c r="H1734" t="s">
        <v>195</v>
      </c>
      <c r="I1734" t="s">
        <v>48</v>
      </c>
      <c r="J1734" s="7" t="s">
        <v>25</v>
      </c>
      <c r="K1734" s="7" t="s">
        <v>64</v>
      </c>
      <c r="L1734" s="10">
        <v>3.1</v>
      </c>
      <c r="M1734" s="7" t="s">
        <v>1208</v>
      </c>
      <c r="N1734" s="7" t="s">
        <v>49</v>
      </c>
      <c r="O1734" s="7" t="s">
        <v>1208</v>
      </c>
      <c r="P1734" s="7" t="s">
        <v>1208</v>
      </c>
      <c r="Q1734" s="8">
        <v>12</v>
      </c>
      <c r="R1734" s="7" t="s">
        <v>35</v>
      </c>
      <c r="S1734" s="7" t="s">
        <v>102</v>
      </c>
    </row>
    <row r="1735" spans="1:19" hidden="1" x14ac:dyDescent="0.55000000000000004">
      <c r="A1735" s="7" t="s">
        <v>1887</v>
      </c>
      <c r="B1735" s="8">
        <v>1733</v>
      </c>
      <c r="C1735" s="8">
        <v>45</v>
      </c>
      <c r="D1735" s="7" t="s">
        <v>20</v>
      </c>
      <c r="E1735" s="7" t="s">
        <v>192</v>
      </c>
      <c r="F1735" s="7" t="s">
        <v>77</v>
      </c>
      <c r="G1735" s="9">
        <v>50</v>
      </c>
      <c r="H1735" t="s">
        <v>47</v>
      </c>
      <c r="I1735" t="s">
        <v>39</v>
      </c>
      <c r="J1735" s="7" t="s">
        <v>69</v>
      </c>
      <c r="K1735" s="7" t="s">
        <v>26</v>
      </c>
      <c r="L1735" s="10">
        <v>2.6</v>
      </c>
      <c r="M1735" s="7" t="s">
        <v>1208</v>
      </c>
      <c r="N1735" s="7" t="s">
        <v>41</v>
      </c>
      <c r="O1735" s="7" t="s">
        <v>1208</v>
      </c>
      <c r="P1735" s="7" t="s">
        <v>1208</v>
      </c>
      <c r="Q1735" s="8">
        <v>36</v>
      </c>
      <c r="R1735" s="7" t="s">
        <v>35</v>
      </c>
      <c r="S1735" s="7" t="s">
        <v>117</v>
      </c>
    </row>
    <row r="1736" spans="1:19" hidden="1" x14ac:dyDescent="0.55000000000000004">
      <c r="A1736" s="7" t="s">
        <v>1888</v>
      </c>
      <c r="B1736" s="8">
        <v>1734</v>
      </c>
      <c r="C1736" s="8">
        <v>67</v>
      </c>
      <c r="D1736" s="7" t="s">
        <v>20</v>
      </c>
      <c r="E1736" s="7" t="s">
        <v>21</v>
      </c>
      <c r="F1736" s="7" t="s">
        <v>22</v>
      </c>
      <c r="G1736" s="9">
        <v>85</v>
      </c>
      <c r="H1736" t="s">
        <v>97</v>
      </c>
      <c r="I1736" t="s">
        <v>24</v>
      </c>
      <c r="J1736" s="7" t="s">
        <v>112</v>
      </c>
      <c r="K1736" s="7" t="s">
        <v>59</v>
      </c>
      <c r="L1736" s="10">
        <v>3.4</v>
      </c>
      <c r="M1736" s="7" t="s">
        <v>1208</v>
      </c>
      <c r="N1736" s="7" t="s">
        <v>28</v>
      </c>
      <c r="O1736" s="7" t="s">
        <v>1208</v>
      </c>
      <c r="P1736" s="7" t="s">
        <v>1208</v>
      </c>
      <c r="Q1736" s="8">
        <v>22</v>
      </c>
      <c r="R1736" s="7" t="s">
        <v>42</v>
      </c>
      <c r="S1736" s="7" t="s">
        <v>54</v>
      </c>
    </row>
    <row r="1737" spans="1:19" hidden="1" x14ac:dyDescent="0.55000000000000004">
      <c r="A1737" s="7" t="s">
        <v>1889</v>
      </c>
      <c r="B1737" s="8">
        <v>1735</v>
      </c>
      <c r="C1737" s="8">
        <v>31</v>
      </c>
      <c r="D1737" s="7" t="s">
        <v>20</v>
      </c>
      <c r="E1737" s="7" t="s">
        <v>37</v>
      </c>
      <c r="F1737" s="7" t="s">
        <v>22</v>
      </c>
      <c r="G1737" s="9">
        <v>98</v>
      </c>
      <c r="H1737" t="s">
        <v>78</v>
      </c>
      <c r="I1737" t="s">
        <v>24</v>
      </c>
      <c r="J1737" s="7" t="s">
        <v>141</v>
      </c>
      <c r="K1737" s="7" t="s">
        <v>40</v>
      </c>
      <c r="L1737" s="10">
        <v>3.1</v>
      </c>
      <c r="M1737" s="7" t="s">
        <v>1208</v>
      </c>
      <c r="N1737" s="7" t="s">
        <v>49</v>
      </c>
      <c r="O1737" s="7" t="s">
        <v>1208</v>
      </c>
      <c r="P1737" s="7" t="s">
        <v>1208</v>
      </c>
      <c r="Q1737" s="8">
        <v>16</v>
      </c>
      <c r="R1737" s="7" t="s">
        <v>50</v>
      </c>
      <c r="S1737" s="7" t="s">
        <v>65</v>
      </c>
    </row>
    <row r="1738" spans="1:19" hidden="1" x14ac:dyDescent="0.55000000000000004">
      <c r="A1738" s="7" t="s">
        <v>1890</v>
      </c>
      <c r="B1738" s="8">
        <v>1736</v>
      </c>
      <c r="C1738" s="8">
        <v>58</v>
      </c>
      <c r="D1738" s="7" t="s">
        <v>20</v>
      </c>
      <c r="E1738" s="7" t="s">
        <v>94</v>
      </c>
      <c r="F1738" s="7" t="s">
        <v>22</v>
      </c>
      <c r="G1738" s="9">
        <v>34</v>
      </c>
      <c r="H1738" t="s">
        <v>130</v>
      </c>
      <c r="I1738" t="s">
        <v>48</v>
      </c>
      <c r="J1738" s="7" t="s">
        <v>84</v>
      </c>
      <c r="K1738" s="7" t="s">
        <v>26</v>
      </c>
      <c r="L1738" s="10">
        <v>3.6</v>
      </c>
      <c r="M1738" s="7" t="s">
        <v>1208</v>
      </c>
      <c r="N1738" s="7" t="s">
        <v>28</v>
      </c>
      <c r="O1738" s="7" t="s">
        <v>1208</v>
      </c>
      <c r="P1738" s="7" t="s">
        <v>1208</v>
      </c>
      <c r="Q1738" s="8">
        <v>31</v>
      </c>
      <c r="R1738" s="7" t="s">
        <v>29</v>
      </c>
      <c r="S1738" s="7" t="s">
        <v>54</v>
      </c>
    </row>
    <row r="1739" spans="1:19" hidden="1" x14ac:dyDescent="0.55000000000000004">
      <c r="A1739" s="7" t="s">
        <v>1891</v>
      </c>
      <c r="B1739" s="8">
        <v>1737</v>
      </c>
      <c r="C1739" s="8">
        <v>57</v>
      </c>
      <c r="D1739" s="7" t="s">
        <v>20</v>
      </c>
      <c r="E1739" s="7" t="s">
        <v>67</v>
      </c>
      <c r="F1739" s="7" t="s">
        <v>22</v>
      </c>
      <c r="G1739" s="9">
        <v>61</v>
      </c>
      <c r="H1739" t="s">
        <v>164</v>
      </c>
      <c r="I1739" t="s">
        <v>48</v>
      </c>
      <c r="J1739" s="7" t="s">
        <v>84</v>
      </c>
      <c r="K1739" s="7" t="s">
        <v>59</v>
      </c>
      <c r="L1739" s="10">
        <v>2.6</v>
      </c>
      <c r="M1739" s="7" t="s">
        <v>1208</v>
      </c>
      <c r="N1739" s="7" t="s">
        <v>80</v>
      </c>
      <c r="O1739" s="7" t="s">
        <v>1208</v>
      </c>
      <c r="P1739" s="7" t="s">
        <v>1208</v>
      </c>
      <c r="Q1739" s="8">
        <v>43</v>
      </c>
      <c r="R1739" s="7" t="s">
        <v>35</v>
      </c>
      <c r="S1739" s="7" t="s">
        <v>65</v>
      </c>
    </row>
    <row r="1740" spans="1:19" hidden="1" x14ac:dyDescent="0.55000000000000004">
      <c r="A1740" s="7" t="s">
        <v>1892</v>
      </c>
      <c r="B1740" s="8">
        <v>1738</v>
      </c>
      <c r="C1740" s="8">
        <v>42</v>
      </c>
      <c r="D1740" s="7" t="s">
        <v>20</v>
      </c>
      <c r="E1740" s="7" t="s">
        <v>132</v>
      </c>
      <c r="F1740" s="7" t="s">
        <v>77</v>
      </c>
      <c r="G1740" s="9">
        <v>98</v>
      </c>
      <c r="H1740" t="s">
        <v>166</v>
      </c>
      <c r="I1740" t="s">
        <v>24</v>
      </c>
      <c r="J1740" s="7" t="s">
        <v>25</v>
      </c>
      <c r="K1740" s="7" t="s">
        <v>59</v>
      </c>
      <c r="L1740" s="10">
        <v>4.2</v>
      </c>
      <c r="M1740" s="7" t="s">
        <v>1208</v>
      </c>
      <c r="N1740" s="7" t="s">
        <v>85</v>
      </c>
      <c r="O1740" s="7" t="s">
        <v>1208</v>
      </c>
      <c r="P1740" s="7" t="s">
        <v>1208</v>
      </c>
      <c r="Q1740" s="8">
        <v>50</v>
      </c>
      <c r="R1740" s="7" t="s">
        <v>29</v>
      </c>
      <c r="S1740" s="7" t="s">
        <v>87</v>
      </c>
    </row>
    <row r="1741" spans="1:19" hidden="1" x14ac:dyDescent="0.55000000000000004">
      <c r="A1741" s="7" t="s">
        <v>1893</v>
      </c>
      <c r="B1741" s="8">
        <v>1739</v>
      </c>
      <c r="C1741" s="8">
        <v>60</v>
      </c>
      <c r="D1741" s="7" t="s">
        <v>20</v>
      </c>
      <c r="E1741" s="7" t="s">
        <v>76</v>
      </c>
      <c r="F1741" s="7" t="s">
        <v>77</v>
      </c>
      <c r="G1741" s="9">
        <v>61</v>
      </c>
      <c r="H1741" t="s">
        <v>164</v>
      </c>
      <c r="I1741" t="s">
        <v>48</v>
      </c>
      <c r="J1741" s="7" t="s">
        <v>115</v>
      </c>
      <c r="K1741" s="7" t="s">
        <v>40</v>
      </c>
      <c r="L1741" s="10">
        <v>2.9</v>
      </c>
      <c r="M1741" s="7" t="s">
        <v>1208</v>
      </c>
      <c r="N1741" s="7" t="s">
        <v>80</v>
      </c>
      <c r="O1741" s="7" t="s">
        <v>1208</v>
      </c>
      <c r="P1741" s="7" t="s">
        <v>1208</v>
      </c>
      <c r="Q1741" s="8">
        <v>37</v>
      </c>
      <c r="R1741" s="7" t="s">
        <v>42</v>
      </c>
      <c r="S1741" s="7" t="s">
        <v>43</v>
      </c>
    </row>
    <row r="1742" spans="1:19" hidden="1" x14ac:dyDescent="0.55000000000000004">
      <c r="A1742" s="7" t="s">
        <v>1894</v>
      </c>
      <c r="B1742" s="8">
        <v>1740</v>
      </c>
      <c r="C1742" s="8">
        <v>21</v>
      </c>
      <c r="D1742" s="7" t="s">
        <v>20</v>
      </c>
      <c r="E1742" s="7" t="s">
        <v>132</v>
      </c>
      <c r="F1742" s="7" t="s">
        <v>77</v>
      </c>
      <c r="G1742" s="9">
        <v>98</v>
      </c>
      <c r="H1742" t="s">
        <v>256</v>
      </c>
      <c r="I1742" t="s">
        <v>24</v>
      </c>
      <c r="J1742" s="7" t="s">
        <v>74</v>
      </c>
      <c r="K1742" s="7" t="s">
        <v>26</v>
      </c>
      <c r="L1742" s="10">
        <v>4.2</v>
      </c>
      <c r="M1742" s="7" t="s">
        <v>1208</v>
      </c>
      <c r="N1742" s="7" t="s">
        <v>28</v>
      </c>
      <c r="O1742" s="7" t="s">
        <v>1208</v>
      </c>
      <c r="P1742" s="7" t="s">
        <v>1208</v>
      </c>
      <c r="Q1742" s="8">
        <v>23</v>
      </c>
      <c r="R1742" s="7" t="s">
        <v>35</v>
      </c>
      <c r="S1742" s="7" t="s">
        <v>43</v>
      </c>
    </row>
    <row r="1743" spans="1:19" hidden="1" x14ac:dyDescent="0.55000000000000004">
      <c r="A1743" s="7" t="s">
        <v>1895</v>
      </c>
      <c r="B1743" s="8">
        <v>1741</v>
      </c>
      <c r="C1743" s="8">
        <v>69</v>
      </c>
      <c r="D1743" s="7" t="s">
        <v>20</v>
      </c>
      <c r="E1743" s="7" t="s">
        <v>114</v>
      </c>
      <c r="F1743" s="7" t="s">
        <v>22</v>
      </c>
      <c r="G1743" s="9">
        <v>21</v>
      </c>
      <c r="H1743" t="s">
        <v>337</v>
      </c>
      <c r="I1743" t="s">
        <v>24</v>
      </c>
      <c r="J1743" s="7" t="s">
        <v>69</v>
      </c>
      <c r="K1743" s="7" t="s">
        <v>64</v>
      </c>
      <c r="L1743" s="10">
        <v>3.3</v>
      </c>
      <c r="M1743" s="7" t="s">
        <v>1208</v>
      </c>
      <c r="N1743" s="7" t="s">
        <v>49</v>
      </c>
      <c r="O1743" s="7" t="s">
        <v>1208</v>
      </c>
      <c r="P1743" s="7" t="s">
        <v>1208</v>
      </c>
      <c r="Q1743" s="8">
        <v>10</v>
      </c>
      <c r="R1743" s="7" t="s">
        <v>86</v>
      </c>
      <c r="S1743" s="7" t="s">
        <v>117</v>
      </c>
    </row>
    <row r="1744" spans="1:19" hidden="1" x14ac:dyDescent="0.55000000000000004">
      <c r="A1744" s="7" t="s">
        <v>1896</v>
      </c>
      <c r="B1744" s="8">
        <v>1742</v>
      </c>
      <c r="C1744" s="8">
        <v>41</v>
      </c>
      <c r="D1744" s="7" t="s">
        <v>20</v>
      </c>
      <c r="E1744" s="7" t="s">
        <v>114</v>
      </c>
      <c r="F1744" s="7" t="s">
        <v>22</v>
      </c>
      <c r="G1744" s="9">
        <v>51</v>
      </c>
      <c r="H1744" t="s">
        <v>92</v>
      </c>
      <c r="I1744" t="s">
        <v>109</v>
      </c>
      <c r="J1744" s="7" t="s">
        <v>98</v>
      </c>
      <c r="K1744" s="7" t="s">
        <v>26</v>
      </c>
      <c r="L1744" s="10">
        <v>3.6</v>
      </c>
      <c r="M1744" s="7" t="s">
        <v>1208</v>
      </c>
      <c r="N1744" s="7" t="s">
        <v>49</v>
      </c>
      <c r="O1744" s="7" t="s">
        <v>1208</v>
      </c>
      <c r="P1744" s="7" t="s">
        <v>1208</v>
      </c>
      <c r="Q1744" s="8">
        <v>20</v>
      </c>
      <c r="R1744" s="7" t="s">
        <v>86</v>
      </c>
      <c r="S1744" s="7" t="s">
        <v>102</v>
      </c>
    </row>
    <row r="1745" spans="1:19" hidden="1" x14ac:dyDescent="0.55000000000000004">
      <c r="A1745" s="7" t="s">
        <v>1897</v>
      </c>
      <c r="B1745" s="8">
        <v>1743</v>
      </c>
      <c r="C1745" s="8">
        <v>51</v>
      </c>
      <c r="D1745" s="7" t="s">
        <v>20</v>
      </c>
      <c r="E1745" s="7" t="s">
        <v>45</v>
      </c>
      <c r="F1745" s="7" t="s">
        <v>46</v>
      </c>
      <c r="G1745" s="9">
        <v>80</v>
      </c>
      <c r="H1745" t="s">
        <v>143</v>
      </c>
      <c r="I1745" t="s">
        <v>109</v>
      </c>
      <c r="J1745" s="7" t="s">
        <v>58</v>
      </c>
      <c r="K1745" s="7" t="s">
        <v>40</v>
      </c>
      <c r="L1745" s="10">
        <v>4.3</v>
      </c>
      <c r="M1745" s="7" t="s">
        <v>1208</v>
      </c>
      <c r="N1745" s="7" t="s">
        <v>28</v>
      </c>
      <c r="O1745" s="7" t="s">
        <v>1208</v>
      </c>
      <c r="P1745" s="7" t="s">
        <v>1208</v>
      </c>
      <c r="Q1745" s="8">
        <v>18</v>
      </c>
      <c r="R1745" s="7" t="s">
        <v>29</v>
      </c>
      <c r="S1745" s="7" t="s">
        <v>117</v>
      </c>
    </row>
    <row r="1746" spans="1:19" hidden="1" x14ac:dyDescent="0.55000000000000004">
      <c r="A1746" s="7" t="s">
        <v>1898</v>
      </c>
      <c r="B1746" s="8">
        <v>1744</v>
      </c>
      <c r="C1746" s="8">
        <v>23</v>
      </c>
      <c r="D1746" s="7" t="s">
        <v>20</v>
      </c>
      <c r="E1746" s="7" t="s">
        <v>101</v>
      </c>
      <c r="F1746" s="7" t="s">
        <v>22</v>
      </c>
      <c r="G1746" s="9">
        <v>72</v>
      </c>
      <c r="H1746" t="s">
        <v>78</v>
      </c>
      <c r="I1746" t="s">
        <v>109</v>
      </c>
      <c r="J1746" s="7" t="s">
        <v>141</v>
      </c>
      <c r="K1746" s="7" t="s">
        <v>26</v>
      </c>
      <c r="L1746" s="10">
        <v>3.3</v>
      </c>
      <c r="M1746" s="7" t="s">
        <v>1208</v>
      </c>
      <c r="N1746" s="7" t="s">
        <v>60</v>
      </c>
      <c r="O1746" s="7" t="s">
        <v>1208</v>
      </c>
      <c r="P1746" s="7" t="s">
        <v>1208</v>
      </c>
      <c r="Q1746" s="8">
        <v>3</v>
      </c>
      <c r="R1746" s="7" t="s">
        <v>86</v>
      </c>
      <c r="S1746" s="7" t="s">
        <v>43</v>
      </c>
    </row>
    <row r="1747" spans="1:19" hidden="1" x14ac:dyDescent="0.55000000000000004">
      <c r="A1747" s="7" t="s">
        <v>1899</v>
      </c>
      <c r="B1747" s="8">
        <v>1745</v>
      </c>
      <c r="C1747" s="8">
        <v>57</v>
      </c>
      <c r="D1747" s="7" t="s">
        <v>20</v>
      </c>
      <c r="E1747" s="7" t="s">
        <v>105</v>
      </c>
      <c r="F1747" s="7" t="s">
        <v>77</v>
      </c>
      <c r="G1747" s="9">
        <v>63</v>
      </c>
      <c r="H1747" t="s">
        <v>418</v>
      </c>
      <c r="I1747" t="s">
        <v>24</v>
      </c>
      <c r="J1747" s="7" t="s">
        <v>98</v>
      </c>
      <c r="K1747" s="7" t="s">
        <v>26</v>
      </c>
      <c r="L1747" s="10">
        <v>3</v>
      </c>
      <c r="M1747" s="7" t="s">
        <v>1208</v>
      </c>
      <c r="N1747" s="7" t="s">
        <v>60</v>
      </c>
      <c r="O1747" s="7" t="s">
        <v>1208</v>
      </c>
      <c r="P1747" s="7" t="s">
        <v>1208</v>
      </c>
      <c r="Q1747" s="8">
        <v>23</v>
      </c>
      <c r="R1747" s="7" t="s">
        <v>50</v>
      </c>
      <c r="S1747" s="7" t="s">
        <v>43</v>
      </c>
    </row>
    <row r="1748" spans="1:19" hidden="1" x14ac:dyDescent="0.55000000000000004">
      <c r="A1748" s="7" t="s">
        <v>1900</v>
      </c>
      <c r="B1748" s="8">
        <v>1746</v>
      </c>
      <c r="C1748" s="8">
        <v>40</v>
      </c>
      <c r="D1748" s="7" t="s">
        <v>20</v>
      </c>
      <c r="E1748" s="7" t="s">
        <v>101</v>
      </c>
      <c r="F1748" s="7" t="s">
        <v>22</v>
      </c>
      <c r="G1748" s="9">
        <v>27</v>
      </c>
      <c r="H1748" t="s">
        <v>73</v>
      </c>
      <c r="I1748" t="s">
        <v>24</v>
      </c>
      <c r="J1748" s="7" t="s">
        <v>134</v>
      </c>
      <c r="K1748" s="7" t="s">
        <v>26</v>
      </c>
      <c r="L1748" s="10">
        <v>3.6</v>
      </c>
      <c r="M1748" s="7" t="s">
        <v>1208</v>
      </c>
      <c r="N1748" s="7" t="s">
        <v>85</v>
      </c>
      <c r="O1748" s="7" t="s">
        <v>1208</v>
      </c>
      <c r="P1748" s="7" t="s">
        <v>1208</v>
      </c>
      <c r="Q1748" s="8">
        <v>27</v>
      </c>
      <c r="R1748" s="7" t="s">
        <v>35</v>
      </c>
      <c r="S1748" s="7" t="s">
        <v>43</v>
      </c>
    </row>
    <row r="1749" spans="1:19" hidden="1" x14ac:dyDescent="0.55000000000000004">
      <c r="A1749" s="7" t="s">
        <v>1901</v>
      </c>
      <c r="B1749" s="8">
        <v>1747</v>
      </c>
      <c r="C1749" s="8">
        <v>65</v>
      </c>
      <c r="D1749" s="7" t="s">
        <v>20</v>
      </c>
      <c r="E1749" s="7" t="s">
        <v>76</v>
      </c>
      <c r="F1749" s="7" t="s">
        <v>77</v>
      </c>
      <c r="G1749" s="9">
        <v>44</v>
      </c>
      <c r="H1749" t="s">
        <v>106</v>
      </c>
      <c r="I1749" t="s">
        <v>24</v>
      </c>
      <c r="J1749" s="7" t="s">
        <v>141</v>
      </c>
      <c r="K1749" s="7" t="s">
        <v>59</v>
      </c>
      <c r="L1749" s="10">
        <v>3.1</v>
      </c>
      <c r="M1749" s="7" t="s">
        <v>1208</v>
      </c>
      <c r="N1749" s="7" t="s">
        <v>85</v>
      </c>
      <c r="O1749" s="7" t="s">
        <v>1208</v>
      </c>
      <c r="P1749" s="7" t="s">
        <v>1208</v>
      </c>
      <c r="Q1749" s="8">
        <v>44</v>
      </c>
      <c r="R1749" s="7" t="s">
        <v>86</v>
      </c>
      <c r="S1749" s="7" t="s">
        <v>30</v>
      </c>
    </row>
    <row r="1750" spans="1:19" hidden="1" x14ac:dyDescent="0.55000000000000004">
      <c r="A1750" s="7" t="s">
        <v>1902</v>
      </c>
      <c r="B1750" s="8">
        <v>1748</v>
      </c>
      <c r="C1750" s="8">
        <v>61</v>
      </c>
      <c r="D1750" s="7" t="s">
        <v>20</v>
      </c>
      <c r="E1750" s="7" t="s">
        <v>71</v>
      </c>
      <c r="F1750" s="7" t="s">
        <v>72</v>
      </c>
      <c r="G1750" s="9">
        <v>23</v>
      </c>
      <c r="H1750" t="s">
        <v>95</v>
      </c>
      <c r="I1750" t="s">
        <v>48</v>
      </c>
      <c r="J1750" s="7" t="s">
        <v>193</v>
      </c>
      <c r="K1750" s="7" t="s">
        <v>26</v>
      </c>
      <c r="L1750" s="10">
        <v>2.9</v>
      </c>
      <c r="M1750" s="7" t="s">
        <v>1208</v>
      </c>
      <c r="N1750" s="7" t="s">
        <v>28</v>
      </c>
      <c r="O1750" s="7" t="s">
        <v>1208</v>
      </c>
      <c r="P1750" s="7" t="s">
        <v>1208</v>
      </c>
      <c r="Q1750" s="8">
        <v>41</v>
      </c>
      <c r="R1750" s="7" t="s">
        <v>29</v>
      </c>
      <c r="S1750" s="7" t="s">
        <v>65</v>
      </c>
    </row>
    <row r="1751" spans="1:19" hidden="1" x14ac:dyDescent="0.55000000000000004">
      <c r="A1751" s="7" t="s">
        <v>1903</v>
      </c>
      <c r="B1751" s="8">
        <v>1749</v>
      </c>
      <c r="C1751" s="8">
        <v>34</v>
      </c>
      <c r="D1751" s="7" t="s">
        <v>20</v>
      </c>
      <c r="E1751" s="7" t="s">
        <v>101</v>
      </c>
      <c r="F1751" s="7" t="s">
        <v>22</v>
      </c>
      <c r="G1751" s="9">
        <v>93</v>
      </c>
      <c r="H1751" t="s">
        <v>63</v>
      </c>
      <c r="I1751" t="s">
        <v>24</v>
      </c>
      <c r="J1751" s="7" t="s">
        <v>98</v>
      </c>
      <c r="K1751" s="7" t="s">
        <v>26</v>
      </c>
      <c r="L1751" s="10">
        <v>3.9</v>
      </c>
      <c r="M1751" s="7" t="s">
        <v>1208</v>
      </c>
      <c r="N1751" s="7" t="s">
        <v>80</v>
      </c>
      <c r="O1751" s="7" t="s">
        <v>1208</v>
      </c>
      <c r="P1751" s="7" t="s">
        <v>1208</v>
      </c>
      <c r="Q1751" s="8">
        <v>41</v>
      </c>
      <c r="R1751" s="7" t="s">
        <v>86</v>
      </c>
      <c r="S1751" s="7" t="s">
        <v>54</v>
      </c>
    </row>
    <row r="1752" spans="1:19" hidden="1" x14ac:dyDescent="0.55000000000000004">
      <c r="A1752" s="7" t="s">
        <v>1904</v>
      </c>
      <c r="B1752" s="8">
        <v>1750</v>
      </c>
      <c r="C1752" s="8">
        <v>43</v>
      </c>
      <c r="D1752" s="7" t="s">
        <v>20</v>
      </c>
      <c r="E1752" s="7" t="s">
        <v>129</v>
      </c>
      <c r="F1752" s="7" t="s">
        <v>22</v>
      </c>
      <c r="G1752" s="9">
        <v>70</v>
      </c>
      <c r="H1752" t="s">
        <v>57</v>
      </c>
      <c r="I1752" t="s">
        <v>24</v>
      </c>
      <c r="J1752" s="7" t="s">
        <v>79</v>
      </c>
      <c r="K1752" s="7" t="s">
        <v>64</v>
      </c>
      <c r="L1752" s="10">
        <v>3.2</v>
      </c>
      <c r="M1752" s="7" t="s">
        <v>1208</v>
      </c>
      <c r="N1752" s="7" t="s">
        <v>80</v>
      </c>
      <c r="O1752" s="7" t="s">
        <v>1208</v>
      </c>
      <c r="P1752" s="7" t="s">
        <v>1208</v>
      </c>
      <c r="Q1752" s="8">
        <v>36</v>
      </c>
      <c r="R1752" s="7" t="s">
        <v>99</v>
      </c>
      <c r="S1752" s="7" t="s">
        <v>117</v>
      </c>
    </row>
    <row r="1753" spans="1:19" hidden="1" x14ac:dyDescent="0.55000000000000004">
      <c r="A1753" s="7" t="s">
        <v>1905</v>
      </c>
      <c r="B1753" s="8">
        <v>1751</v>
      </c>
      <c r="C1753" s="8">
        <v>31</v>
      </c>
      <c r="D1753" s="7" t="s">
        <v>20</v>
      </c>
      <c r="E1753" s="7" t="s">
        <v>105</v>
      </c>
      <c r="F1753" s="7" t="s">
        <v>77</v>
      </c>
      <c r="G1753" s="9">
        <v>85</v>
      </c>
      <c r="H1753" t="s">
        <v>78</v>
      </c>
      <c r="I1753" t="s">
        <v>48</v>
      </c>
      <c r="J1753" s="7" t="s">
        <v>58</v>
      </c>
      <c r="K1753" s="7" t="s">
        <v>64</v>
      </c>
      <c r="L1753" s="10">
        <v>3.1</v>
      </c>
      <c r="M1753" s="7" t="s">
        <v>1208</v>
      </c>
      <c r="N1753" s="7" t="s">
        <v>28</v>
      </c>
      <c r="O1753" s="7" t="s">
        <v>1208</v>
      </c>
      <c r="P1753" s="7" t="s">
        <v>1208</v>
      </c>
      <c r="Q1753" s="8">
        <v>38</v>
      </c>
      <c r="R1753" s="7" t="s">
        <v>29</v>
      </c>
      <c r="S1753" s="7" t="s">
        <v>117</v>
      </c>
    </row>
    <row r="1754" spans="1:19" hidden="1" x14ac:dyDescent="0.55000000000000004">
      <c r="A1754" s="7" t="s">
        <v>1906</v>
      </c>
      <c r="B1754" s="8">
        <v>1752</v>
      </c>
      <c r="C1754" s="8">
        <v>57</v>
      </c>
      <c r="D1754" s="7" t="s">
        <v>20</v>
      </c>
      <c r="E1754" s="7" t="s">
        <v>32</v>
      </c>
      <c r="F1754" s="7" t="s">
        <v>22</v>
      </c>
      <c r="G1754" s="9">
        <v>40</v>
      </c>
      <c r="H1754" t="s">
        <v>166</v>
      </c>
      <c r="I1754" t="s">
        <v>48</v>
      </c>
      <c r="J1754" s="7" t="s">
        <v>74</v>
      </c>
      <c r="K1754" s="7" t="s">
        <v>26</v>
      </c>
      <c r="L1754" s="10">
        <v>3.2</v>
      </c>
      <c r="M1754" s="7" t="s">
        <v>1208</v>
      </c>
      <c r="N1754" s="7" t="s">
        <v>80</v>
      </c>
      <c r="O1754" s="7" t="s">
        <v>1208</v>
      </c>
      <c r="P1754" s="7" t="s">
        <v>1208</v>
      </c>
      <c r="Q1754" s="8">
        <v>34</v>
      </c>
      <c r="R1754" s="7" t="s">
        <v>35</v>
      </c>
      <c r="S1754" s="7" t="s">
        <v>54</v>
      </c>
    </row>
    <row r="1755" spans="1:19" hidden="1" x14ac:dyDescent="0.55000000000000004">
      <c r="A1755" s="7" t="s">
        <v>1907</v>
      </c>
      <c r="B1755" s="8">
        <v>1753</v>
      </c>
      <c r="C1755" s="8">
        <v>34</v>
      </c>
      <c r="D1755" s="7" t="s">
        <v>20</v>
      </c>
      <c r="E1755" s="7" t="s">
        <v>201</v>
      </c>
      <c r="F1755" s="7" t="s">
        <v>46</v>
      </c>
      <c r="G1755" s="9">
        <v>29</v>
      </c>
      <c r="H1755" t="s">
        <v>249</v>
      </c>
      <c r="I1755" t="s">
        <v>24</v>
      </c>
      <c r="J1755" s="7" t="s">
        <v>221</v>
      </c>
      <c r="K1755" s="7" t="s">
        <v>26</v>
      </c>
      <c r="L1755" s="10">
        <v>3.3</v>
      </c>
      <c r="M1755" s="7" t="s">
        <v>1208</v>
      </c>
      <c r="N1755" s="7" t="s">
        <v>85</v>
      </c>
      <c r="O1755" s="7" t="s">
        <v>1208</v>
      </c>
      <c r="P1755" s="7" t="s">
        <v>1208</v>
      </c>
      <c r="Q1755" s="8">
        <v>14</v>
      </c>
      <c r="R1755" s="7" t="s">
        <v>29</v>
      </c>
      <c r="S1755" s="7" t="s">
        <v>65</v>
      </c>
    </row>
    <row r="1756" spans="1:19" hidden="1" x14ac:dyDescent="0.55000000000000004">
      <c r="A1756" s="7" t="s">
        <v>1908</v>
      </c>
      <c r="B1756" s="8">
        <v>1754</v>
      </c>
      <c r="C1756" s="8">
        <v>25</v>
      </c>
      <c r="D1756" s="7" t="s">
        <v>20</v>
      </c>
      <c r="E1756" s="7" t="s">
        <v>101</v>
      </c>
      <c r="F1756" s="7" t="s">
        <v>22</v>
      </c>
      <c r="G1756" s="9">
        <v>27</v>
      </c>
      <c r="H1756" t="s">
        <v>145</v>
      </c>
      <c r="I1756" t="s">
        <v>24</v>
      </c>
      <c r="J1756" s="7" t="s">
        <v>112</v>
      </c>
      <c r="K1756" s="7" t="s">
        <v>64</v>
      </c>
      <c r="L1756" s="10">
        <v>4.8</v>
      </c>
      <c r="M1756" s="7" t="s">
        <v>1208</v>
      </c>
      <c r="N1756" s="7" t="s">
        <v>49</v>
      </c>
      <c r="O1756" s="7" t="s">
        <v>1208</v>
      </c>
      <c r="P1756" s="7" t="s">
        <v>1208</v>
      </c>
      <c r="Q1756" s="8">
        <v>23</v>
      </c>
      <c r="R1756" s="7" t="s">
        <v>42</v>
      </c>
      <c r="S1756" s="7" t="s">
        <v>30</v>
      </c>
    </row>
    <row r="1757" spans="1:19" hidden="1" x14ac:dyDescent="0.55000000000000004">
      <c r="A1757" s="7" t="s">
        <v>1909</v>
      </c>
      <c r="B1757" s="8">
        <v>1755</v>
      </c>
      <c r="C1757" s="8">
        <v>66</v>
      </c>
      <c r="D1757" s="7" t="s">
        <v>20</v>
      </c>
      <c r="E1757" s="7" t="s">
        <v>94</v>
      </c>
      <c r="F1757" s="7" t="s">
        <v>22</v>
      </c>
      <c r="G1757" s="9">
        <v>93</v>
      </c>
      <c r="H1757" t="s">
        <v>38</v>
      </c>
      <c r="I1757" t="s">
        <v>39</v>
      </c>
      <c r="J1757" s="7" t="s">
        <v>158</v>
      </c>
      <c r="K1757" s="7" t="s">
        <v>64</v>
      </c>
      <c r="L1757" s="10">
        <v>3.8</v>
      </c>
      <c r="M1757" s="7" t="s">
        <v>1208</v>
      </c>
      <c r="N1757" s="7" t="s">
        <v>80</v>
      </c>
      <c r="O1757" s="7" t="s">
        <v>1208</v>
      </c>
      <c r="P1757" s="7" t="s">
        <v>1208</v>
      </c>
      <c r="Q1757" s="8">
        <v>18</v>
      </c>
      <c r="R1757" s="7" t="s">
        <v>42</v>
      </c>
      <c r="S1757" s="7" t="s">
        <v>30</v>
      </c>
    </row>
    <row r="1758" spans="1:19" hidden="1" x14ac:dyDescent="0.55000000000000004">
      <c r="A1758" s="7" t="s">
        <v>1910</v>
      </c>
      <c r="B1758" s="8">
        <v>1756</v>
      </c>
      <c r="C1758" s="8">
        <v>56</v>
      </c>
      <c r="D1758" s="7" t="s">
        <v>20</v>
      </c>
      <c r="E1758" s="7" t="s">
        <v>192</v>
      </c>
      <c r="F1758" s="7" t="s">
        <v>77</v>
      </c>
      <c r="G1758" s="9">
        <v>20</v>
      </c>
      <c r="H1758" t="s">
        <v>92</v>
      </c>
      <c r="I1758" t="s">
        <v>109</v>
      </c>
      <c r="J1758" s="7" t="s">
        <v>69</v>
      </c>
      <c r="K1758" s="7" t="s">
        <v>40</v>
      </c>
      <c r="L1758" s="10">
        <v>4.5999999999999996</v>
      </c>
      <c r="M1758" s="7" t="s">
        <v>1208</v>
      </c>
      <c r="N1758" s="7" t="s">
        <v>49</v>
      </c>
      <c r="O1758" s="7" t="s">
        <v>1208</v>
      </c>
      <c r="P1758" s="7" t="s">
        <v>1208</v>
      </c>
      <c r="Q1758" s="8">
        <v>45</v>
      </c>
      <c r="R1758" s="7" t="s">
        <v>35</v>
      </c>
      <c r="S1758" s="7" t="s">
        <v>102</v>
      </c>
    </row>
    <row r="1759" spans="1:19" hidden="1" x14ac:dyDescent="0.55000000000000004">
      <c r="A1759" s="7" t="s">
        <v>1911</v>
      </c>
      <c r="B1759" s="8">
        <v>1757</v>
      </c>
      <c r="C1759" s="8">
        <v>49</v>
      </c>
      <c r="D1759" s="7" t="s">
        <v>20</v>
      </c>
      <c r="E1759" s="7" t="s">
        <v>132</v>
      </c>
      <c r="F1759" s="7" t="s">
        <v>77</v>
      </c>
      <c r="G1759" s="9">
        <v>55</v>
      </c>
      <c r="H1759" t="s">
        <v>95</v>
      </c>
      <c r="I1759" t="s">
        <v>39</v>
      </c>
      <c r="J1759" s="7" t="s">
        <v>136</v>
      </c>
      <c r="K1759" s="7" t="s">
        <v>64</v>
      </c>
      <c r="L1759" s="10">
        <v>2.8</v>
      </c>
      <c r="M1759" s="7" t="s">
        <v>1208</v>
      </c>
      <c r="N1759" s="7" t="s">
        <v>41</v>
      </c>
      <c r="O1759" s="7" t="s">
        <v>1208</v>
      </c>
      <c r="P1759" s="7" t="s">
        <v>1208</v>
      </c>
      <c r="Q1759" s="8">
        <v>14</v>
      </c>
      <c r="R1759" s="7" t="s">
        <v>86</v>
      </c>
      <c r="S1759" s="7" t="s">
        <v>43</v>
      </c>
    </row>
    <row r="1760" spans="1:19" hidden="1" x14ac:dyDescent="0.55000000000000004">
      <c r="A1760" s="7" t="s">
        <v>1912</v>
      </c>
      <c r="B1760" s="8">
        <v>1758</v>
      </c>
      <c r="C1760" s="8">
        <v>19</v>
      </c>
      <c r="D1760" s="7" t="s">
        <v>20</v>
      </c>
      <c r="E1760" s="7" t="s">
        <v>94</v>
      </c>
      <c r="F1760" s="7" t="s">
        <v>22</v>
      </c>
      <c r="G1760" s="9">
        <v>94</v>
      </c>
      <c r="H1760" t="s">
        <v>418</v>
      </c>
      <c r="I1760" t="s">
        <v>24</v>
      </c>
      <c r="J1760" s="7" t="s">
        <v>193</v>
      </c>
      <c r="K1760" s="7" t="s">
        <v>64</v>
      </c>
      <c r="L1760" s="10">
        <v>3.6</v>
      </c>
      <c r="M1760" s="7" t="s">
        <v>1208</v>
      </c>
      <c r="N1760" s="7" t="s">
        <v>60</v>
      </c>
      <c r="O1760" s="7" t="s">
        <v>1208</v>
      </c>
      <c r="P1760" s="7" t="s">
        <v>1208</v>
      </c>
      <c r="Q1760" s="8">
        <v>48</v>
      </c>
      <c r="R1760" s="7" t="s">
        <v>99</v>
      </c>
      <c r="S1760" s="7" t="s">
        <v>54</v>
      </c>
    </row>
    <row r="1761" spans="1:19" hidden="1" x14ac:dyDescent="0.55000000000000004">
      <c r="A1761" s="7" t="s">
        <v>1913</v>
      </c>
      <c r="B1761" s="8">
        <v>1759</v>
      </c>
      <c r="C1761" s="8">
        <v>27</v>
      </c>
      <c r="D1761" s="7" t="s">
        <v>20</v>
      </c>
      <c r="E1761" s="7" t="s">
        <v>168</v>
      </c>
      <c r="F1761" s="7" t="s">
        <v>77</v>
      </c>
      <c r="G1761" s="9">
        <v>56</v>
      </c>
      <c r="H1761" t="s">
        <v>204</v>
      </c>
      <c r="I1761" t="s">
        <v>48</v>
      </c>
      <c r="J1761" s="7" t="s">
        <v>74</v>
      </c>
      <c r="K1761" s="7" t="s">
        <v>26</v>
      </c>
      <c r="L1761" s="10">
        <v>4.3</v>
      </c>
      <c r="M1761" s="7" t="s">
        <v>1208</v>
      </c>
      <c r="N1761" s="7" t="s">
        <v>41</v>
      </c>
      <c r="O1761" s="7" t="s">
        <v>1208</v>
      </c>
      <c r="P1761" s="7" t="s">
        <v>1208</v>
      </c>
      <c r="Q1761" s="8">
        <v>17</v>
      </c>
      <c r="R1761" s="7" t="s">
        <v>29</v>
      </c>
      <c r="S1761" s="7" t="s">
        <v>87</v>
      </c>
    </row>
    <row r="1762" spans="1:19" hidden="1" x14ac:dyDescent="0.55000000000000004">
      <c r="A1762" s="7" t="s">
        <v>1914</v>
      </c>
      <c r="B1762" s="8">
        <v>1760</v>
      </c>
      <c r="C1762" s="8">
        <v>68</v>
      </c>
      <c r="D1762" s="7" t="s">
        <v>20</v>
      </c>
      <c r="E1762" s="7" t="s">
        <v>32</v>
      </c>
      <c r="F1762" s="7" t="s">
        <v>22</v>
      </c>
      <c r="G1762" s="9">
        <v>58</v>
      </c>
      <c r="H1762" t="s">
        <v>68</v>
      </c>
      <c r="I1762" t="s">
        <v>24</v>
      </c>
      <c r="J1762" s="7" t="s">
        <v>115</v>
      </c>
      <c r="K1762" s="7" t="s">
        <v>40</v>
      </c>
      <c r="L1762" s="10">
        <v>4</v>
      </c>
      <c r="M1762" s="7" t="s">
        <v>1208</v>
      </c>
      <c r="N1762" s="7" t="s">
        <v>49</v>
      </c>
      <c r="O1762" s="7" t="s">
        <v>1208</v>
      </c>
      <c r="P1762" s="7" t="s">
        <v>1208</v>
      </c>
      <c r="Q1762" s="8">
        <v>1</v>
      </c>
      <c r="R1762" s="7" t="s">
        <v>50</v>
      </c>
      <c r="S1762" s="7" t="s">
        <v>43</v>
      </c>
    </row>
    <row r="1763" spans="1:19" hidden="1" x14ac:dyDescent="0.55000000000000004">
      <c r="A1763" s="7" t="s">
        <v>1915</v>
      </c>
      <c r="B1763" s="8">
        <v>1761</v>
      </c>
      <c r="C1763" s="8">
        <v>20</v>
      </c>
      <c r="D1763" s="7" t="s">
        <v>20</v>
      </c>
      <c r="E1763" s="7" t="s">
        <v>101</v>
      </c>
      <c r="F1763" s="7" t="s">
        <v>22</v>
      </c>
      <c r="G1763" s="9">
        <v>44</v>
      </c>
      <c r="H1763" t="s">
        <v>256</v>
      </c>
      <c r="I1763" t="s">
        <v>109</v>
      </c>
      <c r="J1763" s="7" t="s">
        <v>122</v>
      </c>
      <c r="K1763" s="7" t="s">
        <v>40</v>
      </c>
      <c r="L1763" s="10">
        <v>3.5</v>
      </c>
      <c r="M1763" s="7" t="s">
        <v>1208</v>
      </c>
      <c r="N1763" s="7" t="s">
        <v>60</v>
      </c>
      <c r="O1763" s="7" t="s">
        <v>1208</v>
      </c>
      <c r="P1763" s="7" t="s">
        <v>1208</v>
      </c>
      <c r="Q1763" s="8">
        <v>39</v>
      </c>
      <c r="R1763" s="7" t="s">
        <v>50</v>
      </c>
      <c r="S1763" s="7" t="s">
        <v>43</v>
      </c>
    </row>
    <row r="1764" spans="1:19" hidden="1" x14ac:dyDescent="0.55000000000000004">
      <c r="A1764" s="7" t="s">
        <v>1916</v>
      </c>
      <c r="B1764" s="8">
        <v>1762</v>
      </c>
      <c r="C1764" s="8">
        <v>21</v>
      </c>
      <c r="D1764" s="7" t="s">
        <v>20</v>
      </c>
      <c r="E1764" s="7" t="s">
        <v>129</v>
      </c>
      <c r="F1764" s="7" t="s">
        <v>22</v>
      </c>
      <c r="G1764" s="9">
        <v>95</v>
      </c>
      <c r="H1764" t="s">
        <v>89</v>
      </c>
      <c r="I1764" t="s">
        <v>39</v>
      </c>
      <c r="J1764" s="7" t="s">
        <v>115</v>
      </c>
      <c r="K1764" s="7" t="s">
        <v>64</v>
      </c>
      <c r="L1764" s="10">
        <v>4.9000000000000004</v>
      </c>
      <c r="M1764" s="7" t="s">
        <v>1208</v>
      </c>
      <c r="N1764" s="7" t="s">
        <v>80</v>
      </c>
      <c r="O1764" s="7" t="s">
        <v>1208</v>
      </c>
      <c r="P1764" s="7" t="s">
        <v>1208</v>
      </c>
      <c r="Q1764" s="8">
        <v>24</v>
      </c>
      <c r="R1764" s="7" t="s">
        <v>35</v>
      </c>
      <c r="S1764" s="7" t="s">
        <v>43</v>
      </c>
    </row>
    <row r="1765" spans="1:19" hidden="1" x14ac:dyDescent="0.55000000000000004">
      <c r="A1765" s="7" t="s">
        <v>1917</v>
      </c>
      <c r="B1765" s="8">
        <v>1763</v>
      </c>
      <c r="C1765" s="8">
        <v>36</v>
      </c>
      <c r="D1765" s="7" t="s">
        <v>20</v>
      </c>
      <c r="E1765" s="7" t="s">
        <v>45</v>
      </c>
      <c r="F1765" s="7" t="s">
        <v>46</v>
      </c>
      <c r="G1765" s="9">
        <v>42</v>
      </c>
      <c r="H1765" t="s">
        <v>195</v>
      </c>
      <c r="I1765" t="s">
        <v>48</v>
      </c>
      <c r="J1765" s="7" t="s">
        <v>141</v>
      </c>
      <c r="K1765" s="7" t="s">
        <v>59</v>
      </c>
      <c r="L1765" s="10">
        <v>3.1</v>
      </c>
      <c r="M1765" s="7" t="s">
        <v>1208</v>
      </c>
      <c r="N1765" s="7" t="s">
        <v>28</v>
      </c>
      <c r="O1765" s="7" t="s">
        <v>1208</v>
      </c>
      <c r="P1765" s="7" t="s">
        <v>1208</v>
      </c>
      <c r="Q1765" s="8">
        <v>41</v>
      </c>
      <c r="R1765" s="7" t="s">
        <v>86</v>
      </c>
      <c r="S1765" s="7" t="s">
        <v>30</v>
      </c>
    </row>
    <row r="1766" spans="1:19" hidden="1" x14ac:dyDescent="0.55000000000000004">
      <c r="A1766" s="7" t="s">
        <v>1918</v>
      </c>
      <c r="B1766" s="8">
        <v>1764</v>
      </c>
      <c r="C1766" s="8">
        <v>37</v>
      </c>
      <c r="D1766" s="7" t="s">
        <v>20</v>
      </c>
      <c r="E1766" s="7" t="s">
        <v>132</v>
      </c>
      <c r="F1766" s="7" t="s">
        <v>77</v>
      </c>
      <c r="G1766" s="9">
        <v>93</v>
      </c>
      <c r="H1766" t="s">
        <v>180</v>
      </c>
      <c r="I1766" t="s">
        <v>48</v>
      </c>
      <c r="J1766" s="7" t="s">
        <v>110</v>
      </c>
      <c r="K1766" s="7" t="s">
        <v>26</v>
      </c>
      <c r="L1766" s="10">
        <v>3.9</v>
      </c>
      <c r="M1766" s="7" t="s">
        <v>1208</v>
      </c>
      <c r="N1766" s="7" t="s">
        <v>85</v>
      </c>
      <c r="O1766" s="7" t="s">
        <v>1208</v>
      </c>
      <c r="P1766" s="7" t="s">
        <v>1208</v>
      </c>
      <c r="Q1766" s="8">
        <v>28</v>
      </c>
      <c r="R1766" s="7" t="s">
        <v>50</v>
      </c>
      <c r="S1766" s="7" t="s">
        <v>54</v>
      </c>
    </row>
    <row r="1767" spans="1:19" hidden="1" x14ac:dyDescent="0.55000000000000004">
      <c r="A1767" s="7" t="s">
        <v>1919</v>
      </c>
      <c r="B1767" s="8">
        <v>1765</v>
      </c>
      <c r="C1767" s="8">
        <v>61</v>
      </c>
      <c r="D1767" s="7" t="s">
        <v>20</v>
      </c>
      <c r="E1767" s="7" t="s">
        <v>94</v>
      </c>
      <c r="F1767" s="7" t="s">
        <v>22</v>
      </c>
      <c r="G1767" s="9">
        <v>56</v>
      </c>
      <c r="H1767" t="s">
        <v>92</v>
      </c>
      <c r="I1767" t="s">
        <v>48</v>
      </c>
      <c r="J1767" s="7" t="s">
        <v>69</v>
      </c>
      <c r="K1767" s="7" t="s">
        <v>59</v>
      </c>
      <c r="L1767" s="10">
        <v>3</v>
      </c>
      <c r="M1767" s="7" t="s">
        <v>1208</v>
      </c>
      <c r="N1767" s="7" t="s">
        <v>85</v>
      </c>
      <c r="O1767" s="7" t="s">
        <v>1208</v>
      </c>
      <c r="P1767" s="7" t="s">
        <v>1208</v>
      </c>
      <c r="Q1767" s="8">
        <v>34</v>
      </c>
      <c r="R1767" s="7" t="s">
        <v>29</v>
      </c>
      <c r="S1767" s="7" t="s">
        <v>65</v>
      </c>
    </row>
    <row r="1768" spans="1:19" hidden="1" x14ac:dyDescent="0.55000000000000004">
      <c r="A1768" s="7" t="s">
        <v>1920</v>
      </c>
      <c r="B1768" s="8">
        <v>1766</v>
      </c>
      <c r="C1768" s="8">
        <v>68</v>
      </c>
      <c r="D1768" s="7" t="s">
        <v>20</v>
      </c>
      <c r="E1768" s="7" t="s">
        <v>129</v>
      </c>
      <c r="F1768" s="7" t="s">
        <v>22</v>
      </c>
      <c r="G1768" s="9">
        <v>88</v>
      </c>
      <c r="H1768" t="s">
        <v>184</v>
      </c>
      <c r="I1768" t="s">
        <v>48</v>
      </c>
      <c r="J1768" s="7" t="s">
        <v>162</v>
      </c>
      <c r="K1768" s="7" t="s">
        <v>40</v>
      </c>
      <c r="L1768" s="10">
        <v>4.0999999999999996</v>
      </c>
      <c r="M1768" s="7" t="s">
        <v>1208</v>
      </c>
      <c r="N1768" s="7" t="s">
        <v>80</v>
      </c>
      <c r="O1768" s="7" t="s">
        <v>1208</v>
      </c>
      <c r="P1768" s="7" t="s">
        <v>1208</v>
      </c>
      <c r="Q1768" s="8">
        <v>41</v>
      </c>
      <c r="R1768" s="7" t="s">
        <v>29</v>
      </c>
      <c r="S1768" s="7" t="s">
        <v>65</v>
      </c>
    </row>
    <row r="1769" spans="1:19" hidden="1" x14ac:dyDescent="0.55000000000000004">
      <c r="A1769" s="7" t="s">
        <v>1921</v>
      </c>
      <c r="B1769" s="8">
        <v>1767</v>
      </c>
      <c r="C1769" s="8">
        <v>60</v>
      </c>
      <c r="D1769" s="7" t="s">
        <v>20</v>
      </c>
      <c r="E1769" s="7" t="s">
        <v>32</v>
      </c>
      <c r="F1769" s="7" t="s">
        <v>22</v>
      </c>
      <c r="G1769" s="9">
        <v>54</v>
      </c>
      <c r="H1769" t="s">
        <v>161</v>
      </c>
      <c r="I1769" t="s">
        <v>39</v>
      </c>
      <c r="J1769" s="7" t="s">
        <v>136</v>
      </c>
      <c r="K1769" s="7" t="s">
        <v>26</v>
      </c>
      <c r="L1769" s="10">
        <v>4.3</v>
      </c>
      <c r="M1769" s="7" t="s">
        <v>1208</v>
      </c>
      <c r="N1769" s="7" t="s">
        <v>80</v>
      </c>
      <c r="O1769" s="7" t="s">
        <v>1208</v>
      </c>
      <c r="P1769" s="7" t="s">
        <v>1208</v>
      </c>
      <c r="Q1769" s="8">
        <v>27</v>
      </c>
      <c r="R1769" s="7" t="s">
        <v>35</v>
      </c>
      <c r="S1769" s="7" t="s">
        <v>87</v>
      </c>
    </row>
    <row r="1770" spans="1:19" hidden="1" x14ac:dyDescent="0.55000000000000004">
      <c r="A1770" s="7" t="s">
        <v>1922</v>
      </c>
      <c r="B1770" s="8">
        <v>1768</v>
      </c>
      <c r="C1770" s="8">
        <v>69</v>
      </c>
      <c r="D1770" s="7" t="s">
        <v>20</v>
      </c>
      <c r="E1770" s="7" t="s">
        <v>132</v>
      </c>
      <c r="F1770" s="7" t="s">
        <v>77</v>
      </c>
      <c r="G1770" s="9">
        <v>89</v>
      </c>
      <c r="H1770" t="s">
        <v>256</v>
      </c>
      <c r="I1770" t="s">
        <v>24</v>
      </c>
      <c r="J1770" s="7" t="s">
        <v>110</v>
      </c>
      <c r="K1770" s="7" t="s">
        <v>64</v>
      </c>
      <c r="L1770" s="10">
        <v>3.8</v>
      </c>
      <c r="M1770" s="7" t="s">
        <v>1208</v>
      </c>
      <c r="N1770" s="7" t="s">
        <v>80</v>
      </c>
      <c r="O1770" s="7" t="s">
        <v>1208</v>
      </c>
      <c r="P1770" s="7" t="s">
        <v>1208</v>
      </c>
      <c r="Q1770" s="8">
        <v>46</v>
      </c>
      <c r="R1770" s="7" t="s">
        <v>99</v>
      </c>
      <c r="S1770" s="7" t="s">
        <v>30</v>
      </c>
    </row>
    <row r="1771" spans="1:19" hidden="1" x14ac:dyDescent="0.55000000000000004">
      <c r="A1771" s="7" t="s">
        <v>1923</v>
      </c>
      <c r="B1771" s="8">
        <v>1769</v>
      </c>
      <c r="C1771" s="8">
        <v>25</v>
      </c>
      <c r="D1771" s="7" t="s">
        <v>20</v>
      </c>
      <c r="E1771" s="7" t="s">
        <v>45</v>
      </c>
      <c r="F1771" s="7" t="s">
        <v>46</v>
      </c>
      <c r="G1771" s="9">
        <v>45</v>
      </c>
      <c r="H1771" t="s">
        <v>225</v>
      </c>
      <c r="I1771" t="s">
        <v>48</v>
      </c>
      <c r="J1771" s="7" t="s">
        <v>171</v>
      </c>
      <c r="K1771" s="7" t="s">
        <v>59</v>
      </c>
      <c r="L1771" s="10">
        <v>3.9</v>
      </c>
      <c r="M1771" s="7" t="s">
        <v>1208</v>
      </c>
      <c r="N1771" s="7" t="s">
        <v>80</v>
      </c>
      <c r="O1771" s="7" t="s">
        <v>1208</v>
      </c>
      <c r="P1771" s="7" t="s">
        <v>1208</v>
      </c>
      <c r="Q1771" s="8">
        <v>2</v>
      </c>
      <c r="R1771" s="7" t="s">
        <v>50</v>
      </c>
      <c r="S1771" s="7" t="s">
        <v>117</v>
      </c>
    </row>
    <row r="1772" spans="1:19" hidden="1" x14ac:dyDescent="0.55000000000000004">
      <c r="A1772" s="7" t="s">
        <v>1924</v>
      </c>
      <c r="B1772" s="8">
        <v>1770</v>
      </c>
      <c r="C1772" s="8">
        <v>32</v>
      </c>
      <c r="D1772" s="7" t="s">
        <v>20</v>
      </c>
      <c r="E1772" s="7" t="s">
        <v>170</v>
      </c>
      <c r="F1772" s="7" t="s">
        <v>22</v>
      </c>
      <c r="G1772" s="9">
        <v>75</v>
      </c>
      <c r="H1772" t="s">
        <v>161</v>
      </c>
      <c r="I1772" t="s">
        <v>24</v>
      </c>
      <c r="J1772" s="7" t="s">
        <v>141</v>
      </c>
      <c r="K1772" s="7" t="s">
        <v>26</v>
      </c>
      <c r="L1772" s="10">
        <v>4.3</v>
      </c>
      <c r="M1772" s="7" t="s">
        <v>1208</v>
      </c>
      <c r="N1772" s="7" t="s">
        <v>41</v>
      </c>
      <c r="O1772" s="7" t="s">
        <v>1208</v>
      </c>
      <c r="P1772" s="7" t="s">
        <v>1208</v>
      </c>
      <c r="Q1772" s="8">
        <v>45</v>
      </c>
      <c r="R1772" s="7" t="s">
        <v>35</v>
      </c>
      <c r="S1772" s="7" t="s">
        <v>102</v>
      </c>
    </row>
    <row r="1773" spans="1:19" hidden="1" x14ac:dyDescent="0.55000000000000004">
      <c r="A1773" s="7" t="s">
        <v>1925</v>
      </c>
      <c r="B1773" s="8">
        <v>1771</v>
      </c>
      <c r="C1773" s="8">
        <v>53</v>
      </c>
      <c r="D1773" s="7" t="s">
        <v>20</v>
      </c>
      <c r="E1773" s="7" t="s">
        <v>188</v>
      </c>
      <c r="F1773" s="7" t="s">
        <v>77</v>
      </c>
      <c r="G1773" s="9">
        <v>22</v>
      </c>
      <c r="H1773" t="s">
        <v>418</v>
      </c>
      <c r="I1773" t="s">
        <v>48</v>
      </c>
      <c r="J1773" s="7" t="s">
        <v>79</v>
      </c>
      <c r="K1773" s="7" t="s">
        <v>64</v>
      </c>
      <c r="L1773" s="10">
        <v>4.3</v>
      </c>
      <c r="M1773" s="7" t="s">
        <v>1208</v>
      </c>
      <c r="N1773" s="7" t="s">
        <v>28</v>
      </c>
      <c r="O1773" s="7" t="s">
        <v>1208</v>
      </c>
      <c r="P1773" s="7" t="s">
        <v>1208</v>
      </c>
      <c r="Q1773" s="8">
        <v>34</v>
      </c>
      <c r="R1773" s="7" t="s">
        <v>86</v>
      </c>
      <c r="S1773" s="7" t="s">
        <v>43</v>
      </c>
    </row>
    <row r="1774" spans="1:19" hidden="1" x14ac:dyDescent="0.55000000000000004">
      <c r="A1774" s="7" t="s">
        <v>1926</v>
      </c>
      <c r="B1774" s="8">
        <v>1772</v>
      </c>
      <c r="C1774" s="8">
        <v>46</v>
      </c>
      <c r="D1774" s="7" t="s">
        <v>20</v>
      </c>
      <c r="E1774" s="7" t="s">
        <v>62</v>
      </c>
      <c r="F1774" s="7" t="s">
        <v>22</v>
      </c>
      <c r="G1774" s="9">
        <v>82</v>
      </c>
      <c r="H1774" t="s">
        <v>153</v>
      </c>
      <c r="I1774" t="s">
        <v>109</v>
      </c>
      <c r="J1774" s="7" t="s">
        <v>53</v>
      </c>
      <c r="K1774" s="7" t="s">
        <v>64</v>
      </c>
      <c r="L1774" s="10">
        <v>4.7</v>
      </c>
      <c r="M1774" s="7" t="s">
        <v>1208</v>
      </c>
      <c r="N1774" s="7" t="s">
        <v>85</v>
      </c>
      <c r="O1774" s="7" t="s">
        <v>1208</v>
      </c>
      <c r="P1774" s="7" t="s">
        <v>1208</v>
      </c>
      <c r="Q1774" s="8">
        <v>9</v>
      </c>
      <c r="R1774" s="7" t="s">
        <v>42</v>
      </c>
      <c r="S1774" s="7" t="s">
        <v>54</v>
      </c>
    </row>
    <row r="1775" spans="1:19" hidden="1" x14ac:dyDescent="0.55000000000000004">
      <c r="A1775" s="7" t="s">
        <v>1927</v>
      </c>
      <c r="B1775" s="8">
        <v>1773</v>
      </c>
      <c r="C1775" s="8">
        <v>58</v>
      </c>
      <c r="D1775" s="7" t="s">
        <v>20</v>
      </c>
      <c r="E1775" s="7" t="s">
        <v>82</v>
      </c>
      <c r="F1775" s="7" t="s">
        <v>46</v>
      </c>
      <c r="G1775" s="9">
        <v>34</v>
      </c>
      <c r="H1775" t="s">
        <v>89</v>
      </c>
      <c r="I1775" t="s">
        <v>48</v>
      </c>
      <c r="J1775" s="7" t="s">
        <v>213</v>
      </c>
      <c r="K1775" s="7" t="s">
        <v>59</v>
      </c>
      <c r="L1775" s="10">
        <v>3.1</v>
      </c>
      <c r="M1775" s="7" t="s">
        <v>1208</v>
      </c>
      <c r="N1775" s="7" t="s">
        <v>80</v>
      </c>
      <c r="O1775" s="7" t="s">
        <v>1208</v>
      </c>
      <c r="P1775" s="7" t="s">
        <v>1208</v>
      </c>
      <c r="Q1775" s="8">
        <v>1</v>
      </c>
      <c r="R1775" s="7" t="s">
        <v>86</v>
      </c>
      <c r="S1775" s="7" t="s">
        <v>54</v>
      </c>
    </row>
    <row r="1776" spans="1:19" hidden="1" x14ac:dyDescent="0.55000000000000004">
      <c r="A1776" s="7" t="s">
        <v>1928</v>
      </c>
      <c r="B1776" s="8">
        <v>1774</v>
      </c>
      <c r="C1776" s="8">
        <v>21</v>
      </c>
      <c r="D1776" s="7" t="s">
        <v>20</v>
      </c>
      <c r="E1776" s="7" t="s">
        <v>71</v>
      </c>
      <c r="F1776" s="7" t="s">
        <v>72</v>
      </c>
      <c r="G1776" s="9">
        <v>92</v>
      </c>
      <c r="H1776" t="s">
        <v>73</v>
      </c>
      <c r="I1776" t="s">
        <v>48</v>
      </c>
      <c r="J1776" s="7" t="s">
        <v>221</v>
      </c>
      <c r="K1776" s="7" t="s">
        <v>59</v>
      </c>
      <c r="L1776" s="10">
        <v>2.7</v>
      </c>
      <c r="M1776" s="7" t="s">
        <v>1208</v>
      </c>
      <c r="N1776" s="7" t="s">
        <v>41</v>
      </c>
      <c r="O1776" s="7" t="s">
        <v>1208</v>
      </c>
      <c r="P1776" s="7" t="s">
        <v>1208</v>
      </c>
      <c r="Q1776" s="8">
        <v>17</v>
      </c>
      <c r="R1776" s="7" t="s">
        <v>50</v>
      </c>
      <c r="S1776" s="7" t="s">
        <v>54</v>
      </c>
    </row>
    <row r="1777" spans="1:19" hidden="1" x14ac:dyDescent="0.55000000000000004">
      <c r="A1777" s="7" t="s">
        <v>1929</v>
      </c>
      <c r="B1777" s="8">
        <v>1775</v>
      </c>
      <c r="C1777" s="8">
        <v>46</v>
      </c>
      <c r="D1777" s="7" t="s">
        <v>20</v>
      </c>
      <c r="E1777" s="7" t="s">
        <v>32</v>
      </c>
      <c r="F1777" s="7" t="s">
        <v>22</v>
      </c>
      <c r="G1777" s="9">
        <v>78</v>
      </c>
      <c r="H1777" t="s">
        <v>97</v>
      </c>
      <c r="I1777" t="s">
        <v>48</v>
      </c>
      <c r="J1777" s="7" t="s">
        <v>110</v>
      </c>
      <c r="K1777" s="7" t="s">
        <v>40</v>
      </c>
      <c r="L1777" s="10">
        <v>3.7</v>
      </c>
      <c r="M1777" s="7" t="s">
        <v>1208</v>
      </c>
      <c r="N1777" s="7" t="s">
        <v>28</v>
      </c>
      <c r="O1777" s="7" t="s">
        <v>1208</v>
      </c>
      <c r="P1777" s="7" t="s">
        <v>1208</v>
      </c>
      <c r="Q1777" s="8">
        <v>6</v>
      </c>
      <c r="R1777" s="7" t="s">
        <v>50</v>
      </c>
      <c r="S1777" s="7" t="s">
        <v>43</v>
      </c>
    </row>
    <row r="1778" spans="1:19" hidden="1" x14ac:dyDescent="0.55000000000000004">
      <c r="A1778" s="7" t="s">
        <v>1930</v>
      </c>
      <c r="B1778" s="8">
        <v>1776</v>
      </c>
      <c r="C1778" s="8">
        <v>18</v>
      </c>
      <c r="D1778" s="7" t="s">
        <v>20</v>
      </c>
      <c r="E1778" s="7" t="s">
        <v>126</v>
      </c>
      <c r="F1778" s="7" t="s">
        <v>72</v>
      </c>
      <c r="G1778" s="9">
        <v>47</v>
      </c>
      <c r="H1778" t="s">
        <v>227</v>
      </c>
      <c r="I1778" t="s">
        <v>48</v>
      </c>
      <c r="J1778" s="7" t="s">
        <v>103</v>
      </c>
      <c r="K1778" s="7" t="s">
        <v>40</v>
      </c>
      <c r="L1778" s="10">
        <v>3.3</v>
      </c>
      <c r="M1778" s="7" t="s">
        <v>1208</v>
      </c>
      <c r="N1778" s="7" t="s">
        <v>80</v>
      </c>
      <c r="O1778" s="7" t="s">
        <v>1208</v>
      </c>
      <c r="P1778" s="7" t="s">
        <v>1208</v>
      </c>
      <c r="Q1778" s="8">
        <v>12</v>
      </c>
      <c r="R1778" s="7" t="s">
        <v>35</v>
      </c>
      <c r="S1778" s="7" t="s">
        <v>87</v>
      </c>
    </row>
    <row r="1779" spans="1:19" hidden="1" x14ac:dyDescent="0.55000000000000004">
      <c r="A1779" s="7" t="s">
        <v>1931</v>
      </c>
      <c r="B1779" s="8">
        <v>1777</v>
      </c>
      <c r="C1779" s="8">
        <v>56</v>
      </c>
      <c r="D1779" s="7" t="s">
        <v>20</v>
      </c>
      <c r="E1779" s="7" t="s">
        <v>126</v>
      </c>
      <c r="F1779" s="7" t="s">
        <v>72</v>
      </c>
      <c r="G1779" s="9">
        <v>64</v>
      </c>
      <c r="H1779" t="s">
        <v>156</v>
      </c>
      <c r="I1779" t="s">
        <v>24</v>
      </c>
      <c r="J1779" s="7" t="s">
        <v>136</v>
      </c>
      <c r="K1779" s="7" t="s">
        <v>59</v>
      </c>
      <c r="L1779" s="10">
        <v>3.4</v>
      </c>
      <c r="M1779" s="7" t="s">
        <v>1208</v>
      </c>
      <c r="N1779" s="7" t="s">
        <v>41</v>
      </c>
      <c r="O1779" s="7" t="s">
        <v>1208</v>
      </c>
      <c r="P1779" s="7" t="s">
        <v>1208</v>
      </c>
      <c r="Q1779" s="8">
        <v>10</v>
      </c>
      <c r="R1779" s="7" t="s">
        <v>29</v>
      </c>
      <c r="S1779" s="7" t="s">
        <v>117</v>
      </c>
    </row>
    <row r="1780" spans="1:19" hidden="1" x14ac:dyDescent="0.55000000000000004">
      <c r="A1780" s="7" t="s">
        <v>1932</v>
      </c>
      <c r="B1780" s="8">
        <v>1778</v>
      </c>
      <c r="C1780" s="8">
        <v>18</v>
      </c>
      <c r="D1780" s="7" t="s">
        <v>20</v>
      </c>
      <c r="E1780" s="7" t="s">
        <v>56</v>
      </c>
      <c r="F1780" s="7" t="s">
        <v>46</v>
      </c>
      <c r="G1780" s="9">
        <v>44</v>
      </c>
      <c r="H1780" t="s">
        <v>256</v>
      </c>
      <c r="I1780" t="s">
        <v>24</v>
      </c>
      <c r="J1780" s="7" t="s">
        <v>84</v>
      </c>
      <c r="K1780" s="7" t="s">
        <v>26</v>
      </c>
      <c r="L1780" s="10">
        <v>4.7</v>
      </c>
      <c r="M1780" s="7" t="s">
        <v>1208</v>
      </c>
      <c r="N1780" s="7" t="s">
        <v>41</v>
      </c>
      <c r="O1780" s="7" t="s">
        <v>1208</v>
      </c>
      <c r="P1780" s="7" t="s">
        <v>1208</v>
      </c>
      <c r="Q1780" s="8">
        <v>4</v>
      </c>
      <c r="R1780" s="7" t="s">
        <v>35</v>
      </c>
      <c r="S1780" s="7" t="s">
        <v>30</v>
      </c>
    </row>
    <row r="1781" spans="1:19" hidden="1" x14ac:dyDescent="0.55000000000000004">
      <c r="A1781" s="7" t="s">
        <v>1933</v>
      </c>
      <c r="B1781" s="8">
        <v>1779</v>
      </c>
      <c r="C1781" s="8">
        <v>49</v>
      </c>
      <c r="D1781" s="7" t="s">
        <v>20</v>
      </c>
      <c r="E1781" s="7" t="s">
        <v>192</v>
      </c>
      <c r="F1781" s="7" t="s">
        <v>77</v>
      </c>
      <c r="G1781" s="9">
        <v>94</v>
      </c>
      <c r="H1781" t="s">
        <v>130</v>
      </c>
      <c r="I1781" t="s">
        <v>48</v>
      </c>
      <c r="J1781" s="7" t="s">
        <v>134</v>
      </c>
      <c r="K1781" s="7" t="s">
        <v>26</v>
      </c>
      <c r="L1781" s="10">
        <v>4.9000000000000004</v>
      </c>
      <c r="M1781" s="7" t="s">
        <v>1208</v>
      </c>
      <c r="N1781" s="7" t="s">
        <v>85</v>
      </c>
      <c r="O1781" s="7" t="s">
        <v>1208</v>
      </c>
      <c r="P1781" s="7" t="s">
        <v>1208</v>
      </c>
      <c r="Q1781" s="8">
        <v>8</v>
      </c>
      <c r="R1781" s="7" t="s">
        <v>99</v>
      </c>
      <c r="S1781" s="7" t="s">
        <v>87</v>
      </c>
    </row>
    <row r="1782" spans="1:19" hidden="1" x14ac:dyDescent="0.55000000000000004">
      <c r="A1782" s="7" t="s">
        <v>1934</v>
      </c>
      <c r="B1782" s="8">
        <v>1780</v>
      </c>
      <c r="C1782" s="8">
        <v>29</v>
      </c>
      <c r="D1782" s="7" t="s">
        <v>20</v>
      </c>
      <c r="E1782" s="7" t="s">
        <v>160</v>
      </c>
      <c r="F1782" s="7" t="s">
        <v>77</v>
      </c>
      <c r="G1782" s="9">
        <v>62</v>
      </c>
      <c r="H1782" t="s">
        <v>212</v>
      </c>
      <c r="I1782" t="s">
        <v>48</v>
      </c>
      <c r="J1782" s="7" t="s">
        <v>69</v>
      </c>
      <c r="K1782" s="7" t="s">
        <v>26</v>
      </c>
      <c r="L1782" s="10">
        <v>4.3</v>
      </c>
      <c r="M1782" s="7" t="s">
        <v>1208</v>
      </c>
      <c r="N1782" s="7" t="s">
        <v>41</v>
      </c>
      <c r="O1782" s="7" t="s">
        <v>1208</v>
      </c>
      <c r="P1782" s="7" t="s">
        <v>1208</v>
      </c>
      <c r="Q1782" s="8">
        <v>41</v>
      </c>
      <c r="R1782" s="7" t="s">
        <v>29</v>
      </c>
      <c r="S1782" s="7" t="s">
        <v>43</v>
      </c>
    </row>
    <row r="1783" spans="1:19" hidden="1" x14ac:dyDescent="0.55000000000000004">
      <c r="A1783" s="7" t="s">
        <v>1935</v>
      </c>
      <c r="B1783" s="8">
        <v>1781</v>
      </c>
      <c r="C1783" s="8">
        <v>67</v>
      </c>
      <c r="D1783" s="7" t="s">
        <v>20</v>
      </c>
      <c r="E1783" s="7" t="s">
        <v>132</v>
      </c>
      <c r="F1783" s="7" t="s">
        <v>77</v>
      </c>
      <c r="G1783" s="9">
        <v>81</v>
      </c>
      <c r="H1783" t="s">
        <v>148</v>
      </c>
      <c r="I1783" t="s">
        <v>39</v>
      </c>
      <c r="J1783" s="7" t="s">
        <v>25</v>
      </c>
      <c r="K1783" s="7" t="s">
        <v>59</v>
      </c>
      <c r="L1783" s="10">
        <v>4.2</v>
      </c>
      <c r="M1783" s="7" t="s">
        <v>1208</v>
      </c>
      <c r="N1783" s="7" t="s">
        <v>49</v>
      </c>
      <c r="O1783" s="7" t="s">
        <v>1208</v>
      </c>
      <c r="P1783" s="7" t="s">
        <v>1208</v>
      </c>
      <c r="Q1783" s="8">
        <v>49</v>
      </c>
      <c r="R1783" s="7" t="s">
        <v>42</v>
      </c>
      <c r="S1783" s="7" t="s">
        <v>43</v>
      </c>
    </row>
    <row r="1784" spans="1:19" hidden="1" x14ac:dyDescent="0.55000000000000004">
      <c r="A1784" s="7" t="s">
        <v>1936</v>
      </c>
      <c r="B1784" s="8">
        <v>1782</v>
      </c>
      <c r="C1784" s="8">
        <v>31</v>
      </c>
      <c r="D1784" s="7" t="s">
        <v>20</v>
      </c>
      <c r="E1784" s="7" t="s">
        <v>147</v>
      </c>
      <c r="F1784" s="7" t="s">
        <v>22</v>
      </c>
      <c r="G1784" s="9">
        <v>33</v>
      </c>
      <c r="H1784" t="s">
        <v>227</v>
      </c>
      <c r="I1784" t="s">
        <v>48</v>
      </c>
      <c r="J1784" s="7" t="s">
        <v>79</v>
      </c>
      <c r="K1784" s="7" t="s">
        <v>64</v>
      </c>
      <c r="L1784" s="10">
        <v>3.7</v>
      </c>
      <c r="M1784" s="7" t="s">
        <v>1208</v>
      </c>
      <c r="N1784" s="7" t="s">
        <v>28</v>
      </c>
      <c r="O1784" s="7" t="s">
        <v>1208</v>
      </c>
      <c r="P1784" s="7" t="s">
        <v>1208</v>
      </c>
      <c r="Q1784" s="8">
        <v>49</v>
      </c>
      <c r="R1784" s="7" t="s">
        <v>86</v>
      </c>
      <c r="S1784" s="7" t="s">
        <v>65</v>
      </c>
    </row>
    <row r="1785" spans="1:19" hidden="1" x14ac:dyDescent="0.55000000000000004">
      <c r="A1785" s="7" t="s">
        <v>1937</v>
      </c>
      <c r="B1785" s="8">
        <v>1783</v>
      </c>
      <c r="C1785" s="8">
        <v>52</v>
      </c>
      <c r="D1785" s="7" t="s">
        <v>20</v>
      </c>
      <c r="E1785" s="7" t="s">
        <v>114</v>
      </c>
      <c r="F1785" s="7" t="s">
        <v>22</v>
      </c>
      <c r="G1785" s="9">
        <v>88</v>
      </c>
      <c r="H1785" t="s">
        <v>208</v>
      </c>
      <c r="I1785" t="s">
        <v>48</v>
      </c>
      <c r="J1785" s="7" t="s">
        <v>110</v>
      </c>
      <c r="K1785" s="7" t="s">
        <v>64</v>
      </c>
      <c r="L1785" s="10">
        <v>2.7</v>
      </c>
      <c r="M1785" s="7" t="s">
        <v>1208</v>
      </c>
      <c r="N1785" s="7" t="s">
        <v>49</v>
      </c>
      <c r="O1785" s="7" t="s">
        <v>1208</v>
      </c>
      <c r="P1785" s="7" t="s">
        <v>1208</v>
      </c>
      <c r="Q1785" s="8">
        <v>40</v>
      </c>
      <c r="R1785" s="7" t="s">
        <v>86</v>
      </c>
      <c r="S1785" s="7" t="s">
        <v>30</v>
      </c>
    </row>
    <row r="1786" spans="1:19" hidden="1" x14ac:dyDescent="0.55000000000000004">
      <c r="A1786" s="7" t="s">
        <v>1938</v>
      </c>
      <c r="B1786" s="8">
        <v>1784</v>
      </c>
      <c r="C1786" s="8">
        <v>42</v>
      </c>
      <c r="D1786" s="7" t="s">
        <v>20</v>
      </c>
      <c r="E1786" s="7" t="s">
        <v>76</v>
      </c>
      <c r="F1786" s="7" t="s">
        <v>77</v>
      </c>
      <c r="G1786" s="9">
        <v>49</v>
      </c>
      <c r="H1786" t="s">
        <v>166</v>
      </c>
      <c r="I1786" t="s">
        <v>24</v>
      </c>
      <c r="J1786" s="7" t="s">
        <v>110</v>
      </c>
      <c r="K1786" s="7" t="s">
        <v>26</v>
      </c>
      <c r="L1786" s="10">
        <v>3.3</v>
      </c>
      <c r="M1786" s="7" t="s">
        <v>1208</v>
      </c>
      <c r="N1786" s="7" t="s">
        <v>41</v>
      </c>
      <c r="O1786" s="7" t="s">
        <v>1208</v>
      </c>
      <c r="P1786" s="7" t="s">
        <v>1208</v>
      </c>
      <c r="Q1786" s="8">
        <v>30</v>
      </c>
      <c r="R1786" s="7" t="s">
        <v>42</v>
      </c>
      <c r="S1786" s="7" t="s">
        <v>102</v>
      </c>
    </row>
    <row r="1787" spans="1:19" hidden="1" x14ac:dyDescent="0.55000000000000004">
      <c r="A1787" s="7" t="s">
        <v>1939</v>
      </c>
      <c r="B1787" s="8">
        <v>1785</v>
      </c>
      <c r="C1787" s="8">
        <v>32</v>
      </c>
      <c r="D1787" s="7" t="s">
        <v>20</v>
      </c>
      <c r="E1787" s="7" t="s">
        <v>188</v>
      </c>
      <c r="F1787" s="7" t="s">
        <v>77</v>
      </c>
      <c r="G1787" s="9">
        <v>31</v>
      </c>
      <c r="H1787" t="s">
        <v>68</v>
      </c>
      <c r="I1787" t="s">
        <v>24</v>
      </c>
      <c r="J1787" s="7" t="s">
        <v>193</v>
      </c>
      <c r="K1787" s="7" t="s">
        <v>59</v>
      </c>
      <c r="L1787" s="10">
        <v>4.8</v>
      </c>
      <c r="M1787" s="7" t="s">
        <v>1208</v>
      </c>
      <c r="N1787" s="7" t="s">
        <v>60</v>
      </c>
      <c r="O1787" s="7" t="s">
        <v>1208</v>
      </c>
      <c r="P1787" s="7" t="s">
        <v>1208</v>
      </c>
      <c r="Q1787" s="8">
        <v>4</v>
      </c>
      <c r="R1787" s="7" t="s">
        <v>99</v>
      </c>
      <c r="S1787" s="7" t="s">
        <v>65</v>
      </c>
    </row>
    <row r="1788" spans="1:19" hidden="1" x14ac:dyDescent="0.55000000000000004">
      <c r="A1788" s="7" t="s">
        <v>1940</v>
      </c>
      <c r="B1788" s="8">
        <v>1786</v>
      </c>
      <c r="C1788" s="8">
        <v>47</v>
      </c>
      <c r="D1788" s="7" t="s">
        <v>20</v>
      </c>
      <c r="E1788" s="7" t="s">
        <v>219</v>
      </c>
      <c r="F1788" s="7" t="s">
        <v>77</v>
      </c>
      <c r="G1788" s="9">
        <v>29</v>
      </c>
      <c r="H1788" t="s">
        <v>227</v>
      </c>
      <c r="I1788" t="s">
        <v>39</v>
      </c>
      <c r="J1788" s="7" t="s">
        <v>122</v>
      </c>
      <c r="K1788" s="7" t="s">
        <v>64</v>
      </c>
      <c r="L1788" s="10">
        <v>4.0999999999999996</v>
      </c>
      <c r="M1788" s="7" t="s">
        <v>1208</v>
      </c>
      <c r="N1788" s="7" t="s">
        <v>49</v>
      </c>
      <c r="O1788" s="7" t="s">
        <v>1208</v>
      </c>
      <c r="P1788" s="7" t="s">
        <v>1208</v>
      </c>
      <c r="Q1788" s="8">
        <v>22</v>
      </c>
      <c r="R1788" s="7" t="s">
        <v>29</v>
      </c>
      <c r="S1788" s="7" t="s">
        <v>102</v>
      </c>
    </row>
    <row r="1789" spans="1:19" hidden="1" x14ac:dyDescent="0.55000000000000004">
      <c r="A1789" s="7" t="s">
        <v>1941</v>
      </c>
      <c r="B1789" s="8">
        <v>1787</v>
      </c>
      <c r="C1789" s="8">
        <v>45</v>
      </c>
      <c r="D1789" s="7" t="s">
        <v>20</v>
      </c>
      <c r="E1789" s="7" t="s">
        <v>126</v>
      </c>
      <c r="F1789" s="7" t="s">
        <v>72</v>
      </c>
      <c r="G1789" s="9">
        <v>34</v>
      </c>
      <c r="H1789" t="s">
        <v>178</v>
      </c>
      <c r="I1789" t="s">
        <v>48</v>
      </c>
      <c r="J1789" s="7" t="s">
        <v>141</v>
      </c>
      <c r="K1789" s="7" t="s">
        <v>40</v>
      </c>
      <c r="L1789" s="10">
        <v>4.5999999999999996</v>
      </c>
      <c r="M1789" s="7" t="s">
        <v>1208</v>
      </c>
      <c r="N1789" s="7" t="s">
        <v>80</v>
      </c>
      <c r="O1789" s="7" t="s">
        <v>1208</v>
      </c>
      <c r="P1789" s="7" t="s">
        <v>1208</v>
      </c>
      <c r="Q1789" s="8">
        <v>22</v>
      </c>
      <c r="R1789" s="7" t="s">
        <v>29</v>
      </c>
      <c r="S1789" s="7" t="s">
        <v>102</v>
      </c>
    </row>
    <row r="1790" spans="1:19" hidden="1" x14ac:dyDescent="0.55000000000000004">
      <c r="A1790" s="7" t="s">
        <v>1942</v>
      </c>
      <c r="B1790" s="8">
        <v>1788</v>
      </c>
      <c r="C1790" s="8">
        <v>20</v>
      </c>
      <c r="D1790" s="7" t="s">
        <v>20</v>
      </c>
      <c r="E1790" s="7" t="s">
        <v>32</v>
      </c>
      <c r="F1790" s="7" t="s">
        <v>22</v>
      </c>
      <c r="G1790" s="9">
        <v>38</v>
      </c>
      <c r="H1790" t="s">
        <v>63</v>
      </c>
      <c r="I1790" t="s">
        <v>24</v>
      </c>
      <c r="J1790" s="7" t="s">
        <v>213</v>
      </c>
      <c r="K1790" s="7" t="s">
        <v>64</v>
      </c>
      <c r="L1790" s="10">
        <v>4.9000000000000004</v>
      </c>
      <c r="M1790" s="7" t="s">
        <v>1208</v>
      </c>
      <c r="N1790" s="7" t="s">
        <v>80</v>
      </c>
      <c r="O1790" s="7" t="s">
        <v>1208</v>
      </c>
      <c r="P1790" s="7" t="s">
        <v>1208</v>
      </c>
      <c r="Q1790" s="8">
        <v>10</v>
      </c>
      <c r="R1790" s="7" t="s">
        <v>86</v>
      </c>
      <c r="S1790" s="7" t="s">
        <v>65</v>
      </c>
    </row>
    <row r="1791" spans="1:19" hidden="1" x14ac:dyDescent="0.55000000000000004">
      <c r="A1791" s="7" t="s">
        <v>1943</v>
      </c>
      <c r="B1791" s="8">
        <v>1789</v>
      </c>
      <c r="C1791" s="8">
        <v>66</v>
      </c>
      <c r="D1791" s="7" t="s">
        <v>20</v>
      </c>
      <c r="E1791" s="7" t="s">
        <v>21</v>
      </c>
      <c r="F1791" s="7" t="s">
        <v>22</v>
      </c>
      <c r="G1791" s="9">
        <v>41</v>
      </c>
      <c r="H1791" t="s">
        <v>151</v>
      </c>
      <c r="I1791" t="s">
        <v>24</v>
      </c>
      <c r="J1791" s="7" t="s">
        <v>79</v>
      </c>
      <c r="K1791" s="7" t="s">
        <v>59</v>
      </c>
      <c r="L1791" s="10">
        <v>3.1</v>
      </c>
      <c r="M1791" s="7" t="s">
        <v>1208</v>
      </c>
      <c r="N1791" s="7" t="s">
        <v>85</v>
      </c>
      <c r="O1791" s="7" t="s">
        <v>1208</v>
      </c>
      <c r="P1791" s="7" t="s">
        <v>1208</v>
      </c>
      <c r="Q1791" s="8">
        <v>23</v>
      </c>
      <c r="R1791" s="7" t="s">
        <v>35</v>
      </c>
      <c r="S1791" s="7" t="s">
        <v>87</v>
      </c>
    </row>
    <row r="1792" spans="1:19" hidden="1" x14ac:dyDescent="0.55000000000000004">
      <c r="A1792" s="7" t="s">
        <v>1944</v>
      </c>
      <c r="B1792" s="8">
        <v>1790</v>
      </c>
      <c r="C1792" s="8">
        <v>52</v>
      </c>
      <c r="D1792" s="7" t="s">
        <v>20</v>
      </c>
      <c r="E1792" s="7" t="s">
        <v>21</v>
      </c>
      <c r="F1792" s="7" t="s">
        <v>22</v>
      </c>
      <c r="G1792" s="9">
        <v>34</v>
      </c>
      <c r="H1792" t="s">
        <v>156</v>
      </c>
      <c r="I1792" t="s">
        <v>24</v>
      </c>
      <c r="J1792" s="7" t="s">
        <v>122</v>
      </c>
      <c r="K1792" s="7" t="s">
        <v>40</v>
      </c>
      <c r="L1792" s="10">
        <v>3</v>
      </c>
      <c r="M1792" s="7" t="s">
        <v>1208</v>
      </c>
      <c r="N1792" s="7" t="s">
        <v>80</v>
      </c>
      <c r="O1792" s="7" t="s">
        <v>1208</v>
      </c>
      <c r="P1792" s="7" t="s">
        <v>1208</v>
      </c>
      <c r="Q1792" s="8">
        <v>43</v>
      </c>
      <c r="R1792" s="7" t="s">
        <v>99</v>
      </c>
      <c r="S1792" s="7" t="s">
        <v>65</v>
      </c>
    </row>
    <row r="1793" spans="1:19" hidden="1" x14ac:dyDescent="0.55000000000000004">
      <c r="A1793" s="7" t="s">
        <v>1945</v>
      </c>
      <c r="B1793" s="8">
        <v>1791</v>
      </c>
      <c r="C1793" s="8">
        <v>50</v>
      </c>
      <c r="D1793" s="7" t="s">
        <v>20</v>
      </c>
      <c r="E1793" s="7" t="s">
        <v>219</v>
      </c>
      <c r="F1793" s="7" t="s">
        <v>77</v>
      </c>
      <c r="G1793" s="9">
        <v>26</v>
      </c>
      <c r="H1793" t="s">
        <v>119</v>
      </c>
      <c r="I1793" t="s">
        <v>39</v>
      </c>
      <c r="J1793" s="7" t="s">
        <v>103</v>
      </c>
      <c r="K1793" s="7" t="s">
        <v>59</v>
      </c>
      <c r="L1793" s="10">
        <v>3.7</v>
      </c>
      <c r="M1793" s="7" t="s">
        <v>1208</v>
      </c>
      <c r="N1793" s="7" t="s">
        <v>85</v>
      </c>
      <c r="O1793" s="7" t="s">
        <v>1208</v>
      </c>
      <c r="P1793" s="7" t="s">
        <v>1208</v>
      </c>
      <c r="Q1793" s="8">
        <v>31</v>
      </c>
      <c r="R1793" s="7" t="s">
        <v>50</v>
      </c>
      <c r="S1793" s="7" t="s">
        <v>87</v>
      </c>
    </row>
    <row r="1794" spans="1:19" hidden="1" x14ac:dyDescent="0.55000000000000004">
      <c r="A1794" s="7" t="s">
        <v>1946</v>
      </c>
      <c r="B1794" s="8">
        <v>1792</v>
      </c>
      <c r="C1794" s="8">
        <v>62</v>
      </c>
      <c r="D1794" s="7" t="s">
        <v>20</v>
      </c>
      <c r="E1794" s="7" t="s">
        <v>37</v>
      </c>
      <c r="F1794" s="7" t="s">
        <v>22</v>
      </c>
      <c r="G1794" s="9">
        <v>98</v>
      </c>
      <c r="H1794" t="s">
        <v>63</v>
      </c>
      <c r="I1794" t="s">
        <v>39</v>
      </c>
      <c r="J1794" s="7" t="s">
        <v>84</v>
      </c>
      <c r="K1794" s="7" t="s">
        <v>26</v>
      </c>
      <c r="L1794" s="10">
        <v>4</v>
      </c>
      <c r="M1794" s="7" t="s">
        <v>1208</v>
      </c>
      <c r="N1794" s="7" t="s">
        <v>85</v>
      </c>
      <c r="O1794" s="7" t="s">
        <v>1208</v>
      </c>
      <c r="P1794" s="7" t="s">
        <v>1208</v>
      </c>
      <c r="Q1794" s="8">
        <v>38</v>
      </c>
      <c r="R1794" s="7" t="s">
        <v>35</v>
      </c>
      <c r="S1794" s="7" t="s">
        <v>54</v>
      </c>
    </row>
    <row r="1795" spans="1:19" hidden="1" x14ac:dyDescent="0.55000000000000004">
      <c r="A1795" s="7" t="s">
        <v>1947</v>
      </c>
      <c r="B1795" s="8">
        <v>1793</v>
      </c>
      <c r="C1795" s="8">
        <v>38</v>
      </c>
      <c r="D1795" s="7" t="s">
        <v>20</v>
      </c>
      <c r="E1795" s="7" t="s">
        <v>56</v>
      </c>
      <c r="F1795" s="7" t="s">
        <v>46</v>
      </c>
      <c r="G1795" s="9">
        <v>59</v>
      </c>
      <c r="H1795" t="s">
        <v>227</v>
      </c>
      <c r="I1795" t="s">
        <v>48</v>
      </c>
      <c r="J1795" s="7" t="s">
        <v>122</v>
      </c>
      <c r="K1795" s="7" t="s">
        <v>64</v>
      </c>
      <c r="L1795" s="10">
        <v>3</v>
      </c>
      <c r="M1795" s="7" t="s">
        <v>1208</v>
      </c>
      <c r="N1795" s="7" t="s">
        <v>28</v>
      </c>
      <c r="O1795" s="7" t="s">
        <v>1208</v>
      </c>
      <c r="P1795" s="7" t="s">
        <v>1208</v>
      </c>
      <c r="Q1795" s="8">
        <v>22</v>
      </c>
      <c r="R1795" s="7" t="s">
        <v>99</v>
      </c>
      <c r="S1795" s="7" t="s">
        <v>117</v>
      </c>
    </row>
    <row r="1796" spans="1:19" hidden="1" x14ac:dyDescent="0.55000000000000004">
      <c r="A1796" s="7" t="s">
        <v>1948</v>
      </c>
      <c r="B1796" s="8">
        <v>1794</v>
      </c>
      <c r="C1796" s="8">
        <v>65</v>
      </c>
      <c r="D1796" s="7" t="s">
        <v>20</v>
      </c>
      <c r="E1796" s="7" t="s">
        <v>168</v>
      </c>
      <c r="F1796" s="7" t="s">
        <v>77</v>
      </c>
      <c r="G1796" s="9">
        <v>92</v>
      </c>
      <c r="H1796" t="s">
        <v>227</v>
      </c>
      <c r="I1796" t="s">
        <v>39</v>
      </c>
      <c r="J1796" s="7" t="s">
        <v>58</v>
      </c>
      <c r="K1796" s="7" t="s">
        <v>64</v>
      </c>
      <c r="L1796" s="10">
        <v>3.8</v>
      </c>
      <c r="M1796" s="7" t="s">
        <v>1208</v>
      </c>
      <c r="N1796" s="7" t="s">
        <v>85</v>
      </c>
      <c r="O1796" s="7" t="s">
        <v>1208</v>
      </c>
      <c r="P1796" s="7" t="s">
        <v>1208</v>
      </c>
      <c r="Q1796" s="8">
        <v>45</v>
      </c>
      <c r="R1796" s="7" t="s">
        <v>35</v>
      </c>
      <c r="S1796" s="7" t="s">
        <v>117</v>
      </c>
    </row>
    <row r="1797" spans="1:19" hidden="1" x14ac:dyDescent="0.55000000000000004">
      <c r="A1797" s="7" t="s">
        <v>1949</v>
      </c>
      <c r="B1797" s="8">
        <v>1795</v>
      </c>
      <c r="C1797" s="8">
        <v>60</v>
      </c>
      <c r="D1797" s="7" t="s">
        <v>20</v>
      </c>
      <c r="E1797" s="7" t="s">
        <v>188</v>
      </c>
      <c r="F1797" s="7" t="s">
        <v>77</v>
      </c>
      <c r="G1797" s="9">
        <v>40</v>
      </c>
      <c r="H1797" t="s">
        <v>166</v>
      </c>
      <c r="I1797" t="s">
        <v>24</v>
      </c>
      <c r="J1797" s="7" t="s">
        <v>171</v>
      </c>
      <c r="K1797" s="7" t="s">
        <v>40</v>
      </c>
      <c r="L1797" s="10">
        <v>3.7</v>
      </c>
      <c r="M1797" s="7" t="s">
        <v>1208</v>
      </c>
      <c r="N1797" s="7" t="s">
        <v>28</v>
      </c>
      <c r="O1797" s="7" t="s">
        <v>1208</v>
      </c>
      <c r="P1797" s="7" t="s">
        <v>1208</v>
      </c>
      <c r="Q1797" s="8">
        <v>21</v>
      </c>
      <c r="R1797" s="7" t="s">
        <v>99</v>
      </c>
      <c r="S1797" s="7" t="s">
        <v>30</v>
      </c>
    </row>
    <row r="1798" spans="1:19" hidden="1" x14ac:dyDescent="0.55000000000000004">
      <c r="A1798" s="7" t="s">
        <v>1950</v>
      </c>
      <c r="B1798" s="8">
        <v>1796</v>
      </c>
      <c r="C1798" s="8">
        <v>68</v>
      </c>
      <c r="D1798" s="7" t="s">
        <v>20</v>
      </c>
      <c r="E1798" s="7" t="s">
        <v>37</v>
      </c>
      <c r="F1798" s="7" t="s">
        <v>22</v>
      </c>
      <c r="G1798" s="9">
        <v>20</v>
      </c>
      <c r="H1798" t="s">
        <v>337</v>
      </c>
      <c r="I1798" t="s">
        <v>39</v>
      </c>
      <c r="J1798" s="7" t="s">
        <v>103</v>
      </c>
      <c r="K1798" s="7" t="s">
        <v>64</v>
      </c>
      <c r="L1798" s="10">
        <v>4</v>
      </c>
      <c r="M1798" s="7" t="s">
        <v>1208</v>
      </c>
      <c r="N1798" s="7" t="s">
        <v>80</v>
      </c>
      <c r="O1798" s="7" t="s">
        <v>1208</v>
      </c>
      <c r="P1798" s="7" t="s">
        <v>1208</v>
      </c>
      <c r="Q1798" s="8">
        <v>9</v>
      </c>
      <c r="R1798" s="7" t="s">
        <v>99</v>
      </c>
      <c r="S1798" s="7" t="s">
        <v>30</v>
      </c>
    </row>
    <row r="1799" spans="1:19" hidden="1" x14ac:dyDescent="0.55000000000000004">
      <c r="A1799" s="7" t="s">
        <v>1951</v>
      </c>
      <c r="B1799" s="8">
        <v>1797</v>
      </c>
      <c r="C1799" s="8">
        <v>62</v>
      </c>
      <c r="D1799" s="7" t="s">
        <v>20</v>
      </c>
      <c r="E1799" s="7" t="s">
        <v>101</v>
      </c>
      <c r="F1799" s="7" t="s">
        <v>22</v>
      </c>
      <c r="G1799" s="9">
        <v>35</v>
      </c>
      <c r="H1799" t="s">
        <v>186</v>
      </c>
      <c r="I1799" t="s">
        <v>39</v>
      </c>
      <c r="J1799" s="7" t="s">
        <v>141</v>
      </c>
      <c r="K1799" s="7" t="s">
        <v>40</v>
      </c>
      <c r="L1799" s="10">
        <v>3.1</v>
      </c>
      <c r="M1799" s="7" t="s">
        <v>1208</v>
      </c>
      <c r="N1799" s="7" t="s">
        <v>85</v>
      </c>
      <c r="O1799" s="7" t="s">
        <v>1208</v>
      </c>
      <c r="P1799" s="7" t="s">
        <v>1208</v>
      </c>
      <c r="Q1799" s="8">
        <v>34</v>
      </c>
      <c r="R1799" s="7" t="s">
        <v>29</v>
      </c>
      <c r="S1799" s="7" t="s">
        <v>43</v>
      </c>
    </row>
    <row r="1800" spans="1:19" hidden="1" x14ac:dyDescent="0.55000000000000004">
      <c r="A1800" s="7" t="s">
        <v>1952</v>
      </c>
      <c r="B1800" s="8">
        <v>1798</v>
      </c>
      <c r="C1800" s="8">
        <v>62</v>
      </c>
      <c r="D1800" s="7" t="s">
        <v>20</v>
      </c>
      <c r="E1800" s="7" t="s">
        <v>192</v>
      </c>
      <c r="F1800" s="7" t="s">
        <v>77</v>
      </c>
      <c r="G1800" s="9">
        <v>35</v>
      </c>
      <c r="H1800" t="s">
        <v>52</v>
      </c>
      <c r="I1800" t="s">
        <v>24</v>
      </c>
      <c r="J1800" s="7" t="s">
        <v>34</v>
      </c>
      <c r="K1800" s="7" t="s">
        <v>40</v>
      </c>
      <c r="L1800" s="10">
        <v>3.9</v>
      </c>
      <c r="M1800" s="7" t="s">
        <v>1208</v>
      </c>
      <c r="N1800" s="7" t="s">
        <v>80</v>
      </c>
      <c r="O1800" s="7" t="s">
        <v>1208</v>
      </c>
      <c r="P1800" s="7" t="s">
        <v>1208</v>
      </c>
      <c r="Q1800" s="8">
        <v>26</v>
      </c>
      <c r="R1800" s="7" t="s">
        <v>29</v>
      </c>
      <c r="S1800" s="7" t="s">
        <v>43</v>
      </c>
    </row>
    <row r="1801" spans="1:19" hidden="1" x14ac:dyDescent="0.55000000000000004">
      <c r="A1801" s="7" t="s">
        <v>1953</v>
      </c>
      <c r="B1801" s="8">
        <v>1799</v>
      </c>
      <c r="C1801" s="8">
        <v>40</v>
      </c>
      <c r="D1801" s="7" t="s">
        <v>20</v>
      </c>
      <c r="E1801" s="7" t="s">
        <v>94</v>
      </c>
      <c r="F1801" s="7" t="s">
        <v>22</v>
      </c>
      <c r="G1801" s="9">
        <v>82</v>
      </c>
      <c r="H1801" t="s">
        <v>148</v>
      </c>
      <c r="I1801" t="s">
        <v>24</v>
      </c>
      <c r="J1801" s="7" t="s">
        <v>198</v>
      </c>
      <c r="K1801" s="7" t="s">
        <v>26</v>
      </c>
      <c r="L1801" s="10">
        <v>3.7</v>
      </c>
      <c r="M1801" s="7" t="s">
        <v>1208</v>
      </c>
      <c r="N1801" s="7" t="s">
        <v>28</v>
      </c>
      <c r="O1801" s="7" t="s">
        <v>1208</v>
      </c>
      <c r="P1801" s="7" t="s">
        <v>1208</v>
      </c>
      <c r="Q1801" s="8">
        <v>1</v>
      </c>
      <c r="R1801" s="7" t="s">
        <v>35</v>
      </c>
      <c r="S1801" s="7" t="s">
        <v>43</v>
      </c>
    </row>
    <row r="1802" spans="1:19" hidden="1" x14ac:dyDescent="0.55000000000000004">
      <c r="A1802" s="7" t="s">
        <v>1954</v>
      </c>
      <c r="B1802" s="8">
        <v>1800</v>
      </c>
      <c r="C1802" s="8">
        <v>32</v>
      </c>
      <c r="D1802" s="7" t="s">
        <v>20</v>
      </c>
      <c r="E1802" s="7" t="s">
        <v>129</v>
      </c>
      <c r="F1802" s="7" t="s">
        <v>22</v>
      </c>
      <c r="G1802" s="9">
        <v>48</v>
      </c>
      <c r="H1802" t="s">
        <v>121</v>
      </c>
      <c r="I1802" t="s">
        <v>48</v>
      </c>
      <c r="J1802" s="7" t="s">
        <v>69</v>
      </c>
      <c r="K1802" s="7" t="s">
        <v>64</v>
      </c>
      <c r="L1802" s="10">
        <v>3.9</v>
      </c>
      <c r="M1802" s="7" t="s">
        <v>1208</v>
      </c>
      <c r="N1802" s="7" t="s">
        <v>28</v>
      </c>
      <c r="O1802" s="7" t="s">
        <v>1208</v>
      </c>
      <c r="P1802" s="7" t="s">
        <v>1208</v>
      </c>
      <c r="Q1802" s="8">
        <v>47</v>
      </c>
      <c r="R1802" s="7" t="s">
        <v>29</v>
      </c>
      <c r="S1802" s="7" t="s">
        <v>43</v>
      </c>
    </row>
    <row r="1803" spans="1:19" hidden="1" x14ac:dyDescent="0.55000000000000004">
      <c r="A1803" s="7" t="s">
        <v>1955</v>
      </c>
      <c r="B1803" s="8">
        <v>1801</v>
      </c>
      <c r="C1803" s="8">
        <v>22</v>
      </c>
      <c r="D1803" s="7" t="s">
        <v>20</v>
      </c>
      <c r="E1803" s="7" t="s">
        <v>71</v>
      </c>
      <c r="F1803" s="7" t="s">
        <v>72</v>
      </c>
      <c r="G1803" s="9">
        <v>58</v>
      </c>
      <c r="H1803" t="s">
        <v>108</v>
      </c>
      <c r="I1803" t="s">
        <v>109</v>
      </c>
      <c r="J1803" s="7" t="s">
        <v>171</v>
      </c>
      <c r="K1803" s="7" t="s">
        <v>26</v>
      </c>
      <c r="L1803" s="10">
        <v>2.7</v>
      </c>
      <c r="M1803" s="7" t="s">
        <v>1208</v>
      </c>
      <c r="N1803" s="7" t="s">
        <v>28</v>
      </c>
      <c r="O1803" s="7" t="s">
        <v>1208</v>
      </c>
      <c r="P1803" s="7" t="s">
        <v>1208</v>
      </c>
      <c r="Q1803" s="8">
        <v>30</v>
      </c>
      <c r="R1803" s="7" t="s">
        <v>42</v>
      </c>
      <c r="S1803" s="7" t="s">
        <v>43</v>
      </c>
    </row>
    <row r="1804" spans="1:19" hidden="1" x14ac:dyDescent="0.55000000000000004">
      <c r="A1804" s="7" t="s">
        <v>1956</v>
      </c>
      <c r="B1804" s="8">
        <v>1802</v>
      </c>
      <c r="C1804" s="8">
        <v>33</v>
      </c>
      <c r="D1804" s="7" t="s">
        <v>20</v>
      </c>
      <c r="E1804" s="7" t="s">
        <v>32</v>
      </c>
      <c r="F1804" s="7" t="s">
        <v>22</v>
      </c>
      <c r="G1804" s="9">
        <v>57</v>
      </c>
      <c r="H1804" t="s">
        <v>176</v>
      </c>
      <c r="I1804" t="s">
        <v>48</v>
      </c>
      <c r="J1804" s="7" t="s">
        <v>53</v>
      </c>
      <c r="K1804" s="7" t="s">
        <v>40</v>
      </c>
      <c r="L1804" s="10">
        <v>3.9</v>
      </c>
      <c r="M1804" s="7" t="s">
        <v>1208</v>
      </c>
      <c r="N1804" s="7" t="s">
        <v>28</v>
      </c>
      <c r="O1804" s="7" t="s">
        <v>1208</v>
      </c>
      <c r="P1804" s="7" t="s">
        <v>1208</v>
      </c>
      <c r="Q1804" s="8">
        <v>48</v>
      </c>
      <c r="R1804" s="7" t="s">
        <v>99</v>
      </c>
      <c r="S1804" s="7" t="s">
        <v>30</v>
      </c>
    </row>
    <row r="1805" spans="1:19" hidden="1" x14ac:dyDescent="0.55000000000000004">
      <c r="A1805" s="7" t="s">
        <v>1957</v>
      </c>
      <c r="B1805" s="8">
        <v>1803</v>
      </c>
      <c r="C1805" s="8">
        <v>57</v>
      </c>
      <c r="D1805" s="7" t="s">
        <v>20</v>
      </c>
      <c r="E1805" s="7" t="s">
        <v>67</v>
      </c>
      <c r="F1805" s="7" t="s">
        <v>22</v>
      </c>
      <c r="G1805" s="9">
        <v>96</v>
      </c>
      <c r="H1805" t="s">
        <v>47</v>
      </c>
      <c r="I1805" t="s">
        <v>24</v>
      </c>
      <c r="J1805" s="7" t="s">
        <v>53</v>
      </c>
      <c r="K1805" s="7" t="s">
        <v>26</v>
      </c>
      <c r="L1805" s="10">
        <v>2.6</v>
      </c>
      <c r="M1805" s="7" t="s">
        <v>1208</v>
      </c>
      <c r="N1805" s="7" t="s">
        <v>85</v>
      </c>
      <c r="O1805" s="7" t="s">
        <v>1208</v>
      </c>
      <c r="P1805" s="7" t="s">
        <v>1208</v>
      </c>
      <c r="Q1805" s="8">
        <v>31</v>
      </c>
      <c r="R1805" s="7" t="s">
        <v>29</v>
      </c>
      <c r="S1805" s="7" t="s">
        <v>87</v>
      </c>
    </row>
    <row r="1806" spans="1:19" hidden="1" x14ac:dyDescent="0.55000000000000004">
      <c r="A1806" s="7" t="s">
        <v>1958</v>
      </c>
      <c r="B1806" s="8">
        <v>1804</v>
      </c>
      <c r="C1806" s="8">
        <v>60</v>
      </c>
      <c r="D1806" s="7" t="s">
        <v>20</v>
      </c>
      <c r="E1806" s="7" t="s">
        <v>56</v>
      </c>
      <c r="F1806" s="7" t="s">
        <v>46</v>
      </c>
      <c r="G1806" s="9">
        <v>97</v>
      </c>
      <c r="H1806" t="s">
        <v>95</v>
      </c>
      <c r="I1806" t="s">
        <v>39</v>
      </c>
      <c r="J1806" s="7" t="s">
        <v>25</v>
      </c>
      <c r="K1806" s="7" t="s">
        <v>59</v>
      </c>
      <c r="L1806" s="10">
        <v>3.5</v>
      </c>
      <c r="M1806" s="7" t="s">
        <v>1208</v>
      </c>
      <c r="N1806" s="7" t="s">
        <v>41</v>
      </c>
      <c r="O1806" s="7" t="s">
        <v>1208</v>
      </c>
      <c r="P1806" s="7" t="s">
        <v>1208</v>
      </c>
      <c r="Q1806" s="8">
        <v>33</v>
      </c>
      <c r="R1806" s="7" t="s">
        <v>29</v>
      </c>
      <c r="S1806" s="7" t="s">
        <v>30</v>
      </c>
    </row>
    <row r="1807" spans="1:19" hidden="1" x14ac:dyDescent="0.55000000000000004">
      <c r="A1807" s="7" t="s">
        <v>1959</v>
      </c>
      <c r="B1807" s="8">
        <v>1805</v>
      </c>
      <c r="C1807" s="8">
        <v>30</v>
      </c>
      <c r="D1807" s="7" t="s">
        <v>20</v>
      </c>
      <c r="E1807" s="7" t="s">
        <v>32</v>
      </c>
      <c r="F1807" s="7" t="s">
        <v>22</v>
      </c>
      <c r="G1807" s="9">
        <v>42</v>
      </c>
      <c r="H1807" t="s">
        <v>68</v>
      </c>
      <c r="I1807" t="s">
        <v>24</v>
      </c>
      <c r="J1807" s="7" t="s">
        <v>122</v>
      </c>
      <c r="K1807" s="7" t="s">
        <v>26</v>
      </c>
      <c r="L1807" s="10">
        <v>4.4000000000000004</v>
      </c>
      <c r="M1807" s="7" t="s">
        <v>1208</v>
      </c>
      <c r="N1807" s="7" t="s">
        <v>49</v>
      </c>
      <c r="O1807" s="7" t="s">
        <v>1208</v>
      </c>
      <c r="P1807" s="7" t="s">
        <v>1208</v>
      </c>
      <c r="Q1807" s="8">
        <v>39</v>
      </c>
      <c r="R1807" s="7" t="s">
        <v>42</v>
      </c>
      <c r="S1807" s="7" t="s">
        <v>43</v>
      </c>
    </row>
    <row r="1808" spans="1:19" hidden="1" x14ac:dyDescent="0.55000000000000004">
      <c r="A1808" s="7" t="s">
        <v>1960</v>
      </c>
      <c r="B1808" s="8">
        <v>1806</v>
      </c>
      <c r="C1808" s="8">
        <v>41</v>
      </c>
      <c r="D1808" s="7" t="s">
        <v>20</v>
      </c>
      <c r="E1808" s="7" t="s">
        <v>147</v>
      </c>
      <c r="F1808" s="7" t="s">
        <v>22</v>
      </c>
      <c r="G1808" s="9">
        <v>62</v>
      </c>
      <c r="H1808" t="s">
        <v>156</v>
      </c>
      <c r="I1808" t="s">
        <v>24</v>
      </c>
      <c r="J1808" s="7" t="s">
        <v>213</v>
      </c>
      <c r="K1808" s="7" t="s">
        <v>40</v>
      </c>
      <c r="L1808" s="10">
        <v>4.9000000000000004</v>
      </c>
      <c r="M1808" s="7" t="s">
        <v>1208</v>
      </c>
      <c r="N1808" s="7" t="s">
        <v>85</v>
      </c>
      <c r="O1808" s="7" t="s">
        <v>1208</v>
      </c>
      <c r="P1808" s="7" t="s">
        <v>1208</v>
      </c>
      <c r="Q1808" s="8">
        <v>46</v>
      </c>
      <c r="R1808" s="7" t="s">
        <v>99</v>
      </c>
      <c r="S1808" s="7" t="s">
        <v>43</v>
      </c>
    </row>
    <row r="1809" spans="1:19" hidden="1" x14ac:dyDescent="0.55000000000000004">
      <c r="A1809" s="7" t="s">
        <v>1961</v>
      </c>
      <c r="B1809" s="8">
        <v>1807</v>
      </c>
      <c r="C1809" s="8">
        <v>58</v>
      </c>
      <c r="D1809" s="7" t="s">
        <v>20</v>
      </c>
      <c r="E1809" s="7" t="s">
        <v>76</v>
      </c>
      <c r="F1809" s="7" t="s">
        <v>77</v>
      </c>
      <c r="G1809" s="9">
        <v>67</v>
      </c>
      <c r="H1809" t="s">
        <v>47</v>
      </c>
      <c r="I1809" t="s">
        <v>48</v>
      </c>
      <c r="J1809" s="7" t="s">
        <v>115</v>
      </c>
      <c r="K1809" s="7" t="s">
        <v>64</v>
      </c>
      <c r="L1809" s="10">
        <v>3.9</v>
      </c>
      <c r="M1809" s="7" t="s">
        <v>1208</v>
      </c>
      <c r="N1809" s="7" t="s">
        <v>60</v>
      </c>
      <c r="O1809" s="7" t="s">
        <v>1208</v>
      </c>
      <c r="P1809" s="7" t="s">
        <v>1208</v>
      </c>
      <c r="Q1809" s="8">
        <v>24</v>
      </c>
      <c r="R1809" s="7" t="s">
        <v>29</v>
      </c>
      <c r="S1809" s="7" t="s">
        <v>54</v>
      </c>
    </row>
    <row r="1810" spans="1:19" hidden="1" x14ac:dyDescent="0.55000000000000004">
      <c r="A1810" s="7" t="s">
        <v>1962</v>
      </c>
      <c r="B1810" s="8">
        <v>1808</v>
      </c>
      <c r="C1810" s="8">
        <v>34</v>
      </c>
      <c r="D1810" s="7" t="s">
        <v>20</v>
      </c>
      <c r="E1810" s="7" t="s">
        <v>56</v>
      </c>
      <c r="F1810" s="7" t="s">
        <v>46</v>
      </c>
      <c r="G1810" s="9">
        <v>46</v>
      </c>
      <c r="H1810" t="s">
        <v>180</v>
      </c>
      <c r="I1810" t="s">
        <v>24</v>
      </c>
      <c r="J1810" s="7" t="s">
        <v>213</v>
      </c>
      <c r="K1810" s="7" t="s">
        <v>59</v>
      </c>
      <c r="L1810" s="10">
        <v>3.5</v>
      </c>
      <c r="M1810" s="7" t="s">
        <v>1208</v>
      </c>
      <c r="N1810" s="7" t="s">
        <v>60</v>
      </c>
      <c r="O1810" s="7" t="s">
        <v>1208</v>
      </c>
      <c r="P1810" s="7" t="s">
        <v>1208</v>
      </c>
      <c r="Q1810" s="8">
        <v>37</v>
      </c>
      <c r="R1810" s="7" t="s">
        <v>29</v>
      </c>
      <c r="S1810" s="7" t="s">
        <v>30</v>
      </c>
    </row>
    <row r="1811" spans="1:19" hidden="1" x14ac:dyDescent="0.55000000000000004">
      <c r="A1811" s="7" t="s">
        <v>1963</v>
      </c>
      <c r="B1811" s="8">
        <v>1809</v>
      </c>
      <c r="C1811" s="8">
        <v>67</v>
      </c>
      <c r="D1811" s="7" t="s">
        <v>20</v>
      </c>
      <c r="E1811" s="7" t="s">
        <v>126</v>
      </c>
      <c r="F1811" s="7" t="s">
        <v>72</v>
      </c>
      <c r="G1811" s="9">
        <v>71</v>
      </c>
      <c r="H1811" t="s">
        <v>164</v>
      </c>
      <c r="I1811" t="s">
        <v>48</v>
      </c>
      <c r="J1811" s="7" t="s">
        <v>110</v>
      </c>
      <c r="K1811" s="7" t="s">
        <v>40</v>
      </c>
      <c r="L1811" s="10">
        <v>4.3</v>
      </c>
      <c r="M1811" s="7" t="s">
        <v>1208</v>
      </c>
      <c r="N1811" s="7" t="s">
        <v>49</v>
      </c>
      <c r="O1811" s="7" t="s">
        <v>1208</v>
      </c>
      <c r="P1811" s="7" t="s">
        <v>1208</v>
      </c>
      <c r="Q1811" s="8">
        <v>7</v>
      </c>
      <c r="R1811" s="7" t="s">
        <v>99</v>
      </c>
      <c r="S1811" s="7" t="s">
        <v>102</v>
      </c>
    </row>
    <row r="1812" spans="1:19" hidden="1" x14ac:dyDescent="0.55000000000000004">
      <c r="A1812" s="7" t="s">
        <v>1964</v>
      </c>
      <c r="B1812" s="8">
        <v>1810</v>
      </c>
      <c r="C1812" s="8">
        <v>58</v>
      </c>
      <c r="D1812" s="7" t="s">
        <v>20</v>
      </c>
      <c r="E1812" s="7" t="s">
        <v>188</v>
      </c>
      <c r="F1812" s="7" t="s">
        <v>77</v>
      </c>
      <c r="G1812" s="9">
        <v>99</v>
      </c>
      <c r="H1812" t="s">
        <v>161</v>
      </c>
      <c r="I1812" t="s">
        <v>39</v>
      </c>
      <c r="J1812" s="7" t="s">
        <v>221</v>
      </c>
      <c r="K1812" s="7" t="s">
        <v>64</v>
      </c>
      <c r="L1812" s="10">
        <v>3.4</v>
      </c>
      <c r="M1812" s="7" t="s">
        <v>1208</v>
      </c>
      <c r="N1812" s="7" t="s">
        <v>41</v>
      </c>
      <c r="O1812" s="7" t="s">
        <v>1208</v>
      </c>
      <c r="P1812" s="7" t="s">
        <v>1208</v>
      </c>
      <c r="Q1812" s="8">
        <v>6</v>
      </c>
      <c r="R1812" s="7" t="s">
        <v>99</v>
      </c>
      <c r="S1812" s="7" t="s">
        <v>30</v>
      </c>
    </row>
    <row r="1813" spans="1:19" hidden="1" x14ac:dyDescent="0.55000000000000004">
      <c r="A1813" s="7" t="s">
        <v>1965</v>
      </c>
      <c r="B1813" s="8">
        <v>1811</v>
      </c>
      <c r="C1813" s="8">
        <v>41</v>
      </c>
      <c r="D1813" s="7" t="s">
        <v>20</v>
      </c>
      <c r="E1813" s="7" t="s">
        <v>37</v>
      </c>
      <c r="F1813" s="7" t="s">
        <v>22</v>
      </c>
      <c r="G1813" s="9">
        <v>28</v>
      </c>
      <c r="H1813" t="s">
        <v>178</v>
      </c>
      <c r="I1813" t="s">
        <v>48</v>
      </c>
      <c r="J1813" s="7" t="s">
        <v>198</v>
      </c>
      <c r="K1813" s="7" t="s">
        <v>64</v>
      </c>
      <c r="L1813" s="10">
        <v>2.7</v>
      </c>
      <c r="M1813" s="7" t="s">
        <v>1208</v>
      </c>
      <c r="N1813" s="7" t="s">
        <v>60</v>
      </c>
      <c r="O1813" s="7" t="s">
        <v>1208</v>
      </c>
      <c r="P1813" s="7" t="s">
        <v>1208</v>
      </c>
      <c r="Q1813" s="8">
        <v>16</v>
      </c>
      <c r="R1813" s="7" t="s">
        <v>35</v>
      </c>
      <c r="S1813" s="7" t="s">
        <v>87</v>
      </c>
    </row>
    <row r="1814" spans="1:19" hidden="1" x14ac:dyDescent="0.55000000000000004">
      <c r="A1814" s="7" t="s">
        <v>1966</v>
      </c>
      <c r="B1814" s="8">
        <v>1812</v>
      </c>
      <c r="C1814" s="8">
        <v>42</v>
      </c>
      <c r="D1814" s="7" t="s">
        <v>20</v>
      </c>
      <c r="E1814" s="7" t="s">
        <v>192</v>
      </c>
      <c r="F1814" s="7" t="s">
        <v>77</v>
      </c>
      <c r="G1814" s="9">
        <v>77</v>
      </c>
      <c r="H1814" t="s">
        <v>337</v>
      </c>
      <c r="I1814" t="s">
        <v>24</v>
      </c>
      <c r="J1814" s="7" t="s">
        <v>221</v>
      </c>
      <c r="K1814" s="7" t="s">
        <v>59</v>
      </c>
      <c r="L1814" s="10">
        <v>3.6</v>
      </c>
      <c r="M1814" s="7" t="s">
        <v>1208</v>
      </c>
      <c r="N1814" s="7" t="s">
        <v>60</v>
      </c>
      <c r="O1814" s="7" t="s">
        <v>1208</v>
      </c>
      <c r="P1814" s="7" t="s">
        <v>1208</v>
      </c>
      <c r="Q1814" s="8">
        <v>33</v>
      </c>
      <c r="R1814" s="7" t="s">
        <v>86</v>
      </c>
      <c r="S1814" s="7" t="s">
        <v>54</v>
      </c>
    </row>
    <row r="1815" spans="1:19" hidden="1" x14ac:dyDescent="0.55000000000000004">
      <c r="A1815" s="7" t="s">
        <v>1967</v>
      </c>
      <c r="B1815" s="8">
        <v>1813</v>
      </c>
      <c r="C1815" s="8">
        <v>50</v>
      </c>
      <c r="D1815" s="7" t="s">
        <v>20</v>
      </c>
      <c r="E1815" s="7" t="s">
        <v>201</v>
      </c>
      <c r="F1815" s="7" t="s">
        <v>46</v>
      </c>
      <c r="G1815" s="9">
        <v>63</v>
      </c>
      <c r="H1815" t="s">
        <v>133</v>
      </c>
      <c r="I1815" t="s">
        <v>39</v>
      </c>
      <c r="J1815" s="7" t="s">
        <v>221</v>
      </c>
      <c r="K1815" s="7" t="s">
        <v>59</v>
      </c>
      <c r="L1815" s="10">
        <v>4.9000000000000004</v>
      </c>
      <c r="M1815" s="7" t="s">
        <v>1208</v>
      </c>
      <c r="N1815" s="7" t="s">
        <v>28</v>
      </c>
      <c r="O1815" s="7" t="s">
        <v>1208</v>
      </c>
      <c r="P1815" s="7" t="s">
        <v>1208</v>
      </c>
      <c r="Q1815" s="8">
        <v>18</v>
      </c>
      <c r="R1815" s="7" t="s">
        <v>50</v>
      </c>
      <c r="S1815" s="7" t="s">
        <v>87</v>
      </c>
    </row>
    <row r="1816" spans="1:19" hidden="1" x14ac:dyDescent="0.55000000000000004">
      <c r="A1816" s="7" t="s">
        <v>1968</v>
      </c>
      <c r="B1816" s="8">
        <v>1814</v>
      </c>
      <c r="C1816" s="8">
        <v>40</v>
      </c>
      <c r="D1816" s="7" t="s">
        <v>20</v>
      </c>
      <c r="E1816" s="7" t="s">
        <v>67</v>
      </c>
      <c r="F1816" s="7" t="s">
        <v>22</v>
      </c>
      <c r="G1816" s="9">
        <v>62</v>
      </c>
      <c r="H1816" t="s">
        <v>151</v>
      </c>
      <c r="I1816" t="s">
        <v>48</v>
      </c>
      <c r="J1816" s="7" t="s">
        <v>216</v>
      </c>
      <c r="K1816" s="7" t="s">
        <v>40</v>
      </c>
      <c r="L1816" s="10">
        <v>3.5</v>
      </c>
      <c r="M1816" s="7" t="s">
        <v>1208</v>
      </c>
      <c r="N1816" s="7" t="s">
        <v>41</v>
      </c>
      <c r="O1816" s="7" t="s">
        <v>1208</v>
      </c>
      <c r="P1816" s="7" t="s">
        <v>1208</v>
      </c>
      <c r="Q1816" s="8">
        <v>24</v>
      </c>
      <c r="R1816" s="7" t="s">
        <v>50</v>
      </c>
      <c r="S1816" s="7" t="s">
        <v>43</v>
      </c>
    </row>
    <row r="1817" spans="1:19" hidden="1" x14ac:dyDescent="0.55000000000000004">
      <c r="A1817" s="7" t="s">
        <v>1969</v>
      </c>
      <c r="B1817" s="8">
        <v>1815</v>
      </c>
      <c r="C1817" s="8">
        <v>32</v>
      </c>
      <c r="D1817" s="7" t="s">
        <v>20</v>
      </c>
      <c r="E1817" s="7" t="s">
        <v>37</v>
      </c>
      <c r="F1817" s="7" t="s">
        <v>22</v>
      </c>
      <c r="G1817" s="9">
        <v>92</v>
      </c>
      <c r="H1817" t="s">
        <v>63</v>
      </c>
      <c r="I1817" t="s">
        <v>48</v>
      </c>
      <c r="J1817" s="7" t="s">
        <v>58</v>
      </c>
      <c r="K1817" s="7" t="s">
        <v>59</v>
      </c>
      <c r="L1817" s="10">
        <v>3.8</v>
      </c>
      <c r="M1817" s="7" t="s">
        <v>1208</v>
      </c>
      <c r="N1817" s="7" t="s">
        <v>41</v>
      </c>
      <c r="O1817" s="7" t="s">
        <v>1208</v>
      </c>
      <c r="P1817" s="7" t="s">
        <v>1208</v>
      </c>
      <c r="Q1817" s="8">
        <v>24</v>
      </c>
      <c r="R1817" s="7" t="s">
        <v>35</v>
      </c>
      <c r="S1817" s="7" t="s">
        <v>65</v>
      </c>
    </row>
    <row r="1818" spans="1:19" hidden="1" x14ac:dyDescent="0.55000000000000004">
      <c r="A1818" s="7" t="s">
        <v>1970</v>
      </c>
      <c r="B1818" s="8">
        <v>1816</v>
      </c>
      <c r="C1818" s="8">
        <v>51</v>
      </c>
      <c r="D1818" s="7" t="s">
        <v>20</v>
      </c>
      <c r="E1818" s="7" t="s">
        <v>82</v>
      </c>
      <c r="F1818" s="7" t="s">
        <v>46</v>
      </c>
      <c r="G1818" s="9">
        <v>72</v>
      </c>
      <c r="H1818" t="s">
        <v>184</v>
      </c>
      <c r="I1818" t="s">
        <v>24</v>
      </c>
      <c r="J1818" s="7" t="s">
        <v>58</v>
      </c>
      <c r="K1818" s="7" t="s">
        <v>26</v>
      </c>
      <c r="L1818" s="10">
        <v>4.5</v>
      </c>
      <c r="M1818" s="7" t="s">
        <v>1208</v>
      </c>
      <c r="N1818" s="7" t="s">
        <v>80</v>
      </c>
      <c r="O1818" s="7" t="s">
        <v>1208</v>
      </c>
      <c r="P1818" s="7" t="s">
        <v>1208</v>
      </c>
      <c r="Q1818" s="8">
        <v>48</v>
      </c>
      <c r="R1818" s="7" t="s">
        <v>42</v>
      </c>
      <c r="S1818" s="7" t="s">
        <v>117</v>
      </c>
    </row>
    <row r="1819" spans="1:19" hidden="1" x14ac:dyDescent="0.55000000000000004">
      <c r="A1819" s="7" t="s">
        <v>1971</v>
      </c>
      <c r="B1819" s="8">
        <v>1817</v>
      </c>
      <c r="C1819" s="8">
        <v>26</v>
      </c>
      <c r="D1819" s="7" t="s">
        <v>20</v>
      </c>
      <c r="E1819" s="7" t="s">
        <v>168</v>
      </c>
      <c r="F1819" s="7" t="s">
        <v>77</v>
      </c>
      <c r="G1819" s="9">
        <v>79</v>
      </c>
      <c r="H1819" t="s">
        <v>212</v>
      </c>
      <c r="I1819" t="s">
        <v>48</v>
      </c>
      <c r="J1819" s="7" t="s">
        <v>84</v>
      </c>
      <c r="K1819" s="7" t="s">
        <v>59</v>
      </c>
      <c r="L1819" s="10">
        <v>4</v>
      </c>
      <c r="M1819" s="7" t="s">
        <v>1208</v>
      </c>
      <c r="N1819" s="7" t="s">
        <v>28</v>
      </c>
      <c r="O1819" s="7" t="s">
        <v>1208</v>
      </c>
      <c r="P1819" s="7" t="s">
        <v>1208</v>
      </c>
      <c r="Q1819" s="8">
        <v>4</v>
      </c>
      <c r="R1819" s="7" t="s">
        <v>35</v>
      </c>
      <c r="S1819" s="7" t="s">
        <v>43</v>
      </c>
    </row>
    <row r="1820" spans="1:19" hidden="1" x14ac:dyDescent="0.55000000000000004">
      <c r="A1820" s="7" t="s">
        <v>1972</v>
      </c>
      <c r="B1820" s="8">
        <v>1818</v>
      </c>
      <c r="C1820" s="8">
        <v>32</v>
      </c>
      <c r="D1820" s="7" t="s">
        <v>20</v>
      </c>
      <c r="E1820" s="7" t="s">
        <v>147</v>
      </c>
      <c r="F1820" s="7" t="s">
        <v>22</v>
      </c>
      <c r="G1820" s="9">
        <v>27</v>
      </c>
      <c r="H1820" t="s">
        <v>92</v>
      </c>
      <c r="I1820" t="s">
        <v>48</v>
      </c>
      <c r="J1820" s="7" t="s">
        <v>58</v>
      </c>
      <c r="K1820" s="7" t="s">
        <v>59</v>
      </c>
      <c r="L1820" s="10">
        <v>4.7</v>
      </c>
      <c r="M1820" s="7" t="s">
        <v>1208</v>
      </c>
      <c r="N1820" s="7" t="s">
        <v>41</v>
      </c>
      <c r="O1820" s="7" t="s">
        <v>1208</v>
      </c>
      <c r="P1820" s="7" t="s">
        <v>1208</v>
      </c>
      <c r="Q1820" s="8">
        <v>20</v>
      </c>
      <c r="R1820" s="7" t="s">
        <v>35</v>
      </c>
      <c r="S1820" s="7" t="s">
        <v>43</v>
      </c>
    </row>
    <row r="1821" spans="1:19" hidden="1" x14ac:dyDescent="0.55000000000000004">
      <c r="A1821" s="7" t="s">
        <v>1973</v>
      </c>
      <c r="B1821" s="8">
        <v>1819</v>
      </c>
      <c r="C1821" s="8">
        <v>58</v>
      </c>
      <c r="D1821" s="7" t="s">
        <v>20</v>
      </c>
      <c r="E1821" s="7" t="s">
        <v>105</v>
      </c>
      <c r="F1821" s="7" t="s">
        <v>77</v>
      </c>
      <c r="G1821" s="9">
        <v>39</v>
      </c>
      <c r="H1821" t="s">
        <v>119</v>
      </c>
      <c r="I1821" t="s">
        <v>48</v>
      </c>
      <c r="J1821" s="7" t="s">
        <v>58</v>
      </c>
      <c r="K1821" s="7" t="s">
        <v>64</v>
      </c>
      <c r="L1821" s="10">
        <v>3.8</v>
      </c>
      <c r="M1821" s="7" t="s">
        <v>1208</v>
      </c>
      <c r="N1821" s="7" t="s">
        <v>28</v>
      </c>
      <c r="O1821" s="7" t="s">
        <v>1208</v>
      </c>
      <c r="P1821" s="7" t="s">
        <v>1208</v>
      </c>
      <c r="Q1821" s="8">
        <v>47</v>
      </c>
      <c r="R1821" s="7" t="s">
        <v>99</v>
      </c>
      <c r="S1821" s="7" t="s">
        <v>117</v>
      </c>
    </row>
    <row r="1822" spans="1:19" hidden="1" x14ac:dyDescent="0.55000000000000004">
      <c r="A1822" s="7" t="s">
        <v>1974</v>
      </c>
      <c r="B1822" s="8">
        <v>1820</v>
      </c>
      <c r="C1822" s="8">
        <v>51</v>
      </c>
      <c r="D1822" s="7" t="s">
        <v>20</v>
      </c>
      <c r="E1822" s="7" t="s">
        <v>170</v>
      </c>
      <c r="F1822" s="7" t="s">
        <v>22</v>
      </c>
      <c r="G1822" s="9">
        <v>86</v>
      </c>
      <c r="H1822" t="s">
        <v>133</v>
      </c>
      <c r="I1822" t="s">
        <v>39</v>
      </c>
      <c r="J1822" s="7" t="s">
        <v>122</v>
      </c>
      <c r="K1822" s="7" t="s">
        <v>40</v>
      </c>
      <c r="L1822" s="10">
        <v>4.5</v>
      </c>
      <c r="M1822" s="7" t="s">
        <v>1208</v>
      </c>
      <c r="N1822" s="7" t="s">
        <v>49</v>
      </c>
      <c r="O1822" s="7" t="s">
        <v>1208</v>
      </c>
      <c r="P1822" s="7" t="s">
        <v>1208</v>
      </c>
      <c r="Q1822" s="8">
        <v>50</v>
      </c>
      <c r="R1822" s="7" t="s">
        <v>35</v>
      </c>
      <c r="S1822" s="7" t="s">
        <v>65</v>
      </c>
    </row>
    <row r="1823" spans="1:19" hidden="1" x14ac:dyDescent="0.55000000000000004">
      <c r="A1823" s="7" t="s">
        <v>1975</v>
      </c>
      <c r="B1823" s="8">
        <v>1821</v>
      </c>
      <c r="C1823" s="8">
        <v>19</v>
      </c>
      <c r="D1823" s="7" t="s">
        <v>20</v>
      </c>
      <c r="E1823" s="7" t="s">
        <v>62</v>
      </c>
      <c r="F1823" s="7" t="s">
        <v>22</v>
      </c>
      <c r="G1823" s="9">
        <v>94</v>
      </c>
      <c r="H1823" t="s">
        <v>273</v>
      </c>
      <c r="I1823" t="s">
        <v>109</v>
      </c>
      <c r="J1823" s="7" t="s">
        <v>213</v>
      </c>
      <c r="K1823" s="7" t="s">
        <v>64</v>
      </c>
      <c r="L1823" s="10">
        <v>5</v>
      </c>
      <c r="M1823" s="7" t="s">
        <v>1208</v>
      </c>
      <c r="N1823" s="7" t="s">
        <v>28</v>
      </c>
      <c r="O1823" s="7" t="s">
        <v>1208</v>
      </c>
      <c r="P1823" s="7" t="s">
        <v>1208</v>
      </c>
      <c r="Q1823" s="8">
        <v>31</v>
      </c>
      <c r="R1823" s="7" t="s">
        <v>50</v>
      </c>
      <c r="S1823" s="7" t="s">
        <v>102</v>
      </c>
    </row>
    <row r="1824" spans="1:19" hidden="1" x14ac:dyDescent="0.55000000000000004">
      <c r="A1824" s="7" t="s">
        <v>1976</v>
      </c>
      <c r="B1824" s="8">
        <v>1822</v>
      </c>
      <c r="C1824" s="8">
        <v>57</v>
      </c>
      <c r="D1824" s="7" t="s">
        <v>20</v>
      </c>
      <c r="E1824" s="7" t="s">
        <v>67</v>
      </c>
      <c r="F1824" s="7" t="s">
        <v>22</v>
      </c>
      <c r="G1824" s="9">
        <v>53</v>
      </c>
      <c r="H1824" t="s">
        <v>33</v>
      </c>
      <c r="I1824" t="s">
        <v>48</v>
      </c>
      <c r="J1824" s="7" t="s">
        <v>98</v>
      </c>
      <c r="K1824" s="7" t="s">
        <v>40</v>
      </c>
      <c r="L1824" s="10">
        <v>2.8</v>
      </c>
      <c r="M1824" s="7" t="s">
        <v>1208</v>
      </c>
      <c r="N1824" s="7" t="s">
        <v>28</v>
      </c>
      <c r="O1824" s="7" t="s">
        <v>1208</v>
      </c>
      <c r="P1824" s="7" t="s">
        <v>1208</v>
      </c>
      <c r="Q1824" s="8">
        <v>29</v>
      </c>
      <c r="R1824" s="7" t="s">
        <v>50</v>
      </c>
      <c r="S1824" s="7" t="s">
        <v>65</v>
      </c>
    </row>
    <row r="1825" spans="1:19" hidden="1" x14ac:dyDescent="0.55000000000000004">
      <c r="A1825" s="7" t="s">
        <v>1977</v>
      </c>
      <c r="B1825" s="8">
        <v>1823</v>
      </c>
      <c r="C1825" s="8">
        <v>66</v>
      </c>
      <c r="D1825" s="7" t="s">
        <v>20</v>
      </c>
      <c r="E1825" s="7" t="s">
        <v>62</v>
      </c>
      <c r="F1825" s="7" t="s">
        <v>22</v>
      </c>
      <c r="G1825" s="9">
        <v>85</v>
      </c>
      <c r="H1825" t="s">
        <v>206</v>
      </c>
      <c r="I1825" t="s">
        <v>39</v>
      </c>
      <c r="J1825" s="7" t="s">
        <v>136</v>
      </c>
      <c r="K1825" s="7" t="s">
        <v>59</v>
      </c>
      <c r="L1825" s="10">
        <v>4.4000000000000004</v>
      </c>
      <c r="M1825" s="7" t="s">
        <v>1208</v>
      </c>
      <c r="N1825" s="7" t="s">
        <v>60</v>
      </c>
      <c r="O1825" s="7" t="s">
        <v>1208</v>
      </c>
      <c r="P1825" s="7" t="s">
        <v>1208</v>
      </c>
      <c r="Q1825" s="8">
        <v>4</v>
      </c>
      <c r="R1825" s="7" t="s">
        <v>35</v>
      </c>
      <c r="S1825" s="7" t="s">
        <v>54</v>
      </c>
    </row>
    <row r="1826" spans="1:19" hidden="1" x14ac:dyDescent="0.55000000000000004">
      <c r="A1826" s="7" t="s">
        <v>1978</v>
      </c>
      <c r="B1826" s="8">
        <v>1824</v>
      </c>
      <c r="C1826" s="8">
        <v>62</v>
      </c>
      <c r="D1826" s="7" t="s">
        <v>20</v>
      </c>
      <c r="E1826" s="7" t="s">
        <v>170</v>
      </c>
      <c r="F1826" s="7" t="s">
        <v>22</v>
      </c>
      <c r="G1826" s="9">
        <v>50</v>
      </c>
      <c r="H1826" t="s">
        <v>68</v>
      </c>
      <c r="I1826" t="s">
        <v>24</v>
      </c>
      <c r="J1826" s="7" t="s">
        <v>79</v>
      </c>
      <c r="K1826" s="7" t="s">
        <v>64</v>
      </c>
      <c r="L1826" s="10">
        <v>4.7</v>
      </c>
      <c r="M1826" s="7" t="s">
        <v>1208</v>
      </c>
      <c r="N1826" s="7" t="s">
        <v>41</v>
      </c>
      <c r="O1826" s="7" t="s">
        <v>1208</v>
      </c>
      <c r="P1826" s="7" t="s">
        <v>1208</v>
      </c>
      <c r="Q1826" s="8">
        <v>40</v>
      </c>
      <c r="R1826" s="7" t="s">
        <v>86</v>
      </c>
      <c r="S1826" s="7" t="s">
        <v>87</v>
      </c>
    </row>
    <row r="1827" spans="1:19" hidden="1" x14ac:dyDescent="0.55000000000000004">
      <c r="A1827" s="7" t="s">
        <v>1979</v>
      </c>
      <c r="B1827" s="8">
        <v>1825</v>
      </c>
      <c r="C1827" s="8">
        <v>58</v>
      </c>
      <c r="D1827" s="7" t="s">
        <v>20</v>
      </c>
      <c r="E1827" s="7" t="s">
        <v>114</v>
      </c>
      <c r="F1827" s="7" t="s">
        <v>22</v>
      </c>
      <c r="G1827" s="9">
        <v>47</v>
      </c>
      <c r="H1827" t="s">
        <v>151</v>
      </c>
      <c r="I1827" t="s">
        <v>109</v>
      </c>
      <c r="J1827" s="7" t="s">
        <v>198</v>
      </c>
      <c r="K1827" s="7" t="s">
        <v>26</v>
      </c>
      <c r="L1827" s="10">
        <v>3.8</v>
      </c>
      <c r="M1827" s="7" t="s">
        <v>1208</v>
      </c>
      <c r="N1827" s="7" t="s">
        <v>28</v>
      </c>
      <c r="O1827" s="7" t="s">
        <v>1208</v>
      </c>
      <c r="P1827" s="7" t="s">
        <v>1208</v>
      </c>
      <c r="Q1827" s="8">
        <v>31</v>
      </c>
      <c r="R1827" s="7" t="s">
        <v>35</v>
      </c>
      <c r="S1827" s="7" t="s">
        <v>102</v>
      </c>
    </row>
    <row r="1828" spans="1:19" hidden="1" x14ac:dyDescent="0.55000000000000004">
      <c r="A1828" s="7" t="s">
        <v>1980</v>
      </c>
      <c r="B1828" s="8">
        <v>1826</v>
      </c>
      <c r="C1828" s="8">
        <v>23</v>
      </c>
      <c r="D1828" s="7" t="s">
        <v>20</v>
      </c>
      <c r="E1828" s="7" t="s">
        <v>201</v>
      </c>
      <c r="F1828" s="7" t="s">
        <v>46</v>
      </c>
      <c r="G1828" s="9">
        <v>75</v>
      </c>
      <c r="H1828" t="s">
        <v>249</v>
      </c>
      <c r="I1828" t="s">
        <v>48</v>
      </c>
      <c r="J1828" s="7" t="s">
        <v>79</v>
      </c>
      <c r="K1828" s="7" t="s">
        <v>26</v>
      </c>
      <c r="L1828" s="10">
        <v>4.9000000000000004</v>
      </c>
      <c r="M1828" s="7" t="s">
        <v>1208</v>
      </c>
      <c r="N1828" s="7" t="s">
        <v>49</v>
      </c>
      <c r="O1828" s="7" t="s">
        <v>1208</v>
      </c>
      <c r="P1828" s="7" t="s">
        <v>1208</v>
      </c>
      <c r="Q1828" s="8">
        <v>41</v>
      </c>
      <c r="R1828" s="7" t="s">
        <v>42</v>
      </c>
      <c r="S1828" s="7" t="s">
        <v>43</v>
      </c>
    </row>
    <row r="1829" spans="1:19" hidden="1" x14ac:dyDescent="0.55000000000000004">
      <c r="A1829" s="7" t="s">
        <v>1981</v>
      </c>
      <c r="B1829" s="8">
        <v>1827</v>
      </c>
      <c r="C1829" s="8">
        <v>45</v>
      </c>
      <c r="D1829" s="7" t="s">
        <v>20</v>
      </c>
      <c r="E1829" s="7" t="s">
        <v>147</v>
      </c>
      <c r="F1829" s="7" t="s">
        <v>22</v>
      </c>
      <c r="G1829" s="9">
        <v>60</v>
      </c>
      <c r="H1829" t="s">
        <v>153</v>
      </c>
      <c r="I1829" t="s">
        <v>48</v>
      </c>
      <c r="J1829" s="7" t="s">
        <v>53</v>
      </c>
      <c r="K1829" s="7" t="s">
        <v>26</v>
      </c>
      <c r="L1829" s="10">
        <v>4.2</v>
      </c>
      <c r="M1829" s="7" t="s">
        <v>1208</v>
      </c>
      <c r="N1829" s="7" t="s">
        <v>28</v>
      </c>
      <c r="O1829" s="7" t="s">
        <v>1208</v>
      </c>
      <c r="P1829" s="7" t="s">
        <v>1208</v>
      </c>
      <c r="Q1829" s="8">
        <v>44</v>
      </c>
      <c r="R1829" s="7" t="s">
        <v>99</v>
      </c>
      <c r="S1829" s="7" t="s">
        <v>54</v>
      </c>
    </row>
    <row r="1830" spans="1:19" hidden="1" x14ac:dyDescent="0.55000000000000004">
      <c r="A1830" s="7" t="s">
        <v>1982</v>
      </c>
      <c r="B1830" s="8">
        <v>1828</v>
      </c>
      <c r="C1830" s="8">
        <v>20</v>
      </c>
      <c r="D1830" s="7" t="s">
        <v>20</v>
      </c>
      <c r="E1830" s="7" t="s">
        <v>147</v>
      </c>
      <c r="F1830" s="7" t="s">
        <v>22</v>
      </c>
      <c r="G1830" s="9">
        <v>36</v>
      </c>
      <c r="H1830" t="s">
        <v>180</v>
      </c>
      <c r="I1830" t="s">
        <v>39</v>
      </c>
      <c r="J1830" s="7" t="s">
        <v>79</v>
      </c>
      <c r="K1830" s="7" t="s">
        <v>40</v>
      </c>
      <c r="L1830" s="10">
        <v>4.9000000000000004</v>
      </c>
      <c r="M1830" s="7" t="s">
        <v>1208</v>
      </c>
      <c r="N1830" s="7" t="s">
        <v>80</v>
      </c>
      <c r="O1830" s="7" t="s">
        <v>1208</v>
      </c>
      <c r="P1830" s="7" t="s">
        <v>1208</v>
      </c>
      <c r="Q1830" s="8">
        <v>31</v>
      </c>
      <c r="R1830" s="7" t="s">
        <v>86</v>
      </c>
      <c r="S1830" s="7" t="s">
        <v>43</v>
      </c>
    </row>
    <row r="1831" spans="1:19" hidden="1" x14ac:dyDescent="0.55000000000000004">
      <c r="A1831" s="7" t="s">
        <v>1983</v>
      </c>
      <c r="B1831" s="8">
        <v>1829</v>
      </c>
      <c r="C1831" s="8">
        <v>33</v>
      </c>
      <c r="D1831" s="7" t="s">
        <v>20</v>
      </c>
      <c r="E1831" s="7" t="s">
        <v>71</v>
      </c>
      <c r="F1831" s="7" t="s">
        <v>72</v>
      </c>
      <c r="G1831" s="9">
        <v>80</v>
      </c>
      <c r="H1831" t="s">
        <v>95</v>
      </c>
      <c r="I1831" t="s">
        <v>24</v>
      </c>
      <c r="J1831" s="7" t="s">
        <v>25</v>
      </c>
      <c r="K1831" s="7" t="s">
        <v>40</v>
      </c>
      <c r="L1831" s="10">
        <v>3.9</v>
      </c>
      <c r="M1831" s="7" t="s">
        <v>1208</v>
      </c>
      <c r="N1831" s="7" t="s">
        <v>28</v>
      </c>
      <c r="O1831" s="7" t="s">
        <v>1208</v>
      </c>
      <c r="P1831" s="7" t="s">
        <v>1208</v>
      </c>
      <c r="Q1831" s="8">
        <v>45</v>
      </c>
      <c r="R1831" s="7" t="s">
        <v>35</v>
      </c>
      <c r="S1831" s="7" t="s">
        <v>117</v>
      </c>
    </row>
    <row r="1832" spans="1:19" hidden="1" x14ac:dyDescent="0.55000000000000004">
      <c r="A1832" s="7" t="s">
        <v>1984</v>
      </c>
      <c r="B1832" s="8">
        <v>1830</v>
      </c>
      <c r="C1832" s="8">
        <v>30</v>
      </c>
      <c r="D1832" s="7" t="s">
        <v>20</v>
      </c>
      <c r="E1832" s="7" t="s">
        <v>168</v>
      </c>
      <c r="F1832" s="7" t="s">
        <v>77</v>
      </c>
      <c r="G1832" s="9">
        <v>96</v>
      </c>
      <c r="H1832" t="s">
        <v>52</v>
      </c>
      <c r="I1832" t="s">
        <v>48</v>
      </c>
      <c r="J1832" s="7" t="s">
        <v>58</v>
      </c>
      <c r="K1832" s="7" t="s">
        <v>40</v>
      </c>
      <c r="L1832" s="10">
        <v>4.9000000000000004</v>
      </c>
      <c r="M1832" s="7" t="s">
        <v>1208</v>
      </c>
      <c r="N1832" s="7" t="s">
        <v>80</v>
      </c>
      <c r="O1832" s="7" t="s">
        <v>1208</v>
      </c>
      <c r="P1832" s="7" t="s">
        <v>1208</v>
      </c>
      <c r="Q1832" s="8">
        <v>50</v>
      </c>
      <c r="R1832" s="7" t="s">
        <v>42</v>
      </c>
      <c r="S1832" s="7" t="s">
        <v>65</v>
      </c>
    </row>
    <row r="1833" spans="1:19" hidden="1" x14ac:dyDescent="0.55000000000000004">
      <c r="A1833" s="7" t="s">
        <v>1985</v>
      </c>
      <c r="B1833" s="8">
        <v>1831</v>
      </c>
      <c r="C1833" s="8">
        <v>50</v>
      </c>
      <c r="D1833" s="7" t="s">
        <v>20</v>
      </c>
      <c r="E1833" s="7" t="s">
        <v>105</v>
      </c>
      <c r="F1833" s="7" t="s">
        <v>77</v>
      </c>
      <c r="G1833" s="9">
        <v>80</v>
      </c>
      <c r="H1833" t="s">
        <v>143</v>
      </c>
      <c r="I1833" t="s">
        <v>48</v>
      </c>
      <c r="J1833" s="7" t="s">
        <v>221</v>
      </c>
      <c r="K1833" s="7" t="s">
        <v>26</v>
      </c>
      <c r="L1833" s="10">
        <v>4.8</v>
      </c>
      <c r="M1833" s="7" t="s">
        <v>1208</v>
      </c>
      <c r="N1833" s="7" t="s">
        <v>28</v>
      </c>
      <c r="O1833" s="7" t="s">
        <v>1208</v>
      </c>
      <c r="P1833" s="7" t="s">
        <v>1208</v>
      </c>
      <c r="Q1833" s="8">
        <v>7</v>
      </c>
      <c r="R1833" s="7" t="s">
        <v>29</v>
      </c>
      <c r="S1833" s="7" t="s">
        <v>54</v>
      </c>
    </row>
    <row r="1834" spans="1:19" hidden="1" x14ac:dyDescent="0.55000000000000004">
      <c r="A1834" s="7" t="s">
        <v>1986</v>
      </c>
      <c r="B1834" s="8">
        <v>1832</v>
      </c>
      <c r="C1834" s="8">
        <v>62</v>
      </c>
      <c r="D1834" s="7" t="s">
        <v>20</v>
      </c>
      <c r="E1834" s="7" t="s">
        <v>21</v>
      </c>
      <c r="F1834" s="7" t="s">
        <v>22</v>
      </c>
      <c r="G1834" s="9">
        <v>71</v>
      </c>
      <c r="H1834" t="s">
        <v>33</v>
      </c>
      <c r="I1834" t="s">
        <v>48</v>
      </c>
      <c r="J1834" s="7" t="s">
        <v>136</v>
      </c>
      <c r="K1834" s="7" t="s">
        <v>59</v>
      </c>
      <c r="L1834" s="10">
        <v>3.3</v>
      </c>
      <c r="M1834" s="7" t="s">
        <v>1208</v>
      </c>
      <c r="N1834" s="7" t="s">
        <v>41</v>
      </c>
      <c r="O1834" s="7" t="s">
        <v>1208</v>
      </c>
      <c r="P1834" s="7" t="s">
        <v>1208</v>
      </c>
      <c r="Q1834" s="8">
        <v>5</v>
      </c>
      <c r="R1834" s="7" t="s">
        <v>86</v>
      </c>
      <c r="S1834" s="7" t="s">
        <v>117</v>
      </c>
    </row>
    <row r="1835" spans="1:19" hidden="1" x14ac:dyDescent="0.55000000000000004">
      <c r="A1835" s="7" t="s">
        <v>1987</v>
      </c>
      <c r="B1835" s="8">
        <v>1833</v>
      </c>
      <c r="C1835" s="8">
        <v>69</v>
      </c>
      <c r="D1835" s="7" t="s">
        <v>20</v>
      </c>
      <c r="E1835" s="7" t="s">
        <v>132</v>
      </c>
      <c r="F1835" s="7" t="s">
        <v>77</v>
      </c>
      <c r="G1835" s="9">
        <v>29</v>
      </c>
      <c r="H1835" t="s">
        <v>68</v>
      </c>
      <c r="I1835" t="s">
        <v>48</v>
      </c>
      <c r="J1835" s="7" t="s">
        <v>221</v>
      </c>
      <c r="K1835" s="7" t="s">
        <v>64</v>
      </c>
      <c r="L1835" s="10">
        <v>4.5999999999999996</v>
      </c>
      <c r="M1835" s="7" t="s">
        <v>1208</v>
      </c>
      <c r="N1835" s="7" t="s">
        <v>41</v>
      </c>
      <c r="O1835" s="7" t="s">
        <v>1208</v>
      </c>
      <c r="P1835" s="7" t="s">
        <v>1208</v>
      </c>
      <c r="Q1835" s="8">
        <v>48</v>
      </c>
      <c r="R1835" s="7" t="s">
        <v>35</v>
      </c>
      <c r="S1835" s="7" t="s">
        <v>102</v>
      </c>
    </row>
    <row r="1836" spans="1:19" hidden="1" x14ac:dyDescent="0.55000000000000004">
      <c r="A1836" s="7" t="s">
        <v>1988</v>
      </c>
      <c r="B1836" s="8">
        <v>1834</v>
      </c>
      <c r="C1836" s="8">
        <v>34</v>
      </c>
      <c r="D1836" s="7" t="s">
        <v>20</v>
      </c>
      <c r="E1836" s="7" t="s">
        <v>132</v>
      </c>
      <c r="F1836" s="7" t="s">
        <v>77</v>
      </c>
      <c r="G1836" s="9">
        <v>53</v>
      </c>
      <c r="H1836" t="s">
        <v>68</v>
      </c>
      <c r="I1836" t="s">
        <v>48</v>
      </c>
      <c r="J1836" s="7" t="s">
        <v>193</v>
      </c>
      <c r="K1836" s="7" t="s">
        <v>40</v>
      </c>
      <c r="L1836" s="10">
        <v>4.5</v>
      </c>
      <c r="M1836" s="7" t="s">
        <v>1208</v>
      </c>
      <c r="N1836" s="7" t="s">
        <v>80</v>
      </c>
      <c r="O1836" s="7" t="s">
        <v>1208</v>
      </c>
      <c r="P1836" s="7" t="s">
        <v>1208</v>
      </c>
      <c r="Q1836" s="8">
        <v>19</v>
      </c>
      <c r="R1836" s="7" t="s">
        <v>50</v>
      </c>
      <c r="S1836" s="7" t="s">
        <v>30</v>
      </c>
    </row>
    <row r="1837" spans="1:19" hidden="1" x14ac:dyDescent="0.55000000000000004">
      <c r="A1837" s="7" t="s">
        <v>1989</v>
      </c>
      <c r="B1837" s="8">
        <v>1835</v>
      </c>
      <c r="C1837" s="8">
        <v>49</v>
      </c>
      <c r="D1837" s="7" t="s">
        <v>20</v>
      </c>
      <c r="E1837" s="7" t="s">
        <v>101</v>
      </c>
      <c r="F1837" s="7" t="s">
        <v>22</v>
      </c>
      <c r="G1837" s="9">
        <v>35</v>
      </c>
      <c r="H1837" t="s">
        <v>153</v>
      </c>
      <c r="I1837" t="s">
        <v>48</v>
      </c>
      <c r="J1837" s="7" t="s">
        <v>69</v>
      </c>
      <c r="K1837" s="7" t="s">
        <v>59</v>
      </c>
      <c r="L1837" s="10">
        <v>4.0999999999999996</v>
      </c>
      <c r="M1837" s="7" t="s">
        <v>1208</v>
      </c>
      <c r="N1837" s="7" t="s">
        <v>80</v>
      </c>
      <c r="O1837" s="7" t="s">
        <v>1208</v>
      </c>
      <c r="P1837" s="7" t="s">
        <v>1208</v>
      </c>
      <c r="Q1837" s="8">
        <v>39</v>
      </c>
      <c r="R1837" s="7" t="s">
        <v>29</v>
      </c>
      <c r="S1837" s="7" t="s">
        <v>30</v>
      </c>
    </row>
    <row r="1838" spans="1:19" hidden="1" x14ac:dyDescent="0.55000000000000004">
      <c r="A1838" s="7" t="s">
        <v>1990</v>
      </c>
      <c r="B1838" s="8">
        <v>1836</v>
      </c>
      <c r="C1838" s="8">
        <v>65</v>
      </c>
      <c r="D1838" s="7" t="s">
        <v>20</v>
      </c>
      <c r="E1838" s="7" t="s">
        <v>160</v>
      </c>
      <c r="F1838" s="7" t="s">
        <v>77</v>
      </c>
      <c r="G1838" s="9">
        <v>75</v>
      </c>
      <c r="H1838" t="s">
        <v>23</v>
      </c>
      <c r="I1838" t="s">
        <v>48</v>
      </c>
      <c r="J1838" s="7" t="s">
        <v>110</v>
      </c>
      <c r="K1838" s="7" t="s">
        <v>64</v>
      </c>
      <c r="L1838" s="10">
        <v>3.2</v>
      </c>
      <c r="M1838" s="7" t="s">
        <v>1208</v>
      </c>
      <c r="N1838" s="7" t="s">
        <v>80</v>
      </c>
      <c r="O1838" s="7" t="s">
        <v>1208</v>
      </c>
      <c r="P1838" s="7" t="s">
        <v>1208</v>
      </c>
      <c r="Q1838" s="8">
        <v>45</v>
      </c>
      <c r="R1838" s="7" t="s">
        <v>42</v>
      </c>
      <c r="S1838" s="7" t="s">
        <v>65</v>
      </c>
    </row>
    <row r="1839" spans="1:19" hidden="1" x14ac:dyDescent="0.55000000000000004">
      <c r="A1839" s="7" t="s">
        <v>1991</v>
      </c>
      <c r="B1839" s="8">
        <v>1837</v>
      </c>
      <c r="C1839" s="8">
        <v>66</v>
      </c>
      <c r="D1839" s="7" t="s">
        <v>20</v>
      </c>
      <c r="E1839" s="7" t="s">
        <v>114</v>
      </c>
      <c r="F1839" s="7" t="s">
        <v>22</v>
      </c>
      <c r="G1839" s="9">
        <v>52</v>
      </c>
      <c r="H1839" t="s">
        <v>186</v>
      </c>
      <c r="I1839" t="s">
        <v>48</v>
      </c>
      <c r="J1839" s="7" t="s">
        <v>98</v>
      </c>
      <c r="K1839" s="7" t="s">
        <v>64</v>
      </c>
      <c r="L1839" s="10">
        <v>4.2</v>
      </c>
      <c r="M1839" s="7" t="s">
        <v>1208</v>
      </c>
      <c r="N1839" s="7" t="s">
        <v>80</v>
      </c>
      <c r="O1839" s="7" t="s">
        <v>1208</v>
      </c>
      <c r="P1839" s="7" t="s">
        <v>1208</v>
      </c>
      <c r="Q1839" s="8">
        <v>35</v>
      </c>
      <c r="R1839" s="7" t="s">
        <v>42</v>
      </c>
      <c r="S1839" s="7" t="s">
        <v>102</v>
      </c>
    </row>
    <row r="1840" spans="1:19" hidden="1" x14ac:dyDescent="0.55000000000000004">
      <c r="A1840" s="7" t="s">
        <v>1992</v>
      </c>
      <c r="B1840" s="8">
        <v>1838</v>
      </c>
      <c r="C1840" s="8">
        <v>41</v>
      </c>
      <c r="D1840" s="7" t="s">
        <v>20</v>
      </c>
      <c r="E1840" s="7" t="s">
        <v>168</v>
      </c>
      <c r="F1840" s="7" t="s">
        <v>77</v>
      </c>
      <c r="G1840" s="9">
        <v>77</v>
      </c>
      <c r="H1840" t="s">
        <v>63</v>
      </c>
      <c r="I1840" t="s">
        <v>48</v>
      </c>
      <c r="J1840" s="7" t="s">
        <v>158</v>
      </c>
      <c r="K1840" s="7" t="s">
        <v>26</v>
      </c>
      <c r="L1840" s="10">
        <v>4.8</v>
      </c>
      <c r="M1840" s="7" t="s">
        <v>1208</v>
      </c>
      <c r="N1840" s="7" t="s">
        <v>41</v>
      </c>
      <c r="O1840" s="7" t="s">
        <v>1208</v>
      </c>
      <c r="P1840" s="7" t="s">
        <v>1208</v>
      </c>
      <c r="Q1840" s="8">
        <v>8</v>
      </c>
      <c r="R1840" s="7" t="s">
        <v>29</v>
      </c>
      <c r="S1840" s="7" t="s">
        <v>102</v>
      </c>
    </row>
    <row r="1841" spans="1:19" x14ac:dyDescent="0.55000000000000004">
      <c r="A1841" s="7" t="s">
        <v>1993</v>
      </c>
      <c r="B1841" s="8">
        <v>1839</v>
      </c>
      <c r="C1841" s="8">
        <v>37</v>
      </c>
      <c r="D1841" s="7" t="s">
        <v>20</v>
      </c>
      <c r="E1841" s="7" t="s">
        <v>219</v>
      </c>
      <c r="F1841" s="7" t="s">
        <v>77</v>
      </c>
      <c r="G1841" s="9">
        <v>24</v>
      </c>
      <c r="H1841" t="s">
        <v>180</v>
      </c>
      <c r="I1841" t="s">
        <v>24</v>
      </c>
      <c r="J1841" s="7" t="s">
        <v>221</v>
      </c>
      <c r="K1841" s="7" t="s">
        <v>64</v>
      </c>
      <c r="L1841" s="10">
        <v>4.0999999999999996</v>
      </c>
      <c r="M1841" s="7" t="s">
        <v>1208</v>
      </c>
      <c r="N1841" s="7" t="s">
        <v>49</v>
      </c>
      <c r="O1841" s="7" t="s">
        <v>1208</v>
      </c>
      <c r="P1841" s="7" t="s">
        <v>1208</v>
      </c>
      <c r="Q1841" s="8">
        <v>11</v>
      </c>
      <c r="R1841" s="7" t="s">
        <v>42</v>
      </c>
      <c r="S1841" s="7" t="s">
        <v>65</v>
      </c>
    </row>
    <row r="1842" spans="1:19" hidden="1" x14ac:dyDescent="0.55000000000000004">
      <c r="A1842" s="7" t="s">
        <v>1994</v>
      </c>
      <c r="B1842" s="8">
        <v>1840</v>
      </c>
      <c r="C1842" s="8">
        <v>32</v>
      </c>
      <c r="D1842" s="7" t="s">
        <v>20</v>
      </c>
      <c r="E1842" s="7" t="s">
        <v>62</v>
      </c>
      <c r="F1842" s="7" t="s">
        <v>22</v>
      </c>
      <c r="G1842" s="9">
        <v>78</v>
      </c>
      <c r="H1842" t="s">
        <v>108</v>
      </c>
      <c r="I1842" t="s">
        <v>109</v>
      </c>
      <c r="J1842" s="7" t="s">
        <v>84</v>
      </c>
      <c r="K1842" s="7" t="s">
        <v>26</v>
      </c>
      <c r="L1842" s="10">
        <v>3.7</v>
      </c>
      <c r="M1842" s="7" t="s">
        <v>1208</v>
      </c>
      <c r="N1842" s="7" t="s">
        <v>85</v>
      </c>
      <c r="O1842" s="7" t="s">
        <v>1208</v>
      </c>
      <c r="P1842" s="7" t="s">
        <v>1208</v>
      </c>
      <c r="Q1842" s="8">
        <v>32</v>
      </c>
      <c r="R1842" s="7" t="s">
        <v>35</v>
      </c>
      <c r="S1842" s="7" t="s">
        <v>54</v>
      </c>
    </row>
    <row r="1843" spans="1:19" hidden="1" x14ac:dyDescent="0.55000000000000004">
      <c r="A1843" s="7" t="s">
        <v>1995</v>
      </c>
      <c r="B1843" s="8">
        <v>1841</v>
      </c>
      <c r="C1843" s="8">
        <v>42</v>
      </c>
      <c r="D1843" s="7" t="s">
        <v>20</v>
      </c>
      <c r="E1843" s="7" t="s">
        <v>45</v>
      </c>
      <c r="F1843" s="7" t="s">
        <v>46</v>
      </c>
      <c r="G1843" s="9">
        <v>98</v>
      </c>
      <c r="H1843" t="s">
        <v>57</v>
      </c>
      <c r="I1843" t="s">
        <v>48</v>
      </c>
      <c r="J1843" s="7" t="s">
        <v>213</v>
      </c>
      <c r="K1843" s="7" t="s">
        <v>26</v>
      </c>
      <c r="L1843" s="10">
        <v>2.6</v>
      </c>
      <c r="M1843" s="7" t="s">
        <v>1208</v>
      </c>
      <c r="N1843" s="7" t="s">
        <v>85</v>
      </c>
      <c r="O1843" s="7" t="s">
        <v>1208</v>
      </c>
      <c r="P1843" s="7" t="s">
        <v>1208</v>
      </c>
      <c r="Q1843" s="8">
        <v>46</v>
      </c>
      <c r="R1843" s="7" t="s">
        <v>86</v>
      </c>
      <c r="S1843" s="7" t="s">
        <v>117</v>
      </c>
    </row>
    <row r="1844" spans="1:19" hidden="1" x14ac:dyDescent="0.55000000000000004">
      <c r="A1844" s="7" t="s">
        <v>1996</v>
      </c>
      <c r="B1844" s="8">
        <v>1842</v>
      </c>
      <c r="C1844" s="8">
        <v>31</v>
      </c>
      <c r="D1844" s="7" t="s">
        <v>20</v>
      </c>
      <c r="E1844" s="7" t="s">
        <v>170</v>
      </c>
      <c r="F1844" s="7" t="s">
        <v>22</v>
      </c>
      <c r="G1844" s="9">
        <v>57</v>
      </c>
      <c r="H1844" t="s">
        <v>180</v>
      </c>
      <c r="I1844" t="s">
        <v>24</v>
      </c>
      <c r="J1844" s="7" t="s">
        <v>221</v>
      </c>
      <c r="K1844" s="7" t="s">
        <v>26</v>
      </c>
      <c r="L1844" s="10">
        <v>3</v>
      </c>
      <c r="M1844" s="7" t="s">
        <v>1208</v>
      </c>
      <c r="N1844" s="7" t="s">
        <v>60</v>
      </c>
      <c r="O1844" s="7" t="s">
        <v>1208</v>
      </c>
      <c r="P1844" s="7" t="s">
        <v>1208</v>
      </c>
      <c r="Q1844" s="8">
        <v>7</v>
      </c>
      <c r="R1844" s="7" t="s">
        <v>50</v>
      </c>
      <c r="S1844" s="7" t="s">
        <v>117</v>
      </c>
    </row>
    <row r="1845" spans="1:19" hidden="1" x14ac:dyDescent="0.55000000000000004">
      <c r="A1845" s="7" t="s">
        <v>1997</v>
      </c>
      <c r="B1845" s="8">
        <v>1843</v>
      </c>
      <c r="C1845" s="8">
        <v>61</v>
      </c>
      <c r="D1845" s="7" t="s">
        <v>20</v>
      </c>
      <c r="E1845" s="7" t="s">
        <v>76</v>
      </c>
      <c r="F1845" s="7" t="s">
        <v>77</v>
      </c>
      <c r="G1845" s="9">
        <v>78</v>
      </c>
      <c r="H1845" t="s">
        <v>106</v>
      </c>
      <c r="I1845" t="s">
        <v>48</v>
      </c>
      <c r="J1845" s="7" t="s">
        <v>112</v>
      </c>
      <c r="K1845" s="7" t="s">
        <v>59</v>
      </c>
      <c r="L1845" s="10">
        <v>4.4000000000000004</v>
      </c>
      <c r="M1845" s="7" t="s">
        <v>1208</v>
      </c>
      <c r="N1845" s="7" t="s">
        <v>28</v>
      </c>
      <c r="O1845" s="7" t="s">
        <v>1208</v>
      </c>
      <c r="P1845" s="7" t="s">
        <v>1208</v>
      </c>
      <c r="Q1845" s="8">
        <v>1</v>
      </c>
      <c r="R1845" s="7" t="s">
        <v>99</v>
      </c>
      <c r="S1845" s="7" t="s">
        <v>54</v>
      </c>
    </row>
    <row r="1846" spans="1:19" hidden="1" x14ac:dyDescent="0.55000000000000004">
      <c r="A1846" s="7" t="s">
        <v>1998</v>
      </c>
      <c r="B1846" s="8">
        <v>1844</v>
      </c>
      <c r="C1846" s="8">
        <v>36</v>
      </c>
      <c r="D1846" s="7" t="s">
        <v>20</v>
      </c>
      <c r="E1846" s="7" t="s">
        <v>126</v>
      </c>
      <c r="F1846" s="7" t="s">
        <v>72</v>
      </c>
      <c r="G1846" s="9">
        <v>76</v>
      </c>
      <c r="H1846" t="s">
        <v>23</v>
      </c>
      <c r="I1846" t="s">
        <v>48</v>
      </c>
      <c r="J1846" s="7" t="s">
        <v>69</v>
      </c>
      <c r="K1846" s="7" t="s">
        <v>64</v>
      </c>
      <c r="L1846" s="10">
        <v>4.7</v>
      </c>
      <c r="M1846" s="7" t="s">
        <v>1208</v>
      </c>
      <c r="N1846" s="7" t="s">
        <v>49</v>
      </c>
      <c r="O1846" s="7" t="s">
        <v>1208</v>
      </c>
      <c r="P1846" s="7" t="s">
        <v>1208</v>
      </c>
      <c r="Q1846" s="8">
        <v>32</v>
      </c>
      <c r="R1846" s="7" t="s">
        <v>42</v>
      </c>
      <c r="S1846" s="7" t="s">
        <v>102</v>
      </c>
    </row>
    <row r="1847" spans="1:19" hidden="1" x14ac:dyDescent="0.55000000000000004">
      <c r="A1847" s="7" t="s">
        <v>1999</v>
      </c>
      <c r="B1847" s="8">
        <v>1845</v>
      </c>
      <c r="C1847" s="8">
        <v>60</v>
      </c>
      <c r="D1847" s="7" t="s">
        <v>20</v>
      </c>
      <c r="E1847" s="7" t="s">
        <v>67</v>
      </c>
      <c r="F1847" s="7" t="s">
        <v>22</v>
      </c>
      <c r="G1847" s="9">
        <v>26</v>
      </c>
      <c r="H1847" t="s">
        <v>249</v>
      </c>
      <c r="I1847" t="s">
        <v>48</v>
      </c>
      <c r="J1847" s="7" t="s">
        <v>84</v>
      </c>
      <c r="K1847" s="7" t="s">
        <v>40</v>
      </c>
      <c r="L1847" s="10">
        <v>2.7</v>
      </c>
      <c r="M1847" s="7" t="s">
        <v>1208</v>
      </c>
      <c r="N1847" s="7" t="s">
        <v>80</v>
      </c>
      <c r="O1847" s="7" t="s">
        <v>1208</v>
      </c>
      <c r="P1847" s="7" t="s">
        <v>1208</v>
      </c>
      <c r="Q1847" s="8">
        <v>31</v>
      </c>
      <c r="R1847" s="7" t="s">
        <v>42</v>
      </c>
      <c r="S1847" s="7" t="s">
        <v>54</v>
      </c>
    </row>
    <row r="1848" spans="1:19" hidden="1" x14ac:dyDescent="0.55000000000000004">
      <c r="A1848" s="7" t="s">
        <v>2000</v>
      </c>
      <c r="B1848" s="8">
        <v>1846</v>
      </c>
      <c r="C1848" s="8">
        <v>51</v>
      </c>
      <c r="D1848" s="7" t="s">
        <v>20</v>
      </c>
      <c r="E1848" s="7" t="s">
        <v>45</v>
      </c>
      <c r="F1848" s="7" t="s">
        <v>46</v>
      </c>
      <c r="G1848" s="9">
        <v>78</v>
      </c>
      <c r="H1848" t="s">
        <v>92</v>
      </c>
      <c r="I1848" t="s">
        <v>48</v>
      </c>
      <c r="J1848" s="7" t="s">
        <v>162</v>
      </c>
      <c r="K1848" s="7" t="s">
        <v>26</v>
      </c>
      <c r="L1848" s="10">
        <v>2.8</v>
      </c>
      <c r="M1848" s="7" t="s">
        <v>1208</v>
      </c>
      <c r="N1848" s="7" t="s">
        <v>80</v>
      </c>
      <c r="O1848" s="7" t="s">
        <v>1208</v>
      </c>
      <c r="P1848" s="7" t="s">
        <v>1208</v>
      </c>
      <c r="Q1848" s="8">
        <v>39</v>
      </c>
      <c r="R1848" s="7" t="s">
        <v>86</v>
      </c>
      <c r="S1848" s="7" t="s">
        <v>65</v>
      </c>
    </row>
    <row r="1849" spans="1:19" hidden="1" x14ac:dyDescent="0.55000000000000004">
      <c r="A1849" s="7" t="s">
        <v>2001</v>
      </c>
      <c r="B1849" s="8">
        <v>1847</v>
      </c>
      <c r="C1849" s="8">
        <v>68</v>
      </c>
      <c r="D1849" s="7" t="s">
        <v>20</v>
      </c>
      <c r="E1849" s="7" t="s">
        <v>160</v>
      </c>
      <c r="F1849" s="7" t="s">
        <v>77</v>
      </c>
      <c r="G1849" s="9">
        <v>53</v>
      </c>
      <c r="H1849" t="s">
        <v>337</v>
      </c>
      <c r="I1849" t="s">
        <v>48</v>
      </c>
      <c r="J1849" s="7" t="s">
        <v>193</v>
      </c>
      <c r="K1849" s="7" t="s">
        <v>59</v>
      </c>
      <c r="L1849" s="10">
        <v>2.9</v>
      </c>
      <c r="M1849" s="7" t="s">
        <v>1208</v>
      </c>
      <c r="N1849" s="7" t="s">
        <v>60</v>
      </c>
      <c r="O1849" s="7" t="s">
        <v>1208</v>
      </c>
      <c r="P1849" s="7" t="s">
        <v>1208</v>
      </c>
      <c r="Q1849" s="8">
        <v>9</v>
      </c>
      <c r="R1849" s="7" t="s">
        <v>29</v>
      </c>
      <c r="S1849" s="7" t="s">
        <v>65</v>
      </c>
    </row>
    <row r="1850" spans="1:19" hidden="1" x14ac:dyDescent="0.55000000000000004">
      <c r="A1850" s="7" t="s">
        <v>2002</v>
      </c>
      <c r="B1850" s="8">
        <v>1848</v>
      </c>
      <c r="C1850" s="8">
        <v>46</v>
      </c>
      <c r="D1850" s="7" t="s">
        <v>20</v>
      </c>
      <c r="E1850" s="7" t="s">
        <v>45</v>
      </c>
      <c r="F1850" s="7" t="s">
        <v>46</v>
      </c>
      <c r="G1850" s="9">
        <v>100</v>
      </c>
      <c r="H1850" t="s">
        <v>156</v>
      </c>
      <c r="I1850" t="s">
        <v>109</v>
      </c>
      <c r="J1850" s="7" t="s">
        <v>136</v>
      </c>
      <c r="K1850" s="7" t="s">
        <v>59</v>
      </c>
      <c r="L1850" s="10">
        <v>4.4000000000000004</v>
      </c>
      <c r="M1850" s="7" t="s">
        <v>1208</v>
      </c>
      <c r="N1850" s="7" t="s">
        <v>41</v>
      </c>
      <c r="O1850" s="7" t="s">
        <v>1208</v>
      </c>
      <c r="P1850" s="7" t="s">
        <v>1208</v>
      </c>
      <c r="Q1850" s="8">
        <v>49</v>
      </c>
      <c r="R1850" s="7" t="s">
        <v>42</v>
      </c>
      <c r="S1850" s="7" t="s">
        <v>43</v>
      </c>
    </row>
    <row r="1851" spans="1:19" hidden="1" x14ac:dyDescent="0.55000000000000004">
      <c r="A1851" s="7" t="s">
        <v>2003</v>
      </c>
      <c r="B1851" s="8">
        <v>1849</v>
      </c>
      <c r="C1851" s="8">
        <v>19</v>
      </c>
      <c r="D1851" s="7" t="s">
        <v>20</v>
      </c>
      <c r="E1851" s="7" t="s">
        <v>37</v>
      </c>
      <c r="F1851" s="7" t="s">
        <v>22</v>
      </c>
      <c r="G1851" s="9">
        <v>73</v>
      </c>
      <c r="H1851" t="s">
        <v>33</v>
      </c>
      <c r="I1851" t="s">
        <v>109</v>
      </c>
      <c r="J1851" s="7" t="s">
        <v>193</v>
      </c>
      <c r="K1851" s="7" t="s">
        <v>26</v>
      </c>
      <c r="L1851" s="10">
        <v>2.7</v>
      </c>
      <c r="M1851" s="7" t="s">
        <v>1208</v>
      </c>
      <c r="N1851" s="7" t="s">
        <v>28</v>
      </c>
      <c r="O1851" s="7" t="s">
        <v>1208</v>
      </c>
      <c r="P1851" s="7" t="s">
        <v>1208</v>
      </c>
      <c r="Q1851" s="8">
        <v>34</v>
      </c>
      <c r="R1851" s="7" t="s">
        <v>35</v>
      </c>
      <c r="S1851" s="7" t="s">
        <v>117</v>
      </c>
    </row>
    <row r="1852" spans="1:19" hidden="1" x14ac:dyDescent="0.55000000000000004">
      <c r="A1852" s="7" t="s">
        <v>2004</v>
      </c>
      <c r="B1852" s="8">
        <v>1850</v>
      </c>
      <c r="C1852" s="8">
        <v>30</v>
      </c>
      <c r="D1852" s="7" t="s">
        <v>20</v>
      </c>
      <c r="E1852" s="7" t="s">
        <v>101</v>
      </c>
      <c r="F1852" s="7" t="s">
        <v>22</v>
      </c>
      <c r="G1852" s="9">
        <v>40</v>
      </c>
      <c r="H1852" t="s">
        <v>184</v>
      </c>
      <c r="I1852" t="s">
        <v>48</v>
      </c>
      <c r="J1852" s="7" t="s">
        <v>34</v>
      </c>
      <c r="K1852" s="7" t="s">
        <v>26</v>
      </c>
      <c r="L1852" s="10">
        <v>4.5</v>
      </c>
      <c r="M1852" s="7" t="s">
        <v>1208</v>
      </c>
      <c r="N1852" s="7" t="s">
        <v>85</v>
      </c>
      <c r="O1852" s="7" t="s">
        <v>1208</v>
      </c>
      <c r="P1852" s="7" t="s">
        <v>1208</v>
      </c>
      <c r="Q1852" s="8">
        <v>35</v>
      </c>
      <c r="R1852" s="7" t="s">
        <v>86</v>
      </c>
      <c r="S1852" s="7" t="s">
        <v>102</v>
      </c>
    </row>
    <row r="1853" spans="1:19" hidden="1" x14ac:dyDescent="0.55000000000000004">
      <c r="A1853" s="7" t="s">
        <v>2005</v>
      </c>
      <c r="B1853" s="8">
        <v>1851</v>
      </c>
      <c r="C1853" s="8">
        <v>51</v>
      </c>
      <c r="D1853" s="7" t="s">
        <v>20</v>
      </c>
      <c r="E1853" s="7" t="s">
        <v>219</v>
      </c>
      <c r="F1853" s="7" t="s">
        <v>77</v>
      </c>
      <c r="G1853" s="9">
        <v>76</v>
      </c>
      <c r="H1853" t="s">
        <v>57</v>
      </c>
      <c r="I1853" t="s">
        <v>39</v>
      </c>
      <c r="J1853" s="7" t="s">
        <v>112</v>
      </c>
      <c r="K1853" s="7" t="s">
        <v>26</v>
      </c>
      <c r="L1853" s="10">
        <v>2.8</v>
      </c>
      <c r="M1853" s="7" t="s">
        <v>1208</v>
      </c>
      <c r="N1853" s="7" t="s">
        <v>85</v>
      </c>
      <c r="O1853" s="7" t="s">
        <v>1208</v>
      </c>
      <c r="P1853" s="7" t="s">
        <v>1208</v>
      </c>
      <c r="Q1853" s="8">
        <v>50</v>
      </c>
      <c r="R1853" s="7" t="s">
        <v>99</v>
      </c>
      <c r="S1853" s="7" t="s">
        <v>43</v>
      </c>
    </row>
    <row r="1854" spans="1:19" hidden="1" x14ac:dyDescent="0.55000000000000004">
      <c r="A1854" s="7" t="s">
        <v>2006</v>
      </c>
      <c r="B1854" s="8">
        <v>1852</v>
      </c>
      <c r="C1854" s="8">
        <v>28</v>
      </c>
      <c r="D1854" s="7" t="s">
        <v>20</v>
      </c>
      <c r="E1854" s="7" t="s">
        <v>101</v>
      </c>
      <c r="F1854" s="7" t="s">
        <v>22</v>
      </c>
      <c r="G1854" s="9">
        <v>80</v>
      </c>
      <c r="H1854" t="s">
        <v>92</v>
      </c>
      <c r="I1854" t="s">
        <v>39</v>
      </c>
      <c r="J1854" s="7" t="s">
        <v>110</v>
      </c>
      <c r="K1854" s="7" t="s">
        <v>64</v>
      </c>
      <c r="L1854" s="10">
        <v>3.1</v>
      </c>
      <c r="M1854" s="7" t="s">
        <v>1208</v>
      </c>
      <c r="N1854" s="7" t="s">
        <v>41</v>
      </c>
      <c r="O1854" s="7" t="s">
        <v>1208</v>
      </c>
      <c r="P1854" s="7" t="s">
        <v>1208</v>
      </c>
      <c r="Q1854" s="8">
        <v>4</v>
      </c>
      <c r="R1854" s="7" t="s">
        <v>86</v>
      </c>
      <c r="S1854" s="7" t="s">
        <v>30</v>
      </c>
    </row>
    <row r="1855" spans="1:19" hidden="1" x14ac:dyDescent="0.55000000000000004">
      <c r="A1855" s="7" t="s">
        <v>2007</v>
      </c>
      <c r="B1855" s="8">
        <v>1853</v>
      </c>
      <c r="C1855" s="8">
        <v>41</v>
      </c>
      <c r="D1855" s="7" t="s">
        <v>20</v>
      </c>
      <c r="E1855" s="7" t="s">
        <v>32</v>
      </c>
      <c r="F1855" s="7" t="s">
        <v>22</v>
      </c>
      <c r="G1855" s="9">
        <v>80</v>
      </c>
      <c r="H1855" t="s">
        <v>204</v>
      </c>
      <c r="I1855" t="s">
        <v>109</v>
      </c>
      <c r="J1855" s="7" t="s">
        <v>103</v>
      </c>
      <c r="K1855" s="7" t="s">
        <v>26</v>
      </c>
      <c r="L1855" s="10">
        <v>3.8</v>
      </c>
      <c r="M1855" s="7" t="s">
        <v>1208</v>
      </c>
      <c r="N1855" s="7" t="s">
        <v>85</v>
      </c>
      <c r="O1855" s="7" t="s">
        <v>1208</v>
      </c>
      <c r="P1855" s="7" t="s">
        <v>1208</v>
      </c>
      <c r="Q1855" s="8">
        <v>32</v>
      </c>
      <c r="R1855" s="7" t="s">
        <v>35</v>
      </c>
      <c r="S1855" s="7" t="s">
        <v>43</v>
      </c>
    </row>
    <row r="1856" spans="1:19" x14ac:dyDescent="0.55000000000000004">
      <c r="A1856" s="7" t="s">
        <v>2008</v>
      </c>
      <c r="B1856" s="8">
        <v>1854</v>
      </c>
      <c r="C1856" s="8">
        <v>29</v>
      </c>
      <c r="D1856" s="7" t="s">
        <v>20</v>
      </c>
      <c r="E1856" s="7" t="s">
        <v>21</v>
      </c>
      <c r="F1856" s="7" t="s">
        <v>22</v>
      </c>
      <c r="G1856" s="9">
        <v>67</v>
      </c>
      <c r="H1856" t="s">
        <v>148</v>
      </c>
      <c r="I1856" t="s">
        <v>109</v>
      </c>
      <c r="J1856" s="7" t="s">
        <v>216</v>
      </c>
      <c r="K1856" s="7" t="s">
        <v>40</v>
      </c>
      <c r="L1856" s="10">
        <v>2.9</v>
      </c>
      <c r="M1856" s="7" t="s">
        <v>1208</v>
      </c>
      <c r="N1856" s="7" t="s">
        <v>28</v>
      </c>
      <c r="O1856" s="7" t="s">
        <v>1208</v>
      </c>
      <c r="P1856" s="7" t="s">
        <v>1208</v>
      </c>
      <c r="Q1856" s="8">
        <v>11</v>
      </c>
      <c r="R1856" s="7" t="s">
        <v>50</v>
      </c>
      <c r="S1856" s="7" t="s">
        <v>30</v>
      </c>
    </row>
    <row r="1857" spans="1:19" hidden="1" x14ac:dyDescent="0.55000000000000004">
      <c r="A1857" s="7" t="s">
        <v>2009</v>
      </c>
      <c r="B1857" s="8">
        <v>1855</v>
      </c>
      <c r="C1857" s="8">
        <v>25</v>
      </c>
      <c r="D1857" s="7" t="s">
        <v>20</v>
      </c>
      <c r="E1857" s="7" t="s">
        <v>32</v>
      </c>
      <c r="F1857" s="7" t="s">
        <v>22</v>
      </c>
      <c r="G1857" s="9">
        <v>61</v>
      </c>
      <c r="H1857" t="s">
        <v>23</v>
      </c>
      <c r="I1857" t="s">
        <v>48</v>
      </c>
      <c r="J1857" s="7" t="s">
        <v>98</v>
      </c>
      <c r="K1857" s="7" t="s">
        <v>40</v>
      </c>
      <c r="L1857" s="10">
        <v>3.8</v>
      </c>
      <c r="M1857" s="7" t="s">
        <v>1208</v>
      </c>
      <c r="N1857" s="7" t="s">
        <v>28</v>
      </c>
      <c r="O1857" s="7" t="s">
        <v>1208</v>
      </c>
      <c r="P1857" s="7" t="s">
        <v>1208</v>
      </c>
      <c r="Q1857" s="8">
        <v>49</v>
      </c>
      <c r="R1857" s="7" t="s">
        <v>42</v>
      </c>
      <c r="S1857" s="7" t="s">
        <v>54</v>
      </c>
    </row>
    <row r="1858" spans="1:19" hidden="1" x14ac:dyDescent="0.55000000000000004">
      <c r="A1858" s="7" t="s">
        <v>2010</v>
      </c>
      <c r="B1858" s="8">
        <v>1856</v>
      </c>
      <c r="C1858" s="8">
        <v>60</v>
      </c>
      <c r="D1858" s="7" t="s">
        <v>20</v>
      </c>
      <c r="E1858" s="7" t="s">
        <v>62</v>
      </c>
      <c r="F1858" s="7" t="s">
        <v>22</v>
      </c>
      <c r="G1858" s="9">
        <v>76</v>
      </c>
      <c r="H1858" t="s">
        <v>47</v>
      </c>
      <c r="I1858" t="s">
        <v>109</v>
      </c>
      <c r="J1858" s="7" t="s">
        <v>98</v>
      </c>
      <c r="K1858" s="7" t="s">
        <v>40</v>
      </c>
      <c r="L1858" s="10">
        <v>4.7</v>
      </c>
      <c r="M1858" s="7" t="s">
        <v>1208</v>
      </c>
      <c r="N1858" s="7" t="s">
        <v>60</v>
      </c>
      <c r="O1858" s="7" t="s">
        <v>1208</v>
      </c>
      <c r="P1858" s="7" t="s">
        <v>1208</v>
      </c>
      <c r="Q1858" s="8">
        <v>9</v>
      </c>
      <c r="R1858" s="7" t="s">
        <v>35</v>
      </c>
      <c r="S1858" s="7" t="s">
        <v>54</v>
      </c>
    </row>
    <row r="1859" spans="1:19" hidden="1" x14ac:dyDescent="0.55000000000000004">
      <c r="A1859" s="7" t="s">
        <v>2011</v>
      </c>
      <c r="B1859" s="8">
        <v>1857</v>
      </c>
      <c r="C1859" s="8">
        <v>63</v>
      </c>
      <c r="D1859" s="7" t="s">
        <v>20</v>
      </c>
      <c r="E1859" s="7" t="s">
        <v>132</v>
      </c>
      <c r="F1859" s="7" t="s">
        <v>77</v>
      </c>
      <c r="G1859" s="9">
        <v>55</v>
      </c>
      <c r="H1859" t="s">
        <v>156</v>
      </c>
      <c r="I1859" t="s">
        <v>109</v>
      </c>
      <c r="J1859" s="7" t="s">
        <v>158</v>
      </c>
      <c r="K1859" s="7" t="s">
        <v>59</v>
      </c>
      <c r="L1859" s="10">
        <v>3.2</v>
      </c>
      <c r="M1859" s="7" t="s">
        <v>1208</v>
      </c>
      <c r="N1859" s="7" t="s">
        <v>41</v>
      </c>
      <c r="O1859" s="7" t="s">
        <v>1208</v>
      </c>
      <c r="P1859" s="7" t="s">
        <v>1208</v>
      </c>
      <c r="Q1859" s="8">
        <v>30</v>
      </c>
      <c r="R1859" s="7" t="s">
        <v>50</v>
      </c>
      <c r="S1859" s="7" t="s">
        <v>87</v>
      </c>
    </row>
    <row r="1860" spans="1:19" hidden="1" x14ac:dyDescent="0.55000000000000004">
      <c r="A1860" s="7" t="s">
        <v>2012</v>
      </c>
      <c r="B1860" s="8">
        <v>1858</v>
      </c>
      <c r="C1860" s="8">
        <v>51</v>
      </c>
      <c r="D1860" s="7" t="s">
        <v>20</v>
      </c>
      <c r="E1860" s="7" t="s">
        <v>147</v>
      </c>
      <c r="F1860" s="7" t="s">
        <v>22</v>
      </c>
      <c r="G1860" s="9">
        <v>85</v>
      </c>
      <c r="H1860" t="s">
        <v>145</v>
      </c>
      <c r="I1860" t="s">
        <v>24</v>
      </c>
      <c r="J1860" s="7" t="s">
        <v>34</v>
      </c>
      <c r="K1860" s="7" t="s">
        <v>59</v>
      </c>
      <c r="L1860" s="10">
        <v>4</v>
      </c>
      <c r="M1860" s="7" t="s">
        <v>1208</v>
      </c>
      <c r="N1860" s="7" t="s">
        <v>49</v>
      </c>
      <c r="O1860" s="7" t="s">
        <v>1208</v>
      </c>
      <c r="P1860" s="7" t="s">
        <v>1208</v>
      </c>
      <c r="Q1860" s="8">
        <v>33</v>
      </c>
      <c r="R1860" s="7" t="s">
        <v>35</v>
      </c>
      <c r="S1860" s="7" t="s">
        <v>102</v>
      </c>
    </row>
    <row r="1861" spans="1:19" hidden="1" x14ac:dyDescent="0.55000000000000004">
      <c r="A1861" s="7" t="s">
        <v>2013</v>
      </c>
      <c r="B1861" s="8">
        <v>1859</v>
      </c>
      <c r="C1861" s="8">
        <v>22</v>
      </c>
      <c r="D1861" s="7" t="s">
        <v>20</v>
      </c>
      <c r="E1861" s="7" t="s">
        <v>160</v>
      </c>
      <c r="F1861" s="7" t="s">
        <v>77</v>
      </c>
      <c r="G1861" s="9">
        <v>69</v>
      </c>
      <c r="H1861" t="s">
        <v>33</v>
      </c>
      <c r="I1861" t="s">
        <v>39</v>
      </c>
      <c r="J1861" s="7" t="s">
        <v>122</v>
      </c>
      <c r="K1861" s="7" t="s">
        <v>40</v>
      </c>
      <c r="L1861" s="10">
        <v>4.9000000000000004</v>
      </c>
      <c r="M1861" s="7" t="s">
        <v>1208</v>
      </c>
      <c r="N1861" s="7" t="s">
        <v>80</v>
      </c>
      <c r="O1861" s="7" t="s">
        <v>1208</v>
      </c>
      <c r="P1861" s="7" t="s">
        <v>1208</v>
      </c>
      <c r="Q1861" s="8">
        <v>8</v>
      </c>
      <c r="R1861" s="7" t="s">
        <v>99</v>
      </c>
      <c r="S1861" s="7" t="s">
        <v>54</v>
      </c>
    </row>
    <row r="1862" spans="1:19" hidden="1" x14ac:dyDescent="0.55000000000000004">
      <c r="A1862" s="7" t="s">
        <v>2014</v>
      </c>
      <c r="B1862" s="8">
        <v>1860</v>
      </c>
      <c r="C1862" s="8">
        <v>54</v>
      </c>
      <c r="D1862" s="7" t="s">
        <v>20</v>
      </c>
      <c r="E1862" s="7" t="s">
        <v>192</v>
      </c>
      <c r="F1862" s="7" t="s">
        <v>77</v>
      </c>
      <c r="G1862" s="9">
        <v>26</v>
      </c>
      <c r="H1862" t="s">
        <v>176</v>
      </c>
      <c r="I1862" t="s">
        <v>24</v>
      </c>
      <c r="J1862" s="7" t="s">
        <v>158</v>
      </c>
      <c r="K1862" s="7" t="s">
        <v>59</v>
      </c>
      <c r="L1862" s="10">
        <v>3.7</v>
      </c>
      <c r="M1862" s="7" t="s">
        <v>1208</v>
      </c>
      <c r="N1862" s="7" t="s">
        <v>85</v>
      </c>
      <c r="O1862" s="7" t="s">
        <v>1208</v>
      </c>
      <c r="P1862" s="7" t="s">
        <v>1208</v>
      </c>
      <c r="Q1862" s="8">
        <v>29</v>
      </c>
      <c r="R1862" s="7" t="s">
        <v>99</v>
      </c>
      <c r="S1862" s="7" t="s">
        <v>30</v>
      </c>
    </row>
    <row r="1863" spans="1:19" hidden="1" x14ac:dyDescent="0.55000000000000004">
      <c r="A1863" s="7" t="s">
        <v>2015</v>
      </c>
      <c r="B1863" s="8">
        <v>1861</v>
      </c>
      <c r="C1863" s="8">
        <v>18</v>
      </c>
      <c r="D1863" s="7" t="s">
        <v>20</v>
      </c>
      <c r="E1863" s="7" t="s">
        <v>147</v>
      </c>
      <c r="F1863" s="7" t="s">
        <v>22</v>
      </c>
      <c r="G1863" s="9">
        <v>64</v>
      </c>
      <c r="H1863" t="s">
        <v>143</v>
      </c>
      <c r="I1863" t="s">
        <v>48</v>
      </c>
      <c r="J1863" s="7" t="s">
        <v>74</v>
      </c>
      <c r="K1863" s="7" t="s">
        <v>59</v>
      </c>
      <c r="L1863" s="10">
        <v>4.8</v>
      </c>
      <c r="M1863" s="7" t="s">
        <v>1208</v>
      </c>
      <c r="N1863" s="7" t="s">
        <v>49</v>
      </c>
      <c r="O1863" s="7" t="s">
        <v>1208</v>
      </c>
      <c r="P1863" s="7" t="s">
        <v>1208</v>
      </c>
      <c r="Q1863" s="8">
        <v>4</v>
      </c>
      <c r="R1863" s="7" t="s">
        <v>42</v>
      </c>
      <c r="S1863" s="7" t="s">
        <v>102</v>
      </c>
    </row>
    <row r="1864" spans="1:19" hidden="1" x14ac:dyDescent="0.55000000000000004">
      <c r="A1864" s="7" t="s">
        <v>2016</v>
      </c>
      <c r="B1864" s="8">
        <v>1862</v>
      </c>
      <c r="C1864" s="8">
        <v>29</v>
      </c>
      <c r="D1864" s="7" t="s">
        <v>20</v>
      </c>
      <c r="E1864" s="7" t="s">
        <v>56</v>
      </c>
      <c r="F1864" s="7" t="s">
        <v>46</v>
      </c>
      <c r="G1864" s="9">
        <v>60</v>
      </c>
      <c r="H1864" t="s">
        <v>249</v>
      </c>
      <c r="I1864" t="s">
        <v>39</v>
      </c>
      <c r="J1864" s="7" t="s">
        <v>122</v>
      </c>
      <c r="K1864" s="7" t="s">
        <v>64</v>
      </c>
      <c r="L1864" s="10">
        <v>3.6</v>
      </c>
      <c r="M1864" s="7" t="s">
        <v>1208</v>
      </c>
      <c r="N1864" s="7" t="s">
        <v>60</v>
      </c>
      <c r="O1864" s="7" t="s">
        <v>1208</v>
      </c>
      <c r="P1864" s="7" t="s">
        <v>1208</v>
      </c>
      <c r="Q1864" s="8">
        <v>19</v>
      </c>
      <c r="R1864" s="7" t="s">
        <v>99</v>
      </c>
      <c r="S1864" s="7" t="s">
        <v>102</v>
      </c>
    </row>
    <row r="1865" spans="1:19" hidden="1" x14ac:dyDescent="0.55000000000000004">
      <c r="A1865" s="7" t="s">
        <v>2017</v>
      </c>
      <c r="B1865" s="8">
        <v>1863</v>
      </c>
      <c r="C1865" s="8">
        <v>59</v>
      </c>
      <c r="D1865" s="7" t="s">
        <v>20</v>
      </c>
      <c r="E1865" s="7" t="s">
        <v>219</v>
      </c>
      <c r="F1865" s="7" t="s">
        <v>77</v>
      </c>
      <c r="G1865" s="9">
        <v>36</v>
      </c>
      <c r="H1865" t="s">
        <v>95</v>
      </c>
      <c r="I1865" t="s">
        <v>48</v>
      </c>
      <c r="J1865" s="7" t="s">
        <v>53</v>
      </c>
      <c r="K1865" s="7" t="s">
        <v>26</v>
      </c>
      <c r="L1865" s="10">
        <v>4.5999999999999996</v>
      </c>
      <c r="M1865" s="7" t="s">
        <v>1208</v>
      </c>
      <c r="N1865" s="7" t="s">
        <v>28</v>
      </c>
      <c r="O1865" s="7" t="s">
        <v>1208</v>
      </c>
      <c r="P1865" s="7" t="s">
        <v>1208</v>
      </c>
      <c r="Q1865" s="8">
        <v>10</v>
      </c>
      <c r="R1865" s="7" t="s">
        <v>50</v>
      </c>
      <c r="S1865" s="7" t="s">
        <v>30</v>
      </c>
    </row>
    <row r="1866" spans="1:19" hidden="1" x14ac:dyDescent="0.55000000000000004">
      <c r="A1866" s="7" t="s">
        <v>2018</v>
      </c>
      <c r="B1866" s="8">
        <v>1864</v>
      </c>
      <c r="C1866" s="8">
        <v>25</v>
      </c>
      <c r="D1866" s="7" t="s">
        <v>20</v>
      </c>
      <c r="E1866" s="7" t="s">
        <v>45</v>
      </c>
      <c r="F1866" s="7" t="s">
        <v>46</v>
      </c>
      <c r="G1866" s="9">
        <v>21</v>
      </c>
      <c r="H1866" t="s">
        <v>206</v>
      </c>
      <c r="I1866" t="s">
        <v>24</v>
      </c>
      <c r="J1866" s="7" t="s">
        <v>162</v>
      </c>
      <c r="K1866" s="7" t="s">
        <v>40</v>
      </c>
      <c r="L1866" s="10">
        <v>4.3</v>
      </c>
      <c r="M1866" s="7" t="s">
        <v>1208</v>
      </c>
      <c r="N1866" s="7" t="s">
        <v>80</v>
      </c>
      <c r="O1866" s="7" t="s">
        <v>1208</v>
      </c>
      <c r="P1866" s="7" t="s">
        <v>1208</v>
      </c>
      <c r="Q1866" s="8">
        <v>39</v>
      </c>
      <c r="R1866" s="7" t="s">
        <v>99</v>
      </c>
      <c r="S1866" s="7" t="s">
        <v>102</v>
      </c>
    </row>
    <row r="1867" spans="1:19" hidden="1" x14ac:dyDescent="0.55000000000000004">
      <c r="A1867" s="7" t="s">
        <v>2019</v>
      </c>
      <c r="B1867" s="8">
        <v>1865</v>
      </c>
      <c r="C1867" s="8">
        <v>19</v>
      </c>
      <c r="D1867" s="7" t="s">
        <v>20</v>
      </c>
      <c r="E1867" s="7" t="s">
        <v>188</v>
      </c>
      <c r="F1867" s="7" t="s">
        <v>77</v>
      </c>
      <c r="G1867" s="9">
        <v>72</v>
      </c>
      <c r="H1867" t="s">
        <v>57</v>
      </c>
      <c r="I1867" t="s">
        <v>39</v>
      </c>
      <c r="J1867" s="7" t="s">
        <v>136</v>
      </c>
      <c r="K1867" s="7" t="s">
        <v>64</v>
      </c>
      <c r="L1867" s="10">
        <v>3.2</v>
      </c>
      <c r="M1867" s="7" t="s">
        <v>1208</v>
      </c>
      <c r="N1867" s="7" t="s">
        <v>80</v>
      </c>
      <c r="O1867" s="7" t="s">
        <v>1208</v>
      </c>
      <c r="P1867" s="7" t="s">
        <v>1208</v>
      </c>
      <c r="Q1867" s="8">
        <v>21</v>
      </c>
      <c r="R1867" s="7" t="s">
        <v>29</v>
      </c>
      <c r="S1867" s="7" t="s">
        <v>65</v>
      </c>
    </row>
    <row r="1868" spans="1:19" hidden="1" x14ac:dyDescent="0.55000000000000004">
      <c r="A1868" s="7" t="s">
        <v>2020</v>
      </c>
      <c r="B1868" s="8">
        <v>1866</v>
      </c>
      <c r="C1868" s="8">
        <v>56</v>
      </c>
      <c r="D1868" s="7" t="s">
        <v>20</v>
      </c>
      <c r="E1868" s="7" t="s">
        <v>114</v>
      </c>
      <c r="F1868" s="7" t="s">
        <v>22</v>
      </c>
      <c r="G1868" s="9">
        <v>62</v>
      </c>
      <c r="H1868" t="s">
        <v>78</v>
      </c>
      <c r="I1868" t="s">
        <v>39</v>
      </c>
      <c r="J1868" s="7" t="s">
        <v>74</v>
      </c>
      <c r="K1868" s="7" t="s">
        <v>59</v>
      </c>
      <c r="L1868" s="10">
        <v>3.8</v>
      </c>
      <c r="M1868" s="7" t="s">
        <v>1208</v>
      </c>
      <c r="N1868" s="7" t="s">
        <v>85</v>
      </c>
      <c r="O1868" s="7" t="s">
        <v>1208</v>
      </c>
      <c r="P1868" s="7" t="s">
        <v>1208</v>
      </c>
      <c r="Q1868" s="8">
        <v>12</v>
      </c>
      <c r="R1868" s="7" t="s">
        <v>86</v>
      </c>
      <c r="S1868" s="7" t="s">
        <v>102</v>
      </c>
    </row>
    <row r="1869" spans="1:19" hidden="1" x14ac:dyDescent="0.55000000000000004">
      <c r="A1869" s="7" t="s">
        <v>2021</v>
      </c>
      <c r="B1869" s="8">
        <v>1867</v>
      </c>
      <c r="C1869" s="8">
        <v>31</v>
      </c>
      <c r="D1869" s="7" t="s">
        <v>20</v>
      </c>
      <c r="E1869" s="7" t="s">
        <v>147</v>
      </c>
      <c r="F1869" s="7" t="s">
        <v>22</v>
      </c>
      <c r="G1869" s="9">
        <v>44</v>
      </c>
      <c r="H1869" t="s">
        <v>161</v>
      </c>
      <c r="I1869" t="s">
        <v>109</v>
      </c>
      <c r="J1869" s="7" t="s">
        <v>213</v>
      </c>
      <c r="K1869" s="7" t="s">
        <v>26</v>
      </c>
      <c r="L1869" s="10">
        <v>4.2</v>
      </c>
      <c r="M1869" s="7" t="s">
        <v>1208</v>
      </c>
      <c r="N1869" s="7" t="s">
        <v>60</v>
      </c>
      <c r="O1869" s="7" t="s">
        <v>1208</v>
      </c>
      <c r="P1869" s="7" t="s">
        <v>1208</v>
      </c>
      <c r="Q1869" s="8">
        <v>9</v>
      </c>
      <c r="R1869" s="7" t="s">
        <v>42</v>
      </c>
      <c r="S1869" s="7" t="s">
        <v>30</v>
      </c>
    </row>
    <row r="1870" spans="1:19" hidden="1" x14ac:dyDescent="0.55000000000000004">
      <c r="A1870" s="7" t="s">
        <v>2022</v>
      </c>
      <c r="B1870" s="8">
        <v>1868</v>
      </c>
      <c r="C1870" s="8">
        <v>45</v>
      </c>
      <c r="D1870" s="7" t="s">
        <v>20</v>
      </c>
      <c r="E1870" s="7" t="s">
        <v>101</v>
      </c>
      <c r="F1870" s="7" t="s">
        <v>22</v>
      </c>
      <c r="G1870" s="9">
        <v>52</v>
      </c>
      <c r="H1870" t="s">
        <v>92</v>
      </c>
      <c r="I1870" t="s">
        <v>48</v>
      </c>
      <c r="J1870" s="7" t="s">
        <v>141</v>
      </c>
      <c r="K1870" s="7" t="s">
        <v>64</v>
      </c>
      <c r="L1870" s="10">
        <v>3.4</v>
      </c>
      <c r="M1870" s="7" t="s">
        <v>1208</v>
      </c>
      <c r="N1870" s="7" t="s">
        <v>80</v>
      </c>
      <c r="O1870" s="7" t="s">
        <v>1208</v>
      </c>
      <c r="P1870" s="7" t="s">
        <v>1208</v>
      </c>
      <c r="Q1870" s="8">
        <v>20</v>
      </c>
      <c r="R1870" s="7" t="s">
        <v>29</v>
      </c>
      <c r="S1870" s="7" t="s">
        <v>65</v>
      </c>
    </row>
    <row r="1871" spans="1:19" hidden="1" x14ac:dyDescent="0.55000000000000004">
      <c r="A1871" s="7" t="s">
        <v>2023</v>
      </c>
      <c r="B1871" s="8">
        <v>1869</v>
      </c>
      <c r="C1871" s="8">
        <v>23</v>
      </c>
      <c r="D1871" s="7" t="s">
        <v>20</v>
      </c>
      <c r="E1871" s="7" t="s">
        <v>219</v>
      </c>
      <c r="F1871" s="7" t="s">
        <v>77</v>
      </c>
      <c r="G1871" s="9">
        <v>58</v>
      </c>
      <c r="H1871" t="s">
        <v>153</v>
      </c>
      <c r="I1871" t="s">
        <v>48</v>
      </c>
      <c r="J1871" s="7" t="s">
        <v>74</v>
      </c>
      <c r="K1871" s="7" t="s">
        <v>40</v>
      </c>
      <c r="L1871" s="10">
        <v>4.7</v>
      </c>
      <c r="M1871" s="7" t="s">
        <v>1208</v>
      </c>
      <c r="N1871" s="7" t="s">
        <v>49</v>
      </c>
      <c r="O1871" s="7" t="s">
        <v>1208</v>
      </c>
      <c r="P1871" s="7" t="s">
        <v>1208</v>
      </c>
      <c r="Q1871" s="8">
        <v>44</v>
      </c>
      <c r="R1871" s="7" t="s">
        <v>35</v>
      </c>
      <c r="S1871" s="7" t="s">
        <v>30</v>
      </c>
    </row>
    <row r="1872" spans="1:19" hidden="1" x14ac:dyDescent="0.55000000000000004">
      <c r="A1872" s="7" t="s">
        <v>2024</v>
      </c>
      <c r="B1872" s="8">
        <v>1870</v>
      </c>
      <c r="C1872" s="8">
        <v>18</v>
      </c>
      <c r="D1872" s="7" t="s">
        <v>20</v>
      </c>
      <c r="E1872" s="7" t="s">
        <v>21</v>
      </c>
      <c r="F1872" s="7" t="s">
        <v>22</v>
      </c>
      <c r="G1872" s="9">
        <v>77</v>
      </c>
      <c r="H1872" t="s">
        <v>73</v>
      </c>
      <c r="I1872" t="s">
        <v>39</v>
      </c>
      <c r="J1872" s="7" t="s">
        <v>158</v>
      </c>
      <c r="K1872" s="7" t="s">
        <v>40</v>
      </c>
      <c r="L1872" s="10">
        <v>3.9</v>
      </c>
      <c r="M1872" s="7" t="s">
        <v>1208</v>
      </c>
      <c r="N1872" s="7" t="s">
        <v>80</v>
      </c>
      <c r="O1872" s="7" t="s">
        <v>1208</v>
      </c>
      <c r="P1872" s="7" t="s">
        <v>1208</v>
      </c>
      <c r="Q1872" s="8">
        <v>16</v>
      </c>
      <c r="R1872" s="7" t="s">
        <v>99</v>
      </c>
      <c r="S1872" s="7" t="s">
        <v>117</v>
      </c>
    </row>
    <row r="1873" spans="1:19" hidden="1" x14ac:dyDescent="0.55000000000000004">
      <c r="A1873" s="7" t="s">
        <v>2025</v>
      </c>
      <c r="B1873" s="8">
        <v>1871</v>
      </c>
      <c r="C1873" s="8">
        <v>43</v>
      </c>
      <c r="D1873" s="7" t="s">
        <v>20</v>
      </c>
      <c r="E1873" s="7" t="s">
        <v>21</v>
      </c>
      <c r="F1873" s="7" t="s">
        <v>22</v>
      </c>
      <c r="G1873" s="9">
        <v>99</v>
      </c>
      <c r="H1873" t="s">
        <v>57</v>
      </c>
      <c r="I1873" t="s">
        <v>24</v>
      </c>
      <c r="J1873" s="7" t="s">
        <v>103</v>
      </c>
      <c r="K1873" s="7" t="s">
        <v>40</v>
      </c>
      <c r="L1873" s="10">
        <v>4.3</v>
      </c>
      <c r="M1873" s="7" t="s">
        <v>1208</v>
      </c>
      <c r="N1873" s="7" t="s">
        <v>85</v>
      </c>
      <c r="O1873" s="7" t="s">
        <v>1208</v>
      </c>
      <c r="P1873" s="7" t="s">
        <v>1208</v>
      </c>
      <c r="Q1873" s="8">
        <v>27</v>
      </c>
      <c r="R1873" s="7" t="s">
        <v>99</v>
      </c>
      <c r="S1873" s="7" t="s">
        <v>30</v>
      </c>
    </row>
    <row r="1874" spans="1:19" hidden="1" x14ac:dyDescent="0.55000000000000004">
      <c r="A1874" s="7" t="s">
        <v>2026</v>
      </c>
      <c r="B1874" s="8">
        <v>1872</v>
      </c>
      <c r="C1874" s="8">
        <v>56</v>
      </c>
      <c r="D1874" s="7" t="s">
        <v>20</v>
      </c>
      <c r="E1874" s="7" t="s">
        <v>37</v>
      </c>
      <c r="F1874" s="7" t="s">
        <v>22</v>
      </c>
      <c r="G1874" s="9">
        <v>96</v>
      </c>
      <c r="H1874" t="s">
        <v>151</v>
      </c>
      <c r="I1874" t="s">
        <v>109</v>
      </c>
      <c r="J1874" s="7" t="s">
        <v>103</v>
      </c>
      <c r="K1874" s="7" t="s">
        <v>64</v>
      </c>
      <c r="L1874" s="10">
        <v>2.7</v>
      </c>
      <c r="M1874" s="7" t="s">
        <v>1208</v>
      </c>
      <c r="N1874" s="7" t="s">
        <v>60</v>
      </c>
      <c r="O1874" s="7" t="s">
        <v>1208</v>
      </c>
      <c r="P1874" s="7" t="s">
        <v>1208</v>
      </c>
      <c r="Q1874" s="8">
        <v>14</v>
      </c>
      <c r="R1874" s="7" t="s">
        <v>35</v>
      </c>
      <c r="S1874" s="7" t="s">
        <v>117</v>
      </c>
    </row>
    <row r="1875" spans="1:19" hidden="1" x14ac:dyDescent="0.55000000000000004">
      <c r="A1875" s="7" t="s">
        <v>2027</v>
      </c>
      <c r="B1875" s="8">
        <v>1873</v>
      </c>
      <c r="C1875" s="8">
        <v>43</v>
      </c>
      <c r="D1875" s="7" t="s">
        <v>20</v>
      </c>
      <c r="E1875" s="7" t="s">
        <v>147</v>
      </c>
      <c r="F1875" s="7" t="s">
        <v>22</v>
      </c>
      <c r="G1875" s="9">
        <v>64</v>
      </c>
      <c r="H1875" t="s">
        <v>161</v>
      </c>
      <c r="I1875" t="s">
        <v>48</v>
      </c>
      <c r="J1875" s="7" t="s">
        <v>110</v>
      </c>
      <c r="K1875" s="7" t="s">
        <v>59</v>
      </c>
      <c r="L1875" s="10">
        <v>4.5999999999999996</v>
      </c>
      <c r="M1875" s="7" t="s">
        <v>1208</v>
      </c>
      <c r="N1875" s="7" t="s">
        <v>60</v>
      </c>
      <c r="O1875" s="7" t="s">
        <v>1208</v>
      </c>
      <c r="P1875" s="7" t="s">
        <v>1208</v>
      </c>
      <c r="Q1875" s="8">
        <v>24</v>
      </c>
      <c r="R1875" s="7" t="s">
        <v>42</v>
      </c>
      <c r="S1875" s="7" t="s">
        <v>102</v>
      </c>
    </row>
    <row r="1876" spans="1:19" hidden="1" x14ac:dyDescent="0.55000000000000004">
      <c r="A1876" s="7" t="s">
        <v>2028</v>
      </c>
      <c r="B1876" s="8">
        <v>1874</v>
      </c>
      <c r="C1876" s="8">
        <v>64</v>
      </c>
      <c r="D1876" s="7" t="s">
        <v>20</v>
      </c>
      <c r="E1876" s="7" t="s">
        <v>32</v>
      </c>
      <c r="F1876" s="7" t="s">
        <v>22</v>
      </c>
      <c r="G1876" s="9">
        <v>44</v>
      </c>
      <c r="H1876" t="s">
        <v>337</v>
      </c>
      <c r="I1876" t="s">
        <v>109</v>
      </c>
      <c r="J1876" s="7" t="s">
        <v>134</v>
      </c>
      <c r="K1876" s="7" t="s">
        <v>64</v>
      </c>
      <c r="L1876" s="10">
        <v>2.9</v>
      </c>
      <c r="M1876" s="7" t="s">
        <v>1208</v>
      </c>
      <c r="N1876" s="7" t="s">
        <v>28</v>
      </c>
      <c r="O1876" s="7" t="s">
        <v>1208</v>
      </c>
      <c r="P1876" s="7" t="s">
        <v>1208</v>
      </c>
      <c r="Q1876" s="8">
        <v>49</v>
      </c>
      <c r="R1876" s="7" t="s">
        <v>86</v>
      </c>
      <c r="S1876" s="7" t="s">
        <v>43</v>
      </c>
    </row>
    <row r="1877" spans="1:19" hidden="1" x14ac:dyDescent="0.55000000000000004">
      <c r="A1877" s="7" t="s">
        <v>2029</v>
      </c>
      <c r="B1877" s="8">
        <v>1875</v>
      </c>
      <c r="C1877" s="8">
        <v>67</v>
      </c>
      <c r="D1877" s="7" t="s">
        <v>20</v>
      </c>
      <c r="E1877" s="7" t="s">
        <v>114</v>
      </c>
      <c r="F1877" s="7" t="s">
        <v>22</v>
      </c>
      <c r="G1877" s="9">
        <v>33</v>
      </c>
      <c r="H1877" t="s">
        <v>153</v>
      </c>
      <c r="I1877" t="s">
        <v>24</v>
      </c>
      <c r="J1877" s="7" t="s">
        <v>84</v>
      </c>
      <c r="K1877" s="7" t="s">
        <v>64</v>
      </c>
      <c r="L1877" s="10">
        <v>3.6</v>
      </c>
      <c r="M1877" s="7" t="s">
        <v>1208</v>
      </c>
      <c r="N1877" s="7" t="s">
        <v>41</v>
      </c>
      <c r="O1877" s="7" t="s">
        <v>1208</v>
      </c>
      <c r="P1877" s="7" t="s">
        <v>1208</v>
      </c>
      <c r="Q1877" s="8">
        <v>14</v>
      </c>
      <c r="R1877" s="7" t="s">
        <v>35</v>
      </c>
      <c r="S1877" s="7" t="s">
        <v>43</v>
      </c>
    </row>
    <row r="1878" spans="1:19" hidden="1" x14ac:dyDescent="0.55000000000000004">
      <c r="A1878" s="7" t="s">
        <v>2030</v>
      </c>
      <c r="B1878" s="8">
        <v>1876</v>
      </c>
      <c r="C1878" s="8">
        <v>63</v>
      </c>
      <c r="D1878" s="7" t="s">
        <v>20</v>
      </c>
      <c r="E1878" s="7" t="s">
        <v>201</v>
      </c>
      <c r="F1878" s="7" t="s">
        <v>46</v>
      </c>
      <c r="G1878" s="9">
        <v>71</v>
      </c>
      <c r="H1878" t="s">
        <v>164</v>
      </c>
      <c r="I1878" t="s">
        <v>48</v>
      </c>
      <c r="J1878" s="7" t="s">
        <v>141</v>
      </c>
      <c r="K1878" s="7" t="s">
        <v>26</v>
      </c>
      <c r="L1878" s="10">
        <v>3.9</v>
      </c>
      <c r="M1878" s="7" t="s">
        <v>1208</v>
      </c>
      <c r="N1878" s="7" t="s">
        <v>49</v>
      </c>
      <c r="O1878" s="7" t="s">
        <v>1208</v>
      </c>
      <c r="P1878" s="7" t="s">
        <v>1208</v>
      </c>
      <c r="Q1878" s="8">
        <v>6</v>
      </c>
      <c r="R1878" s="7" t="s">
        <v>42</v>
      </c>
      <c r="S1878" s="7" t="s">
        <v>65</v>
      </c>
    </row>
    <row r="1879" spans="1:19" hidden="1" x14ac:dyDescent="0.55000000000000004">
      <c r="A1879" s="7" t="s">
        <v>2031</v>
      </c>
      <c r="B1879" s="8">
        <v>1877</v>
      </c>
      <c r="C1879" s="8">
        <v>54</v>
      </c>
      <c r="D1879" s="7" t="s">
        <v>20</v>
      </c>
      <c r="E1879" s="7" t="s">
        <v>101</v>
      </c>
      <c r="F1879" s="7" t="s">
        <v>22</v>
      </c>
      <c r="G1879" s="9">
        <v>36</v>
      </c>
      <c r="H1879" t="s">
        <v>151</v>
      </c>
      <c r="I1879" t="s">
        <v>48</v>
      </c>
      <c r="J1879" s="7" t="s">
        <v>25</v>
      </c>
      <c r="K1879" s="7" t="s">
        <v>64</v>
      </c>
      <c r="L1879" s="10">
        <v>2.6</v>
      </c>
      <c r="M1879" s="7" t="s">
        <v>1208</v>
      </c>
      <c r="N1879" s="7" t="s">
        <v>60</v>
      </c>
      <c r="O1879" s="7" t="s">
        <v>1208</v>
      </c>
      <c r="P1879" s="7" t="s">
        <v>1208</v>
      </c>
      <c r="Q1879" s="8">
        <v>20</v>
      </c>
      <c r="R1879" s="7" t="s">
        <v>29</v>
      </c>
      <c r="S1879" s="7" t="s">
        <v>65</v>
      </c>
    </row>
    <row r="1880" spans="1:19" hidden="1" x14ac:dyDescent="0.55000000000000004">
      <c r="A1880" s="7" t="s">
        <v>2032</v>
      </c>
      <c r="B1880" s="8">
        <v>1878</v>
      </c>
      <c r="C1880" s="8">
        <v>69</v>
      </c>
      <c r="D1880" s="7" t="s">
        <v>20</v>
      </c>
      <c r="E1880" s="7" t="s">
        <v>219</v>
      </c>
      <c r="F1880" s="7" t="s">
        <v>77</v>
      </c>
      <c r="G1880" s="9">
        <v>62</v>
      </c>
      <c r="H1880" t="s">
        <v>204</v>
      </c>
      <c r="I1880" t="s">
        <v>24</v>
      </c>
      <c r="J1880" s="7" t="s">
        <v>79</v>
      </c>
      <c r="K1880" s="7" t="s">
        <v>64</v>
      </c>
      <c r="L1880" s="10">
        <v>3.6</v>
      </c>
      <c r="M1880" s="7" t="s">
        <v>1208</v>
      </c>
      <c r="N1880" s="7" t="s">
        <v>28</v>
      </c>
      <c r="O1880" s="7" t="s">
        <v>1208</v>
      </c>
      <c r="P1880" s="7" t="s">
        <v>1208</v>
      </c>
      <c r="Q1880" s="8">
        <v>3</v>
      </c>
      <c r="R1880" s="7" t="s">
        <v>42</v>
      </c>
      <c r="S1880" s="7" t="s">
        <v>54</v>
      </c>
    </row>
    <row r="1881" spans="1:19" hidden="1" x14ac:dyDescent="0.55000000000000004">
      <c r="A1881" s="7" t="s">
        <v>2033</v>
      </c>
      <c r="B1881" s="8">
        <v>1879</v>
      </c>
      <c r="C1881" s="8">
        <v>34</v>
      </c>
      <c r="D1881" s="7" t="s">
        <v>20</v>
      </c>
      <c r="E1881" s="7" t="s">
        <v>170</v>
      </c>
      <c r="F1881" s="7" t="s">
        <v>22</v>
      </c>
      <c r="G1881" s="9">
        <v>29</v>
      </c>
      <c r="H1881" t="s">
        <v>124</v>
      </c>
      <c r="I1881" t="s">
        <v>24</v>
      </c>
      <c r="J1881" s="7" t="s">
        <v>198</v>
      </c>
      <c r="K1881" s="7" t="s">
        <v>59</v>
      </c>
      <c r="L1881" s="10">
        <v>3.4</v>
      </c>
      <c r="M1881" s="7" t="s">
        <v>1208</v>
      </c>
      <c r="N1881" s="7" t="s">
        <v>85</v>
      </c>
      <c r="O1881" s="7" t="s">
        <v>1208</v>
      </c>
      <c r="P1881" s="7" t="s">
        <v>1208</v>
      </c>
      <c r="Q1881" s="8">
        <v>5</v>
      </c>
      <c r="R1881" s="7" t="s">
        <v>42</v>
      </c>
      <c r="S1881" s="7" t="s">
        <v>102</v>
      </c>
    </row>
    <row r="1882" spans="1:19" hidden="1" x14ac:dyDescent="0.55000000000000004">
      <c r="A1882" s="7" t="s">
        <v>2034</v>
      </c>
      <c r="B1882" s="8">
        <v>1880</v>
      </c>
      <c r="C1882" s="8">
        <v>56</v>
      </c>
      <c r="D1882" s="7" t="s">
        <v>20</v>
      </c>
      <c r="E1882" s="7" t="s">
        <v>147</v>
      </c>
      <c r="F1882" s="7" t="s">
        <v>22</v>
      </c>
      <c r="G1882" s="9">
        <v>33</v>
      </c>
      <c r="H1882" t="s">
        <v>164</v>
      </c>
      <c r="I1882" t="s">
        <v>24</v>
      </c>
      <c r="J1882" s="7" t="s">
        <v>69</v>
      </c>
      <c r="K1882" s="7" t="s">
        <v>40</v>
      </c>
      <c r="L1882" s="10">
        <v>3.5</v>
      </c>
      <c r="M1882" s="7" t="s">
        <v>1208</v>
      </c>
      <c r="N1882" s="7" t="s">
        <v>28</v>
      </c>
      <c r="O1882" s="7" t="s">
        <v>1208</v>
      </c>
      <c r="P1882" s="7" t="s">
        <v>1208</v>
      </c>
      <c r="Q1882" s="8">
        <v>46</v>
      </c>
      <c r="R1882" s="7" t="s">
        <v>35</v>
      </c>
      <c r="S1882" s="7" t="s">
        <v>87</v>
      </c>
    </row>
    <row r="1883" spans="1:19" hidden="1" x14ac:dyDescent="0.55000000000000004">
      <c r="A1883" s="7" t="s">
        <v>2035</v>
      </c>
      <c r="B1883" s="8">
        <v>1881</v>
      </c>
      <c r="C1883" s="8">
        <v>34</v>
      </c>
      <c r="D1883" s="7" t="s">
        <v>20</v>
      </c>
      <c r="E1883" s="7" t="s">
        <v>21</v>
      </c>
      <c r="F1883" s="7" t="s">
        <v>22</v>
      </c>
      <c r="G1883" s="9">
        <v>33</v>
      </c>
      <c r="H1883" t="s">
        <v>176</v>
      </c>
      <c r="I1883" t="s">
        <v>24</v>
      </c>
      <c r="J1883" s="7" t="s">
        <v>193</v>
      </c>
      <c r="K1883" s="7" t="s">
        <v>64</v>
      </c>
      <c r="L1883" s="10">
        <v>3.1</v>
      </c>
      <c r="M1883" s="7" t="s">
        <v>1208</v>
      </c>
      <c r="N1883" s="7" t="s">
        <v>80</v>
      </c>
      <c r="O1883" s="7" t="s">
        <v>1208</v>
      </c>
      <c r="P1883" s="7" t="s">
        <v>1208</v>
      </c>
      <c r="Q1883" s="8">
        <v>8</v>
      </c>
      <c r="R1883" s="7" t="s">
        <v>99</v>
      </c>
      <c r="S1883" s="7" t="s">
        <v>102</v>
      </c>
    </row>
    <row r="1884" spans="1:19" hidden="1" x14ac:dyDescent="0.55000000000000004">
      <c r="A1884" s="7" t="s">
        <v>2036</v>
      </c>
      <c r="B1884" s="8">
        <v>1882</v>
      </c>
      <c r="C1884" s="8">
        <v>58</v>
      </c>
      <c r="D1884" s="7" t="s">
        <v>20</v>
      </c>
      <c r="E1884" s="7" t="s">
        <v>21</v>
      </c>
      <c r="F1884" s="7" t="s">
        <v>22</v>
      </c>
      <c r="G1884" s="9">
        <v>41</v>
      </c>
      <c r="H1884" t="s">
        <v>176</v>
      </c>
      <c r="I1884" t="s">
        <v>48</v>
      </c>
      <c r="J1884" s="7" t="s">
        <v>134</v>
      </c>
      <c r="K1884" s="7" t="s">
        <v>26</v>
      </c>
      <c r="L1884" s="10">
        <v>4.3</v>
      </c>
      <c r="M1884" s="7" t="s">
        <v>1208</v>
      </c>
      <c r="N1884" s="7" t="s">
        <v>60</v>
      </c>
      <c r="O1884" s="7" t="s">
        <v>1208</v>
      </c>
      <c r="P1884" s="7" t="s">
        <v>1208</v>
      </c>
      <c r="Q1884" s="8">
        <v>13</v>
      </c>
      <c r="R1884" s="7" t="s">
        <v>35</v>
      </c>
      <c r="S1884" s="7" t="s">
        <v>87</v>
      </c>
    </row>
    <row r="1885" spans="1:19" hidden="1" x14ac:dyDescent="0.55000000000000004">
      <c r="A1885" s="7" t="s">
        <v>2037</v>
      </c>
      <c r="B1885" s="8">
        <v>1883</v>
      </c>
      <c r="C1885" s="8">
        <v>44</v>
      </c>
      <c r="D1885" s="7" t="s">
        <v>20</v>
      </c>
      <c r="E1885" s="7" t="s">
        <v>160</v>
      </c>
      <c r="F1885" s="7" t="s">
        <v>77</v>
      </c>
      <c r="G1885" s="9">
        <v>54</v>
      </c>
      <c r="H1885" t="s">
        <v>164</v>
      </c>
      <c r="I1885" t="s">
        <v>24</v>
      </c>
      <c r="J1885" s="7" t="s">
        <v>221</v>
      </c>
      <c r="K1885" s="7" t="s">
        <v>26</v>
      </c>
      <c r="L1885" s="10">
        <v>5</v>
      </c>
      <c r="M1885" s="7" t="s">
        <v>1208</v>
      </c>
      <c r="N1885" s="7" t="s">
        <v>85</v>
      </c>
      <c r="O1885" s="7" t="s">
        <v>1208</v>
      </c>
      <c r="P1885" s="7" t="s">
        <v>1208</v>
      </c>
      <c r="Q1885" s="8">
        <v>25</v>
      </c>
      <c r="R1885" s="7" t="s">
        <v>86</v>
      </c>
      <c r="S1885" s="7" t="s">
        <v>65</v>
      </c>
    </row>
    <row r="1886" spans="1:19" hidden="1" x14ac:dyDescent="0.55000000000000004">
      <c r="A1886" s="7" t="s">
        <v>2038</v>
      </c>
      <c r="B1886" s="8">
        <v>1884</v>
      </c>
      <c r="C1886" s="8">
        <v>25</v>
      </c>
      <c r="D1886" s="7" t="s">
        <v>20</v>
      </c>
      <c r="E1886" s="7" t="s">
        <v>188</v>
      </c>
      <c r="F1886" s="7" t="s">
        <v>77</v>
      </c>
      <c r="G1886" s="9">
        <v>58</v>
      </c>
      <c r="H1886" t="s">
        <v>215</v>
      </c>
      <c r="I1886" t="s">
        <v>48</v>
      </c>
      <c r="J1886" s="7" t="s">
        <v>136</v>
      </c>
      <c r="K1886" s="7" t="s">
        <v>40</v>
      </c>
      <c r="L1886" s="10">
        <v>4.9000000000000004</v>
      </c>
      <c r="M1886" s="7" t="s">
        <v>1208</v>
      </c>
      <c r="N1886" s="7" t="s">
        <v>85</v>
      </c>
      <c r="O1886" s="7" t="s">
        <v>1208</v>
      </c>
      <c r="P1886" s="7" t="s">
        <v>1208</v>
      </c>
      <c r="Q1886" s="8">
        <v>39</v>
      </c>
      <c r="R1886" s="7" t="s">
        <v>99</v>
      </c>
      <c r="S1886" s="7" t="s">
        <v>30</v>
      </c>
    </row>
    <row r="1887" spans="1:19" hidden="1" x14ac:dyDescent="0.55000000000000004">
      <c r="A1887" s="7" t="s">
        <v>2039</v>
      </c>
      <c r="B1887" s="8">
        <v>1885</v>
      </c>
      <c r="C1887" s="8">
        <v>27</v>
      </c>
      <c r="D1887" s="7" t="s">
        <v>20</v>
      </c>
      <c r="E1887" s="7" t="s">
        <v>67</v>
      </c>
      <c r="F1887" s="7" t="s">
        <v>22</v>
      </c>
      <c r="G1887" s="9">
        <v>30</v>
      </c>
      <c r="H1887" t="s">
        <v>156</v>
      </c>
      <c r="I1887" t="s">
        <v>39</v>
      </c>
      <c r="J1887" s="7" t="s">
        <v>79</v>
      </c>
      <c r="K1887" s="7" t="s">
        <v>59</v>
      </c>
      <c r="L1887" s="10">
        <v>4.3</v>
      </c>
      <c r="M1887" s="7" t="s">
        <v>1208</v>
      </c>
      <c r="N1887" s="7" t="s">
        <v>49</v>
      </c>
      <c r="O1887" s="7" t="s">
        <v>1208</v>
      </c>
      <c r="P1887" s="7" t="s">
        <v>1208</v>
      </c>
      <c r="Q1887" s="8">
        <v>15</v>
      </c>
      <c r="R1887" s="7" t="s">
        <v>86</v>
      </c>
      <c r="S1887" s="7" t="s">
        <v>87</v>
      </c>
    </row>
    <row r="1888" spans="1:19" hidden="1" x14ac:dyDescent="0.55000000000000004">
      <c r="A1888" s="7" t="s">
        <v>2040</v>
      </c>
      <c r="B1888" s="8">
        <v>1886</v>
      </c>
      <c r="C1888" s="8">
        <v>26</v>
      </c>
      <c r="D1888" s="7" t="s">
        <v>20</v>
      </c>
      <c r="E1888" s="7" t="s">
        <v>132</v>
      </c>
      <c r="F1888" s="7" t="s">
        <v>77</v>
      </c>
      <c r="G1888" s="9">
        <v>53</v>
      </c>
      <c r="H1888" t="s">
        <v>133</v>
      </c>
      <c r="I1888" t="s">
        <v>39</v>
      </c>
      <c r="J1888" s="7" t="s">
        <v>34</v>
      </c>
      <c r="K1888" s="7" t="s">
        <v>26</v>
      </c>
      <c r="L1888" s="10">
        <v>4.4000000000000004</v>
      </c>
      <c r="M1888" s="7" t="s">
        <v>1208</v>
      </c>
      <c r="N1888" s="7" t="s">
        <v>60</v>
      </c>
      <c r="O1888" s="7" t="s">
        <v>1208</v>
      </c>
      <c r="P1888" s="7" t="s">
        <v>1208</v>
      </c>
      <c r="Q1888" s="8">
        <v>35</v>
      </c>
      <c r="R1888" s="7" t="s">
        <v>35</v>
      </c>
      <c r="S1888" s="7" t="s">
        <v>102</v>
      </c>
    </row>
    <row r="1889" spans="1:19" hidden="1" x14ac:dyDescent="0.55000000000000004">
      <c r="A1889" s="7" t="s">
        <v>2041</v>
      </c>
      <c r="B1889" s="8">
        <v>1887</v>
      </c>
      <c r="C1889" s="8">
        <v>18</v>
      </c>
      <c r="D1889" s="7" t="s">
        <v>20</v>
      </c>
      <c r="E1889" s="7" t="s">
        <v>219</v>
      </c>
      <c r="F1889" s="7" t="s">
        <v>77</v>
      </c>
      <c r="G1889" s="9">
        <v>91</v>
      </c>
      <c r="H1889" t="s">
        <v>83</v>
      </c>
      <c r="I1889" t="s">
        <v>24</v>
      </c>
      <c r="J1889" s="7" t="s">
        <v>158</v>
      </c>
      <c r="K1889" s="7" t="s">
        <v>40</v>
      </c>
      <c r="L1889" s="10">
        <v>4.4000000000000004</v>
      </c>
      <c r="M1889" s="7" t="s">
        <v>1208</v>
      </c>
      <c r="N1889" s="7" t="s">
        <v>49</v>
      </c>
      <c r="O1889" s="7" t="s">
        <v>1208</v>
      </c>
      <c r="P1889" s="7" t="s">
        <v>1208</v>
      </c>
      <c r="Q1889" s="8">
        <v>46</v>
      </c>
      <c r="R1889" s="7" t="s">
        <v>35</v>
      </c>
      <c r="S1889" s="7" t="s">
        <v>87</v>
      </c>
    </row>
    <row r="1890" spans="1:19" hidden="1" x14ac:dyDescent="0.55000000000000004">
      <c r="A1890" s="7" t="s">
        <v>2042</v>
      </c>
      <c r="B1890" s="8">
        <v>1888</v>
      </c>
      <c r="C1890" s="8">
        <v>64</v>
      </c>
      <c r="D1890" s="7" t="s">
        <v>20</v>
      </c>
      <c r="E1890" s="7" t="s">
        <v>129</v>
      </c>
      <c r="F1890" s="7" t="s">
        <v>22</v>
      </c>
      <c r="G1890" s="9">
        <v>44</v>
      </c>
      <c r="H1890" t="s">
        <v>148</v>
      </c>
      <c r="I1890" t="s">
        <v>109</v>
      </c>
      <c r="J1890" s="7" t="s">
        <v>213</v>
      </c>
      <c r="K1890" s="7" t="s">
        <v>64</v>
      </c>
      <c r="L1890" s="10">
        <v>3.5</v>
      </c>
      <c r="M1890" s="7" t="s">
        <v>1208</v>
      </c>
      <c r="N1890" s="7" t="s">
        <v>28</v>
      </c>
      <c r="O1890" s="7" t="s">
        <v>1208</v>
      </c>
      <c r="P1890" s="7" t="s">
        <v>1208</v>
      </c>
      <c r="Q1890" s="8">
        <v>3</v>
      </c>
      <c r="R1890" s="7" t="s">
        <v>50</v>
      </c>
      <c r="S1890" s="7" t="s">
        <v>102</v>
      </c>
    </row>
    <row r="1891" spans="1:19" hidden="1" x14ac:dyDescent="0.55000000000000004">
      <c r="A1891" s="7" t="s">
        <v>2043</v>
      </c>
      <c r="B1891" s="8">
        <v>1889</v>
      </c>
      <c r="C1891" s="8">
        <v>62</v>
      </c>
      <c r="D1891" s="7" t="s">
        <v>20</v>
      </c>
      <c r="E1891" s="7" t="s">
        <v>129</v>
      </c>
      <c r="F1891" s="7" t="s">
        <v>22</v>
      </c>
      <c r="G1891" s="9">
        <v>89</v>
      </c>
      <c r="H1891" t="s">
        <v>249</v>
      </c>
      <c r="I1891" t="s">
        <v>109</v>
      </c>
      <c r="J1891" s="7" t="s">
        <v>53</v>
      </c>
      <c r="K1891" s="7" t="s">
        <v>26</v>
      </c>
      <c r="L1891" s="10">
        <v>3.4</v>
      </c>
      <c r="M1891" s="7" t="s">
        <v>1208</v>
      </c>
      <c r="N1891" s="7" t="s">
        <v>41</v>
      </c>
      <c r="O1891" s="7" t="s">
        <v>1208</v>
      </c>
      <c r="P1891" s="7" t="s">
        <v>1208</v>
      </c>
      <c r="Q1891" s="8">
        <v>48</v>
      </c>
      <c r="R1891" s="7" t="s">
        <v>42</v>
      </c>
      <c r="S1891" s="7" t="s">
        <v>43</v>
      </c>
    </row>
    <row r="1892" spans="1:19" hidden="1" x14ac:dyDescent="0.55000000000000004">
      <c r="A1892" s="7" t="s">
        <v>2044</v>
      </c>
      <c r="B1892" s="8">
        <v>1890</v>
      </c>
      <c r="C1892" s="8">
        <v>59</v>
      </c>
      <c r="D1892" s="7" t="s">
        <v>20</v>
      </c>
      <c r="E1892" s="7" t="s">
        <v>101</v>
      </c>
      <c r="F1892" s="7" t="s">
        <v>22</v>
      </c>
      <c r="G1892" s="9">
        <v>57</v>
      </c>
      <c r="H1892" t="s">
        <v>119</v>
      </c>
      <c r="I1892" t="s">
        <v>24</v>
      </c>
      <c r="J1892" s="7" t="s">
        <v>122</v>
      </c>
      <c r="K1892" s="7" t="s">
        <v>40</v>
      </c>
      <c r="L1892" s="10">
        <v>2.5</v>
      </c>
      <c r="M1892" s="7" t="s">
        <v>1208</v>
      </c>
      <c r="N1892" s="7" t="s">
        <v>49</v>
      </c>
      <c r="O1892" s="7" t="s">
        <v>1208</v>
      </c>
      <c r="P1892" s="7" t="s">
        <v>1208</v>
      </c>
      <c r="Q1892" s="8">
        <v>27</v>
      </c>
      <c r="R1892" s="7" t="s">
        <v>86</v>
      </c>
      <c r="S1892" s="7" t="s">
        <v>43</v>
      </c>
    </row>
    <row r="1893" spans="1:19" hidden="1" x14ac:dyDescent="0.55000000000000004">
      <c r="A1893" s="7" t="s">
        <v>2045</v>
      </c>
      <c r="B1893" s="8">
        <v>1891</v>
      </c>
      <c r="C1893" s="8">
        <v>36</v>
      </c>
      <c r="D1893" s="7" t="s">
        <v>20</v>
      </c>
      <c r="E1893" s="7" t="s">
        <v>105</v>
      </c>
      <c r="F1893" s="7" t="s">
        <v>77</v>
      </c>
      <c r="G1893" s="9">
        <v>57</v>
      </c>
      <c r="H1893" t="s">
        <v>89</v>
      </c>
      <c r="I1893" t="s">
        <v>48</v>
      </c>
      <c r="J1893" s="7" t="s">
        <v>110</v>
      </c>
      <c r="K1893" s="7" t="s">
        <v>40</v>
      </c>
      <c r="L1893" s="10">
        <v>3.4</v>
      </c>
      <c r="M1893" s="7" t="s">
        <v>1208</v>
      </c>
      <c r="N1893" s="7" t="s">
        <v>85</v>
      </c>
      <c r="O1893" s="7" t="s">
        <v>1208</v>
      </c>
      <c r="P1893" s="7" t="s">
        <v>1208</v>
      </c>
      <c r="Q1893" s="8">
        <v>5</v>
      </c>
      <c r="R1893" s="7" t="s">
        <v>42</v>
      </c>
      <c r="S1893" s="7" t="s">
        <v>43</v>
      </c>
    </row>
    <row r="1894" spans="1:19" hidden="1" x14ac:dyDescent="0.55000000000000004">
      <c r="A1894" s="7" t="s">
        <v>2046</v>
      </c>
      <c r="B1894" s="8">
        <v>1892</v>
      </c>
      <c r="C1894" s="8">
        <v>69</v>
      </c>
      <c r="D1894" s="7" t="s">
        <v>20</v>
      </c>
      <c r="E1894" s="7" t="s">
        <v>132</v>
      </c>
      <c r="F1894" s="7" t="s">
        <v>77</v>
      </c>
      <c r="G1894" s="9">
        <v>74</v>
      </c>
      <c r="H1894" t="s">
        <v>95</v>
      </c>
      <c r="I1894" t="s">
        <v>48</v>
      </c>
      <c r="J1894" s="7" t="s">
        <v>25</v>
      </c>
      <c r="K1894" s="7" t="s">
        <v>59</v>
      </c>
      <c r="L1894" s="10">
        <v>2.6</v>
      </c>
      <c r="M1894" s="7" t="s">
        <v>1208</v>
      </c>
      <c r="N1894" s="7" t="s">
        <v>49</v>
      </c>
      <c r="O1894" s="7" t="s">
        <v>1208</v>
      </c>
      <c r="P1894" s="7" t="s">
        <v>1208</v>
      </c>
      <c r="Q1894" s="8">
        <v>48</v>
      </c>
      <c r="R1894" s="7" t="s">
        <v>99</v>
      </c>
      <c r="S1894" s="7" t="s">
        <v>65</v>
      </c>
    </row>
    <row r="1895" spans="1:19" hidden="1" x14ac:dyDescent="0.55000000000000004">
      <c r="A1895" s="7" t="s">
        <v>2047</v>
      </c>
      <c r="B1895" s="8">
        <v>1893</v>
      </c>
      <c r="C1895" s="8">
        <v>39</v>
      </c>
      <c r="D1895" s="7" t="s">
        <v>20</v>
      </c>
      <c r="E1895" s="7" t="s">
        <v>126</v>
      </c>
      <c r="F1895" s="7" t="s">
        <v>72</v>
      </c>
      <c r="G1895" s="9">
        <v>30</v>
      </c>
      <c r="H1895" t="s">
        <v>121</v>
      </c>
      <c r="I1895" t="s">
        <v>48</v>
      </c>
      <c r="J1895" s="7" t="s">
        <v>221</v>
      </c>
      <c r="K1895" s="7" t="s">
        <v>64</v>
      </c>
      <c r="L1895" s="10">
        <v>4.5999999999999996</v>
      </c>
      <c r="M1895" s="7" t="s">
        <v>1208</v>
      </c>
      <c r="N1895" s="7" t="s">
        <v>80</v>
      </c>
      <c r="O1895" s="7" t="s">
        <v>1208</v>
      </c>
      <c r="P1895" s="7" t="s">
        <v>1208</v>
      </c>
      <c r="Q1895" s="8">
        <v>12</v>
      </c>
      <c r="R1895" s="7" t="s">
        <v>29</v>
      </c>
      <c r="S1895" s="7" t="s">
        <v>43</v>
      </c>
    </row>
    <row r="1896" spans="1:19" hidden="1" x14ac:dyDescent="0.55000000000000004">
      <c r="A1896" s="7" t="s">
        <v>2048</v>
      </c>
      <c r="B1896" s="8">
        <v>1894</v>
      </c>
      <c r="C1896" s="8">
        <v>28</v>
      </c>
      <c r="D1896" s="7" t="s">
        <v>20</v>
      </c>
      <c r="E1896" s="7" t="s">
        <v>94</v>
      </c>
      <c r="F1896" s="7" t="s">
        <v>22</v>
      </c>
      <c r="G1896" s="9">
        <v>20</v>
      </c>
      <c r="H1896" t="s">
        <v>92</v>
      </c>
      <c r="I1896" t="s">
        <v>24</v>
      </c>
      <c r="J1896" s="7" t="s">
        <v>134</v>
      </c>
      <c r="K1896" s="7" t="s">
        <v>59</v>
      </c>
      <c r="L1896" s="10">
        <v>3.7</v>
      </c>
      <c r="M1896" s="7" t="s">
        <v>1208</v>
      </c>
      <c r="N1896" s="7" t="s">
        <v>28</v>
      </c>
      <c r="O1896" s="7" t="s">
        <v>1208</v>
      </c>
      <c r="P1896" s="7" t="s">
        <v>1208</v>
      </c>
      <c r="Q1896" s="8">
        <v>10</v>
      </c>
      <c r="R1896" s="7" t="s">
        <v>50</v>
      </c>
      <c r="S1896" s="7" t="s">
        <v>30</v>
      </c>
    </row>
    <row r="1897" spans="1:19" hidden="1" x14ac:dyDescent="0.55000000000000004">
      <c r="A1897" s="7" t="s">
        <v>2049</v>
      </c>
      <c r="B1897" s="8">
        <v>1895</v>
      </c>
      <c r="C1897" s="8">
        <v>42</v>
      </c>
      <c r="D1897" s="7" t="s">
        <v>20</v>
      </c>
      <c r="E1897" s="7" t="s">
        <v>129</v>
      </c>
      <c r="F1897" s="7" t="s">
        <v>22</v>
      </c>
      <c r="G1897" s="9">
        <v>90</v>
      </c>
      <c r="H1897" t="s">
        <v>156</v>
      </c>
      <c r="I1897" t="s">
        <v>48</v>
      </c>
      <c r="J1897" s="7" t="s">
        <v>84</v>
      </c>
      <c r="K1897" s="7" t="s">
        <v>64</v>
      </c>
      <c r="L1897" s="10">
        <v>2.5</v>
      </c>
      <c r="M1897" s="7" t="s">
        <v>1208</v>
      </c>
      <c r="N1897" s="7" t="s">
        <v>41</v>
      </c>
      <c r="O1897" s="7" t="s">
        <v>1208</v>
      </c>
      <c r="P1897" s="7" t="s">
        <v>1208</v>
      </c>
      <c r="Q1897" s="8">
        <v>48</v>
      </c>
      <c r="R1897" s="7" t="s">
        <v>99</v>
      </c>
      <c r="S1897" s="7" t="s">
        <v>87</v>
      </c>
    </row>
    <row r="1898" spans="1:19" hidden="1" x14ac:dyDescent="0.55000000000000004">
      <c r="A1898" s="7" t="s">
        <v>2050</v>
      </c>
      <c r="B1898" s="8">
        <v>1896</v>
      </c>
      <c r="C1898" s="8">
        <v>31</v>
      </c>
      <c r="D1898" s="7" t="s">
        <v>20</v>
      </c>
      <c r="E1898" s="7" t="s">
        <v>37</v>
      </c>
      <c r="F1898" s="7" t="s">
        <v>22</v>
      </c>
      <c r="G1898" s="9">
        <v>61</v>
      </c>
      <c r="H1898" t="s">
        <v>273</v>
      </c>
      <c r="I1898" t="s">
        <v>24</v>
      </c>
      <c r="J1898" s="7" t="s">
        <v>171</v>
      </c>
      <c r="K1898" s="7" t="s">
        <v>64</v>
      </c>
      <c r="L1898" s="10">
        <v>4.5</v>
      </c>
      <c r="M1898" s="7" t="s">
        <v>1208</v>
      </c>
      <c r="N1898" s="7" t="s">
        <v>28</v>
      </c>
      <c r="O1898" s="7" t="s">
        <v>1208</v>
      </c>
      <c r="P1898" s="7" t="s">
        <v>1208</v>
      </c>
      <c r="Q1898" s="8">
        <v>3</v>
      </c>
      <c r="R1898" s="7" t="s">
        <v>99</v>
      </c>
      <c r="S1898" s="7" t="s">
        <v>102</v>
      </c>
    </row>
    <row r="1899" spans="1:19" hidden="1" x14ac:dyDescent="0.55000000000000004">
      <c r="A1899" s="7" t="s">
        <v>2051</v>
      </c>
      <c r="B1899" s="8">
        <v>1897</v>
      </c>
      <c r="C1899" s="8">
        <v>57</v>
      </c>
      <c r="D1899" s="7" t="s">
        <v>20</v>
      </c>
      <c r="E1899" s="7" t="s">
        <v>45</v>
      </c>
      <c r="F1899" s="7" t="s">
        <v>46</v>
      </c>
      <c r="G1899" s="9">
        <v>51</v>
      </c>
      <c r="H1899" t="s">
        <v>133</v>
      </c>
      <c r="I1899" t="s">
        <v>48</v>
      </c>
      <c r="J1899" s="7" t="s">
        <v>213</v>
      </c>
      <c r="K1899" s="7" t="s">
        <v>64</v>
      </c>
      <c r="L1899" s="10">
        <v>2.9</v>
      </c>
      <c r="M1899" s="7" t="s">
        <v>1208</v>
      </c>
      <c r="N1899" s="7" t="s">
        <v>60</v>
      </c>
      <c r="O1899" s="7" t="s">
        <v>1208</v>
      </c>
      <c r="P1899" s="7" t="s">
        <v>1208</v>
      </c>
      <c r="Q1899" s="8">
        <v>19</v>
      </c>
      <c r="R1899" s="7" t="s">
        <v>29</v>
      </c>
      <c r="S1899" s="7" t="s">
        <v>102</v>
      </c>
    </row>
    <row r="1900" spans="1:19" x14ac:dyDescent="0.55000000000000004">
      <c r="A1900" s="7" t="s">
        <v>2052</v>
      </c>
      <c r="B1900" s="8">
        <v>1898</v>
      </c>
      <c r="C1900" s="8">
        <v>53</v>
      </c>
      <c r="D1900" s="7" t="s">
        <v>20</v>
      </c>
      <c r="E1900" s="7" t="s">
        <v>105</v>
      </c>
      <c r="F1900" s="7" t="s">
        <v>77</v>
      </c>
      <c r="G1900" s="9">
        <v>97</v>
      </c>
      <c r="H1900" t="s">
        <v>161</v>
      </c>
      <c r="I1900" t="s">
        <v>24</v>
      </c>
      <c r="J1900" s="7" t="s">
        <v>98</v>
      </c>
      <c r="K1900" s="7" t="s">
        <v>26</v>
      </c>
      <c r="L1900" s="10">
        <v>2.9</v>
      </c>
      <c r="M1900" s="7" t="s">
        <v>1208</v>
      </c>
      <c r="N1900" s="7" t="s">
        <v>41</v>
      </c>
      <c r="O1900" s="7" t="s">
        <v>1208</v>
      </c>
      <c r="P1900" s="7" t="s">
        <v>1208</v>
      </c>
      <c r="Q1900" s="8">
        <v>11</v>
      </c>
      <c r="R1900" s="7" t="s">
        <v>99</v>
      </c>
      <c r="S1900" s="7" t="s">
        <v>30</v>
      </c>
    </row>
    <row r="1901" spans="1:19" hidden="1" x14ac:dyDescent="0.55000000000000004">
      <c r="A1901" s="7" t="s">
        <v>2053</v>
      </c>
      <c r="B1901" s="8">
        <v>1899</v>
      </c>
      <c r="C1901" s="8">
        <v>59</v>
      </c>
      <c r="D1901" s="7" t="s">
        <v>20</v>
      </c>
      <c r="E1901" s="7" t="s">
        <v>114</v>
      </c>
      <c r="F1901" s="7" t="s">
        <v>22</v>
      </c>
      <c r="G1901" s="9">
        <v>97</v>
      </c>
      <c r="H1901" t="s">
        <v>130</v>
      </c>
      <c r="I1901" t="s">
        <v>24</v>
      </c>
      <c r="J1901" s="7" t="s">
        <v>198</v>
      </c>
      <c r="K1901" s="7" t="s">
        <v>64</v>
      </c>
      <c r="L1901" s="10">
        <v>3.5</v>
      </c>
      <c r="M1901" s="7" t="s">
        <v>1208</v>
      </c>
      <c r="N1901" s="7" t="s">
        <v>49</v>
      </c>
      <c r="O1901" s="7" t="s">
        <v>1208</v>
      </c>
      <c r="P1901" s="7" t="s">
        <v>1208</v>
      </c>
      <c r="Q1901" s="8">
        <v>25</v>
      </c>
      <c r="R1901" s="7" t="s">
        <v>29</v>
      </c>
      <c r="S1901" s="7" t="s">
        <v>102</v>
      </c>
    </row>
    <row r="1902" spans="1:19" hidden="1" x14ac:dyDescent="0.55000000000000004">
      <c r="A1902" s="7" t="s">
        <v>2054</v>
      </c>
      <c r="B1902" s="8">
        <v>1900</v>
      </c>
      <c r="C1902" s="8">
        <v>32</v>
      </c>
      <c r="D1902" s="7" t="s">
        <v>20</v>
      </c>
      <c r="E1902" s="7" t="s">
        <v>67</v>
      </c>
      <c r="F1902" s="7" t="s">
        <v>22</v>
      </c>
      <c r="G1902" s="9">
        <v>40</v>
      </c>
      <c r="H1902" t="s">
        <v>97</v>
      </c>
      <c r="I1902" t="s">
        <v>24</v>
      </c>
      <c r="J1902" s="7" t="s">
        <v>34</v>
      </c>
      <c r="K1902" s="7" t="s">
        <v>26</v>
      </c>
      <c r="L1902" s="10">
        <v>4.2</v>
      </c>
      <c r="M1902" s="7" t="s">
        <v>1208</v>
      </c>
      <c r="N1902" s="7" t="s">
        <v>85</v>
      </c>
      <c r="O1902" s="7" t="s">
        <v>1208</v>
      </c>
      <c r="P1902" s="7" t="s">
        <v>1208</v>
      </c>
      <c r="Q1902" s="8">
        <v>42</v>
      </c>
      <c r="R1902" s="7" t="s">
        <v>50</v>
      </c>
      <c r="S1902" s="7" t="s">
        <v>43</v>
      </c>
    </row>
    <row r="1903" spans="1:19" hidden="1" x14ac:dyDescent="0.55000000000000004">
      <c r="A1903" s="7" t="s">
        <v>2055</v>
      </c>
      <c r="B1903" s="8">
        <v>1901</v>
      </c>
      <c r="C1903" s="8">
        <v>65</v>
      </c>
      <c r="D1903" s="7" t="s">
        <v>20</v>
      </c>
      <c r="E1903" s="7" t="s">
        <v>132</v>
      </c>
      <c r="F1903" s="7" t="s">
        <v>77</v>
      </c>
      <c r="G1903" s="9">
        <v>85</v>
      </c>
      <c r="H1903" t="s">
        <v>227</v>
      </c>
      <c r="I1903" t="s">
        <v>39</v>
      </c>
      <c r="J1903" s="7" t="s">
        <v>221</v>
      </c>
      <c r="K1903" s="7" t="s">
        <v>59</v>
      </c>
      <c r="L1903" s="10">
        <v>3.3</v>
      </c>
      <c r="M1903" s="7" t="s">
        <v>1208</v>
      </c>
      <c r="N1903" s="7" t="s">
        <v>41</v>
      </c>
      <c r="O1903" s="7" t="s">
        <v>1208</v>
      </c>
      <c r="P1903" s="7" t="s">
        <v>1208</v>
      </c>
      <c r="Q1903" s="8">
        <v>34</v>
      </c>
      <c r="R1903" s="7" t="s">
        <v>35</v>
      </c>
      <c r="S1903" s="7" t="s">
        <v>65</v>
      </c>
    </row>
    <row r="1904" spans="1:19" hidden="1" x14ac:dyDescent="0.55000000000000004">
      <c r="A1904" s="7" t="s">
        <v>2056</v>
      </c>
      <c r="B1904" s="8">
        <v>1902</v>
      </c>
      <c r="C1904" s="8">
        <v>56</v>
      </c>
      <c r="D1904" s="7" t="s">
        <v>20</v>
      </c>
      <c r="E1904" s="7" t="s">
        <v>170</v>
      </c>
      <c r="F1904" s="7" t="s">
        <v>22</v>
      </c>
      <c r="G1904" s="9">
        <v>76</v>
      </c>
      <c r="H1904" t="s">
        <v>156</v>
      </c>
      <c r="I1904" t="s">
        <v>39</v>
      </c>
      <c r="J1904" s="7" t="s">
        <v>158</v>
      </c>
      <c r="K1904" s="7" t="s">
        <v>26</v>
      </c>
      <c r="L1904" s="10">
        <v>3.9</v>
      </c>
      <c r="M1904" s="7" t="s">
        <v>1208</v>
      </c>
      <c r="N1904" s="7" t="s">
        <v>85</v>
      </c>
      <c r="O1904" s="7" t="s">
        <v>1208</v>
      </c>
      <c r="P1904" s="7" t="s">
        <v>1208</v>
      </c>
      <c r="Q1904" s="8">
        <v>50</v>
      </c>
      <c r="R1904" s="7" t="s">
        <v>35</v>
      </c>
      <c r="S1904" s="7" t="s">
        <v>65</v>
      </c>
    </row>
    <row r="1905" spans="1:19" hidden="1" x14ac:dyDescent="0.55000000000000004">
      <c r="A1905" s="7" t="s">
        <v>2057</v>
      </c>
      <c r="B1905" s="8">
        <v>1903</v>
      </c>
      <c r="C1905" s="8">
        <v>31</v>
      </c>
      <c r="D1905" s="7" t="s">
        <v>20</v>
      </c>
      <c r="E1905" s="7" t="s">
        <v>45</v>
      </c>
      <c r="F1905" s="7" t="s">
        <v>46</v>
      </c>
      <c r="G1905" s="9">
        <v>22</v>
      </c>
      <c r="H1905" t="s">
        <v>184</v>
      </c>
      <c r="I1905" t="s">
        <v>39</v>
      </c>
      <c r="J1905" s="7" t="s">
        <v>216</v>
      </c>
      <c r="K1905" s="7" t="s">
        <v>40</v>
      </c>
      <c r="L1905" s="10">
        <v>5</v>
      </c>
      <c r="M1905" s="7" t="s">
        <v>1208</v>
      </c>
      <c r="N1905" s="7" t="s">
        <v>85</v>
      </c>
      <c r="O1905" s="7" t="s">
        <v>1208</v>
      </c>
      <c r="P1905" s="7" t="s">
        <v>1208</v>
      </c>
      <c r="Q1905" s="8">
        <v>21</v>
      </c>
      <c r="R1905" s="7" t="s">
        <v>29</v>
      </c>
      <c r="S1905" s="7" t="s">
        <v>102</v>
      </c>
    </row>
    <row r="1906" spans="1:19" hidden="1" x14ac:dyDescent="0.55000000000000004">
      <c r="A1906" s="7" t="s">
        <v>2058</v>
      </c>
      <c r="B1906" s="8">
        <v>1904</v>
      </c>
      <c r="C1906" s="8">
        <v>59</v>
      </c>
      <c r="D1906" s="7" t="s">
        <v>20</v>
      </c>
      <c r="E1906" s="7" t="s">
        <v>114</v>
      </c>
      <c r="F1906" s="7" t="s">
        <v>22</v>
      </c>
      <c r="G1906" s="9">
        <v>63</v>
      </c>
      <c r="H1906" t="s">
        <v>119</v>
      </c>
      <c r="I1906" t="s">
        <v>48</v>
      </c>
      <c r="J1906" s="7" t="s">
        <v>213</v>
      </c>
      <c r="K1906" s="7" t="s">
        <v>59</v>
      </c>
      <c r="L1906" s="10">
        <v>3.3</v>
      </c>
      <c r="M1906" s="7" t="s">
        <v>1208</v>
      </c>
      <c r="N1906" s="7" t="s">
        <v>60</v>
      </c>
      <c r="O1906" s="7" t="s">
        <v>1208</v>
      </c>
      <c r="P1906" s="7" t="s">
        <v>1208</v>
      </c>
      <c r="Q1906" s="8">
        <v>37</v>
      </c>
      <c r="R1906" s="7" t="s">
        <v>86</v>
      </c>
      <c r="S1906" s="7" t="s">
        <v>43</v>
      </c>
    </row>
    <row r="1907" spans="1:19" hidden="1" x14ac:dyDescent="0.55000000000000004">
      <c r="A1907" s="7" t="s">
        <v>2059</v>
      </c>
      <c r="B1907" s="8">
        <v>1905</v>
      </c>
      <c r="C1907" s="8">
        <v>22</v>
      </c>
      <c r="D1907" s="7" t="s">
        <v>20</v>
      </c>
      <c r="E1907" s="7" t="s">
        <v>147</v>
      </c>
      <c r="F1907" s="7" t="s">
        <v>22</v>
      </c>
      <c r="G1907" s="9">
        <v>71</v>
      </c>
      <c r="H1907" t="s">
        <v>133</v>
      </c>
      <c r="I1907" t="s">
        <v>39</v>
      </c>
      <c r="J1907" s="7" t="s">
        <v>74</v>
      </c>
      <c r="K1907" s="7" t="s">
        <v>40</v>
      </c>
      <c r="L1907" s="10">
        <v>4.2</v>
      </c>
      <c r="M1907" s="7" t="s">
        <v>1208</v>
      </c>
      <c r="N1907" s="7" t="s">
        <v>41</v>
      </c>
      <c r="O1907" s="7" t="s">
        <v>1208</v>
      </c>
      <c r="P1907" s="7" t="s">
        <v>1208</v>
      </c>
      <c r="Q1907" s="8">
        <v>46</v>
      </c>
      <c r="R1907" s="7" t="s">
        <v>35</v>
      </c>
      <c r="S1907" s="7" t="s">
        <v>102</v>
      </c>
    </row>
    <row r="1908" spans="1:19" hidden="1" x14ac:dyDescent="0.55000000000000004">
      <c r="A1908" s="7" t="s">
        <v>2060</v>
      </c>
      <c r="B1908" s="8">
        <v>1906</v>
      </c>
      <c r="C1908" s="8">
        <v>47</v>
      </c>
      <c r="D1908" s="7" t="s">
        <v>20</v>
      </c>
      <c r="E1908" s="7" t="s">
        <v>201</v>
      </c>
      <c r="F1908" s="7" t="s">
        <v>46</v>
      </c>
      <c r="G1908" s="9">
        <v>35</v>
      </c>
      <c r="H1908" t="s">
        <v>195</v>
      </c>
      <c r="I1908" t="s">
        <v>48</v>
      </c>
      <c r="J1908" s="7" t="s">
        <v>98</v>
      </c>
      <c r="K1908" s="7" t="s">
        <v>59</v>
      </c>
      <c r="L1908" s="10">
        <v>4.9000000000000004</v>
      </c>
      <c r="M1908" s="7" t="s">
        <v>1208</v>
      </c>
      <c r="N1908" s="7" t="s">
        <v>80</v>
      </c>
      <c r="O1908" s="7" t="s">
        <v>1208</v>
      </c>
      <c r="P1908" s="7" t="s">
        <v>1208</v>
      </c>
      <c r="Q1908" s="8">
        <v>14</v>
      </c>
      <c r="R1908" s="7" t="s">
        <v>86</v>
      </c>
      <c r="S1908" s="7" t="s">
        <v>30</v>
      </c>
    </row>
    <row r="1909" spans="1:19" hidden="1" x14ac:dyDescent="0.55000000000000004">
      <c r="A1909" s="7" t="s">
        <v>2061</v>
      </c>
      <c r="B1909" s="8">
        <v>1907</v>
      </c>
      <c r="C1909" s="8">
        <v>23</v>
      </c>
      <c r="D1909" s="7" t="s">
        <v>20</v>
      </c>
      <c r="E1909" s="7" t="s">
        <v>188</v>
      </c>
      <c r="F1909" s="7" t="s">
        <v>77</v>
      </c>
      <c r="G1909" s="9">
        <v>30</v>
      </c>
      <c r="H1909" t="s">
        <v>180</v>
      </c>
      <c r="I1909" t="s">
        <v>48</v>
      </c>
      <c r="J1909" s="7" t="s">
        <v>115</v>
      </c>
      <c r="K1909" s="7" t="s">
        <v>40</v>
      </c>
      <c r="L1909" s="10">
        <v>4.5999999999999996</v>
      </c>
      <c r="M1909" s="7" t="s">
        <v>1208</v>
      </c>
      <c r="N1909" s="7" t="s">
        <v>80</v>
      </c>
      <c r="O1909" s="7" t="s">
        <v>1208</v>
      </c>
      <c r="P1909" s="7" t="s">
        <v>1208</v>
      </c>
      <c r="Q1909" s="8">
        <v>24</v>
      </c>
      <c r="R1909" s="7" t="s">
        <v>50</v>
      </c>
      <c r="S1909" s="7" t="s">
        <v>30</v>
      </c>
    </row>
    <row r="1910" spans="1:19" hidden="1" x14ac:dyDescent="0.55000000000000004">
      <c r="A1910" s="7" t="s">
        <v>2062</v>
      </c>
      <c r="B1910" s="8">
        <v>1908</v>
      </c>
      <c r="C1910" s="8">
        <v>69</v>
      </c>
      <c r="D1910" s="7" t="s">
        <v>20</v>
      </c>
      <c r="E1910" s="7" t="s">
        <v>101</v>
      </c>
      <c r="F1910" s="7" t="s">
        <v>22</v>
      </c>
      <c r="G1910" s="9">
        <v>74</v>
      </c>
      <c r="H1910" t="s">
        <v>184</v>
      </c>
      <c r="I1910" t="s">
        <v>24</v>
      </c>
      <c r="J1910" s="7" t="s">
        <v>162</v>
      </c>
      <c r="K1910" s="7" t="s">
        <v>64</v>
      </c>
      <c r="L1910" s="10">
        <v>4.8</v>
      </c>
      <c r="M1910" s="7" t="s">
        <v>1208</v>
      </c>
      <c r="N1910" s="7" t="s">
        <v>85</v>
      </c>
      <c r="O1910" s="7" t="s">
        <v>1208</v>
      </c>
      <c r="P1910" s="7" t="s">
        <v>1208</v>
      </c>
      <c r="Q1910" s="8">
        <v>36</v>
      </c>
      <c r="R1910" s="7" t="s">
        <v>42</v>
      </c>
      <c r="S1910" s="7" t="s">
        <v>117</v>
      </c>
    </row>
    <row r="1911" spans="1:19" hidden="1" x14ac:dyDescent="0.55000000000000004">
      <c r="A1911" s="7" t="s">
        <v>2063</v>
      </c>
      <c r="B1911" s="8">
        <v>1909</v>
      </c>
      <c r="C1911" s="8">
        <v>18</v>
      </c>
      <c r="D1911" s="7" t="s">
        <v>20</v>
      </c>
      <c r="E1911" s="7" t="s">
        <v>160</v>
      </c>
      <c r="F1911" s="7" t="s">
        <v>77</v>
      </c>
      <c r="G1911" s="9">
        <v>71</v>
      </c>
      <c r="H1911" t="s">
        <v>215</v>
      </c>
      <c r="I1911" t="s">
        <v>109</v>
      </c>
      <c r="J1911" s="7" t="s">
        <v>69</v>
      </c>
      <c r="K1911" s="7" t="s">
        <v>26</v>
      </c>
      <c r="L1911" s="10">
        <v>2.7</v>
      </c>
      <c r="M1911" s="7" t="s">
        <v>1208</v>
      </c>
      <c r="N1911" s="7" t="s">
        <v>49</v>
      </c>
      <c r="O1911" s="7" t="s">
        <v>1208</v>
      </c>
      <c r="P1911" s="7" t="s">
        <v>1208</v>
      </c>
      <c r="Q1911" s="8">
        <v>19</v>
      </c>
      <c r="R1911" s="7" t="s">
        <v>99</v>
      </c>
      <c r="S1911" s="7" t="s">
        <v>87</v>
      </c>
    </row>
    <row r="1912" spans="1:19" hidden="1" x14ac:dyDescent="0.55000000000000004">
      <c r="A1912" s="7" t="s">
        <v>2064</v>
      </c>
      <c r="B1912" s="8">
        <v>1910</v>
      </c>
      <c r="C1912" s="8">
        <v>50</v>
      </c>
      <c r="D1912" s="7" t="s">
        <v>20</v>
      </c>
      <c r="E1912" s="7" t="s">
        <v>32</v>
      </c>
      <c r="F1912" s="7" t="s">
        <v>22</v>
      </c>
      <c r="G1912" s="9">
        <v>84</v>
      </c>
      <c r="H1912" t="s">
        <v>23</v>
      </c>
      <c r="I1912" t="s">
        <v>39</v>
      </c>
      <c r="J1912" s="7" t="s">
        <v>112</v>
      </c>
      <c r="K1912" s="7" t="s">
        <v>40</v>
      </c>
      <c r="L1912" s="10">
        <v>4.3</v>
      </c>
      <c r="M1912" s="7" t="s">
        <v>1208</v>
      </c>
      <c r="N1912" s="7" t="s">
        <v>85</v>
      </c>
      <c r="O1912" s="7" t="s">
        <v>1208</v>
      </c>
      <c r="P1912" s="7" t="s">
        <v>1208</v>
      </c>
      <c r="Q1912" s="8">
        <v>12</v>
      </c>
      <c r="R1912" s="7" t="s">
        <v>42</v>
      </c>
      <c r="S1912" s="7" t="s">
        <v>102</v>
      </c>
    </row>
    <row r="1913" spans="1:19" hidden="1" x14ac:dyDescent="0.55000000000000004">
      <c r="A1913" s="7" t="s">
        <v>2065</v>
      </c>
      <c r="B1913" s="8">
        <v>1911</v>
      </c>
      <c r="C1913" s="8">
        <v>29</v>
      </c>
      <c r="D1913" s="7" t="s">
        <v>20</v>
      </c>
      <c r="E1913" s="7" t="s">
        <v>45</v>
      </c>
      <c r="F1913" s="7" t="s">
        <v>46</v>
      </c>
      <c r="G1913" s="9">
        <v>38</v>
      </c>
      <c r="H1913" t="s">
        <v>97</v>
      </c>
      <c r="I1913" t="s">
        <v>39</v>
      </c>
      <c r="J1913" s="7" t="s">
        <v>193</v>
      </c>
      <c r="K1913" s="7" t="s">
        <v>64</v>
      </c>
      <c r="L1913" s="10">
        <v>3.8</v>
      </c>
      <c r="M1913" s="7" t="s">
        <v>1208</v>
      </c>
      <c r="N1913" s="7" t="s">
        <v>28</v>
      </c>
      <c r="O1913" s="7" t="s">
        <v>1208</v>
      </c>
      <c r="P1913" s="7" t="s">
        <v>1208</v>
      </c>
      <c r="Q1913" s="8">
        <v>13</v>
      </c>
      <c r="R1913" s="7" t="s">
        <v>99</v>
      </c>
      <c r="S1913" s="7" t="s">
        <v>65</v>
      </c>
    </row>
    <row r="1914" spans="1:19" hidden="1" x14ac:dyDescent="0.55000000000000004">
      <c r="A1914" s="7" t="s">
        <v>2066</v>
      </c>
      <c r="B1914" s="8">
        <v>1912</v>
      </c>
      <c r="C1914" s="8">
        <v>65</v>
      </c>
      <c r="D1914" s="7" t="s">
        <v>20</v>
      </c>
      <c r="E1914" s="7" t="s">
        <v>132</v>
      </c>
      <c r="F1914" s="7" t="s">
        <v>77</v>
      </c>
      <c r="G1914" s="9">
        <v>81</v>
      </c>
      <c r="H1914" t="s">
        <v>156</v>
      </c>
      <c r="I1914" t="s">
        <v>48</v>
      </c>
      <c r="J1914" s="7" t="s">
        <v>25</v>
      </c>
      <c r="K1914" s="7" t="s">
        <v>40</v>
      </c>
      <c r="L1914" s="10">
        <v>4.9000000000000004</v>
      </c>
      <c r="M1914" s="7" t="s">
        <v>1208</v>
      </c>
      <c r="N1914" s="7" t="s">
        <v>28</v>
      </c>
      <c r="O1914" s="7" t="s">
        <v>1208</v>
      </c>
      <c r="P1914" s="7" t="s">
        <v>1208</v>
      </c>
      <c r="Q1914" s="8">
        <v>32</v>
      </c>
      <c r="R1914" s="7" t="s">
        <v>99</v>
      </c>
      <c r="S1914" s="7" t="s">
        <v>87</v>
      </c>
    </row>
    <row r="1915" spans="1:19" hidden="1" x14ac:dyDescent="0.55000000000000004">
      <c r="A1915" s="7" t="s">
        <v>2067</v>
      </c>
      <c r="B1915" s="8">
        <v>1913</v>
      </c>
      <c r="C1915" s="8">
        <v>29</v>
      </c>
      <c r="D1915" s="7" t="s">
        <v>20</v>
      </c>
      <c r="E1915" s="7" t="s">
        <v>32</v>
      </c>
      <c r="F1915" s="7" t="s">
        <v>22</v>
      </c>
      <c r="G1915" s="9">
        <v>56</v>
      </c>
      <c r="H1915" t="s">
        <v>145</v>
      </c>
      <c r="I1915" t="s">
        <v>39</v>
      </c>
      <c r="J1915" s="7" t="s">
        <v>69</v>
      </c>
      <c r="K1915" s="7" t="s">
        <v>26</v>
      </c>
      <c r="L1915" s="10">
        <v>3.4</v>
      </c>
      <c r="M1915" s="7" t="s">
        <v>1208</v>
      </c>
      <c r="N1915" s="7" t="s">
        <v>80</v>
      </c>
      <c r="O1915" s="7" t="s">
        <v>1208</v>
      </c>
      <c r="P1915" s="7" t="s">
        <v>1208</v>
      </c>
      <c r="Q1915" s="8">
        <v>5</v>
      </c>
      <c r="R1915" s="7" t="s">
        <v>42</v>
      </c>
      <c r="S1915" s="7" t="s">
        <v>87</v>
      </c>
    </row>
    <row r="1916" spans="1:19" hidden="1" x14ac:dyDescent="0.55000000000000004">
      <c r="A1916" s="7" t="s">
        <v>2068</v>
      </c>
      <c r="B1916" s="8">
        <v>1914</v>
      </c>
      <c r="C1916" s="8">
        <v>49</v>
      </c>
      <c r="D1916" s="7" t="s">
        <v>20</v>
      </c>
      <c r="E1916" s="7" t="s">
        <v>101</v>
      </c>
      <c r="F1916" s="7" t="s">
        <v>22</v>
      </c>
      <c r="G1916" s="9">
        <v>48</v>
      </c>
      <c r="H1916" t="s">
        <v>23</v>
      </c>
      <c r="I1916" t="s">
        <v>48</v>
      </c>
      <c r="J1916" s="7" t="s">
        <v>122</v>
      </c>
      <c r="K1916" s="7" t="s">
        <v>26</v>
      </c>
      <c r="L1916" s="10">
        <v>3.6</v>
      </c>
      <c r="M1916" s="7" t="s">
        <v>1208</v>
      </c>
      <c r="N1916" s="7" t="s">
        <v>28</v>
      </c>
      <c r="O1916" s="7" t="s">
        <v>1208</v>
      </c>
      <c r="P1916" s="7" t="s">
        <v>1208</v>
      </c>
      <c r="Q1916" s="8">
        <v>29</v>
      </c>
      <c r="R1916" s="7" t="s">
        <v>35</v>
      </c>
      <c r="S1916" s="7" t="s">
        <v>54</v>
      </c>
    </row>
    <row r="1917" spans="1:19" hidden="1" x14ac:dyDescent="0.55000000000000004">
      <c r="A1917" s="7" t="s">
        <v>2069</v>
      </c>
      <c r="B1917" s="8">
        <v>1915</v>
      </c>
      <c r="C1917" s="8">
        <v>28</v>
      </c>
      <c r="D1917" s="7" t="s">
        <v>20</v>
      </c>
      <c r="E1917" s="7" t="s">
        <v>67</v>
      </c>
      <c r="F1917" s="7" t="s">
        <v>22</v>
      </c>
      <c r="G1917" s="9">
        <v>97</v>
      </c>
      <c r="H1917" t="s">
        <v>161</v>
      </c>
      <c r="I1917" t="s">
        <v>24</v>
      </c>
      <c r="J1917" s="7" t="s">
        <v>115</v>
      </c>
      <c r="K1917" s="7" t="s">
        <v>64</v>
      </c>
      <c r="L1917" s="10">
        <v>3.4</v>
      </c>
      <c r="M1917" s="7" t="s">
        <v>1208</v>
      </c>
      <c r="N1917" s="7" t="s">
        <v>60</v>
      </c>
      <c r="O1917" s="7" t="s">
        <v>1208</v>
      </c>
      <c r="P1917" s="7" t="s">
        <v>1208</v>
      </c>
      <c r="Q1917" s="8">
        <v>40</v>
      </c>
      <c r="R1917" s="7" t="s">
        <v>42</v>
      </c>
      <c r="S1917" s="7" t="s">
        <v>30</v>
      </c>
    </row>
    <row r="1918" spans="1:19" hidden="1" x14ac:dyDescent="0.55000000000000004">
      <c r="A1918" s="7" t="s">
        <v>2070</v>
      </c>
      <c r="B1918" s="8">
        <v>1916</v>
      </c>
      <c r="C1918" s="8">
        <v>51</v>
      </c>
      <c r="D1918" s="7" t="s">
        <v>20</v>
      </c>
      <c r="E1918" s="7" t="s">
        <v>188</v>
      </c>
      <c r="F1918" s="7" t="s">
        <v>77</v>
      </c>
      <c r="G1918" s="9">
        <v>74</v>
      </c>
      <c r="H1918" t="s">
        <v>106</v>
      </c>
      <c r="I1918" t="s">
        <v>48</v>
      </c>
      <c r="J1918" s="7" t="s">
        <v>198</v>
      </c>
      <c r="K1918" s="7" t="s">
        <v>64</v>
      </c>
      <c r="L1918" s="10">
        <v>4.7</v>
      </c>
      <c r="M1918" s="7" t="s">
        <v>1208</v>
      </c>
      <c r="N1918" s="7" t="s">
        <v>80</v>
      </c>
      <c r="O1918" s="7" t="s">
        <v>1208</v>
      </c>
      <c r="P1918" s="7" t="s">
        <v>1208</v>
      </c>
      <c r="Q1918" s="8">
        <v>44</v>
      </c>
      <c r="R1918" s="7" t="s">
        <v>35</v>
      </c>
      <c r="S1918" s="7" t="s">
        <v>43</v>
      </c>
    </row>
    <row r="1919" spans="1:19" hidden="1" x14ac:dyDescent="0.55000000000000004">
      <c r="A1919" s="7" t="s">
        <v>2071</v>
      </c>
      <c r="B1919" s="8">
        <v>1917</v>
      </c>
      <c r="C1919" s="8">
        <v>26</v>
      </c>
      <c r="D1919" s="7" t="s">
        <v>20</v>
      </c>
      <c r="E1919" s="7" t="s">
        <v>129</v>
      </c>
      <c r="F1919" s="7" t="s">
        <v>22</v>
      </c>
      <c r="G1919" s="9">
        <v>50</v>
      </c>
      <c r="H1919" t="s">
        <v>206</v>
      </c>
      <c r="I1919" t="s">
        <v>39</v>
      </c>
      <c r="J1919" s="7" t="s">
        <v>158</v>
      </c>
      <c r="K1919" s="7" t="s">
        <v>26</v>
      </c>
      <c r="L1919" s="10">
        <v>3</v>
      </c>
      <c r="M1919" s="7" t="s">
        <v>1208</v>
      </c>
      <c r="N1919" s="7" t="s">
        <v>49</v>
      </c>
      <c r="O1919" s="7" t="s">
        <v>1208</v>
      </c>
      <c r="P1919" s="7" t="s">
        <v>1208</v>
      </c>
      <c r="Q1919" s="8">
        <v>3</v>
      </c>
      <c r="R1919" s="7" t="s">
        <v>99</v>
      </c>
      <c r="S1919" s="7" t="s">
        <v>87</v>
      </c>
    </row>
    <row r="1920" spans="1:19" hidden="1" x14ac:dyDescent="0.55000000000000004">
      <c r="A1920" s="7" t="s">
        <v>2072</v>
      </c>
      <c r="B1920" s="8">
        <v>1918</v>
      </c>
      <c r="C1920" s="8">
        <v>38</v>
      </c>
      <c r="D1920" s="7" t="s">
        <v>20</v>
      </c>
      <c r="E1920" s="7" t="s">
        <v>101</v>
      </c>
      <c r="F1920" s="7" t="s">
        <v>22</v>
      </c>
      <c r="G1920" s="9">
        <v>71</v>
      </c>
      <c r="H1920" t="s">
        <v>89</v>
      </c>
      <c r="I1920" t="s">
        <v>24</v>
      </c>
      <c r="J1920" s="7" t="s">
        <v>112</v>
      </c>
      <c r="K1920" s="7" t="s">
        <v>26</v>
      </c>
      <c r="L1920" s="10">
        <v>3.4</v>
      </c>
      <c r="M1920" s="7" t="s">
        <v>1208</v>
      </c>
      <c r="N1920" s="7" t="s">
        <v>41</v>
      </c>
      <c r="O1920" s="7" t="s">
        <v>1208</v>
      </c>
      <c r="P1920" s="7" t="s">
        <v>1208</v>
      </c>
      <c r="Q1920" s="8">
        <v>35</v>
      </c>
      <c r="R1920" s="7" t="s">
        <v>50</v>
      </c>
      <c r="S1920" s="7" t="s">
        <v>87</v>
      </c>
    </row>
    <row r="1921" spans="1:19" hidden="1" x14ac:dyDescent="0.55000000000000004">
      <c r="A1921" s="7" t="s">
        <v>2073</v>
      </c>
      <c r="B1921" s="8">
        <v>1919</v>
      </c>
      <c r="C1921" s="8">
        <v>35</v>
      </c>
      <c r="D1921" s="7" t="s">
        <v>20</v>
      </c>
      <c r="E1921" s="7" t="s">
        <v>101</v>
      </c>
      <c r="F1921" s="7" t="s">
        <v>22</v>
      </c>
      <c r="G1921" s="9">
        <v>33</v>
      </c>
      <c r="H1921" t="s">
        <v>195</v>
      </c>
      <c r="I1921" t="s">
        <v>39</v>
      </c>
      <c r="J1921" s="7" t="s">
        <v>84</v>
      </c>
      <c r="K1921" s="7" t="s">
        <v>59</v>
      </c>
      <c r="L1921" s="10">
        <v>4.5999999999999996</v>
      </c>
      <c r="M1921" s="7" t="s">
        <v>1208</v>
      </c>
      <c r="N1921" s="7" t="s">
        <v>60</v>
      </c>
      <c r="O1921" s="7" t="s">
        <v>1208</v>
      </c>
      <c r="P1921" s="7" t="s">
        <v>1208</v>
      </c>
      <c r="Q1921" s="8">
        <v>33</v>
      </c>
      <c r="R1921" s="7" t="s">
        <v>99</v>
      </c>
      <c r="S1921" s="7" t="s">
        <v>102</v>
      </c>
    </row>
    <row r="1922" spans="1:19" hidden="1" x14ac:dyDescent="0.55000000000000004">
      <c r="A1922" s="7" t="s">
        <v>2074</v>
      </c>
      <c r="B1922" s="8">
        <v>1920</v>
      </c>
      <c r="C1922" s="8">
        <v>34</v>
      </c>
      <c r="D1922" s="7" t="s">
        <v>20</v>
      </c>
      <c r="E1922" s="7" t="s">
        <v>188</v>
      </c>
      <c r="F1922" s="7" t="s">
        <v>77</v>
      </c>
      <c r="G1922" s="9">
        <v>56</v>
      </c>
      <c r="H1922" t="s">
        <v>212</v>
      </c>
      <c r="I1922" t="s">
        <v>48</v>
      </c>
      <c r="J1922" s="7" t="s">
        <v>216</v>
      </c>
      <c r="K1922" s="7" t="s">
        <v>59</v>
      </c>
      <c r="L1922" s="10">
        <v>3.1</v>
      </c>
      <c r="M1922" s="7" t="s">
        <v>1208</v>
      </c>
      <c r="N1922" s="7" t="s">
        <v>28</v>
      </c>
      <c r="O1922" s="7" t="s">
        <v>1208</v>
      </c>
      <c r="P1922" s="7" t="s">
        <v>1208</v>
      </c>
      <c r="Q1922" s="8">
        <v>20</v>
      </c>
      <c r="R1922" s="7" t="s">
        <v>50</v>
      </c>
      <c r="S1922" s="7" t="s">
        <v>87</v>
      </c>
    </row>
    <row r="1923" spans="1:19" hidden="1" x14ac:dyDescent="0.55000000000000004">
      <c r="A1923" s="7" t="s">
        <v>2075</v>
      </c>
      <c r="B1923" s="8">
        <v>1921</v>
      </c>
      <c r="C1923" s="8">
        <v>51</v>
      </c>
      <c r="D1923" s="7" t="s">
        <v>20</v>
      </c>
      <c r="E1923" s="7" t="s">
        <v>21</v>
      </c>
      <c r="F1923" s="7" t="s">
        <v>22</v>
      </c>
      <c r="G1923" s="9">
        <v>84</v>
      </c>
      <c r="H1923" t="s">
        <v>206</v>
      </c>
      <c r="I1923" t="s">
        <v>48</v>
      </c>
      <c r="J1923" s="7" t="s">
        <v>84</v>
      </c>
      <c r="K1923" s="7" t="s">
        <v>40</v>
      </c>
      <c r="L1923" s="10">
        <v>2.8</v>
      </c>
      <c r="M1923" s="7" t="s">
        <v>1208</v>
      </c>
      <c r="N1923" s="7" t="s">
        <v>60</v>
      </c>
      <c r="O1923" s="7" t="s">
        <v>1208</v>
      </c>
      <c r="P1923" s="7" t="s">
        <v>1208</v>
      </c>
      <c r="Q1923" s="8">
        <v>40</v>
      </c>
      <c r="R1923" s="7" t="s">
        <v>35</v>
      </c>
      <c r="S1923" s="7" t="s">
        <v>117</v>
      </c>
    </row>
    <row r="1924" spans="1:19" hidden="1" x14ac:dyDescent="0.55000000000000004">
      <c r="A1924" s="7" t="s">
        <v>2076</v>
      </c>
      <c r="B1924" s="8">
        <v>1922</v>
      </c>
      <c r="C1924" s="8">
        <v>47</v>
      </c>
      <c r="D1924" s="7" t="s">
        <v>20</v>
      </c>
      <c r="E1924" s="7" t="s">
        <v>62</v>
      </c>
      <c r="F1924" s="7" t="s">
        <v>22</v>
      </c>
      <c r="G1924" s="9">
        <v>36</v>
      </c>
      <c r="H1924" t="s">
        <v>418</v>
      </c>
      <c r="I1924" t="s">
        <v>48</v>
      </c>
      <c r="J1924" s="7" t="s">
        <v>115</v>
      </c>
      <c r="K1924" s="7" t="s">
        <v>64</v>
      </c>
      <c r="L1924" s="10">
        <v>3.5</v>
      </c>
      <c r="M1924" s="7" t="s">
        <v>1208</v>
      </c>
      <c r="N1924" s="7" t="s">
        <v>85</v>
      </c>
      <c r="O1924" s="7" t="s">
        <v>1208</v>
      </c>
      <c r="P1924" s="7" t="s">
        <v>1208</v>
      </c>
      <c r="Q1924" s="8">
        <v>13</v>
      </c>
      <c r="R1924" s="7" t="s">
        <v>29</v>
      </c>
      <c r="S1924" s="7" t="s">
        <v>54</v>
      </c>
    </row>
    <row r="1925" spans="1:19" hidden="1" x14ac:dyDescent="0.55000000000000004">
      <c r="A1925" s="7" t="s">
        <v>2077</v>
      </c>
      <c r="B1925" s="8">
        <v>1923</v>
      </c>
      <c r="C1925" s="8">
        <v>18</v>
      </c>
      <c r="D1925" s="7" t="s">
        <v>20</v>
      </c>
      <c r="E1925" s="7" t="s">
        <v>219</v>
      </c>
      <c r="F1925" s="7" t="s">
        <v>77</v>
      </c>
      <c r="G1925" s="9">
        <v>63</v>
      </c>
      <c r="H1925" t="s">
        <v>23</v>
      </c>
      <c r="I1925" t="s">
        <v>39</v>
      </c>
      <c r="J1925" s="7" t="s">
        <v>122</v>
      </c>
      <c r="K1925" s="7" t="s">
        <v>59</v>
      </c>
      <c r="L1925" s="10">
        <v>4.5999999999999996</v>
      </c>
      <c r="M1925" s="7" t="s">
        <v>1208</v>
      </c>
      <c r="N1925" s="7" t="s">
        <v>60</v>
      </c>
      <c r="O1925" s="7" t="s">
        <v>1208</v>
      </c>
      <c r="P1925" s="7" t="s">
        <v>1208</v>
      </c>
      <c r="Q1925" s="8">
        <v>9</v>
      </c>
      <c r="R1925" s="7" t="s">
        <v>50</v>
      </c>
      <c r="S1925" s="7" t="s">
        <v>102</v>
      </c>
    </row>
    <row r="1926" spans="1:19" hidden="1" x14ac:dyDescent="0.55000000000000004">
      <c r="A1926" s="7" t="s">
        <v>2078</v>
      </c>
      <c r="B1926" s="8">
        <v>1924</v>
      </c>
      <c r="C1926" s="8">
        <v>64</v>
      </c>
      <c r="D1926" s="7" t="s">
        <v>20</v>
      </c>
      <c r="E1926" s="7" t="s">
        <v>45</v>
      </c>
      <c r="F1926" s="7" t="s">
        <v>46</v>
      </c>
      <c r="G1926" s="9">
        <v>36</v>
      </c>
      <c r="H1926" t="s">
        <v>225</v>
      </c>
      <c r="I1926" t="s">
        <v>109</v>
      </c>
      <c r="J1926" s="7" t="s">
        <v>221</v>
      </c>
      <c r="K1926" s="7" t="s">
        <v>59</v>
      </c>
      <c r="L1926" s="10">
        <v>4.3</v>
      </c>
      <c r="M1926" s="7" t="s">
        <v>1208</v>
      </c>
      <c r="N1926" s="7" t="s">
        <v>60</v>
      </c>
      <c r="O1926" s="7" t="s">
        <v>1208</v>
      </c>
      <c r="P1926" s="7" t="s">
        <v>1208</v>
      </c>
      <c r="Q1926" s="8">
        <v>7</v>
      </c>
      <c r="R1926" s="7" t="s">
        <v>35</v>
      </c>
      <c r="S1926" s="7" t="s">
        <v>54</v>
      </c>
    </row>
    <row r="1927" spans="1:19" hidden="1" x14ac:dyDescent="0.55000000000000004">
      <c r="A1927" s="7" t="s">
        <v>2079</v>
      </c>
      <c r="B1927" s="8">
        <v>1925</v>
      </c>
      <c r="C1927" s="8">
        <v>30</v>
      </c>
      <c r="D1927" s="7" t="s">
        <v>20</v>
      </c>
      <c r="E1927" s="7" t="s">
        <v>126</v>
      </c>
      <c r="F1927" s="7" t="s">
        <v>72</v>
      </c>
      <c r="G1927" s="9">
        <v>63</v>
      </c>
      <c r="H1927" t="s">
        <v>418</v>
      </c>
      <c r="I1927" t="s">
        <v>48</v>
      </c>
      <c r="J1927" s="7" t="s">
        <v>25</v>
      </c>
      <c r="K1927" s="7" t="s">
        <v>64</v>
      </c>
      <c r="L1927" s="10">
        <v>4.8</v>
      </c>
      <c r="M1927" s="7" t="s">
        <v>1208</v>
      </c>
      <c r="N1927" s="7" t="s">
        <v>41</v>
      </c>
      <c r="O1927" s="7" t="s">
        <v>1208</v>
      </c>
      <c r="P1927" s="7" t="s">
        <v>1208</v>
      </c>
      <c r="Q1927" s="8">
        <v>42</v>
      </c>
      <c r="R1927" s="7" t="s">
        <v>50</v>
      </c>
      <c r="S1927" s="7" t="s">
        <v>65</v>
      </c>
    </row>
    <row r="1928" spans="1:19" hidden="1" x14ac:dyDescent="0.55000000000000004">
      <c r="A1928" s="7" t="s">
        <v>2080</v>
      </c>
      <c r="B1928" s="8">
        <v>1926</v>
      </c>
      <c r="C1928" s="8">
        <v>59</v>
      </c>
      <c r="D1928" s="7" t="s">
        <v>20</v>
      </c>
      <c r="E1928" s="7" t="s">
        <v>56</v>
      </c>
      <c r="F1928" s="7" t="s">
        <v>46</v>
      </c>
      <c r="G1928" s="9">
        <v>32</v>
      </c>
      <c r="H1928" t="s">
        <v>208</v>
      </c>
      <c r="I1928" t="s">
        <v>24</v>
      </c>
      <c r="J1928" s="7" t="s">
        <v>112</v>
      </c>
      <c r="K1928" s="7" t="s">
        <v>26</v>
      </c>
      <c r="L1928" s="10">
        <v>2.9</v>
      </c>
      <c r="M1928" s="7" t="s">
        <v>1208</v>
      </c>
      <c r="N1928" s="7" t="s">
        <v>28</v>
      </c>
      <c r="O1928" s="7" t="s">
        <v>1208</v>
      </c>
      <c r="P1928" s="7" t="s">
        <v>1208</v>
      </c>
      <c r="Q1928" s="8">
        <v>44</v>
      </c>
      <c r="R1928" s="7" t="s">
        <v>42</v>
      </c>
      <c r="S1928" s="7" t="s">
        <v>30</v>
      </c>
    </row>
    <row r="1929" spans="1:19" hidden="1" x14ac:dyDescent="0.55000000000000004">
      <c r="A1929" s="7" t="s">
        <v>2081</v>
      </c>
      <c r="B1929" s="8">
        <v>1927</v>
      </c>
      <c r="C1929" s="8">
        <v>66</v>
      </c>
      <c r="D1929" s="7" t="s">
        <v>20</v>
      </c>
      <c r="E1929" s="7" t="s">
        <v>188</v>
      </c>
      <c r="F1929" s="7" t="s">
        <v>77</v>
      </c>
      <c r="G1929" s="9">
        <v>93</v>
      </c>
      <c r="H1929" t="s">
        <v>184</v>
      </c>
      <c r="I1929" t="s">
        <v>48</v>
      </c>
      <c r="J1929" s="7" t="s">
        <v>74</v>
      </c>
      <c r="K1929" s="7" t="s">
        <v>40</v>
      </c>
      <c r="L1929" s="10">
        <v>3</v>
      </c>
      <c r="M1929" s="7" t="s">
        <v>1208</v>
      </c>
      <c r="N1929" s="7" t="s">
        <v>28</v>
      </c>
      <c r="O1929" s="7" t="s">
        <v>1208</v>
      </c>
      <c r="P1929" s="7" t="s">
        <v>1208</v>
      </c>
      <c r="Q1929" s="8">
        <v>6</v>
      </c>
      <c r="R1929" s="7" t="s">
        <v>50</v>
      </c>
      <c r="S1929" s="7" t="s">
        <v>54</v>
      </c>
    </row>
    <row r="1930" spans="1:19" hidden="1" x14ac:dyDescent="0.55000000000000004">
      <c r="A1930" s="7" t="s">
        <v>2082</v>
      </c>
      <c r="B1930" s="8">
        <v>1928</v>
      </c>
      <c r="C1930" s="8">
        <v>40</v>
      </c>
      <c r="D1930" s="7" t="s">
        <v>20</v>
      </c>
      <c r="E1930" s="7" t="s">
        <v>114</v>
      </c>
      <c r="F1930" s="7" t="s">
        <v>22</v>
      </c>
      <c r="G1930" s="9">
        <v>29</v>
      </c>
      <c r="H1930" t="s">
        <v>127</v>
      </c>
      <c r="I1930" t="s">
        <v>48</v>
      </c>
      <c r="J1930" s="7" t="s">
        <v>79</v>
      </c>
      <c r="K1930" s="7" t="s">
        <v>59</v>
      </c>
      <c r="L1930" s="10">
        <v>2.9</v>
      </c>
      <c r="M1930" s="7" t="s">
        <v>1208</v>
      </c>
      <c r="N1930" s="7" t="s">
        <v>60</v>
      </c>
      <c r="O1930" s="7" t="s">
        <v>1208</v>
      </c>
      <c r="P1930" s="7" t="s">
        <v>1208</v>
      </c>
      <c r="Q1930" s="8">
        <v>8</v>
      </c>
      <c r="R1930" s="7" t="s">
        <v>35</v>
      </c>
      <c r="S1930" s="7" t="s">
        <v>117</v>
      </c>
    </row>
    <row r="1931" spans="1:19" hidden="1" x14ac:dyDescent="0.55000000000000004">
      <c r="A1931" s="7" t="s">
        <v>2083</v>
      </c>
      <c r="B1931" s="8">
        <v>1929</v>
      </c>
      <c r="C1931" s="8">
        <v>25</v>
      </c>
      <c r="D1931" s="7" t="s">
        <v>20</v>
      </c>
      <c r="E1931" s="7" t="s">
        <v>105</v>
      </c>
      <c r="F1931" s="7" t="s">
        <v>77</v>
      </c>
      <c r="G1931" s="9">
        <v>92</v>
      </c>
      <c r="H1931" t="s">
        <v>108</v>
      </c>
      <c r="I1931" t="s">
        <v>39</v>
      </c>
      <c r="J1931" s="7" t="s">
        <v>110</v>
      </c>
      <c r="K1931" s="7" t="s">
        <v>59</v>
      </c>
      <c r="L1931" s="10">
        <v>3.7</v>
      </c>
      <c r="M1931" s="7" t="s">
        <v>1208</v>
      </c>
      <c r="N1931" s="7" t="s">
        <v>60</v>
      </c>
      <c r="O1931" s="7" t="s">
        <v>1208</v>
      </c>
      <c r="P1931" s="7" t="s">
        <v>1208</v>
      </c>
      <c r="Q1931" s="8">
        <v>10</v>
      </c>
      <c r="R1931" s="7" t="s">
        <v>50</v>
      </c>
      <c r="S1931" s="7" t="s">
        <v>43</v>
      </c>
    </row>
    <row r="1932" spans="1:19" hidden="1" x14ac:dyDescent="0.55000000000000004">
      <c r="A1932" s="7" t="s">
        <v>2084</v>
      </c>
      <c r="B1932" s="8">
        <v>1930</v>
      </c>
      <c r="C1932" s="8">
        <v>59</v>
      </c>
      <c r="D1932" s="7" t="s">
        <v>20</v>
      </c>
      <c r="E1932" s="7" t="s">
        <v>37</v>
      </c>
      <c r="F1932" s="7" t="s">
        <v>22</v>
      </c>
      <c r="G1932" s="9">
        <v>33</v>
      </c>
      <c r="H1932" t="s">
        <v>89</v>
      </c>
      <c r="I1932" t="s">
        <v>24</v>
      </c>
      <c r="J1932" s="7" t="s">
        <v>141</v>
      </c>
      <c r="K1932" s="7" t="s">
        <v>64</v>
      </c>
      <c r="L1932" s="10">
        <v>4.7</v>
      </c>
      <c r="M1932" s="7" t="s">
        <v>1208</v>
      </c>
      <c r="N1932" s="7" t="s">
        <v>60</v>
      </c>
      <c r="O1932" s="7" t="s">
        <v>1208</v>
      </c>
      <c r="P1932" s="7" t="s">
        <v>1208</v>
      </c>
      <c r="Q1932" s="8">
        <v>46</v>
      </c>
      <c r="R1932" s="7" t="s">
        <v>29</v>
      </c>
      <c r="S1932" s="7" t="s">
        <v>65</v>
      </c>
    </row>
    <row r="1933" spans="1:19" hidden="1" x14ac:dyDescent="0.55000000000000004">
      <c r="A1933" s="7" t="s">
        <v>2085</v>
      </c>
      <c r="B1933" s="8">
        <v>1931</v>
      </c>
      <c r="C1933" s="8">
        <v>66</v>
      </c>
      <c r="D1933" s="7" t="s">
        <v>20</v>
      </c>
      <c r="E1933" s="7" t="s">
        <v>114</v>
      </c>
      <c r="F1933" s="7" t="s">
        <v>22</v>
      </c>
      <c r="G1933" s="9">
        <v>52</v>
      </c>
      <c r="H1933" t="s">
        <v>119</v>
      </c>
      <c r="I1933" t="s">
        <v>24</v>
      </c>
      <c r="J1933" s="7" t="s">
        <v>53</v>
      </c>
      <c r="K1933" s="7" t="s">
        <v>40</v>
      </c>
      <c r="L1933" s="10">
        <v>3.5</v>
      </c>
      <c r="M1933" s="7" t="s">
        <v>1208</v>
      </c>
      <c r="N1933" s="7" t="s">
        <v>85</v>
      </c>
      <c r="O1933" s="7" t="s">
        <v>1208</v>
      </c>
      <c r="P1933" s="7" t="s">
        <v>1208</v>
      </c>
      <c r="Q1933" s="8">
        <v>26</v>
      </c>
      <c r="R1933" s="7" t="s">
        <v>35</v>
      </c>
      <c r="S1933" s="7" t="s">
        <v>43</v>
      </c>
    </row>
    <row r="1934" spans="1:19" hidden="1" x14ac:dyDescent="0.55000000000000004">
      <c r="A1934" s="7" t="s">
        <v>2086</v>
      </c>
      <c r="B1934" s="8">
        <v>1932</v>
      </c>
      <c r="C1934" s="8">
        <v>54</v>
      </c>
      <c r="D1934" s="7" t="s">
        <v>20</v>
      </c>
      <c r="E1934" s="7" t="s">
        <v>132</v>
      </c>
      <c r="F1934" s="7" t="s">
        <v>77</v>
      </c>
      <c r="G1934" s="9">
        <v>42</v>
      </c>
      <c r="H1934" t="s">
        <v>151</v>
      </c>
      <c r="I1934" t="s">
        <v>39</v>
      </c>
      <c r="J1934" s="7" t="s">
        <v>216</v>
      </c>
      <c r="K1934" s="7" t="s">
        <v>40</v>
      </c>
      <c r="L1934" s="10">
        <v>2.7</v>
      </c>
      <c r="M1934" s="7" t="s">
        <v>1208</v>
      </c>
      <c r="N1934" s="7" t="s">
        <v>85</v>
      </c>
      <c r="O1934" s="7" t="s">
        <v>1208</v>
      </c>
      <c r="P1934" s="7" t="s">
        <v>1208</v>
      </c>
      <c r="Q1934" s="8">
        <v>6</v>
      </c>
      <c r="R1934" s="7" t="s">
        <v>99</v>
      </c>
      <c r="S1934" s="7" t="s">
        <v>117</v>
      </c>
    </row>
    <row r="1935" spans="1:19" hidden="1" x14ac:dyDescent="0.55000000000000004">
      <c r="A1935" s="7" t="s">
        <v>2087</v>
      </c>
      <c r="B1935" s="8">
        <v>1933</v>
      </c>
      <c r="C1935" s="8">
        <v>42</v>
      </c>
      <c r="D1935" s="7" t="s">
        <v>20</v>
      </c>
      <c r="E1935" s="7" t="s">
        <v>129</v>
      </c>
      <c r="F1935" s="7" t="s">
        <v>22</v>
      </c>
      <c r="G1935" s="9">
        <v>36</v>
      </c>
      <c r="H1935" t="s">
        <v>178</v>
      </c>
      <c r="I1935" t="s">
        <v>48</v>
      </c>
      <c r="J1935" s="7" t="s">
        <v>58</v>
      </c>
      <c r="K1935" s="7" t="s">
        <v>40</v>
      </c>
      <c r="L1935" s="10">
        <v>5</v>
      </c>
      <c r="M1935" s="7" t="s">
        <v>1208</v>
      </c>
      <c r="N1935" s="7" t="s">
        <v>41</v>
      </c>
      <c r="O1935" s="7" t="s">
        <v>1208</v>
      </c>
      <c r="P1935" s="7" t="s">
        <v>1208</v>
      </c>
      <c r="Q1935" s="8">
        <v>47</v>
      </c>
      <c r="R1935" s="7" t="s">
        <v>42</v>
      </c>
      <c r="S1935" s="7" t="s">
        <v>117</v>
      </c>
    </row>
    <row r="1936" spans="1:19" hidden="1" x14ac:dyDescent="0.55000000000000004">
      <c r="A1936" s="7" t="s">
        <v>2088</v>
      </c>
      <c r="B1936" s="8">
        <v>1934</v>
      </c>
      <c r="C1936" s="8">
        <v>48</v>
      </c>
      <c r="D1936" s="7" t="s">
        <v>20</v>
      </c>
      <c r="E1936" s="7" t="s">
        <v>45</v>
      </c>
      <c r="F1936" s="7" t="s">
        <v>46</v>
      </c>
      <c r="G1936" s="9">
        <v>67</v>
      </c>
      <c r="H1936" t="s">
        <v>63</v>
      </c>
      <c r="I1936" t="s">
        <v>24</v>
      </c>
      <c r="J1936" s="7" t="s">
        <v>103</v>
      </c>
      <c r="K1936" s="7" t="s">
        <v>59</v>
      </c>
      <c r="L1936" s="10">
        <v>4.0999999999999996</v>
      </c>
      <c r="M1936" s="7" t="s">
        <v>1208</v>
      </c>
      <c r="N1936" s="7" t="s">
        <v>49</v>
      </c>
      <c r="O1936" s="7" t="s">
        <v>1208</v>
      </c>
      <c r="P1936" s="7" t="s">
        <v>1208</v>
      </c>
      <c r="Q1936" s="8">
        <v>28</v>
      </c>
      <c r="R1936" s="7" t="s">
        <v>29</v>
      </c>
      <c r="S1936" s="7" t="s">
        <v>54</v>
      </c>
    </row>
    <row r="1937" spans="1:19" hidden="1" x14ac:dyDescent="0.55000000000000004">
      <c r="A1937" s="7" t="s">
        <v>2089</v>
      </c>
      <c r="B1937" s="8">
        <v>1935</v>
      </c>
      <c r="C1937" s="8">
        <v>34</v>
      </c>
      <c r="D1937" s="7" t="s">
        <v>20</v>
      </c>
      <c r="E1937" s="7" t="s">
        <v>126</v>
      </c>
      <c r="F1937" s="7" t="s">
        <v>72</v>
      </c>
      <c r="G1937" s="9">
        <v>43</v>
      </c>
      <c r="H1937" t="s">
        <v>418</v>
      </c>
      <c r="I1937" t="s">
        <v>24</v>
      </c>
      <c r="J1937" s="7" t="s">
        <v>213</v>
      </c>
      <c r="K1937" s="7" t="s">
        <v>26</v>
      </c>
      <c r="L1937" s="10">
        <v>2.7</v>
      </c>
      <c r="M1937" s="7" t="s">
        <v>1208</v>
      </c>
      <c r="N1937" s="7" t="s">
        <v>41</v>
      </c>
      <c r="O1937" s="7" t="s">
        <v>1208</v>
      </c>
      <c r="P1937" s="7" t="s">
        <v>1208</v>
      </c>
      <c r="Q1937" s="8">
        <v>23</v>
      </c>
      <c r="R1937" s="7" t="s">
        <v>86</v>
      </c>
      <c r="S1937" s="7" t="s">
        <v>54</v>
      </c>
    </row>
    <row r="1938" spans="1:19" hidden="1" x14ac:dyDescent="0.55000000000000004">
      <c r="A1938" s="7" t="s">
        <v>2090</v>
      </c>
      <c r="B1938" s="8">
        <v>1936</v>
      </c>
      <c r="C1938" s="8">
        <v>19</v>
      </c>
      <c r="D1938" s="7" t="s">
        <v>20</v>
      </c>
      <c r="E1938" s="7" t="s">
        <v>21</v>
      </c>
      <c r="F1938" s="7" t="s">
        <v>22</v>
      </c>
      <c r="G1938" s="9">
        <v>68</v>
      </c>
      <c r="H1938" t="s">
        <v>119</v>
      </c>
      <c r="I1938" t="s">
        <v>109</v>
      </c>
      <c r="J1938" s="7" t="s">
        <v>103</v>
      </c>
      <c r="K1938" s="7" t="s">
        <v>40</v>
      </c>
      <c r="L1938" s="10">
        <v>4.8</v>
      </c>
      <c r="M1938" s="7" t="s">
        <v>1208</v>
      </c>
      <c r="N1938" s="7" t="s">
        <v>41</v>
      </c>
      <c r="O1938" s="7" t="s">
        <v>1208</v>
      </c>
      <c r="P1938" s="7" t="s">
        <v>1208</v>
      </c>
      <c r="Q1938" s="8">
        <v>45</v>
      </c>
      <c r="R1938" s="7" t="s">
        <v>35</v>
      </c>
      <c r="S1938" s="7" t="s">
        <v>30</v>
      </c>
    </row>
    <row r="1939" spans="1:19" hidden="1" x14ac:dyDescent="0.55000000000000004">
      <c r="A1939" s="7" t="s">
        <v>2091</v>
      </c>
      <c r="B1939" s="8">
        <v>1937</v>
      </c>
      <c r="C1939" s="8">
        <v>70</v>
      </c>
      <c r="D1939" s="7" t="s">
        <v>20</v>
      </c>
      <c r="E1939" s="7" t="s">
        <v>132</v>
      </c>
      <c r="F1939" s="7" t="s">
        <v>77</v>
      </c>
      <c r="G1939" s="9">
        <v>60</v>
      </c>
      <c r="H1939" t="s">
        <v>256</v>
      </c>
      <c r="I1939" t="s">
        <v>39</v>
      </c>
      <c r="J1939" s="7" t="s">
        <v>98</v>
      </c>
      <c r="K1939" s="7" t="s">
        <v>59</v>
      </c>
      <c r="L1939" s="10">
        <v>4.3</v>
      </c>
      <c r="M1939" s="7" t="s">
        <v>1208</v>
      </c>
      <c r="N1939" s="7" t="s">
        <v>80</v>
      </c>
      <c r="O1939" s="7" t="s">
        <v>1208</v>
      </c>
      <c r="P1939" s="7" t="s">
        <v>1208</v>
      </c>
      <c r="Q1939" s="8">
        <v>44</v>
      </c>
      <c r="R1939" s="7" t="s">
        <v>50</v>
      </c>
      <c r="S1939" s="7" t="s">
        <v>117</v>
      </c>
    </row>
    <row r="1940" spans="1:19" x14ac:dyDescent="0.55000000000000004">
      <c r="A1940" s="7" t="s">
        <v>2092</v>
      </c>
      <c r="B1940" s="8">
        <v>1938</v>
      </c>
      <c r="C1940" s="8">
        <v>43</v>
      </c>
      <c r="D1940" s="7" t="s">
        <v>20</v>
      </c>
      <c r="E1940" s="7" t="s">
        <v>170</v>
      </c>
      <c r="F1940" s="7" t="s">
        <v>22</v>
      </c>
      <c r="G1940" s="9">
        <v>53</v>
      </c>
      <c r="H1940" t="s">
        <v>92</v>
      </c>
      <c r="I1940" t="s">
        <v>48</v>
      </c>
      <c r="J1940" s="7" t="s">
        <v>216</v>
      </c>
      <c r="K1940" s="7" t="s">
        <v>59</v>
      </c>
      <c r="L1940" s="10">
        <v>4.5</v>
      </c>
      <c r="M1940" s="7" t="s">
        <v>1208</v>
      </c>
      <c r="N1940" s="7" t="s">
        <v>80</v>
      </c>
      <c r="O1940" s="7" t="s">
        <v>1208</v>
      </c>
      <c r="P1940" s="7" t="s">
        <v>1208</v>
      </c>
      <c r="Q1940" s="8">
        <v>11</v>
      </c>
      <c r="R1940" s="7" t="s">
        <v>86</v>
      </c>
      <c r="S1940" s="7" t="s">
        <v>102</v>
      </c>
    </row>
    <row r="1941" spans="1:19" hidden="1" x14ac:dyDescent="0.55000000000000004">
      <c r="A1941" s="7" t="s">
        <v>2093</v>
      </c>
      <c r="B1941" s="8">
        <v>1939</v>
      </c>
      <c r="C1941" s="8">
        <v>46</v>
      </c>
      <c r="D1941" s="7" t="s">
        <v>20</v>
      </c>
      <c r="E1941" s="7" t="s">
        <v>37</v>
      </c>
      <c r="F1941" s="7" t="s">
        <v>22</v>
      </c>
      <c r="G1941" s="9">
        <v>23</v>
      </c>
      <c r="H1941" t="s">
        <v>23</v>
      </c>
      <c r="I1941" t="s">
        <v>24</v>
      </c>
      <c r="J1941" s="7" t="s">
        <v>221</v>
      </c>
      <c r="K1941" s="7" t="s">
        <v>40</v>
      </c>
      <c r="L1941" s="10">
        <v>3.8</v>
      </c>
      <c r="M1941" s="7" t="s">
        <v>1208</v>
      </c>
      <c r="N1941" s="7" t="s">
        <v>60</v>
      </c>
      <c r="O1941" s="7" t="s">
        <v>1208</v>
      </c>
      <c r="P1941" s="7" t="s">
        <v>1208</v>
      </c>
      <c r="Q1941" s="8">
        <v>39</v>
      </c>
      <c r="R1941" s="7" t="s">
        <v>99</v>
      </c>
      <c r="S1941" s="7" t="s">
        <v>87</v>
      </c>
    </row>
    <row r="1942" spans="1:19" hidden="1" x14ac:dyDescent="0.55000000000000004">
      <c r="A1942" s="7" t="s">
        <v>2094</v>
      </c>
      <c r="B1942" s="8">
        <v>1940</v>
      </c>
      <c r="C1942" s="8">
        <v>66</v>
      </c>
      <c r="D1942" s="7" t="s">
        <v>20</v>
      </c>
      <c r="E1942" s="7" t="s">
        <v>219</v>
      </c>
      <c r="F1942" s="7" t="s">
        <v>77</v>
      </c>
      <c r="G1942" s="9">
        <v>57</v>
      </c>
      <c r="H1942" t="s">
        <v>166</v>
      </c>
      <c r="I1942" t="s">
        <v>24</v>
      </c>
      <c r="J1942" s="7" t="s">
        <v>198</v>
      </c>
      <c r="K1942" s="7" t="s">
        <v>26</v>
      </c>
      <c r="L1942" s="10">
        <v>3.7</v>
      </c>
      <c r="M1942" s="7" t="s">
        <v>1208</v>
      </c>
      <c r="N1942" s="7" t="s">
        <v>85</v>
      </c>
      <c r="O1942" s="7" t="s">
        <v>1208</v>
      </c>
      <c r="P1942" s="7" t="s">
        <v>1208</v>
      </c>
      <c r="Q1942" s="8">
        <v>20</v>
      </c>
      <c r="R1942" s="7" t="s">
        <v>50</v>
      </c>
      <c r="S1942" s="7" t="s">
        <v>117</v>
      </c>
    </row>
    <row r="1943" spans="1:19" hidden="1" x14ac:dyDescent="0.55000000000000004">
      <c r="A1943" s="7" t="s">
        <v>2095</v>
      </c>
      <c r="B1943" s="8">
        <v>1941</v>
      </c>
      <c r="C1943" s="8">
        <v>50</v>
      </c>
      <c r="D1943" s="7" t="s">
        <v>20</v>
      </c>
      <c r="E1943" s="7" t="s">
        <v>168</v>
      </c>
      <c r="F1943" s="7" t="s">
        <v>77</v>
      </c>
      <c r="G1943" s="9">
        <v>89</v>
      </c>
      <c r="H1943" t="s">
        <v>161</v>
      </c>
      <c r="I1943" t="s">
        <v>24</v>
      </c>
      <c r="J1943" s="7" t="s">
        <v>25</v>
      </c>
      <c r="K1943" s="7" t="s">
        <v>64</v>
      </c>
      <c r="L1943" s="10">
        <v>3.9</v>
      </c>
      <c r="M1943" s="7" t="s">
        <v>1208</v>
      </c>
      <c r="N1943" s="7" t="s">
        <v>80</v>
      </c>
      <c r="O1943" s="7" t="s">
        <v>1208</v>
      </c>
      <c r="P1943" s="7" t="s">
        <v>1208</v>
      </c>
      <c r="Q1943" s="8">
        <v>48</v>
      </c>
      <c r="R1943" s="7" t="s">
        <v>50</v>
      </c>
      <c r="S1943" s="7" t="s">
        <v>30</v>
      </c>
    </row>
    <row r="1944" spans="1:19" hidden="1" x14ac:dyDescent="0.55000000000000004">
      <c r="A1944" s="7" t="s">
        <v>2096</v>
      </c>
      <c r="B1944" s="8">
        <v>1942</v>
      </c>
      <c r="C1944" s="8">
        <v>55</v>
      </c>
      <c r="D1944" s="7" t="s">
        <v>20</v>
      </c>
      <c r="E1944" s="7" t="s">
        <v>82</v>
      </c>
      <c r="F1944" s="7" t="s">
        <v>46</v>
      </c>
      <c r="G1944" s="9">
        <v>99</v>
      </c>
      <c r="H1944" t="s">
        <v>180</v>
      </c>
      <c r="I1944" t="s">
        <v>109</v>
      </c>
      <c r="J1944" s="7" t="s">
        <v>122</v>
      </c>
      <c r="K1944" s="7" t="s">
        <v>26</v>
      </c>
      <c r="L1944" s="10">
        <v>3.3</v>
      </c>
      <c r="M1944" s="7" t="s">
        <v>1208</v>
      </c>
      <c r="N1944" s="7" t="s">
        <v>60</v>
      </c>
      <c r="O1944" s="7" t="s">
        <v>1208</v>
      </c>
      <c r="P1944" s="7" t="s">
        <v>1208</v>
      </c>
      <c r="Q1944" s="8">
        <v>46</v>
      </c>
      <c r="R1944" s="7" t="s">
        <v>42</v>
      </c>
      <c r="S1944" s="7" t="s">
        <v>65</v>
      </c>
    </row>
    <row r="1945" spans="1:19" hidden="1" x14ac:dyDescent="0.55000000000000004">
      <c r="A1945" s="7" t="s">
        <v>2097</v>
      </c>
      <c r="B1945" s="8">
        <v>1943</v>
      </c>
      <c r="C1945" s="8">
        <v>63</v>
      </c>
      <c r="D1945" s="7" t="s">
        <v>20</v>
      </c>
      <c r="E1945" s="7" t="s">
        <v>114</v>
      </c>
      <c r="F1945" s="7" t="s">
        <v>22</v>
      </c>
      <c r="G1945" s="9">
        <v>28</v>
      </c>
      <c r="H1945" t="s">
        <v>106</v>
      </c>
      <c r="I1945" t="s">
        <v>48</v>
      </c>
      <c r="J1945" s="7" t="s">
        <v>136</v>
      </c>
      <c r="K1945" s="7" t="s">
        <v>64</v>
      </c>
      <c r="L1945" s="10">
        <v>3.4</v>
      </c>
      <c r="M1945" s="7" t="s">
        <v>1208</v>
      </c>
      <c r="N1945" s="7" t="s">
        <v>28</v>
      </c>
      <c r="O1945" s="7" t="s">
        <v>1208</v>
      </c>
      <c r="P1945" s="7" t="s">
        <v>1208</v>
      </c>
      <c r="Q1945" s="8">
        <v>22</v>
      </c>
      <c r="R1945" s="7" t="s">
        <v>50</v>
      </c>
      <c r="S1945" s="7" t="s">
        <v>102</v>
      </c>
    </row>
    <row r="1946" spans="1:19" hidden="1" x14ac:dyDescent="0.55000000000000004">
      <c r="A1946" s="7" t="s">
        <v>2098</v>
      </c>
      <c r="B1946" s="8">
        <v>1944</v>
      </c>
      <c r="C1946" s="8">
        <v>32</v>
      </c>
      <c r="D1946" s="7" t="s">
        <v>20</v>
      </c>
      <c r="E1946" s="7" t="s">
        <v>170</v>
      </c>
      <c r="F1946" s="7" t="s">
        <v>22</v>
      </c>
      <c r="G1946" s="9">
        <v>53</v>
      </c>
      <c r="H1946" t="s">
        <v>337</v>
      </c>
      <c r="I1946" t="s">
        <v>24</v>
      </c>
      <c r="J1946" s="7" t="s">
        <v>103</v>
      </c>
      <c r="K1946" s="7" t="s">
        <v>59</v>
      </c>
      <c r="L1946" s="10">
        <v>3.8</v>
      </c>
      <c r="M1946" s="7" t="s">
        <v>1208</v>
      </c>
      <c r="N1946" s="7" t="s">
        <v>49</v>
      </c>
      <c r="O1946" s="7" t="s">
        <v>1208</v>
      </c>
      <c r="P1946" s="7" t="s">
        <v>1208</v>
      </c>
      <c r="Q1946" s="8">
        <v>45</v>
      </c>
      <c r="R1946" s="7" t="s">
        <v>35</v>
      </c>
      <c r="S1946" s="7" t="s">
        <v>54</v>
      </c>
    </row>
    <row r="1947" spans="1:19" hidden="1" x14ac:dyDescent="0.55000000000000004">
      <c r="A1947" s="7" t="s">
        <v>2099</v>
      </c>
      <c r="B1947" s="8">
        <v>1945</v>
      </c>
      <c r="C1947" s="8">
        <v>30</v>
      </c>
      <c r="D1947" s="7" t="s">
        <v>20</v>
      </c>
      <c r="E1947" s="7" t="s">
        <v>129</v>
      </c>
      <c r="F1947" s="7" t="s">
        <v>22</v>
      </c>
      <c r="G1947" s="9">
        <v>45</v>
      </c>
      <c r="H1947" t="s">
        <v>83</v>
      </c>
      <c r="I1947" t="s">
        <v>48</v>
      </c>
      <c r="J1947" s="7" t="s">
        <v>213</v>
      </c>
      <c r="K1947" s="7" t="s">
        <v>26</v>
      </c>
      <c r="L1947" s="10">
        <v>2.7</v>
      </c>
      <c r="M1947" s="7" t="s">
        <v>1208</v>
      </c>
      <c r="N1947" s="7" t="s">
        <v>41</v>
      </c>
      <c r="O1947" s="7" t="s">
        <v>1208</v>
      </c>
      <c r="P1947" s="7" t="s">
        <v>1208</v>
      </c>
      <c r="Q1947" s="8">
        <v>49</v>
      </c>
      <c r="R1947" s="7" t="s">
        <v>35</v>
      </c>
      <c r="S1947" s="7" t="s">
        <v>117</v>
      </c>
    </row>
    <row r="1948" spans="1:19" hidden="1" x14ac:dyDescent="0.55000000000000004">
      <c r="A1948" s="7" t="s">
        <v>2100</v>
      </c>
      <c r="B1948" s="8">
        <v>1946</v>
      </c>
      <c r="C1948" s="8">
        <v>35</v>
      </c>
      <c r="D1948" s="7" t="s">
        <v>20</v>
      </c>
      <c r="E1948" s="7" t="s">
        <v>129</v>
      </c>
      <c r="F1948" s="7" t="s">
        <v>22</v>
      </c>
      <c r="G1948" s="9">
        <v>38</v>
      </c>
      <c r="H1948" t="s">
        <v>215</v>
      </c>
      <c r="I1948" t="s">
        <v>48</v>
      </c>
      <c r="J1948" s="7" t="s">
        <v>213</v>
      </c>
      <c r="K1948" s="7" t="s">
        <v>26</v>
      </c>
      <c r="L1948" s="10">
        <v>2.9</v>
      </c>
      <c r="M1948" s="7" t="s">
        <v>1208</v>
      </c>
      <c r="N1948" s="7" t="s">
        <v>80</v>
      </c>
      <c r="O1948" s="7" t="s">
        <v>1208</v>
      </c>
      <c r="P1948" s="7" t="s">
        <v>1208</v>
      </c>
      <c r="Q1948" s="8">
        <v>9</v>
      </c>
      <c r="R1948" s="7" t="s">
        <v>42</v>
      </c>
      <c r="S1948" s="7" t="s">
        <v>117</v>
      </c>
    </row>
    <row r="1949" spans="1:19" hidden="1" x14ac:dyDescent="0.55000000000000004">
      <c r="A1949" s="7" t="s">
        <v>2101</v>
      </c>
      <c r="B1949" s="8">
        <v>1947</v>
      </c>
      <c r="C1949" s="8">
        <v>59</v>
      </c>
      <c r="D1949" s="7" t="s">
        <v>20</v>
      </c>
      <c r="E1949" s="7" t="s">
        <v>114</v>
      </c>
      <c r="F1949" s="7" t="s">
        <v>22</v>
      </c>
      <c r="G1949" s="9">
        <v>49</v>
      </c>
      <c r="H1949" t="s">
        <v>68</v>
      </c>
      <c r="I1949" t="s">
        <v>48</v>
      </c>
      <c r="J1949" s="7" t="s">
        <v>58</v>
      </c>
      <c r="K1949" s="7" t="s">
        <v>59</v>
      </c>
      <c r="L1949" s="10">
        <v>4.5</v>
      </c>
      <c r="M1949" s="7" t="s">
        <v>1208</v>
      </c>
      <c r="N1949" s="7" t="s">
        <v>60</v>
      </c>
      <c r="O1949" s="7" t="s">
        <v>1208</v>
      </c>
      <c r="P1949" s="7" t="s">
        <v>1208</v>
      </c>
      <c r="Q1949" s="8">
        <v>41</v>
      </c>
      <c r="R1949" s="7" t="s">
        <v>42</v>
      </c>
      <c r="S1949" s="7" t="s">
        <v>65</v>
      </c>
    </row>
    <row r="1950" spans="1:19" hidden="1" x14ac:dyDescent="0.55000000000000004">
      <c r="A1950" s="7" t="s">
        <v>2102</v>
      </c>
      <c r="B1950" s="8">
        <v>1948</v>
      </c>
      <c r="C1950" s="8">
        <v>59</v>
      </c>
      <c r="D1950" s="7" t="s">
        <v>20</v>
      </c>
      <c r="E1950" s="7" t="s">
        <v>62</v>
      </c>
      <c r="F1950" s="7" t="s">
        <v>22</v>
      </c>
      <c r="G1950" s="9">
        <v>32</v>
      </c>
      <c r="H1950" t="s">
        <v>97</v>
      </c>
      <c r="I1950" t="s">
        <v>48</v>
      </c>
      <c r="J1950" s="7" t="s">
        <v>25</v>
      </c>
      <c r="K1950" s="7" t="s">
        <v>59</v>
      </c>
      <c r="L1950" s="10">
        <v>2.6</v>
      </c>
      <c r="M1950" s="7" t="s">
        <v>1208</v>
      </c>
      <c r="N1950" s="7" t="s">
        <v>85</v>
      </c>
      <c r="O1950" s="7" t="s">
        <v>1208</v>
      </c>
      <c r="P1950" s="7" t="s">
        <v>1208</v>
      </c>
      <c r="Q1950" s="8">
        <v>2</v>
      </c>
      <c r="R1950" s="7" t="s">
        <v>50</v>
      </c>
      <c r="S1950" s="7" t="s">
        <v>102</v>
      </c>
    </row>
    <row r="1951" spans="1:19" hidden="1" x14ac:dyDescent="0.55000000000000004">
      <c r="A1951" s="7" t="s">
        <v>2103</v>
      </c>
      <c r="B1951" s="8">
        <v>1949</v>
      </c>
      <c r="C1951" s="8">
        <v>54</v>
      </c>
      <c r="D1951" s="7" t="s">
        <v>20</v>
      </c>
      <c r="E1951" s="7" t="s">
        <v>147</v>
      </c>
      <c r="F1951" s="7" t="s">
        <v>22</v>
      </c>
      <c r="G1951" s="9">
        <v>37</v>
      </c>
      <c r="H1951" t="s">
        <v>206</v>
      </c>
      <c r="I1951" t="s">
        <v>24</v>
      </c>
      <c r="J1951" s="7" t="s">
        <v>141</v>
      </c>
      <c r="K1951" s="7" t="s">
        <v>26</v>
      </c>
      <c r="L1951" s="10">
        <v>3.1</v>
      </c>
      <c r="M1951" s="7" t="s">
        <v>1208</v>
      </c>
      <c r="N1951" s="7" t="s">
        <v>49</v>
      </c>
      <c r="O1951" s="7" t="s">
        <v>1208</v>
      </c>
      <c r="P1951" s="7" t="s">
        <v>1208</v>
      </c>
      <c r="Q1951" s="8">
        <v>39</v>
      </c>
      <c r="R1951" s="7" t="s">
        <v>50</v>
      </c>
      <c r="S1951" s="7" t="s">
        <v>87</v>
      </c>
    </row>
    <row r="1952" spans="1:19" hidden="1" x14ac:dyDescent="0.55000000000000004">
      <c r="A1952" s="7" t="s">
        <v>2104</v>
      </c>
      <c r="B1952" s="8">
        <v>1950</v>
      </c>
      <c r="C1952" s="8">
        <v>63</v>
      </c>
      <c r="D1952" s="7" t="s">
        <v>20</v>
      </c>
      <c r="E1952" s="7" t="s">
        <v>94</v>
      </c>
      <c r="F1952" s="7" t="s">
        <v>22</v>
      </c>
      <c r="G1952" s="9">
        <v>80</v>
      </c>
      <c r="H1952" t="s">
        <v>225</v>
      </c>
      <c r="I1952" t="s">
        <v>24</v>
      </c>
      <c r="J1952" s="7" t="s">
        <v>25</v>
      </c>
      <c r="K1952" s="7" t="s">
        <v>26</v>
      </c>
      <c r="L1952" s="10">
        <v>4.7</v>
      </c>
      <c r="M1952" s="7" t="s">
        <v>1208</v>
      </c>
      <c r="N1952" s="7" t="s">
        <v>85</v>
      </c>
      <c r="O1952" s="7" t="s">
        <v>1208</v>
      </c>
      <c r="P1952" s="7" t="s">
        <v>1208</v>
      </c>
      <c r="Q1952" s="8">
        <v>12</v>
      </c>
      <c r="R1952" s="7" t="s">
        <v>50</v>
      </c>
      <c r="S1952" s="7" t="s">
        <v>65</v>
      </c>
    </row>
    <row r="1953" spans="1:19" hidden="1" x14ac:dyDescent="0.55000000000000004">
      <c r="A1953" s="7" t="s">
        <v>2105</v>
      </c>
      <c r="B1953" s="8">
        <v>1951</v>
      </c>
      <c r="C1953" s="8">
        <v>43</v>
      </c>
      <c r="D1953" s="7" t="s">
        <v>20</v>
      </c>
      <c r="E1953" s="7" t="s">
        <v>188</v>
      </c>
      <c r="F1953" s="7" t="s">
        <v>77</v>
      </c>
      <c r="G1953" s="9">
        <v>78</v>
      </c>
      <c r="H1953" t="s">
        <v>83</v>
      </c>
      <c r="I1953" t="s">
        <v>24</v>
      </c>
      <c r="J1953" s="7" t="s">
        <v>221</v>
      </c>
      <c r="K1953" s="7" t="s">
        <v>59</v>
      </c>
      <c r="L1953" s="10">
        <v>4.5999999999999996</v>
      </c>
      <c r="M1953" s="7" t="s">
        <v>1208</v>
      </c>
      <c r="N1953" s="7" t="s">
        <v>41</v>
      </c>
      <c r="O1953" s="7" t="s">
        <v>1208</v>
      </c>
      <c r="P1953" s="7" t="s">
        <v>1208</v>
      </c>
      <c r="Q1953" s="8">
        <v>26</v>
      </c>
      <c r="R1953" s="7" t="s">
        <v>50</v>
      </c>
      <c r="S1953" s="7" t="s">
        <v>117</v>
      </c>
    </row>
    <row r="1954" spans="1:19" hidden="1" x14ac:dyDescent="0.55000000000000004">
      <c r="A1954" s="7" t="s">
        <v>2106</v>
      </c>
      <c r="B1954" s="8">
        <v>1952</v>
      </c>
      <c r="C1954" s="8">
        <v>33</v>
      </c>
      <c r="D1954" s="7" t="s">
        <v>20</v>
      </c>
      <c r="E1954" s="7" t="s">
        <v>219</v>
      </c>
      <c r="F1954" s="7" t="s">
        <v>77</v>
      </c>
      <c r="G1954" s="9">
        <v>53</v>
      </c>
      <c r="H1954" t="s">
        <v>206</v>
      </c>
      <c r="I1954" t="s">
        <v>24</v>
      </c>
      <c r="J1954" s="7" t="s">
        <v>213</v>
      </c>
      <c r="K1954" s="7" t="s">
        <v>59</v>
      </c>
      <c r="L1954" s="10">
        <v>2.7</v>
      </c>
      <c r="M1954" s="7" t="s">
        <v>1208</v>
      </c>
      <c r="N1954" s="7" t="s">
        <v>49</v>
      </c>
      <c r="O1954" s="7" t="s">
        <v>1208</v>
      </c>
      <c r="P1954" s="7" t="s">
        <v>1208</v>
      </c>
      <c r="Q1954" s="8">
        <v>32</v>
      </c>
      <c r="R1954" s="7" t="s">
        <v>86</v>
      </c>
      <c r="S1954" s="7" t="s">
        <v>87</v>
      </c>
    </row>
    <row r="1955" spans="1:19" hidden="1" x14ac:dyDescent="0.55000000000000004">
      <c r="A1955" s="7" t="s">
        <v>2107</v>
      </c>
      <c r="B1955" s="8">
        <v>1953</v>
      </c>
      <c r="C1955" s="8">
        <v>57</v>
      </c>
      <c r="D1955" s="7" t="s">
        <v>20</v>
      </c>
      <c r="E1955" s="7" t="s">
        <v>82</v>
      </c>
      <c r="F1955" s="7" t="s">
        <v>46</v>
      </c>
      <c r="G1955" s="9">
        <v>82</v>
      </c>
      <c r="H1955" t="s">
        <v>178</v>
      </c>
      <c r="I1955" t="s">
        <v>24</v>
      </c>
      <c r="J1955" s="7" t="s">
        <v>193</v>
      </c>
      <c r="K1955" s="7" t="s">
        <v>59</v>
      </c>
      <c r="L1955" s="10">
        <v>4.5999999999999996</v>
      </c>
      <c r="M1955" s="7" t="s">
        <v>1208</v>
      </c>
      <c r="N1955" s="7" t="s">
        <v>80</v>
      </c>
      <c r="O1955" s="7" t="s">
        <v>1208</v>
      </c>
      <c r="P1955" s="7" t="s">
        <v>1208</v>
      </c>
      <c r="Q1955" s="8">
        <v>50</v>
      </c>
      <c r="R1955" s="7" t="s">
        <v>35</v>
      </c>
      <c r="S1955" s="7" t="s">
        <v>87</v>
      </c>
    </row>
    <row r="1956" spans="1:19" hidden="1" x14ac:dyDescent="0.55000000000000004">
      <c r="A1956" s="7" t="s">
        <v>2108</v>
      </c>
      <c r="B1956" s="8">
        <v>1954</v>
      </c>
      <c r="C1956" s="8">
        <v>25</v>
      </c>
      <c r="D1956" s="7" t="s">
        <v>20</v>
      </c>
      <c r="E1956" s="7" t="s">
        <v>101</v>
      </c>
      <c r="F1956" s="7" t="s">
        <v>22</v>
      </c>
      <c r="G1956" s="9">
        <v>33</v>
      </c>
      <c r="H1956" t="s">
        <v>145</v>
      </c>
      <c r="I1956" t="s">
        <v>109</v>
      </c>
      <c r="J1956" s="7" t="s">
        <v>115</v>
      </c>
      <c r="K1956" s="7" t="s">
        <v>40</v>
      </c>
      <c r="L1956" s="10">
        <v>4.8</v>
      </c>
      <c r="M1956" s="7" t="s">
        <v>1208</v>
      </c>
      <c r="N1956" s="7" t="s">
        <v>60</v>
      </c>
      <c r="O1956" s="7" t="s">
        <v>1208</v>
      </c>
      <c r="P1956" s="7" t="s">
        <v>1208</v>
      </c>
      <c r="Q1956" s="8">
        <v>3</v>
      </c>
      <c r="R1956" s="7" t="s">
        <v>50</v>
      </c>
      <c r="S1956" s="7" t="s">
        <v>30</v>
      </c>
    </row>
    <row r="1957" spans="1:19" hidden="1" x14ac:dyDescent="0.55000000000000004">
      <c r="A1957" s="7" t="s">
        <v>2109</v>
      </c>
      <c r="B1957" s="8">
        <v>1955</v>
      </c>
      <c r="C1957" s="8">
        <v>26</v>
      </c>
      <c r="D1957" s="7" t="s">
        <v>20</v>
      </c>
      <c r="E1957" s="7" t="s">
        <v>219</v>
      </c>
      <c r="F1957" s="7" t="s">
        <v>77</v>
      </c>
      <c r="G1957" s="9">
        <v>77</v>
      </c>
      <c r="H1957" t="s">
        <v>145</v>
      </c>
      <c r="I1957" t="s">
        <v>48</v>
      </c>
      <c r="J1957" s="7" t="s">
        <v>79</v>
      </c>
      <c r="K1957" s="7" t="s">
        <v>26</v>
      </c>
      <c r="L1957" s="10">
        <v>4.2</v>
      </c>
      <c r="M1957" s="7" t="s">
        <v>1208</v>
      </c>
      <c r="N1957" s="7" t="s">
        <v>41</v>
      </c>
      <c r="O1957" s="7" t="s">
        <v>1208</v>
      </c>
      <c r="P1957" s="7" t="s">
        <v>1208</v>
      </c>
      <c r="Q1957" s="8">
        <v>3</v>
      </c>
      <c r="R1957" s="7" t="s">
        <v>29</v>
      </c>
      <c r="S1957" s="7" t="s">
        <v>65</v>
      </c>
    </row>
    <row r="1958" spans="1:19" hidden="1" x14ac:dyDescent="0.55000000000000004">
      <c r="A1958" s="7" t="s">
        <v>2110</v>
      </c>
      <c r="B1958" s="8">
        <v>1956</v>
      </c>
      <c r="C1958" s="8">
        <v>50</v>
      </c>
      <c r="D1958" s="7" t="s">
        <v>20</v>
      </c>
      <c r="E1958" s="7" t="s">
        <v>129</v>
      </c>
      <c r="F1958" s="7" t="s">
        <v>22</v>
      </c>
      <c r="G1958" s="9">
        <v>56</v>
      </c>
      <c r="H1958" t="s">
        <v>33</v>
      </c>
      <c r="I1958" t="s">
        <v>48</v>
      </c>
      <c r="J1958" s="7" t="s">
        <v>79</v>
      </c>
      <c r="K1958" s="7" t="s">
        <v>26</v>
      </c>
      <c r="L1958" s="10">
        <v>4.9000000000000004</v>
      </c>
      <c r="M1958" s="7" t="s">
        <v>1208</v>
      </c>
      <c r="N1958" s="7" t="s">
        <v>28</v>
      </c>
      <c r="O1958" s="7" t="s">
        <v>1208</v>
      </c>
      <c r="P1958" s="7" t="s">
        <v>1208</v>
      </c>
      <c r="Q1958" s="8">
        <v>37</v>
      </c>
      <c r="R1958" s="7" t="s">
        <v>35</v>
      </c>
      <c r="S1958" s="7" t="s">
        <v>102</v>
      </c>
    </row>
    <row r="1959" spans="1:19" hidden="1" x14ac:dyDescent="0.55000000000000004">
      <c r="A1959" s="7" t="s">
        <v>2111</v>
      </c>
      <c r="B1959" s="8">
        <v>1957</v>
      </c>
      <c r="C1959" s="8">
        <v>70</v>
      </c>
      <c r="D1959" s="7" t="s">
        <v>20</v>
      </c>
      <c r="E1959" s="7" t="s">
        <v>170</v>
      </c>
      <c r="F1959" s="7" t="s">
        <v>22</v>
      </c>
      <c r="G1959" s="9">
        <v>37</v>
      </c>
      <c r="H1959" t="s">
        <v>124</v>
      </c>
      <c r="I1959" t="s">
        <v>48</v>
      </c>
      <c r="J1959" s="7" t="s">
        <v>79</v>
      </c>
      <c r="K1959" s="7" t="s">
        <v>26</v>
      </c>
      <c r="L1959" s="10">
        <v>4.9000000000000004</v>
      </c>
      <c r="M1959" s="7" t="s">
        <v>1208</v>
      </c>
      <c r="N1959" s="7" t="s">
        <v>28</v>
      </c>
      <c r="O1959" s="7" t="s">
        <v>1208</v>
      </c>
      <c r="P1959" s="7" t="s">
        <v>1208</v>
      </c>
      <c r="Q1959" s="8">
        <v>20</v>
      </c>
      <c r="R1959" s="7" t="s">
        <v>42</v>
      </c>
      <c r="S1959" s="7" t="s">
        <v>30</v>
      </c>
    </row>
    <row r="1960" spans="1:19" hidden="1" x14ac:dyDescent="0.55000000000000004">
      <c r="A1960" s="7" t="s">
        <v>2112</v>
      </c>
      <c r="B1960" s="8">
        <v>1958</v>
      </c>
      <c r="C1960" s="8">
        <v>68</v>
      </c>
      <c r="D1960" s="7" t="s">
        <v>20</v>
      </c>
      <c r="E1960" s="7" t="s">
        <v>219</v>
      </c>
      <c r="F1960" s="7" t="s">
        <v>77</v>
      </c>
      <c r="G1960" s="9">
        <v>54</v>
      </c>
      <c r="H1960" t="s">
        <v>186</v>
      </c>
      <c r="I1960" t="s">
        <v>48</v>
      </c>
      <c r="J1960" s="7" t="s">
        <v>136</v>
      </c>
      <c r="K1960" s="7" t="s">
        <v>40</v>
      </c>
      <c r="L1960" s="10">
        <v>4.5</v>
      </c>
      <c r="M1960" s="7" t="s">
        <v>1208</v>
      </c>
      <c r="N1960" s="7" t="s">
        <v>85</v>
      </c>
      <c r="O1960" s="7" t="s">
        <v>1208</v>
      </c>
      <c r="P1960" s="7" t="s">
        <v>1208</v>
      </c>
      <c r="Q1960" s="8">
        <v>26</v>
      </c>
      <c r="R1960" s="7" t="s">
        <v>35</v>
      </c>
      <c r="S1960" s="7" t="s">
        <v>87</v>
      </c>
    </row>
    <row r="1961" spans="1:19" hidden="1" x14ac:dyDescent="0.55000000000000004">
      <c r="A1961" s="7" t="s">
        <v>2113</v>
      </c>
      <c r="B1961" s="8">
        <v>1959</v>
      </c>
      <c r="C1961" s="8">
        <v>39</v>
      </c>
      <c r="D1961" s="7" t="s">
        <v>20</v>
      </c>
      <c r="E1961" s="7" t="s">
        <v>67</v>
      </c>
      <c r="F1961" s="7" t="s">
        <v>22</v>
      </c>
      <c r="G1961" s="9">
        <v>67</v>
      </c>
      <c r="H1961" t="s">
        <v>133</v>
      </c>
      <c r="I1961" t="s">
        <v>48</v>
      </c>
      <c r="J1961" s="7" t="s">
        <v>25</v>
      </c>
      <c r="K1961" s="7" t="s">
        <v>26</v>
      </c>
      <c r="L1961" s="10">
        <v>2.7</v>
      </c>
      <c r="M1961" s="7" t="s">
        <v>1208</v>
      </c>
      <c r="N1961" s="7" t="s">
        <v>85</v>
      </c>
      <c r="O1961" s="7" t="s">
        <v>1208</v>
      </c>
      <c r="P1961" s="7" t="s">
        <v>1208</v>
      </c>
      <c r="Q1961" s="8">
        <v>47</v>
      </c>
      <c r="R1961" s="7" t="s">
        <v>35</v>
      </c>
      <c r="S1961" s="7" t="s">
        <v>65</v>
      </c>
    </row>
    <row r="1962" spans="1:19" hidden="1" x14ac:dyDescent="0.55000000000000004">
      <c r="A1962" s="7" t="s">
        <v>2114</v>
      </c>
      <c r="B1962" s="8">
        <v>1960</v>
      </c>
      <c r="C1962" s="8">
        <v>46</v>
      </c>
      <c r="D1962" s="7" t="s">
        <v>20</v>
      </c>
      <c r="E1962" s="7" t="s">
        <v>82</v>
      </c>
      <c r="F1962" s="7" t="s">
        <v>46</v>
      </c>
      <c r="G1962" s="9">
        <v>90</v>
      </c>
      <c r="H1962" t="s">
        <v>145</v>
      </c>
      <c r="I1962" t="s">
        <v>48</v>
      </c>
      <c r="J1962" s="7" t="s">
        <v>58</v>
      </c>
      <c r="K1962" s="7" t="s">
        <v>64</v>
      </c>
      <c r="L1962" s="10">
        <v>3.1</v>
      </c>
      <c r="M1962" s="7" t="s">
        <v>1208</v>
      </c>
      <c r="N1962" s="7" t="s">
        <v>85</v>
      </c>
      <c r="O1962" s="7" t="s">
        <v>1208</v>
      </c>
      <c r="P1962" s="7" t="s">
        <v>1208</v>
      </c>
      <c r="Q1962" s="8">
        <v>7</v>
      </c>
      <c r="R1962" s="7" t="s">
        <v>42</v>
      </c>
      <c r="S1962" s="7" t="s">
        <v>117</v>
      </c>
    </row>
    <row r="1963" spans="1:19" hidden="1" x14ac:dyDescent="0.55000000000000004">
      <c r="A1963" s="7" t="s">
        <v>2115</v>
      </c>
      <c r="B1963" s="8">
        <v>1961</v>
      </c>
      <c r="C1963" s="8">
        <v>57</v>
      </c>
      <c r="D1963" s="7" t="s">
        <v>20</v>
      </c>
      <c r="E1963" s="7" t="s">
        <v>37</v>
      </c>
      <c r="F1963" s="7" t="s">
        <v>22</v>
      </c>
      <c r="G1963" s="9">
        <v>72</v>
      </c>
      <c r="H1963" t="s">
        <v>38</v>
      </c>
      <c r="I1963" t="s">
        <v>24</v>
      </c>
      <c r="J1963" s="7" t="s">
        <v>134</v>
      </c>
      <c r="K1963" s="7" t="s">
        <v>59</v>
      </c>
      <c r="L1963" s="10">
        <v>3.3</v>
      </c>
      <c r="M1963" s="7" t="s">
        <v>1208</v>
      </c>
      <c r="N1963" s="7" t="s">
        <v>80</v>
      </c>
      <c r="O1963" s="7" t="s">
        <v>1208</v>
      </c>
      <c r="P1963" s="7" t="s">
        <v>1208</v>
      </c>
      <c r="Q1963" s="8">
        <v>40</v>
      </c>
      <c r="R1963" s="7" t="s">
        <v>42</v>
      </c>
      <c r="S1963" s="7" t="s">
        <v>54</v>
      </c>
    </row>
    <row r="1964" spans="1:19" hidden="1" x14ac:dyDescent="0.55000000000000004">
      <c r="A1964" s="7" t="s">
        <v>2116</v>
      </c>
      <c r="B1964" s="8">
        <v>1962</v>
      </c>
      <c r="C1964" s="8">
        <v>47</v>
      </c>
      <c r="D1964" s="7" t="s">
        <v>20</v>
      </c>
      <c r="E1964" s="7" t="s">
        <v>201</v>
      </c>
      <c r="F1964" s="7" t="s">
        <v>46</v>
      </c>
      <c r="G1964" s="9">
        <v>59</v>
      </c>
      <c r="H1964" t="s">
        <v>133</v>
      </c>
      <c r="I1964" t="s">
        <v>24</v>
      </c>
      <c r="J1964" s="7" t="s">
        <v>112</v>
      </c>
      <c r="K1964" s="7" t="s">
        <v>59</v>
      </c>
      <c r="L1964" s="10">
        <v>2.6</v>
      </c>
      <c r="M1964" s="7" t="s">
        <v>1208</v>
      </c>
      <c r="N1964" s="7" t="s">
        <v>41</v>
      </c>
      <c r="O1964" s="7" t="s">
        <v>1208</v>
      </c>
      <c r="P1964" s="7" t="s">
        <v>1208</v>
      </c>
      <c r="Q1964" s="8">
        <v>45</v>
      </c>
      <c r="R1964" s="7" t="s">
        <v>99</v>
      </c>
      <c r="S1964" s="7" t="s">
        <v>65</v>
      </c>
    </row>
    <row r="1965" spans="1:19" hidden="1" x14ac:dyDescent="0.55000000000000004">
      <c r="A1965" s="7" t="s">
        <v>2117</v>
      </c>
      <c r="B1965" s="8">
        <v>1963</v>
      </c>
      <c r="C1965" s="8">
        <v>40</v>
      </c>
      <c r="D1965" s="7" t="s">
        <v>20</v>
      </c>
      <c r="E1965" s="7" t="s">
        <v>168</v>
      </c>
      <c r="F1965" s="7" t="s">
        <v>77</v>
      </c>
      <c r="G1965" s="9">
        <v>45</v>
      </c>
      <c r="H1965" t="s">
        <v>227</v>
      </c>
      <c r="I1965" t="s">
        <v>48</v>
      </c>
      <c r="J1965" s="7" t="s">
        <v>74</v>
      </c>
      <c r="K1965" s="7" t="s">
        <v>64</v>
      </c>
      <c r="L1965" s="10">
        <v>4.4000000000000004</v>
      </c>
      <c r="M1965" s="7" t="s">
        <v>1208</v>
      </c>
      <c r="N1965" s="7" t="s">
        <v>60</v>
      </c>
      <c r="O1965" s="7" t="s">
        <v>1208</v>
      </c>
      <c r="P1965" s="7" t="s">
        <v>1208</v>
      </c>
      <c r="Q1965" s="8">
        <v>20</v>
      </c>
      <c r="R1965" s="7" t="s">
        <v>50</v>
      </c>
      <c r="S1965" s="7" t="s">
        <v>30</v>
      </c>
    </row>
    <row r="1966" spans="1:19" x14ac:dyDescent="0.55000000000000004">
      <c r="A1966" s="7" t="s">
        <v>2118</v>
      </c>
      <c r="B1966" s="8">
        <v>1964</v>
      </c>
      <c r="C1966" s="8">
        <v>52</v>
      </c>
      <c r="D1966" s="7" t="s">
        <v>20</v>
      </c>
      <c r="E1966" s="7" t="s">
        <v>67</v>
      </c>
      <c r="F1966" s="7" t="s">
        <v>22</v>
      </c>
      <c r="G1966" s="9">
        <v>30</v>
      </c>
      <c r="H1966" t="s">
        <v>418</v>
      </c>
      <c r="I1966" t="s">
        <v>24</v>
      </c>
      <c r="J1966" s="7" t="s">
        <v>79</v>
      </c>
      <c r="K1966" s="7" t="s">
        <v>40</v>
      </c>
      <c r="L1966" s="10">
        <v>3.9</v>
      </c>
      <c r="M1966" s="7" t="s">
        <v>1208</v>
      </c>
      <c r="N1966" s="7" t="s">
        <v>60</v>
      </c>
      <c r="O1966" s="7" t="s">
        <v>1208</v>
      </c>
      <c r="P1966" s="7" t="s">
        <v>1208</v>
      </c>
      <c r="Q1966" s="8">
        <v>11</v>
      </c>
      <c r="R1966" s="7" t="s">
        <v>42</v>
      </c>
      <c r="S1966" s="7" t="s">
        <v>43</v>
      </c>
    </row>
    <row r="1967" spans="1:19" hidden="1" x14ac:dyDescent="0.55000000000000004">
      <c r="A1967" s="7" t="s">
        <v>2119</v>
      </c>
      <c r="B1967" s="8">
        <v>1965</v>
      </c>
      <c r="C1967" s="8">
        <v>40</v>
      </c>
      <c r="D1967" s="7" t="s">
        <v>20</v>
      </c>
      <c r="E1967" s="7" t="s">
        <v>114</v>
      </c>
      <c r="F1967" s="7" t="s">
        <v>22</v>
      </c>
      <c r="G1967" s="9">
        <v>51</v>
      </c>
      <c r="H1967" t="s">
        <v>73</v>
      </c>
      <c r="I1967" t="s">
        <v>39</v>
      </c>
      <c r="J1967" s="7" t="s">
        <v>136</v>
      </c>
      <c r="K1967" s="7" t="s">
        <v>59</v>
      </c>
      <c r="L1967" s="10">
        <v>4.5999999999999996</v>
      </c>
      <c r="M1967" s="7" t="s">
        <v>1208</v>
      </c>
      <c r="N1967" s="7" t="s">
        <v>28</v>
      </c>
      <c r="O1967" s="7" t="s">
        <v>1208</v>
      </c>
      <c r="P1967" s="7" t="s">
        <v>1208</v>
      </c>
      <c r="Q1967" s="8">
        <v>50</v>
      </c>
      <c r="R1967" s="7" t="s">
        <v>99</v>
      </c>
      <c r="S1967" s="7" t="s">
        <v>102</v>
      </c>
    </row>
    <row r="1968" spans="1:19" hidden="1" x14ac:dyDescent="0.55000000000000004">
      <c r="A1968" s="7" t="s">
        <v>2120</v>
      </c>
      <c r="B1968" s="8">
        <v>1966</v>
      </c>
      <c r="C1968" s="8">
        <v>67</v>
      </c>
      <c r="D1968" s="7" t="s">
        <v>20</v>
      </c>
      <c r="E1968" s="7" t="s">
        <v>32</v>
      </c>
      <c r="F1968" s="7" t="s">
        <v>22</v>
      </c>
      <c r="G1968" s="9">
        <v>90</v>
      </c>
      <c r="H1968" t="s">
        <v>153</v>
      </c>
      <c r="I1968" t="s">
        <v>48</v>
      </c>
      <c r="J1968" s="7" t="s">
        <v>58</v>
      </c>
      <c r="K1968" s="7" t="s">
        <v>64</v>
      </c>
      <c r="L1968" s="10">
        <v>4.9000000000000004</v>
      </c>
      <c r="M1968" s="7" t="s">
        <v>1208</v>
      </c>
      <c r="N1968" s="7" t="s">
        <v>28</v>
      </c>
      <c r="O1968" s="7" t="s">
        <v>1208</v>
      </c>
      <c r="P1968" s="7" t="s">
        <v>1208</v>
      </c>
      <c r="Q1968" s="8">
        <v>25</v>
      </c>
      <c r="R1968" s="7" t="s">
        <v>99</v>
      </c>
      <c r="S1968" s="7" t="s">
        <v>65</v>
      </c>
    </row>
    <row r="1969" spans="1:19" hidden="1" x14ac:dyDescent="0.55000000000000004">
      <c r="A1969" s="7" t="s">
        <v>2121</v>
      </c>
      <c r="B1969" s="8">
        <v>1967</v>
      </c>
      <c r="C1969" s="8">
        <v>67</v>
      </c>
      <c r="D1969" s="7" t="s">
        <v>20</v>
      </c>
      <c r="E1969" s="7" t="s">
        <v>126</v>
      </c>
      <c r="F1969" s="7" t="s">
        <v>72</v>
      </c>
      <c r="G1969" s="9">
        <v>95</v>
      </c>
      <c r="H1969" t="s">
        <v>153</v>
      </c>
      <c r="I1969" t="s">
        <v>109</v>
      </c>
      <c r="J1969" s="7" t="s">
        <v>84</v>
      </c>
      <c r="K1969" s="7" t="s">
        <v>26</v>
      </c>
      <c r="L1969" s="10">
        <v>3.7</v>
      </c>
      <c r="M1969" s="7" t="s">
        <v>1208</v>
      </c>
      <c r="N1969" s="7" t="s">
        <v>28</v>
      </c>
      <c r="O1969" s="7" t="s">
        <v>1208</v>
      </c>
      <c r="P1969" s="7" t="s">
        <v>1208</v>
      </c>
      <c r="Q1969" s="8">
        <v>5</v>
      </c>
      <c r="R1969" s="7" t="s">
        <v>42</v>
      </c>
      <c r="S1969" s="7" t="s">
        <v>30</v>
      </c>
    </row>
    <row r="1970" spans="1:19" hidden="1" x14ac:dyDescent="0.55000000000000004">
      <c r="A1970" s="7" t="s">
        <v>2122</v>
      </c>
      <c r="B1970" s="8">
        <v>1968</v>
      </c>
      <c r="C1970" s="8">
        <v>37</v>
      </c>
      <c r="D1970" s="7" t="s">
        <v>20</v>
      </c>
      <c r="E1970" s="7" t="s">
        <v>94</v>
      </c>
      <c r="F1970" s="7" t="s">
        <v>22</v>
      </c>
      <c r="G1970" s="9">
        <v>81</v>
      </c>
      <c r="H1970" t="s">
        <v>215</v>
      </c>
      <c r="I1970" t="s">
        <v>24</v>
      </c>
      <c r="J1970" s="7" t="s">
        <v>193</v>
      </c>
      <c r="K1970" s="7" t="s">
        <v>64</v>
      </c>
      <c r="L1970" s="10">
        <v>3.7</v>
      </c>
      <c r="M1970" s="7" t="s">
        <v>1208</v>
      </c>
      <c r="N1970" s="7" t="s">
        <v>60</v>
      </c>
      <c r="O1970" s="7" t="s">
        <v>1208</v>
      </c>
      <c r="P1970" s="7" t="s">
        <v>1208</v>
      </c>
      <c r="Q1970" s="8">
        <v>4</v>
      </c>
      <c r="R1970" s="7" t="s">
        <v>29</v>
      </c>
      <c r="S1970" s="7" t="s">
        <v>54</v>
      </c>
    </row>
    <row r="1971" spans="1:19" hidden="1" x14ac:dyDescent="0.55000000000000004">
      <c r="A1971" s="7" t="s">
        <v>2123</v>
      </c>
      <c r="B1971" s="8">
        <v>1969</v>
      </c>
      <c r="C1971" s="8">
        <v>67</v>
      </c>
      <c r="D1971" s="7" t="s">
        <v>20</v>
      </c>
      <c r="E1971" s="7" t="s">
        <v>62</v>
      </c>
      <c r="F1971" s="7" t="s">
        <v>22</v>
      </c>
      <c r="G1971" s="9">
        <v>70</v>
      </c>
      <c r="H1971" t="s">
        <v>256</v>
      </c>
      <c r="I1971" t="s">
        <v>39</v>
      </c>
      <c r="J1971" s="7" t="s">
        <v>221</v>
      </c>
      <c r="K1971" s="7" t="s">
        <v>40</v>
      </c>
      <c r="L1971" s="10">
        <v>4.2</v>
      </c>
      <c r="M1971" s="7" t="s">
        <v>1208</v>
      </c>
      <c r="N1971" s="7" t="s">
        <v>60</v>
      </c>
      <c r="O1971" s="7" t="s">
        <v>1208</v>
      </c>
      <c r="P1971" s="7" t="s">
        <v>1208</v>
      </c>
      <c r="Q1971" s="8">
        <v>25</v>
      </c>
      <c r="R1971" s="7" t="s">
        <v>42</v>
      </c>
      <c r="S1971" s="7" t="s">
        <v>43</v>
      </c>
    </row>
    <row r="1972" spans="1:19" x14ac:dyDescent="0.55000000000000004">
      <c r="A1972" s="7" t="s">
        <v>2124</v>
      </c>
      <c r="B1972" s="8">
        <v>1970</v>
      </c>
      <c r="C1972" s="8">
        <v>64</v>
      </c>
      <c r="D1972" s="7" t="s">
        <v>20</v>
      </c>
      <c r="E1972" s="7" t="s">
        <v>94</v>
      </c>
      <c r="F1972" s="7" t="s">
        <v>22</v>
      </c>
      <c r="G1972" s="9">
        <v>32</v>
      </c>
      <c r="H1972" t="s">
        <v>68</v>
      </c>
      <c r="I1972" t="s">
        <v>39</v>
      </c>
      <c r="J1972" s="7" t="s">
        <v>136</v>
      </c>
      <c r="K1972" s="7" t="s">
        <v>26</v>
      </c>
      <c r="L1972" s="10">
        <v>3.5</v>
      </c>
      <c r="M1972" s="7" t="s">
        <v>1208</v>
      </c>
      <c r="N1972" s="7" t="s">
        <v>49</v>
      </c>
      <c r="O1972" s="7" t="s">
        <v>1208</v>
      </c>
      <c r="P1972" s="7" t="s">
        <v>1208</v>
      </c>
      <c r="Q1972" s="8">
        <v>11</v>
      </c>
      <c r="R1972" s="7" t="s">
        <v>86</v>
      </c>
      <c r="S1972" s="7" t="s">
        <v>30</v>
      </c>
    </row>
    <row r="1973" spans="1:19" hidden="1" x14ac:dyDescent="0.55000000000000004">
      <c r="A1973" s="7" t="s">
        <v>2125</v>
      </c>
      <c r="B1973" s="8">
        <v>1971</v>
      </c>
      <c r="C1973" s="8">
        <v>28</v>
      </c>
      <c r="D1973" s="7" t="s">
        <v>20</v>
      </c>
      <c r="E1973" s="7" t="s">
        <v>192</v>
      </c>
      <c r="F1973" s="7" t="s">
        <v>77</v>
      </c>
      <c r="G1973" s="9">
        <v>94</v>
      </c>
      <c r="H1973" t="s">
        <v>178</v>
      </c>
      <c r="I1973" t="s">
        <v>48</v>
      </c>
      <c r="J1973" s="7" t="s">
        <v>171</v>
      </c>
      <c r="K1973" s="7" t="s">
        <v>40</v>
      </c>
      <c r="L1973" s="10">
        <v>2.9</v>
      </c>
      <c r="M1973" s="7" t="s">
        <v>1208</v>
      </c>
      <c r="N1973" s="7" t="s">
        <v>49</v>
      </c>
      <c r="O1973" s="7" t="s">
        <v>1208</v>
      </c>
      <c r="P1973" s="7" t="s">
        <v>1208</v>
      </c>
      <c r="Q1973" s="8">
        <v>4</v>
      </c>
      <c r="R1973" s="7" t="s">
        <v>42</v>
      </c>
      <c r="S1973" s="7" t="s">
        <v>87</v>
      </c>
    </row>
    <row r="1974" spans="1:19" hidden="1" x14ac:dyDescent="0.55000000000000004">
      <c r="A1974" s="7" t="s">
        <v>2126</v>
      </c>
      <c r="B1974" s="8">
        <v>1972</v>
      </c>
      <c r="C1974" s="8">
        <v>54</v>
      </c>
      <c r="D1974" s="7" t="s">
        <v>20</v>
      </c>
      <c r="E1974" s="7" t="s">
        <v>168</v>
      </c>
      <c r="F1974" s="7" t="s">
        <v>77</v>
      </c>
      <c r="G1974" s="9">
        <v>29</v>
      </c>
      <c r="H1974" t="s">
        <v>204</v>
      </c>
      <c r="I1974" t="s">
        <v>109</v>
      </c>
      <c r="J1974" s="7" t="s">
        <v>171</v>
      </c>
      <c r="K1974" s="7" t="s">
        <v>40</v>
      </c>
      <c r="L1974" s="10">
        <v>3.4</v>
      </c>
      <c r="M1974" s="7" t="s">
        <v>1208</v>
      </c>
      <c r="N1974" s="7" t="s">
        <v>49</v>
      </c>
      <c r="O1974" s="7" t="s">
        <v>1208</v>
      </c>
      <c r="P1974" s="7" t="s">
        <v>1208</v>
      </c>
      <c r="Q1974" s="8">
        <v>1</v>
      </c>
      <c r="R1974" s="7" t="s">
        <v>29</v>
      </c>
      <c r="S1974" s="7" t="s">
        <v>102</v>
      </c>
    </row>
    <row r="1975" spans="1:19" hidden="1" x14ac:dyDescent="0.55000000000000004">
      <c r="A1975" s="7" t="s">
        <v>2127</v>
      </c>
      <c r="B1975" s="8">
        <v>1973</v>
      </c>
      <c r="C1975" s="8">
        <v>54</v>
      </c>
      <c r="D1975" s="7" t="s">
        <v>20</v>
      </c>
      <c r="E1975" s="7" t="s">
        <v>188</v>
      </c>
      <c r="F1975" s="7" t="s">
        <v>77</v>
      </c>
      <c r="G1975" s="9">
        <v>31</v>
      </c>
      <c r="H1975" t="s">
        <v>68</v>
      </c>
      <c r="I1975" t="s">
        <v>48</v>
      </c>
      <c r="J1975" s="7" t="s">
        <v>74</v>
      </c>
      <c r="K1975" s="7" t="s">
        <v>59</v>
      </c>
      <c r="L1975" s="10">
        <v>3.3</v>
      </c>
      <c r="M1975" s="7" t="s">
        <v>1208</v>
      </c>
      <c r="N1975" s="7" t="s">
        <v>28</v>
      </c>
      <c r="O1975" s="7" t="s">
        <v>1208</v>
      </c>
      <c r="P1975" s="7" t="s">
        <v>1208</v>
      </c>
      <c r="Q1975" s="8">
        <v>48</v>
      </c>
      <c r="R1975" s="7" t="s">
        <v>50</v>
      </c>
      <c r="S1975" s="7" t="s">
        <v>117</v>
      </c>
    </row>
    <row r="1976" spans="1:19" hidden="1" x14ac:dyDescent="0.55000000000000004">
      <c r="A1976" s="7" t="s">
        <v>2128</v>
      </c>
      <c r="B1976" s="8">
        <v>1974</v>
      </c>
      <c r="C1976" s="8">
        <v>24</v>
      </c>
      <c r="D1976" s="7" t="s">
        <v>20</v>
      </c>
      <c r="E1976" s="7" t="s">
        <v>101</v>
      </c>
      <c r="F1976" s="7" t="s">
        <v>22</v>
      </c>
      <c r="G1976" s="9">
        <v>20</v>
      </c>
      <c r="H1976" t="s">
        <v>178</v>
      </c>
      <c r="I1976" t="s">
        <v>109</v>
      </c>
      <c r="J1976" s="7" t="s">
        <v>134</v>
      </c>
      <c r="K1976" s="7" t="s">
        <v>64</v>
      </c>
      <c r="L1976" s="10">
        <v>4.5</v>
      </c>
      <c r="M1976" s="7" t="s">
        <v>1208</v>
      </c>
      <c r="N1976" s="7" t="s">
        <v>60</v>
      </c>
      <c r="O1976" s="7" t="s">
        <v>1208</v>
      </c>
      <c r="P1976" s="7" t="s">
        <v>1208</v>
      </c>
      <c r="Q1976" s="8">
        <v>9</v>
      </c>
      <c r="R1976" s="7" t="s">
        <v>29</v>
      </c>
      <c r="S1976" s="7" t="s">
        <v>117</v>
      </c>
    </row>
    <row r="1977" spans="1:19" hidden="1" x14ac:dyDescent="0.55000000000000004">
      <c r="A1977" s="7" t="s">
        <v>2129</v>
      </c>
      <c r="B1977" s="8">
        <v>1975</v>
      </c>
      <c r="C1977" s="8">
        <v>27</v>
      </c>
      <c r="D1977" s="7" t="s">
        <v>20</v>
      </c>
      <c r="E1977" s="7" t="s">
        <v>219</v>
      </c>
      <c r="F1977" s="7" t="s">
        <v>77</v>
      </c>
      <c r="G1977" s="9">
        <v>44</v>
      </c>
      <c r="H1977" t="s">
        <v>164</v>
      </c>
      <c r="I1977" t="s">
        <v>48</v>
      </c>
      <c r="J1977" s="7" t="s">
        <v>122</v>
      </c>
      <c r="K1977" s="7" t="s">
        <v>26</v>
      </c>
      <c r="L1977" s="10">
        <v>4.5999999999999996</v>
      </c>
      <c r="M1977" s="7" t="s">
        <v>1208</v>
      </c>
      <c r="N1977" s="7" t="s">
        <v>80</v>
      </c>
      <c r="O1977" s="7" t="s">
        <v>1208</v>
      </c>
      <c r="P1977" s="7" t="s">
        <v>1208</v>
      </c>
      <c r="Q1977" s="8">
        <v>2</v>
      </c>
      <c r="R1977" s="7" t="s">
        <v>50</v>
      </c>
      <c r="S1977" s="7" t="s">
        <v>30</v>
      </c>
    </row>
    <row r="1978" spans="1:19" hidden="1" x14ac:dyDescent="0.55000000000000004">
      <c r="A1978" s="7" t="s">
        <v>2130</v>
      </c>
      <c r="B1978" s="8">
        <v>1976</v>
      </c>
      <c r="C1978" s="8">
        <v>53</v>
      </c>
      <c r="D1978" s="7" t="s">
        <v>20</v>
      </c>
      <c r="E1978" s="7" t="s">
        <v>126</v>
      </c>
      <c r="F1978" s="7" t="s">
        <v>72</v>
      </c>
      <c r="G1978" s="9">
        <v>77</v>
      </c>
      <c r="H1978" t="s">
        <v>151</v>
      </c>
      <c r="I1978" t="s">
        <v>24</v>
      </c>
      <c r="J1978" s="7" t="s">
        <v>53</v>
      </c>
      <c r="K1978" s="7" t="s">
        <v>64</v>
      </c>
      <c r="L1978" s="10">
        <v>2.9</v>
      </c>
      <c r="M1978" s="7" t="s">
        <v>1208</v>
      </c>
      <c r="N1978" s="7" t="s">
        <v>28</v>
      </c>
      <c r="O1978" s="7" t="s">
        <v>1208</v>
      </c>
      <c r="P1978" s="7" t="s">
        <v>1208</v>
      </c>
      <c r="Q1978" s="8">
        <v>4</v>
      </c>
      <c r="R1978" s="7" t="s">
        <v>35</v>
      </c>
      <c r="S1978" s="7" t="s">
        <v>65</v>
      </c>
    </row>
    <row r="1979" spans="1:19" hidden="1" x14ac:dyDescent="0.55000000000000004">
      <c r="A1979" s="7" t="s">
        <v>2131</v>
      </c>
      <c r="B1979" s="8">
        <v>1977</v>
      </c>
      <c r="C1979" s="8">
        <v>32</v>
      </c>
      <c r="D1979" s="7" t="s">
        <v>20</v>
      </c>
      <c r="E1979" s="7" t="s">
        <v>76</v>
      </c>
      <c r="F1979" s="7" t="s">
        <v>77</v>
      </c>
      <c r="G1979" s="9">
        <v>51</v>
      </c>
      <c r="H1979" t="s">
        <v>57</v>
      </c>
      <c r="I1979" t="s">
        <v>48</v>
      </c>
      <c r="J1979" s="7" t="s">
        <v>79</v>
      </c>
      <c r="K1979" s="7" t="s">
        <v>40</v>
      </c>
      <c r="L1979" s="10">
        <v>3.2</v>
      </c>
      <c r="M1979" s="7" t="s">
        <v>1208</v>
      </c>
      <c r="N1979" s="7" t="s">
        <v>49</v>
      </c>
      <c r="O1979" s="7" t="s">
        <v>1208</v>
      </c>
      <c r="P1979" s="7" t="s">
        <v>1208</v>
      </c>
      <c r="Q1979" s="8">
        <v>43</v>
      </c>
      <c r="R1979" s="7" t="s">
        <v>50</v>
      </c>
      <c r="S1979" s="7" t="s">
        <v>30</v>
      </c>
    </row>
    <row r="1980" spans="1:19" hidden="1" x14ac:dyDescent="0.55000000000000004">
      <c r="A1980" s="7" t="s">
        <v>2132</v>
      </c>
      <c r="B1980" s="8">
        <v>1978</v>
      </c>
      <c r="C1980" s="8">
        <v>24</v>
      </c>
      <c r="D1980" s="7" t="s">
        <v>20</v>
      </c>
      <c r="E1980" s="7" t="s">
        <v>45</v>
      </c>
      <c r="F1980" s="7" t="s">
        <v>46</v>
      </c>
      <c r="G1980" s="9">
        <v>49</v>
      </c>
      <c r="H1980" t="s">
        <v>127</v>
      </c>
      <c r="I1980" t="s">
        <v>48</v>
      </c>
      <c r="J1980" s="7" t="s">
        <v>98</v>
      </c>
      <c r="K1980" s="7" t="s">
        <v>59</v>
      </c>
      <c r="L1980" s="10">
        <v>2.6</v>
      </c>
      <c r="M1980" s="7" t="s">
        <v>1208</v>
      </c>
      <c r="N1980" s="7" t="s">
        <v>41</v>
      </c>
      <c r="O1980" s="7" t="s">
        <v>1208</v>
      </c>
      <c r="P1980" s="7" t="s">
        <v>1208</v>
      </c>
      <c r="Q1980" s="8">
        <v>32</v>
      </c>
      <c r="R1980" s="7" t="s">
        <v>86</v>
      </c>
      <c r="S1980" s="7" t="s">
        <v>54</v>
      </c>
    </row>
    <row r="1981" spans="1:19" hidden="1" x14ac:dyDescent="0.55000000000000004">
      <c r="A1981" s="7" t="s">
        <v>2133</v>
      </c>
      <c r="B1981" s="8">
        <v>1979</v>
      </c>
      <c r="C1981" s="8">
        <v>45</v>
      </c>
      <c r="D1981" s="7" t="s">
        <v>20</v>
      </c>
      <c r="E1981" s="7" t="s">
        <v>105</v>
      </c>
      <c r="F1981" s="7" t="s">
        <v>77</v>
      </c>
      <c r="G1981" s="9">
        <v>78</v>
      </c>
      <c r="H1981" t="s">
        <v>38</v>
      </c>
      <c r="I1981" t="s">
        <v>24</v>
      </c>
      <c r="J1981" s="7" t="s">
        <v>198</v>
      </c>
      <c r="K1981" s="7" t="s">
        <v>40</v>
      </c>
      <c r="L1981" s="10">
        <v>3.8</v>
      </c>
      <c r="M1981" s="7" t="s">
        <v>1208</v>
      </c>
      <c r="N1981" s="7" t="s">
        <v>85</v>
      </c>
      <c r="O1981" s="7" t="s">
        <v>1208</v>
      </c>
      <c r="P1981" s="7" t="s">
        <v>1208</v>
      </c>
      <c r="Q1981" s="8">
        <v>1</v>
      </c>
      <c r="R1981" s="7" t="s">
        <v>35</v>
      </c>
      <c r="S1981" s="7" t="s">
        <v>65</v>
      </c>
    </row>
    <row r="1982" spans="1:19" hidden="1" x14ac:dyDescent="0.55000000000000004">
      <c r="A1982" s="7" t="s">
        <v>2134</v>
      </c>
      <c r="B1982" s="8">
        <v>1980</v>
      </c>
      <c r="C1982" s="8">
        <v>49</v>
      </c>
      <c r="D1982" s="7" t="s">
        <v>20</v>
      </c>
      <c r="E1982" s="7" t="s">
        <v>37</v>
      </c>
      <c r="F1982" s="7" t="s">
        <v>22</v>
      </c>
      <c r="G1982" s="9">
        <v>98</v>
      </c>
      <c r="H1982" t="s">
        <v>164</v>
      </c>
      <c r="I1982" t="s">
        <v>24</v>
      </c>
      <c r="J1982" s="7" t="s">
        <v>221</v>
      </c>
      <c r="K1982" s="7" t="s">
        <v>40</v>
      </c>
      <c r="L1982" s="10">
        <v>2.8</v>
      </c>
      <c r="M1982" s="7" t="s">
        <v>1208</v>
      </c>
      <c r="N1982" s="7" t="s">
        <v>85</v>
      </c>
      <c r="O1982" s="7" t="s">
        <v>1208</v>
      </c>
      <c r="P1982" s="7" t="s">
        <v>1208</v>
      </c>
      <c r="Q1982" s="8">
        <v>38</v>
      </c>
      <c r="R1982" s="7" t="s">
        <v>99</v>
      </c>
      <c r="S1982" s="7" t="s">
        <v>30</v>
      </c>
    </row>
    <row r="1983" spans="1:19" hidden="1" x14ac:dyDescent="0.55000000000000004">
      <c r="A1983" s="7" t="s">
        <v>2135</v>
      </c>
      <c r="B1983" s="8">
        <v>1981</v>
      </c>
      <c r="C1983" s="8">
        <v>51</v>
      </c>
      <c r="D1983" s="7" t="s">
        <v>20</v>
      </c>
      <c r="E1983" s="7" t="s">
        <v>45</v>
      </c>
      <c r="F1983" s="7" t="s">
        <v>46</v>
      </c>
      <c r="G1983" s="9">
        <v>94</v>
      </c>
      <c r="H1983" t="s">
        <v>227</v>
      </c>
      <c r="I1983" t="s">
        <v>48</v>
      </c>
      <c r="J1983" s="7" t="s">
        <v>115</v>
      </c>
      <c r="K1983" s="7" t="s">
        <v>26</v>
      </c>
      <c r="L1983" s="10">
        <v>4.4000000000000004</v>
      </c>
      <c r="M1983" s="7" t="s">
        <v>1208</v>
      </c>
      <c r="N1983" s="7" t="s">
        <v>85</v>
      </c>
      <c r="O1983" s="7" t="s">
        <v>1208</v>
      </c>
      <c r="P1983" s="7" t="s">
        <v>1208</v>
      </c>
      <c r="Q1983" s="8">
        <v>25</v>
      </c>
      <c r="R1983" s="7" t="s">
        <v>50</v>
      </c>
      <c r="S1983" s="7" t="s">
        <v>30</v>
      </c>
    </row>
    <row r="1984" spans="1:19" hidden="1" x14ac:dyDescent="0.55000000000000004">
      <c r="A1984" s="7" t="s">
        <v>2136</v>
      </c>
      <c r="B1984" s="8">
        <v>1982</v>
      </c>
      <c r="C1984" s="8">
        <v>69</v>
      </c>
      <c r="D1984" s="7" t="s">
        <v>20</v>
      </c>
      <c r="E1984" s="7" t="s">
        <v>82</v>
      </c>
      <c r="F1984" s="7" t="s">
        <v>46</v>
      </c>
      <c r="G1984" s="9">
        <v>91</v>
      </c>
      <c r="H1984" t="s">
        <v>418</v>
      </c>
      <c r="I1984" t="s">
        <v>24</v>
      </c>
      <c r="J1984" s="7" t="s">
        <v>103</v>
      </c>
      <c r="K1984" s="7" t="s">
        <v>59</v>
      </c>
      <c r="L1984" s="10">
        <v>4.7</v>
      </c>
      <c r="M1984" s="7" t="s">
        <v>1208</v>
      </c>
      <c r="N1984" s="7" t="s">
        <v>28</v>
      </c>
      <c r="O1984" s="7" t="s">
        <v>1208</v>
      </c>
      <c r="P1984" s="7" t="s">
        <v>1208</v>
      </c>
      <c r="Q1984" s="8">
        <v>42</v>
      </c>
      <c r="R1984" s="7" t="s">
        <v>50</v>
      </c>
      <c r="S1984" s="7" t="s">
        <v>65</v>
      </c>
    </row>
    <row r="1985" spans="1:19" hidden="1" x14ac:dyDescent="0.55000000000000004">
      <c r="A1985" s="7" t="s">
        <v>2137</v>
      </c>
      <c r="B1985" s="8">
        <v>1983</v>
      </c>
      <c r="C1985" s="8">
        <v>41</v>
      </c>
      <c r="D1985" s="7" t="s">
        <v>20</v>
      </c>
      <c r="E1985" s="7" t="s">
        <v>105</v>
      </c>
      <c r="F1985" s="7" t="s">
        <v>77</v>
      </c>
      <c r="G1985" s="9">
        <v>77</v>
      </c>
      <c r="H1985" t="s">
        <v>143</v>
      </c>
      <c r="I1985" t="s">
        <v>48</v>
      </c>
      <c r="J1985" s="7" t="s">
        <v>53</v>
      </c>
      <c r="K1985" s="7" t="s">
        <v>59</v>
      </c>
      <c r="L1985" s="10">
        <v>2.7</v>
      </c>
      <c r="M1985" s="7" t="s">
        <v>1208</v>
      </c>
      <c r="N1985" s="7" t="s">
        <v>80</v>
      </c>
      <c r="O1985" s="7" t="s">
        <v>1208</v>
      </c>
      <c r="P1985" s="7" t="s">
        <v>1208</v>
      </c>
      <c r="Q1985" s="8">
        <v>32</v>
      </c>
      <c r="R1985" s="7" t="s">
        <v>50</v>
      </c>
      <c r="S1985" s="7" t="s">
        <v>102</v>
      </c>
    </row>
    <row r="1986" spans="1:19" hidden="1" x14ac:dyDescent="0.55000000000000004">
      <c r="A1986" s="7" t="s">
        <v>2138</v>
      </c>
      <c r="B1986" s="8">
        <v>1984</v>
      </c>
      <c r="C1986" s="8">
        <v>59</v>
      </c>
      <c r="D1986" s="7" t="s">
        <v>20</v>
      </c>
      <c r="E1986" s="7" t="s">
        <v>160</v>
      </c>
      <c r="F1986" s="7" t="s">
        <v>77</v>
      </c>
      <c r="G1986" s="9">
        <v>97</v>
      </c>
      <c r="H1986" t="s">
        <v>215</v>
      </c>
      <c r="I1986" t="s">
        <v>48</v>
      </c>
      <c r="J1986" s="7" t="s">
        <v>79</v>
      </c>
      <c r="K1986" s="7" t="s">
        <v>59</v>
      </c>
      <c r="L1986" s="10">
        <v>2.6</v>
      </c>
      <c r="M1986" s="7" t="s">
        <v>1208</v>
      </c>
      <c r="N1986" s="7" t="s">
        <v>49</v>
      </c>
      <c r="O1986" s="7" t="s">
        <v>1208</v>
      </c>
      <c r="P1986" s="7" t="s">
        <v>1208</v>
      </c>
      <c r="Q1986" s="8">
        <v>21</v>
      </c>
      <c r="R1986" s="7" t="s">
        <v>99</v>
      </c>
      <c r="S1986" s="7" t="s">
        <v>65</v>
      </c>
    </row>
    <row r="1987" spans="1:19" hidden="1" x14ac:dyDescent="0.55000000000000004">
      <c r="A1987" s="7" t="s">
        <v>2139</v>
      </c>
      <c r="B1987" s="8">
        <v>1985</v>
      </c>
      <c r="C1987" s="8">
        <v>26</v>
      </c>
      <c r="D1987" s="7" t="s">
        <v>20</v>
      </c>
      <c r="E1987" s="7" t="s">
        <v>101</v>
      </c>
      <c r="F1987" s="7" t="s">
        <v>22</v>
      </c>
      <c r="G1987" s="9">
        <v>58</v>
      </c>
      <c r="H1987" t="s">
        <v>73</v>
      </c>
      <c r="I1987" t="s">
        <v>48</v>
      </c>
      <c r="J1987" s="7" t="s">
        <v>112</v>
      </c>
      <c r="K1987" s="7" t="s">
        <v>59</v>
      </c>
      <c r="L1987" s="10">
        <v>3.4</v>
      </c>
      <c r="M1987" s="7" t="s">
        <v>1208</v>
      </c>
      <c r="N1987" s="7" t="s">
        <v>80</v>
      </c>
      <c r="O1987" s="7" t="s">
        <v>1208</v>
      </c>
      <c r="P1987" s="7" t="s">
        <v>1208</v>
      </c>
      <c r="Q1987" s="8">
        <v>26</v>
      </c>
      <c r="R1987" s="7" t="s">
        <v>50</v>
      </c>
      <c r="S1987" s="7" t="s">
        <v>30</v>
      </c>
    </row>
    <row r="1988" spans="1:19" hidden="1" x14ac:dyDescent="0.55000000000000004">
      <c r="A1988" s="7" t="s">
        <v>2140</v>
      </c>
      <c r="B1988" s="8">
        <v>1986</v>
      </c>
      <c r="C1988" s="8">
        <v>23</v>
      </c>
      <c r="D1988" s="7" t="s">
        <v>20</v>
      </c>
      <c r="E1988" s="7" t="s">
        <v>219</v>
      </c>
      <c r="F1988" s="7" t="s">
        <v>77</v>
      </c>
      <c r="G1988" s="9">
        <v>97</v>
      </c>
      <c r="H1988" t="s">
        <v>164</v>
      </c>
      <c r="I1988" t="s">
        <v>48</v>
      </c>
      <c r="J1988" s="7" t="s">
        <v>213</v>
      </c>
      <c r="K1988" s="7" t="s">
        <v>40</v>
      </c>
      <c r="L1988" s="10">
        <v>3.9</v>
      </c>
      <c r="M1988" s="7" t="s">
        <v>1208</v>
      </c>
      <c r="N1988" s="7" t="s">
        <v>80</v>
      </c>
      <c r="O1988" s="7" t="s">
        <v>1208</v>
      </c>
      <c r="P1988" s="7" t="s">
        <v>1208</v>
      </c>
      <c r="Q1988" s="8">
        <v>6</v>
      </c>
      <c r="R1988" s="7" t="s">
        <v>42</v>
      </c>
      <c r="S1988" s="7" t="s">
        <v>30</v>
      </c>
    </row>
    <row r="1989" spans="1:19" hidden="1" x14ac:dyDescent="0.55000000000000004">
      <c r="A1989" s="7" t="s">
        <v>2141</v>
      </c>
      <c r="B1989" s="8">
        <v>1987</v>
      </c>
      <c r="C1989" s="8">
        <v>62</v>
      </c>
      <c r="D1989" s="7" t="s">
        <v>20</v>
      </c>
      <c r="E1989" s="7" t="s">
        <v>71</v>
      </c>
      <c r="F1989" s="7" t="s">
        <v>72</v>
      </c>
      <c r="G1989" s="9">
        <v>48</v>
      </c>
      <c r="H1989" t="s">
        <v>83</v>
      </c>
      <c r="I1989" t="s">
        <v>24</v>
      </c>
      <c r="J1989" s="7" t="s">
        <v>115</v>
      </c>
      <c r="K1989" s="7" t="s">
        <v>59</v>
      </c>
      <c r="L1989" s="10">
        <v>3.4</v>
      </c>
      <c r="M1989" s="7" t="s">
        <v>1208</v>
      </c>
      <c r="N1989" s="7" t="s">
        <v>80</v>
      </c>
      <c r="O1989" s="7" t="s">
        <v>1208</v>
      </c>
      <c r="P1989" s="7" t="s">
        <v>1208</v>
      </c>
      <c r="Q1989" s="8">
        <v>14</v>
      </c>
      <c r="R1989" s="7" t="s">
        <v>29</v>
      </c>
      <c r="S1989" s="7" t="s">
        <v>65</v>
      </c>
    </row>
    <row r="1990" spans="1:19" hidden="1" x14ac:dyDescent="0.55000000000000004">
      <c r="A1990" s="7" t="s">
        <v>2142</v>
      </c>
      <c r="B1990" s="8">
        <v>1988</v>
      </c>
      <c r="C1990" s="8">
        <v>69</v>
      </c>
      <c r="D1990" s="7" t="s">
        <v>20</v>
      </c>
      <c r="E1990" s="7" t="s">
        <v>192</v>
      </c>
      <c r="F1990" s="7" t="s">
        <v>77</v>
      </c>
      <c r="G1990" s="9">
        <v>23</v>
      </c>
      <c r="H1990" t="s">
        <v>180</v>
      </c>
      <c r="I1990" t="s">
        <v>109</v>
      </c>
      <c r="J1990" s="7" t="s">
        <v>58</v>
      </c>
      <c r="K1990" s="7" t="s">
        <v>59</v>
      </c>
      <c r="L1990" s="10">
        <v>3.4</v>
      </c>
      <c r="M1990" s="7" t="s">
        <v>1208</v>
      </c>
      <c r="N1990" s="7" t="s">
        <v>28</v>
      </c>
      <c r="O1990" s="7" t="s">
        <v>1208</v>
      </c>
      <c r="P1990" s="7" t="s">
        <v>1208</v>
      </c>
      <c r="Q1990" s="8">
        <v>4</v>
      </c>
      <c r="R1990" s="7" t="s">
        <v>35</v>
      </c>
      <c r="S1990" s="7" t="s">
        <v>65</v>
      </c>
    </row>
    <row r="1991" spans="1:19" hidden="1" x14ac:dyDescent="0.55000000000000004">
      <c r="A1991" s="7" t="s">
        <v>2143</v>
      </c>
      <c r="B1991" s="8">
        <v>1989</v>
      </c>
      <c r="C1991" s="8">
        <v>46</v>
      </c>
      <c r="D1991" s="7" t="s">
        <v>20</v>
      </c>
      <c r="E1991" s="7" t="s">
        <v>114</v>
      </c>
      <c r="F1991" s="7" t="s">
        <v>22</v>
      </c>
      <c r="G1991" s="9">
        <v>79</v>
      </c>
      <c r="H1991" t="s">
        <v>212</v>
      </c>
      <c r="I1991" t="s">
        <v>48</v>
      </c>
      <c r="J1991" s="7" t="s">
        <v>213</v>
      </c>
      <c r="K1991" s="7" t="s">
        <v>26</v>
      </c>
      <c r="L1991" s="10">
        <v>3.9</v>
      </c>
      <c r="M1991" s="7" t="s">
        <v>1208</v>
      </c>
      <c r="N1991" s="7" t="s">
        <v>41</v>
      </c>
      <c r="O1991" s="7" t="s">
        <v>1208</v>
      </c>
      <c r="P1991" s="7" t="s">
        <v>1208</v>
      </c>
      <c r="Q1991" s="8">
        <v>26</v>
      </c>
      <c r="R1991" s="7" t="s">
        <v>86</v>
      </c>
      <c r="S1991" s="7" t="s">
        <v>43</v>
      </c>
    </row>
    <row r="1992" spans="1:19" hidden="1" x14ac:dyDescent="0.55000000000000004">
      <c r="A1992" s="7" t="s">
        <v>2144</v>
      </c>
      <c r="B1992" s="8">
        <v>1990</v>
      </c>
      <c r="C1992" s="8">
        <v>35</v>
      </c>
      <c r="D1992" s="7" t="s">
        <v>20</v>
      </c>
      <c r="E1992" s="7" t="s">
        <v>132</v>
      </c>
      <c r="F1992" s="7" t="s">
        <v>77</v>
      </c>
      <c r="G1992" s="9">
        <v>42</v>
      </c>
      <c r="H1992" t="s">
        <v>178</v>
      </c>
      <c r="I1992" t="s">
        <v>39</v>
      </c>
      <c r="J1992" s="7" t="s">
        <v>69</v>
      </c>
      <c r="K1992" s="7" t="s">
        <v>40</v>
      </c>
      <c r="L1992" s="10">
        <v>4</v>
      </c>
      <c r="M1992" s="7" t="s">
        <v>1208</v>
      </c>
      <c r="N1992" s="7" t="s">
        <v>28</v>
      </c>
      <c r="O1992" s="7" t="s">
        <v>1208</v>
      </c>
      <c r="P1992" s="7" t="s">
        <v>1208</v>
      </c>
      <c r="Q1992" s="8">
        <v>39</v>
      </c>
      <c r="R1992" s="7" t="s">
        <v>50</v>
      </c>
      <c r="S1992" s="7" t="s">
        <v>87</v>
      </c>
    </row>
    <row r="1993" spans="1:19" hidden="1" x14ac:dyDescent="0.55000000000000004">
      <c r="A1993" s="7" t="s">
        <v>2145</v>
      </c>
      <c r="B1993" s="8">
        <v>1991</v>
      </c>
      <c r="C1993" s="8">
        <v>32</v>
      </c>
      <c r="D1993" s="7" t="s">
        <v>20</v>
      </c>
      <c r="E1993" s="7" t="s">
        <v>188</v>
      </c>
      <c r="F1993" s="7" t="s">
        <v>77</v>
      </c>
      <c r="G1993" s="9">
        <v>95</v>
      </c>
      <c r="H1993" t="s">
        <v>206</v>
      </c>
      <c r="I1993" t="s">
        <v>24</v>
      </c>
      <c r="J1993" s="7" t="s">
        <v>58</v>
      </c>
      <c r="K1993" s="7" t="s">
        <v>40</v>
      </c>
      <c r="L1993" s="10">
        <v>3.4</v>
      </c>
      <c r="M1993" s="7" t="s">
        <v>1208</v>
      </c>
      <c r="N1993" s="7" t="s">
        <v>80</v>
      </c>
      <c r="O1993" s="7" t="s">
        <v>1208</v>
      </c>
      <c r="P1993" s="7" t="s">
        <v>1208</v>
      </c>
      <c r="Q1993" s="8">
        <v>15</v>
      </c>
      <c r="R1993" s="7" t="s">
        <v>50</v>
      </c>
      <c r="S1993" s="7" t="s">
        <v>54</v>
      </c>
    </row>
    <row r="1994" spans="1:19" hidden="1" x14ac:dyDescent="0.55000000000000004">
      <c r="A1994" s="7" t="s">
        <v>2146</v>
      </c>
      <c r="B1994" s="8">
        <v>1992</v>
      </c>
      <c r="C1994" s="8">
        <v>46</v>
      </c>
      <c r="D1994" s="7" t="s">
        <v>20</v>
      </c>
      <c r="E1994" s="7" t="s">
        <v>56</v>
      </c>
      <c r="F1994" s="7" t="s">
        <v>46</v>
      </c>
      <c r="G1994" s="9">
        <v>29</v>
      </c>
      <c r="H1994" t="s">
        <v>78</v>
      </c>
      <c r="I1994" t="s">
        <v>48</v>
      </c>
      <c r="J1994" s="7" t="s">
        <v>141</v>
      </c>
      <c r="K1994" s="7" t="s">
        <v>59</v>
      </c>
      <c r="L1994" s="10">
        <v>3.7</v>
      </c>
      <c r="M1994" s="7" t="s">
        <v>1208</v>
      </c>
      <c r="N1994" s="7" t="s">
        <v>49</v>
      </c>
      <c r="O1994" s="7" t="s">
        <v>1208</v>
      </c>
      <c r="P1994" s="7" t="s">
        <v>1208</v>
      </c>
      <c r="Q1994" s="8">
        <v>1</v>
      </c>
      <c r="R1994" s="7" t="s">
        <v>29</v>
      </c>
      <c r="S1994" s="7" t="s">
        <v>117</v>
      </c>
    </row>
    <row r="1995" spans="1:19" hidden="1" x14ac:dyDescent="0.55000000000000004">
      <c r="A1995" s="7" t="s">
        <v>2147</v>
      </c>
      <c r="B1995" s="8">
        <v>1993</v>
      </c>
      <c r="C1995" s="8">
        <v>33</v>
      </c>
      <c r="D1995" s="7" t="s">
        <v>20</v>
      </c>
      <c r="E1995" s="7" t="s">
        <v>129</v>
      </c>
      <c r="F1995" s="7" t="s">
        <v>22</v>
      </c>
      <c r="G1995" s="9">
        <v>98</v>
      </c>
      <c r="H1995" t="s">
        <v>176</v>
      </c>
      <c r="I1995" t="s">
        <v>24</v>
      </c>
      <c r="J1995" s="7" t="s">
        <v>213</v>
      </c>
      <c r="K1995" s="7" t="s">
        <v>26</v>
      </c>
      <c r="L1995" s="10">
        <v>4.9000000000000004</v>
      </c>
      <c r="M1995" s="7" t="s">
        <v>1208</v>
      </c>
      <c r="N1995" s="7" t="s">
        <v>80</v>
      </c>
      <c r="O1995" s="7" t="s">
        <v>1208</v>
      </c>
      <c r="P1995" s="7" t="s">
        <v>1208</v>
      </c>
      <c r="Q1995" s="8">
        <v>28</v>
      </c>
      <c r="R1995" s="7" t="s">
        <v>29</v>
      </c>
      <c r="S1995" s="7" t="s">
        <v>102</v>
      </c>
    </row>
    <row r="1996" spans="1:19" hidden="1" x14ac:dyDescent="0.55000000000000004">
      <c r="A1996" s="7" t="s">
        <v>2148</v>
      </c>
      <c r="B1996" s="8">
        <v>1994</v>
      </c>
      <c r="C1996" s="8">
        <v>32</v>
      </c>
      <c r="D1996" s="7" t="s">
        <v>20</v>
      </c>
      <c r="E1996" s="7" t="s">
        <v>21</v>
      </c>
      <c r="F1996" s="7" t="s">
        <v>22</v>
      </c>
      <c r="G1996" s="9">
        <v>96</v>
      </c>
      <c r="H1996" t="s">
        <v>83</v>
      </c>
      <c r="I1996" t="s">
        <v>39</v>
      </c>
      <c r="J1996" s="7" t="s">
        <v>84</v>
      </c>
      <c r="K1996" s="7" t="s">
        <v>40</v>
      </c>
      <c r="L1996" s="10">
        <v>5</v>
      </c>
      <c r="M1996" s="7" t="s">
        <v>1208</v>
      </c>
      <c r="N1996" s="7" t="s">
        <v>28</v>
      </c>
      <c r="O1996" s="7" t="s">
        <v>1208</v>
      </c>
      <c r="P1996" s="7" t="s">
        <v>1208</v>
      </c>
      <c r="Q1996" s="8">
        <v>17</v>
      </c>
      <c r="R1996" s="7" t="s">
        <v>35</v>
      </c>
      <c r="S1996" s="7" t="s">
        <v>43</v>
      </c>
    </row>
    <row r="1997" spans="1:19" hidden="1" x14ac:dyDescent="0.55000000000000004">
      <c r="A1997" s="7" t="s">
        <v>2149</v>
      </c>
      <c r="B1997" s="8">
        <v>1995</v>
      </c>
      <c r="C1997" s="8">
        <v>33</v>
      </c>
      <c r="D1997" s="7" t="s">
        <v>20</v>
      </c>
      <c r="E1997" s="7" t="s">
        <v>105</v>
      </c>
      <c r="F1997" s="7" t="s">
        <v>77</v>
      </c>
      <c r="G1997" s="9">
        <v>66</v>
      </c>
      <c r="H1997" t="s">
        <v>133</v>
      </c>
      <c r="I1997" t="s">
        <v>48</v>
      </c>
      <c r="J1997" s="7" t="s">
        <v>141</v>
      </c>
      <c r="K1997" s="7" t="s">
        <v>64</v>
      </c>
      <c r="L1997" s="10">
        <v>2.9</v>
      </c>
      <c r="M1997" s="7" t="s">
        <v>1208</v>
      </c>
      <c r="N1997" s="7" t="s">
        <v>49</v>
      </c>
      <c r="O1997" s="7" t="s">
        <v>1208</v>
      </c>
      <c r="P1997" s="7" t="s">
        <v>1208</v>
      </c>
      <c r="Q1997" s="8">
        <v>24</v>
      </c>
      <c r="R1997" s="7" t="s">
        <v>42</v>
      </c>
      <c r="S1997" s="7" t="s">
        <v>43</v>
      </c>
    </row>
    <row r="1998" spans="1:19" hidden="1" x14ac:dyDescent="0.55000000000000004">
      <c r="A1998" s="7" t="s">
        <v>2150</v>
      </c>
      <c r="B1998" s="8">
        <v>1996</v>
      </c>
      <c r="C1998" s="8">
        <v>67</v>
      </c>
      <c r="D1998" s="7" t="s">
        <v>20</v>
      </c>
      <c r="E1998" s="7" t="s">
        <v>201</v>
      </c>
      <c r="F1998" s="7" t="s">
        <v>46</v>
      </c>
      <c r="G1998" s="9">
        <v>80</v>
      </c>
      <c r="H1998" t="s">
        <v>78</v>
      </c>
      <c r="I1998" t="s">
        <v>39</v>
      </c>
      <c r="J1998" s="7" t="s">
        <v>98</v>
      </c>
      <c r="K1998" s="7" t="s">
        <v>40</v>
      </c>
      <c r="L1998" s="10">
        <v>3</v>
      </c>
      <c r="M1998" s="7" t="s">
        <v>1208</v>
      </c>
      <c r="N1998" s="7" t="s">
        <v>60</v>
      </c>
      <c r="O1998" s="7" t="s">
        <v>1208</v>
      </c>
      <c r="P1998" s="7" t="s">
        <v>1208</v>
      </c>
      <c r="Q1998" s="8">
        <v>29</v>
      </c>
      <c r="R1998" s="7" t="s">
        <v>99</v>
      </c>
      <c r="S1998" s="7" t="s">
        <v>65</v>
      </c>
    </row>
    <row r="1999" spans="1:19" hidden="1" x14ac:dyDescent="0.55000000000000004">
      <c r="A1999" s="7" t="s">
        <v>2151</v>
      </c>
      <c r="B1999" s="8">
        <v>1997</v>
      </c>
      <c r="C1999" s="8">
        <v>67</v>
      </c>
      <c r="D1999" s="7" t="s">
        <v>20</v>
      </c>
      <c r="E1999" s="7" t="s">
        <v>56</v>
      </c>
      <c r="F1999" s="7" t="s">
        <v>46</v>
      </c>
      <c r="G1999" s="9">
        <v>27</v>
      </c>
      <c r="H1999" t="s">
        <v>249</v>
      </c>
      <c r="I1999" t="s">
        <v>24</v>
      </c>
      <c r="J1999" s="7" t="s">
        <v>171</v>
      </c>
      <c r="K1999" s="7" t="s">
        <v>59</v>
      </c>
      <c r="L1999" s="10">
        <v>3.3</v>
      </c>
      <c r="M1999" s="7" t="s">
        <v>1208</v>
      </c>
      <c r="N1999" s="7" t="s">
        <v>49</v>
      </c>
      <c r="O1999" s="7" t="s">
        <v>1208</v>
      </c>
      <c r="P1999" s="7" t="s">
        <v>1208</v>
      </c>
      <c r="Q1999" s="8">
        <v>18</v>
      </c>
      <c r="R1999" s="7" t="s">
        <v>35</v>
      </c>
      <c r="S1999" s="7" t="s">
        <v>117</v>
      </c>
    </row>
    <row r="2000" spans="1:19" hidden="1" x14ac:dyDescent="0.55000000000000004">
      <c r="A2000" s="7" t="s">
        <v>2152</v>
      </c>
      <c r="B2000" s="8">
        <v>1998</v>
      </c>
      <c r="C2000" s="8">
        <v>42</v>
      </c>
      <c r="D2000" s="7" t="s">
        <v>20</v>
      </c>
      <c r="E2000" s="7" t="s">
        <v>188</v>
      </c>
      <c r="F2000" s="7" t="s">
        <v>77</v>
      </c>
      <c r="G2000" s="9">
        <v>25</v>
      </c>
      <c r="H2000" t="s">
        <v>206</v>
      </c>
      <c r="I2000" t="s">
        <v>48</v>
      </c>
      <c r="J2000" s="7" t="s">
        <v>84</v>
      </c>
      <c r="K2000" s="7" t="s">
        <v>64</v>
      </c>
      <c r="L2000" s="10">
        <v>4.7</v>
      </c>
      <c r="M2000" s="7" t="s">
        <v>1208</v>
      </c>
      <c r="N2000" s="7" t="s">
        <v>28</v>
      </c>
      <c r="O2000" s="7" t="s">
        <v>1208</v>
      </c>
      <c r="P2000" s="7" t="s">
        <v>1208</v>
      </c>
      <c r="Q2000" s="8">
        <v>10</v>
      </c>
      <c r="R2000" s="7" t="s">
        <v>99</v>
      </c>
      <c r="S2000" s="7" t="s">
        <v>87</v>
      </c>
    </row>
    <row r="2001" spans="1:19" hidden="1" x14ac:dyDescent="0.55000000000000004">
      <c r="A2001" s="7" t="s">
        <v>2153</v>
      </c>
      <c r="B2001" s="8">
        <v>1999</v>
      </c>
      <c r="C2001" s="8">
        <v>20</v>
      </c>
      <c r="D2001" s="7" t="s">
        <v>20</v>
      </c>
      <c r="E2001" s="7" t="s">
        <v>114</v>
      </c>
      <c r="F2001" s="7" t="s">
        <v>22</v>
      </c>
      <c r="G2001" s="9">
        <v>45</v>
      </c>
      <c r="H2001" t="s">
        <v>180</v>
      </c>
      <c r="I2001" t="s">
        <v>48</v>
      </c>
      <c r="J2001" s="7" t="s">
        <v>162</v>
      </c>
      <c r="K2001" s="7" t="s">
        <v>64</v>
      </c>
      <c r="L2001" s="10">
        <v>3.4</v>
      </c>
      <c r="M2001" s="7" t="s">
        <v>1208</v>
      </c>
      <c r="N2001" s="7" t="s">
        <v>80</v>
      </c>
      <c r="O2001" s="7" t="s">
        <v>1208</v>
      </c>
      <c r="P2001" s="7" t="s">
        <v>1208</v>
      </c>
      <c r="Q2001" s="8">
        <v>19</v>
      </c>
      <c r="R2001" s="7" t="s">
        <v>35</v>
      </c>
      <c r="S2001" s="7" t="s">
        <v>65</v>
      </c>
    </row>
    <row r="2002" spans="1:19" hidden="1" x14ac:dyDescent="0.55000000000000004">
      <c r="A2002" s="7" t="s">
        <v>2154</v>
      </c>
      <c r="B2002" s="8">
        <v>2000</v>
      </c>
      <c r="C2002" s="8">
        <v>39</v>
      </c>
      <c r="D2002" s="7" t="s">
        <v>20</v>
      </c>
      <c r="E2002" s="7" t="s">
        <v>170</v>
      </c>
      <c r="F2002" s="7" t="s">
        <v>22</v>
      </c>
      <c r="G2002" s="9">
        <v>89</v>
      </c>
      <c r="H2002" t="s">
        <v>164</v>
      </c>
      <c r="I2002" t="s">
        <v>24</v>
      </c>
      <c r="J2002" s="7" t="s">
        <v>171</v>
      </c>
      <c r="K2002" s="7" t="s">
        <v>26</v>
      </c>
      <c r="L2002" s="10">
        <v>4.5999999999999996</v>
      </c>
      <c r="M2002" s="7" t="s">
        <v>1208</v>
      </c>
      <c r="N2002" s="7" t="s">
        <v>80</v>
      </c>
      <c r="O2002" s="7" t="s">
        <v>1208</v>
      </c>
      <c r="P2002" s="7" t="s">
        <v>1208</v>
      </c>
      <c r="Q2002" s="8">
        <v>26</v>
      </c>
      <c r="R2002" s="7" t="s">
        <v>99</v>
      </c>
      <c r="S2002" s="7" t="s">
        <v>102</v>
      </c>
    </row>
    <row r="2003" spans="1:19" hidden="1" x14ac:dyDescent="0.55000000000000004">
      <c r="A2003" s="7" t="s">
        <v>2155</v>
      </c>
      <c r="B2003" s="8">
        <v>2001</v>
      </c>
      <c r="C2003" s="8">
        <v>26</v>
      </c>
      <c r="D2003" s="7" t="s">
        <v>20</v>
      </c>
      <c r="E2003" s="7" t="s">
        <v>192</v>
      </c>
      <c r="F2003" s="7" t="s">
        <v>77</v>
      </c>
      <c r="G2003" s="9">
        <v>27</v>
      </c>
      <c r="H2003" t="s">
        <v>121</v>
      </c>
      <c r="I2003" t="s">
        <v>48</v>
      </c>
      <c r="J2003" s="7" t="s">
        <v>110</v>
      </c>
      <c r="K2003" s="7" t="s">
        <v>26</v>
      </c>
      <c r="L2003" s="10">
        <v>3.6</v>
      </c>
      <c r="M2003" s="7" t="s">
        <v>1208</v>
      </c>
      <c r="N2003" s="7" t="s">
        <v>80</v>
      </c>
      <c r="O2003" s="7" t="s">
        <v>1208</v>
      </c>
      <c r="P2003" s="7" t="s">
        <v>1208</v>
      </c>
      <c r="Q2003" s="8">
        <v>25</v>
      </c>
      <c r="R2003" s="7" t="s">
        <v>35</v>
      </c>
      <c r="S2003" s="7" t="s">
        <v>87</v>
      </c>
    </row>
    <row r="2004" spans="1:19" hidden="1" x14ac:dyDescent="0.55000000000000004">
      <c r="A2004" s="7" t="s">
        <v>2156</v>
      </c>
      <c r="B2004" s="8">
        <v>2002</v>
      </c>
      <c r="C2004" s="8">
        <v>51</v>
      </c>
      <c r="D2004" s="7" t="s">
        <v>20</v>
      </c>
      <c r="E2004" s="7" t="s">
        <v>105</v>
      </c>
      <c r="F2004" s="7" t="s">
        <v>77</v>
      </c>
      <c r="G2004" s="9">
        <v>90</v>
      </c>
      <c r="H2004" t="s">
        <v>57</v>
      </c>
      <c r="I2004" t="s">
        <v>39</v>
      </c>
      <c r="J2004" s="7" t="s">
        <v>84</v>
      </c>
      <c r="K2004" s="7" t="s">
        <v>26</v>
      </c>
      <c r="L2004" s="10">
        <v>2.6</v>
      </c>
      <c r="M2004" s="7" t="s">
        <v>1208</v>
      </c>
      <c r="N2004" s="7" t="s">
        <v>41</v>
      </c>
      <c r="O2004" s="7" t="s">
        <v>1208</v>
      </c>
      <c r="P2004" s="7" t="s">
        <v>1208</v>
      </c>
      <c r="Q2004" s="8">
        <v>2</v>
      </c>
      <c r="R2004" s="7" t="s">
        <v>99</v>
      </c>
      <c r="S2004" s="7" t="s">
        <v>30</v>
      </c>
    </row>
    <row r="2005" spans="1:19" hidden="1" x14ac:dyDescent="0.55000000000000004">
      <c r="A2005" s="7" t="s">
        <v>2157</v>
      </c>
      <c r="B2005" s="8">
        <v>2003</v>
      </c>
      <c r="C2005" s="8">
        <v>31</v>
      </c>
      <c r="D2005" s="7" t="s">
        <v>20</v>
      </c>
      <c r="E2005" s="7" t="s">
        <v>62</v>
      </c>
      <c r="F2005" s="7" t="s">
        <v>22</v>
      </c>
      <c r="G2005" s="9">
        <v>65</v>
      </c>
      <c r="H2005" t="s">
        <v>97</v>
      </c>
      <c r="I2005" t="s">
        <v>48</v>
      </c>
      <c r="J2005" s="7" t="s">
        <v>134</v>
      </c>
      <c r="K2005" s="7" t="s">
        <v>59</v>
      </c>
      <c r="L2005" s="10">
        <v>2.7</v>
      </c>
      <c r="M2005" s="7" t="s">
        <v>1208</v>
      </c>
      <c r="N2005" s="7" t="s">
        <v>28</v>
      </c>
      <c r="O2005" s="7" t="s">
        <v>1208</v>
      </c>
      <c r="P2005" s="7" t="s">
        <v>1208</v>
      </c>
      <c r="Q2005" s="8">
        <v>19</v>
      </c>
      <c r="R2005" s="7" t="s">
        <v>50</v>
      </c>
      <c r="S2005" s="7" t="s">
        <v>117</v>
      </c>
    </row>
    <row r="2006" spans="1:19" hidden="1" x14ac:dyDescent="0.55000000000000004">
      <c r="A2006" s="7" t="s">
        <v>2158</v>
      </c>
      <c r="B2006" s="8">
        <v>2004</v>
      </c>
      <c r="C2006" s="8">
        <v>68</v>
      </c>
      <c r="D2006" s="7" t="s">
        <v>20</v>
      </c>
      <c r="E2006" s="7" t="s">
        <v>56</v>
      </c>
      <c r="F2006" s="7" t="s">
        <v>46</v>
      </c>
      <c r="G2006" s="9">
        <v>72</v>
      </c>
      <c r="H2006" t="s">
        <v>33</v>
      </c>
      <c r="I2006" t="s">
        <v>39</v>
      </c>
      <c r="J2006" s="7" t="s">
        <v>221</v>
      </c>
      <c r="K2006" s="7" t="s">
        <v>40</v>
      </c>
      <c r="L2006" s="10">
        <v>3.1</v>
      </c>
      <c r="M2006" s="7" t="s">
        <v>1208</v>
      </c>
      <c r="N2006" s="7" t="s">
        <v>28</v>
      </c>
      <c r="O2006" s="7" t="s">
        <v>1208</v>
      </c>
      <c r="P2006" s="7" t="s">
        <v>1208</v>
      </c>
      <c r="Q2006" s="8">
        <v>32</v>
      </c>
      <c r="R2006" s="7" t="s">
        <v>35</v>
      </c>
      <c r="S2006" s="7" t="s">
        <v>65</v>
      </c>
    </row>
    <row r="2007" spans="1:19" hidden="1" x14ac:dyDescent="0.55000000000000004">
      <c r="A2007" s="7" t="s">
        <v>2159</v>
      </c>
      <c r="B2007" s="8">
        <v>2005</v>
      </c>
      <c r="C2007" s="8">
        <v>44</v>
      </c>
      <c r="D2007" s="7" t="s">
        <v>20</v>
      </c>
      <c r="E2007" s="7" t="s">
        <v>82</v>
      </c>
      <c r="F2007" s="7" t="s">
        <v>46</v>
      </c>
      <c r="G2007" s="9">
        <v>70</v>
      </c>
      <c r="H2007" t="s">
        <v>215</v>
      </c>
      <c r="I2007" t="s">
        <v>24</v>
      </c>
      <c r="J2007" s="7" t="s">
        <v>221</v>
      </c>
      <c r="K2007" s="7" t="s">
        <v>64</v>
      </c>
      <c r="L2007" s="10">
        <v>3.2</v>
      </c>
      <c r="M2007" s="7" t="s">
        <v>1208</v>
      </c>
      <c r="N2007" s="7" t="s">
        <v>80</v>
      </c>
      <c r="O2007" s="7" t="s">
        <v>1208</v>
      </c>
      <c r="P2007" s="7" t="s">
        <v>1208</v>
      </c>
      <c r="Q2007" s="8">
        <v>13</v>
      </c>
      <c r="R2007" s="7" t="s">
        <v>35</v>
      </c>
      <c r="S2007" s="7" t="s">
        <v>87</v>
      </c>
    </row>
    <row r="2008" spans="1:19" hidden="1" x14ac:dyDescent="0.55000000000000004">
      <c r="A2008" s="7" t="s">
        <v>2160</v>
      </c>
      <c r="B2008" s="8">
        <v>2006</v>
      </c>
      <c r="C2008" s="8">
        <v>18</v>
      </c>
      <c r="D2008" s="7" t="s">
        <v>20</v>
      </c>
      <c r="E2008" s="7" t="s">
        <v>45</v>
      </c>
      <c r="F2008" s="7" t="s">
        <v>46</v>
      </c>
      <c r="G2008" s="9">
        <v>82</v>
      </c>
      <c r="H2008" t="s">
        <v>164</v>
      </c>
      <c r="I2008" t="s">
        <v>48</v>
      </c>
      <c r="J2008" s="7" t="s">
        <v>136</v>
      </c>
      <c r="K2008" s="7" t="s">
        <v>26</v>
      </c>
      <c r="L2008" s="10">
        <v>3.4</v>
      </c>
      <c r="M2008" s="7" t="s">
        <v>1208</v>
      </c>
      <c r="N2008" s="7" t="s">
        <v>85</v>
      </c>
      <c r="O2008" s="7" t="s">
        <v>1208</v>
      </c>
      <c r="P2008" s="7" t="s">
        <v>1208</v>
      </c>
      <c r="Q2008" s="8">
        <v>30</v>
      </c>
      <c r="R2008" s="7" t="s">
        <v>50</v>
      </c>
      <c r="S2008" s="7" t="s">
        <v>30</v>
      </c>
    </row>
    <row r="2009" spans="1:19" hidden="1" x14ac:dyDescent="0.55000000000000004">
      <c r="A2009" s="7" t="s">
        <v>2161</v>
      </c>
      <c r="B2009" s="8">
        <v>2007</v>
      </c>
      <c r="C2009" s="8">
        <v>58</v>
      </c>
      <c r="D2009" s="7" t="s">
        <v>20</v>
      </c>
      <c r="E2009" s="7" t="s">
        <v>160</v>
      </c>
      <c r="F2009" s="7" t="s">
        <v>77</v>
      </c>
      <c r="G2009" s="9">
        <v>97</v>
      </c>
      <c r="H2009" t="s">
        <v>184</v>
      </c>
      <c r="I2009" t="s">
        <v>39</v>
      </c>
      <c r="J2009" s="7" t="s">
        <v>79</v>
      </c>
      <c r="K2009" s="7" t="s">
        <v>64</v>
      </c>
      <c r="L2009" s="10">
        <v>4.4000000000000004</v>
      </c>
      <c r="M2009" s="7" t="s">
        <v>1208</v>
      </c>
      <c r="N2009" s="7" t="s">
        <v>28</v>
      </c>
      <c r="O2009" s="7" t="s">
        <v>1208</v>
      </c>
      <c r="P2009" s="7" t="s">
        <v>1208</v>
      </c>
      <c r="Q2009" s="8">
        <v>2</v>
      </c>
      <c r="R2009" s="7" t="s">
        <v>42</v>
      </c>
      <c r="S2009" s="7" t="s">
        <v>54</v>
      </c>
    </row>
    <row r="2010" spans="1:19" hidden="1" x14ac:dyDescent="0.55000000000000004">
      <c r="A2010" s="7" t="s">
        <v>2162</v>
      </c>
      <c r="B2010" s="8">
        <v>2008</v>
      </c>
      <c r="C2010" s="8">
        <v>26</v>
      </c>
      <c r="D2010" s="7" t="s">
        <v>20</v>
      </c>
      <c r="E2010" s="7" t="s">
        <v>62</v>
      </c>
      <c r="F2010" s="7" t="s">
        <v>22</v>
      </c>
      <c r="G2010" s="9">
        <v>25</v>
      </c>
      <c r="H2010" t="s">
        <v>212</v>
      </c>
      <c r="I2010" t="s">
        <v>48</v>
      </c>
      <c r="J2010" s="7" t="s">
        <v>74</v>
      </c>
      <c r="K2010" s="7" t="s">
        <v>59</v>
      </c>
      <c r="L2010" s="10">
        <v>3.2</v>
      </c>
      <c r="M2010" s="7" t="s">
        <v>1208</v>
      </c>
      <c r="N2010" s="7" t="s">
        <v>80</v>
      </c>
      <c r="O2010" s="7" t="s">
        <v>1208</v>
      </c>
      <c r="P2010" s="7" t="s">
        <v>1208</v>
      </c>
      <c r="Q2010" s="8">
        <v>8</v>
      </c>
      <c r="R2010" s="7" t="s">
        <v>50</v>
      </c>
      <c r="S2010" s="7" t="s">
        <v>65</v>
      </c>
    </row>
    <row r="2011" spans="1:19" hidden="1" x14ac:dyDescent="0.55000000000000004">
      <c r="A2011" s="7" t="s">
        <v>2163</v>
      </c>
      <c r="B2011" s="8">
        <v>2009</v>
      </c>
      <c r="C2011" s="8">
        <v>57</v>
      </c>
      <c r="D2011" s="7" t="s">
        <v>20</v>
      </c>
      <c r="E2011" s="7" t="s">
        <v>101</v>
      </c>
      <c r="F2011" s="7" t="s">
        <v>22</v>
      </c>
      <c r="G2011" s="9">
        <v>48</v>
      </c>
      <c r="H2011" t="s">
        <v>127</v>
      </c>
      <c r="I2011" t="s">
        <v>48</v>
      </c>
      <c r="J2011" s="7" t="s">
        <v>25</v>
      </c>
      <c r="K2011" s="7" t="s">
        <v>40</v>
      </c>
      <c r="L2011" s="10">
        <v>2.5</v>
      </c>
      <c r="M2011" s="7" t="s">
        <v>1208</v>
      </c>
      <c r="N2011" s="7" t="s">
        <v>41</v>
      </c>
      <c r="O2011" s="7" t="s">
        <v>1208</v>
      </c>
      <c r="P2011" s="7" t="s">
        <v>1208</v>
      </c>
      <c r="Q2011" s="8">
        <v>27</v>
      </c>
      <c r="R2011" s="7" t="s">
        <v>50</v>
      </c>
      <c r="S2011" s="7" t="s">
        <v>117</v>
      </c>
    </row>
    <row r="2012" spans="1:19" hidden="1" x14ac:dyDescent="0.55000000000000004">
      <c r="A2012" s="7" t="s">
        <v>2164</v>
      </c>
      <c r="B2012" s="8">
        <v>2010</v>
      </c>
      <c r="C2012" s="8">
        <v>37</v>
      </c>
      <c r="D2012" s="7" t="s">
        <v>20</v>
      </c>
      <c r="E2012" s="7" t="s">
        <v>201</v>
      </c>
      <c r="F2012" s="7" t="s">
        <v>46</v>
      </c>
      <c r="G2012" s="9">
        <v>99</v>
      </c>
      <c r="H2012" t="s">
        <v>106</v>
      </c>
      <c r="I2012" t="s">
        <v>48</v>
      </c>
      <c r="J2012" s="7" t="s">
        <v>171</v>
      </c>
      <c r="K2012" s="7" t="s">
        <v>59</v>
      </c>
      <c r="L2012" s="10">
        <v>3.8</v>
      </c>
      <c r="M2012" s="7" t="s">
        <v>1208</v>
      </c>
      <c r="N2012" s="7" t="s">
        <v>49</v>
      </c>
      <c r="O2012" s="7" t="s">
        <v>1208</v>
      </c>
      <c r="P2012" s="7" t="s">
        <v>1208</v>
      </c>
      <c r="Q2012" s="8">
        <v>26</v>
      </c>
      <c r="R2012" s="7" t="s">
        <v>29</v>
      </c>
      <c r="S2012" s="7" t="s">
        <v>87</v>
      </c>
    </row>
    <row r="2013" spans="1:19" hidden="1" x14ac:dyDescent="0.55000000000000004">
      <c r="A2013" s="7" t="s">
        <v>2165</v>
      </c>
      <c r="B2013" s="8">
        <v>2011</v>
      </c>
      <c r="C2013" s="8">
        <v>24</v>
      </c>
      <c r="D2013" s="7" t="s">
        <v>20</v>
      </c>
      <c r="E2013" s="7" t="s">
        <v>32</v>
      </c>
      <c r="F2013" s="7" t="s">
        <v>22</v>
      </c>
      <c r="G2013" s="9">
        <v>21</v>
      </c>
      <c r="H2013" t="s">
        <v>130</v>
      </c>
      <c r="I2013" t="s">
        <v>48</v>
      </c>
      <c r="J2013" s="7" t="s">
        <v>34</v>
      </c>
      <c r="K2013" s="7" t="s">
        <v>59</v>
      </c>
      <c r="L2013" s="10">
        <v>4.4000000000000004</v>
      </c>
      <c r="M2013" s="7" t="s">
        <v>1208</v>
      </c>
      <c r="N2013" s="7" t="s">
        <v>80</v>
      </c>
      <c r="O2013" s="7" t="s">
        <v>1208</v>
      </c>
      <c r="P2013" s="7" t="s">
        <v>1208</v>
      </c>
      <c r="Q2013" s="8">
        <v>3</v>
      </c>
      <c r="R2013" s="7" t="s">
        <v>99</v>
      </c>
      <c r="S2013" s="7" t="s">
        <v>87</v>
      </c>
    </row>
    <row r="2014" spans="1:19" hidden="1" x14ac:dyDescent="0.55000000000000004">
      <c r="A2014" s="7" t="s">
        <v>2166</v>
      </c>
      <c r="B2014" s="8">
        <v>2012</v>
      </c>
      <c r="C2014" s="8">
        <v>57</v>
      </c>
      <c r="D2014" s="7" t="s">
        <v>20</v>
      </c>
      <c r="E2014" s="7" t="s">
        <v>45</v>
      </c>
      <c r="F2014" s="7" t="s">
        <v>46</v>
      </c>
      <c r="G2014" s="9">
        <v>94</v>
      </c>
      <c r="H2014" t="s">
        <v>73</v>
      </c>
      <c r="I2014" t="s">
        <v>48</v>
      </c>
      <c r="J2014" s="7" t="s">
        <v>158</v>
      </c>
      <c r="K2014" s="7" t="s">
        <v>40</v>
      </c>
      <c r="L2014" s="10">
        <v>3.7</v>
      </c>
      <c r="M2014" s="7" t="s">
        <v>1208</v>
      </c>
      <c r="N2014" s="7" t="s">
        <v>28</v>
      </c>
      <c r="O2014" s="7" t="s">
        <v>1208</v>
      </c>
      <c r="P2014" s="7" t="s">
        <v>1208</v>
      </c>
      <c r="Q2014" s="8">
        <v>4</v>
      </c>
      <c r="R2014" s="7" t="s">
        <v>86</v>
      </c>
      <c r="S2014" s="7" t="s">
        <v>102</v>
      </c>
    </row>
    <row r="2015" spans="1:19" hidden="1" x14ac:dyDescent="0.55000000000000004">
      <c r="A2015" s="7" t="s">
        <v>2167</v>
      </c>
      <c r="B2015" s="8">
        <v>2013</v>
      </c>
      <c r="C2015" s="8">
        <v>48</v>
      </c>
      <c r="D2015" s="7" t="s">
        <v>20</v>
      </c>
      <c r="E2015" s="7" t="s">
        <v>37</v>
      </c>
      <c r="F2015" s="7" t="s">
        <v>22</v>
      </c>
      <c r="G2015" s="9">
        <v>53</v>
      </c>
      <c r="H2015" t="s">
        <v>133</v>
      </c>
      <c r="I2015" t="s">
        <v>24</v>
      </c>
      <c r="J2015" s="7" t="s">
        <v>115</v>
      </c>
      <c r="K2015" s="7" t="s">
        <v>64</v>
      </c>
      <c r="L2015" s="10">
        <v>3.2</v>
      </c>
      <c r="M2015" s="7" t="s">
        <v>1208</v>
      </c>
      <c r="N2015" s="7" t="s">
        <v>85</v>
      </c>
      <c r="O2015" s="7" t="s">
        <v>1208</v>
      </c>
      <c r="P2015" s="7" t="s">
        <v>1208</v>
      </c>
      <c r="Q2015" s="8">
        <v>5</v>
      </c>
      <c r="R2015" s="7" t="s">
        <v>35</v>
      </c>
      <c r="S2015" s="7" t="s">
        <v>30</v>
      </c>
    </row>
    <row r="2016" spans="1:19" hidden="1" x14ac:dyDescent="0.55000000000000004">
      <c r="A2016" s="7" t="s">
        <v>2168</v>
      </c>
      <c r="B2016" s="8">
        <v>2014</v>
      </c>
      <c r="C2016" s="8">
        <v>39</v>
      </c>
      <c r="D2016" s="7" t="s">
        <v>20</v>
      </c>
      <c r="E2016" s="7" t="s">
        <v>188</v>
      </c>
      <c r="F2016" s="7" t="s">
        <v>77</v>
      </c>
      <c r="G2016" s="9">
        <v>70</v>
      </c>
      <c r="H2016" t="s">
        <v>212</v>
      </c>
      <c r="I2016" t="s">
        <v>48</v>
      </c>
      <c r="J2016" s="7" t="s">
        <v>122</v>
      </c>
      <c r="K2016" s="7" t="s">
        <v>26</v>
      </c>
      <c r="L2016" s="10">
        <v>4.9000000000000004</v>
      </c>
      <c r="M2016" s="7" t="s">
        <v>1208</v>
      </c>
      <c r="N2016" s="7" t="s">
        <v>60</v>
      </c>
      <c r="O2016" s="7" t="s">
        <v>1208</v>
      </c>
      <c r="P2016" s="7" t="s">
        <v>1208</v>
      </c>
      <c r="Q2016" s="8">
        <v>25</v>
      </c>
      <c r="R2016" s="7" t="s">
        <v>99</v>
      </c>
      <c r="S2016" s="7" t="s">
        <v>65</v>
      </c>
    </row>
    <row r="2017" spans="1:19" hidden="1" x14ac:dyDescent="0.55000000000000004">
      <c r="A2017" s="7" t="s">
        <v>2169</v>
      </c>
      <c r="B2017" s="8">
        <v>2015</v>
      </c>
      <c r="C2017" s="8">
        <v>51</v>
      </c>
      <c r="D2017" s="7" t="s">
        <v>20</v>
      </c>
      <c r="E2017" s="7" t="s">
        <v>101</v>
      </c>
      <c r="F2017" s="7" t="s">
        <v>22</v>
      </c>
      <c r="G2017" s="9">
        <v>26</v>
      </c>
      <c r="H2017" t="s">
        <v>337</v>
      </c>
      <c r="I2017" t="s">
        <v>24</v>
      </c>
      <c r="J2017" s="7" t="s">
        <v>112</v>
      </c>
      <c r="K2017" s="7" t="s">
        <v>59</v>
      </c>
      <c r="L2017" s="10">
        <v>3.9</v>
      </c>
      <c r="M2017" s="7" t="s">
        <v>1208</v>
      </c>
      <c r="N2017" s="7" t="s">
        <v>60</v>
      </c>
      <c r="O2017" s="7" t="s">
        <v>1208</v>
      </c>
      <c r="P2017" s="7" t="s">
        <v>1208</v>
      </c>
      <c r="Q2017" s="8">
        <v>47</v>
      </c>
      <c r="R2017" s="7" t="s">
        <v>50</v>
      </c>
      <c r="S2017" s="7" t="s">
        <v>87</v>
      </c>
    </row>
    <row r="2018" spans="1:19" hidden="1" x14ac:dyDescent="0.55000000000000004">
      <c r="A2018" s="7" t="s">
        <v>2170</v>
      </c>
      <c r="B2018" s="8">
        <v>2016</v>
      </c>
      <c r="C2018" s="8">
        <v>57</v>
      </c>
      <c r="D2018" s="7" t="s">
        <v>20</v>
      </c>
      <c r="E2018" s="7" t="s">
        <v>192</v>
      </c>
      <c r="F2018" s="7" t="s">
        <v>77</v>
      </c>
      <c r="G2018" s="9">
        <v>82</v>
      </c>
      <c r="H2018" t="s">
        <v>212</v>
      </c>
      <c r="I2018" t="s">
        <v>39</v>
      </c>
      <c r="J2018" s="7" t="s">
        <v>79</v>
      </c>
      <c r="K2018" s="7" t="s">
        <v>59</v>
      </c>
      <c r="L2018" s="10">
        <v>4.5</v>
      </c>
      <c r="M2018" s="7" t="s">
        <v>1208</v>
      </c>
      <c r="N2018" s="7" t="s">
        <v>49</v>
      </c>
      <c r="O2018" s="7" t="s">
        <v>1208</v>
      </c>
      <c r="P2018" s="7" t="s">
        <v>1208</v>
      </c>
      <c r="Q2018" s="8">
        <v>8</v>
      </c>
      <c r="R2018" s="7" t="s">
        <v>42</v>
      </c>
      <c r="S2018" s="7" t="s">
        <v>30</v>
      </c>
    </row>
    <row r="2019" spans="1:19" hidden="1" x14ac:dyDescent="0.55000000000000004">
      <c r="A2019" s="7" t="s">
        <v>2171</v>
      </c>
      <c r="B2019" s="8">
        <v>2017</v>
      </c>
      <c r="C2019" s="8">
        <v>53</v>
      </c>
      <c r="D2019" s="7" t="s">
        <v>20</v>
      </c>
      <c r="E2019" s="7" t="s">
        <v>82</v>
      </c>
      <c r="F2019" s="7" t="s">
        <v>46</v>
      </c>
      <c r="G2019" s="9">
        <v>47</v>
      </c>
      <c r="H2019" t="s">
        <v>33</v>
      </c>
      <c r="I2019" t="s">
        <v>39</v>
      </c>
      <c r="J2019" s="7" t="s">
        <v>103</v>
      </c>
      <c r="K2019" s="7" t="s">
        <v>26</v>
      </c>
      <c r="L2019" s="10">
        <v>3.4</v>
      </c>
      <c r="M2019" s="7" t="s">
        <v>1208</v>
      </c>
      <c r="N2019" s="7" t="s">
        <v>60</v>
      </c>
      <c r="O2019" s="7" t="s">
        <v>1208</v>
      </c>
      <c r="P2019" s="7" t="s">
        <v>1208</v>
      </c>
      <c r="Q2019" s="8">
        <v>20</v>
      </c>
      <c r="R2019" s="7" t="s">
        <v>99</v>
      </c>
      <c r="S2019" s="7" t="s">
        <v>30</v>
      </c>
    </row>
    <row r="2020" spans="1:19" hidden="1" x14ac:dyDescent="0.55000000000000004">
      <c r="A2020" s="7" t="s">
        <v>2172</v>
      </c>
      <c r="B2020" s="8">
        <v>2018</v>
      </c>
      <c r="C2020" s="8">
        <v>70</v>
      </c>
      <c r="D2020" s="7" t="s">
        <v>20</v>
      </c>
      <c r="E2020" s="7" t="s">
        <v>170</v>
      </c>
      <c r="F2020" s="7" t="s">
        <v>22</v>
      </c>
      <c r="G2020" s="9">
        <v>32</v>
      </c>
      <c r="H2020" t="s">
        <v>38</v>
      </c>
      <c r="I2020" t="s">
        <v>39</v>
      </c>
      <c r="J2020" s="7" t="s">
        <v>115</v>
      </c>
      <c r="K2020" s="7" t="s">
        <v>26</v>
      </c>
      <c r="L2020" s="10">
        <v>4.0999999999999996</v>
      </c>
      <c r="M2020" s="7" t="s">
        <v>1208</v>
      </c>
      <c r="N2020" s="7" t="s">
        <v>49</v>
      </c>
      <c r="O2020" s="7" t="s">
        <v>1208</v>
      </c>
      <c r="P2020" s="7" t="s">
        <v>1208</v>
      </c>
      <c r="Q2020" s="8">
        <v>42</v>
      </c>
      <c r="R2020" s="7" t="s">
        <v>86</v>
      </c>
      <c r="S2020" s="7" t="s">
        <v>117</v>
      </c>
    </row>
    <row r="2021" spans="1:19" hidden="1" x14ac:dyDescent="0.55000000000000004">
      <c r="A2021" s="7" t="s">
        <v>2173</v>
      </c>
      <c r="B2021" s="8">
        <v>2019</v>
      </c>
      <c r="C2021" s="8">
        <v>60</v>
      </c>
      <c r="D2021" s="7" t="s">
        <v>20</v>
      </c>
      <c r="E2021" s="7" t="s">
        <v>188</v>
      </c>
      <c r="F2021" s="7" t="s">
        <v>77</v>
      </c>
      <c r="G2021" s="9">
        <v>97</v>
      </c>
      <c r="H2021" t="s">
        <v>83</v>
      </c>
      <c r="I2021" t="s">
        <v>39</v>
      </c>
      <c r="J2021" s="7" t="s">
        <v>213</v>
      </c>
      <c r="K2021" s="7" t="s">
        <v>64</v>
      </c>
      <c r="L2021" s="10">
        <v>4.5</v>
      </c>
      <c r="M2021" s="7" t="s">
        <v>1208</v>
      </c>
      <c r="N2021" s="7" t="s">
        <v>85</v>
      </c>
      <c r="O2021" s="7" t="s">
        <v>1208</v>
      </c>
      <c r="P2021" s="7" t="s">
        <v>1208</v>
      </c>
      <c r="Q2021" s="8">
        <v>20</v>
      </c>
      <c r="R2021" s="7" t="s">
        <v>86</v>
      </c>
      <c r="S2021" s="7" t="s">
        <v>43</v>
      </c>
    </row>
    <row r="2022" spans="1:19" hidden="1" x14ac:dyDescent="0.55000000000000004">
      <c r="A2022" s="7" t="s">
        <v>2174</v>
      </c>
      <c r="B2022" s="8">
        <v>2020</v>
      </c>
      <c r="C2022" s="8">
        <v>31</v>
      </c>
      <c r="D2022" s="7" t="s">
        <v>20</v>
      </c>
      <c r="E2022" s="7" t="s">
        <v>62</v>
      </c>
      <c r="F2022" s="7" t="s">
        <v>22</v>
      </c>
      <c r="G2022" s="9">
        <v>68</v>
      </c>
      <c r="H2022" t="s">
        <v>195</v>
      </c>
      <c r="I2022" t="s">
        <v>39</v>
      </c>
      <c r="J2022" s="7" t="s">
        <v>134</v>
      </c>
      <c r="K2022" s="7" t="s">
        <v>26</v>
      </c>
      <c r="L2022" s="10">
        <v>4.7</v>
      </c>
      <c r="M2022" s="7" t="s">
        <v>1208</v>
      </c>
      <c r="N2022" s="7" t="s">
        <v>85</v>
      </c>
      <c r="O2022" s="7" t="s">
        <v>1208</v>
      </c>
      <c r="P2022" s="7" t="s">
        <v>1208</v>
      </c>
      <c r="Q2022" s="8">
        <v>23</v>
      </c>
      <c r="R2022" s="7" t="s">
        <v>35</v>
      </c>
      <c r="S2022" s="7" t="s">
        <v>30</v>
      </c>
    </row>
    <row r="2023" spans="1:19" hidden="1" x14ac:dyDescent="0.55000000000000004">
      <c r="A2023" s="7" t="s">
        <v>2175</v>
      </c>
      <c r="B2023" s="8">
        <v>2021</v>
      </c>
      <c r="C2023" s="8">
        <v>41</v>
      </c>
      <c r="D2023" s="7" t="s">
        <v>20</v>
      </c>
      <c r="E2023" s="7" t="s">
        <v>32</v>
      </c>
      <c r="F2023" s="7" t="s">
        <v>22</v>
      </c>
      <c r="G2023" s="9">
        <v>23</v>
      </c>
      <c r="H2023" t="s">
        <v>204</v>
      </c>
      <c r="I2023" t="s">
        <v>48</v>
      </c>
      <c r="J2023" s="7" t="s">
        <v>158</v>
      </c>
      <c r="K2023" s="7" t="s">
        <v>26</v>
      </c>
      <c r="L2023" s="10">
        <v>4.8</v>
      </c>
      <c r="M2023" s="7" t="s">
        <v>1208</v>
      </c>
      <c r="N2023" s="7" t="s">
        <v>49</v>
      </c>
      <c r="O2023" s="7" t="s">
        <v>1208</v>
      </c>
      <c r="P2023" s="7" t="s">
        <v>1208</v>
      </c>
      <c r="Q2023" s="8">
        <v>26</v>
      </c>
      <c r="R2023" s="7" t="s">
        <v>35</v>
      </c>
      <c r="S2023" s="7" t="s">
        <v>65</v>
      </c>
    </row>
    <row r="2024" spans="1:19" hidden="1" x14ac:dyDescent="0.55000000000000004">
      <c r="A2024" s="7" t="s">
        <v>2176</v>
      </c>
      <c r="B2024" s="8">
        <v>2022</v>
      </c>
      <c r="C2024" s="8">
        <v>62</v>
      </c>
      <c r="D2024" s="7" t="s">
        <v>20</v>
      </c>
      <c r="E2024" s="7" t="s">
        <v>76</v>
      </c>
      <c r="F2024" s="7" t="s">
        <v>77</v>
      </c>
      <c r="G2024" s="9">
        <v>33</v>
      </c>
      <c r="H2024" t="s">
        <v>33</v>
      </c>
      <c r="I2024" t="s">
        <v>48</v>
      </c>
      <c r="J2024" s="7" t="s">
        <v>115</v>
      </c>
      <c r="K2024" s="7" t="s">
        <v>26</v>
      </c>
      <c r="L2024" s="10">
        <v>4.4000000000000004</v>
      </c>
      <c r="M2024" s="7" t="s">
        <v>1208</v>
      </c>
      <c r="N2024" s="7" t="s">
        <v>60</v>
      </c>
      <c r="O2024" s="7" t="s">
        <v>1208</v>
      </c>
      <c r="P2024" s="7" t="s">
        <v>1208</v>
      </c>
      <c r="Q2024" s="8">
        <v>48</v>
      </c>
      <c r="R2024" s="7" t="s">
        <v>29</v>
      </c>
      <c r="S2024" s="7" t="s">
        <v>65</v>
      </c>
    </row>
    <row r="2025" spans="1:19" hidden="1" x14ac:dyDescent="0.55000000000000004">
      <c r="A2025" s="7" t="s">
        <v>2177</v>
      </c>
      <c r="B2025" s="8">
        <v>2023</v>
      </c>
      <c r="C2025" s="8">
        <v>59</v>
      </c>
      <c r="D2025" s="7" t="s">
        <v>20</v>
      </c>
      <c r="E2025" s="7" t="s">
        <v>132</v>
      </c>
      <c r="F2025" s="7" t="s">
        <v>77</v>
      </c>
      <c r="G2025" s="9">
        <v>38</v>
      </c>
      <c r="H2025" t="s">
        <v>106</v>
      </c>
      <c r="I2025" t="s">
        <v>39</v>
      </c>
      <c r="J2025" s="7" t="s">
        <v>112</v>
      </c>
      <c r="K2025" s="7" t="s">
        <v>26</v>
      </c>
      <c r="L2025" s="10">
        <v>4</v>
      </c>
      <c r="M2025" s="7" t="s">
        <v>1208</v>
      </c>
      <c r="N2025" s="7" t="s">
        <v>85</v>
      </c>
      <c r="O2025" s="7" t="s">
        <v>1208</v>
      </c>
      <c r="P2025" s="7" t="s">
        <v>1208</v>
      </c>
      <c r="Q2025" s="8">
        <v>16</v>
      </c>
      <c r="R2025" s="7" t="s">
        <v>35</v>
      </c>
      <c r="S2025" s="7" t="s">
        <v>87</v>
      </c>
    </row>
    <row r="2026" spans="1:19" hidden="1" x14ac:dyDescent="0.55000000000000004">
      <c r="A2026" s="7" t="s">
        <v>2178</v>
      </c>
      <c r="B2026" s="8">
        <v>2024</v>
      </c>
      <c r="C2026" s="8">
        <v>46</v>
      </c>
      <c r="D2026" s="7" t="s">
        <v>20</v>
      </c>
      <c r="E2026" s="7" t="s">
        <v>170</v>
      </c>
      <c r="F2026" s="7" t="s">
        <v>22</v>
      </c>
      <c r="G2026" s="9">
        <v>68</v>
      </c>
      <c r="H2026" t="s">
        <v>195</v>
      </c>
      <c r="I2026" t="s">
        <v>39</v>
      </c>
      <c r="J2026" s="7" t="s">
        <v>98</v>
      </c>
      <c r="K2026" s="7" t="s">
        <v>26</v>
      </c>
      <c r="L2026" s="10">
        <v>4.0999999999999996</v>
      </c>
      <c r="M2026" s="7" t="s">
        <v>1208</v>
      </c>
      <c r="N2026" s="7" t="s">
        <v>85</v>
      </c>
      <c r="O2026" s="7" t="s">
        <v>1208</v>
      </c>
      <c r="P2026" s="7" t="s">
        <v>1208</v>
      </c>
      <c r="Q2026" s="8">
        <v>28</v>
      </c>
      <c r="R2026" s="7" t="s">
        <v>35</v>
      </c>
      <c r="S2026" s="7" t="s">
        <v>87</v>
      </c>
    </row>
    <row r="2027" spans="1:19" hidden="1" x14ac:dyDescent="0.55000000000000004">
      <c r="A2027" s="7" t="s">
        <v>2179</v>
      </c>
      <c r="B2027" s="8">
        <v>2025</v>
      </c>
      <c r="C2027" s="8">
        <v>62</v>
      </c>
      <c r="D2027" s="7" t="s">
        <v>20</v>
      </c>
      <c r="E2027" s="7" t="s">
        <v>170</v>
      </c>
      <c r="F2027" s="7" t="s">
        <v>22</v>
      </c>
      <c r="G2027" s="9">
        <v>23</v>
      </c>
      <c r="H2027" t="s">
        <v>83</v>
      </c>
      <c r="I2027" t="s">
        <v>24</v>
      </c>
      <c r="J2027" s="7" t="s">
        <v>74</v>
      </c>
      <c r="K2027" s="7" t="s">
        <v>64</v>
      </c>
      <c r="L2027" s="10">
        <v>3.7</v>
      </c>
      <c r="M2027" s="7" t="s">
        <v>1208</v>
      </c>
      <c r="N2027" s="7" t="s">
        <v>28</v>
      </c>
      <c r="O2027" s="7" t="s">
        <v>1208</v>
      </c>
      <c r="P2027" s="7" t="s">
        <v>1208</v>
      </c>
      <c r="Q2027" s="8">
        <v>39</v>
      </c>
      <c r="R2027" s="7" t="s">
        <v>50</v>
      </c>
      <c r="S2027" s="7" t="s">
        <v>43</v>
      </c>
    </row>
    <row r="2028" spans="1:19" hidden="1" x14ac:dyDescent="0.55000000000000004">
      <c r="A2028" s="7" t="s">
        <v>2180</v>
      </c>
      <c r="B2028" s="8">
        <v>2026</v>
      </c>
      <c r="C2028" s="8">
        <v>42</v>
      </c>
      <c r="D2028" s="7" t="s">
        <v>20</v>
      </c>
      <c r="E2028" s="7" t="s">
        <v>62</v>
      </c>
      <c r="F2028" s="7" t="s">
        <v>22</v>
      </c>
      <c r="G2028" s="9">
        <v>29</v>
      </c>
      <c r="H2028" t="s">
        <v>92</v>
      </c>
      <c r="I2028" t="s">
        <v>48</v>
      </c>
      <c r="J2028" s="7" t="s">
        <v>53</v>
      </c>
      <c r="K2028" s="7" t="s">
        <v>59</v>
      </c>
      <c r="L2028" s="10">
        <v>3</v>
      </c>
      <c r="M2028" s="7" t="s">
        <v>1208</v>
      </c>
      <c r="N2028" s="7" t="s">
        <v>28</v>
      </c>
      <c r="O2028" s="7" t="s">
        <v>1208</v>
      </c>
      <c r="P2028" s="7" t="s">
        <v>1208</v>
      </c>
      <c r="Q2028" s="8">
        <v>43</v>
      </c>
      <c r="R2028" s="7" t="s">
        <v>99</v>
      </c>
      <c r="S2028" s="7" t="s">
        <v>30</v>
      </c>
    </row>
    <row r="2029" spans="1:19" hidden="1" x14ac:dyDescent="0.55000000000000004">
      <c r="A2029" s="7" t="s">
        <v>2181</v>
      </c>
      <c r="B2029" s="8">
        <v>2027</v>
      </c>
      <c r="C2029" s="8">
        <v>37</v>
      </c>
      <c r="D2029" s="7" t="s">
        <v>20</v>
      </c>
      <c r="E2029" s="7" t="s">
        <v>160</v>
      </c>
      <c r="F2029" s="7" t="s">
        <v>77</v>
      </c>
      <c r="G2029" s="9">
        <v>35</v>
      </c>
      <c r="H2029" t="s">
        <v>33</v>
      </c>
      <c r="I2029" t="s">
        <v>48</v>
      </c>
      <c r="J2029" s="7" t="s">
        <v>162</v>
      </c>
      <c r="K2029" s="7" t="s">
        <v>26</v>
      </c>
      <c r="L2029" s="10">
        <v>3.6</v>
      </c>
      <c r="M2029" s="7" t="s">
        <v>1208</v>
      </c>
      <c r="N2029" s="7" t="s">
        <v>28</v>
      </c>
      <c r="O2029" s="7" t="s">
        <v>1208</v>
      </c>
      <c r="P2029" s="7" t="s">
        <v>1208</v>
      </c>
      <c r="Q2029" s="8">
        <v>45</v>
      </c>
      <c r="R2029" s="7" t="s">
        <v>86</v>
      </c>
      <c r="S2029" s="7" t="s">
        <v>117</v>
      </c>
    </row>
    <row r="2030" spans="1:19" hidden="1" x14ac:dyDescent="0.55000000000000004">
      <c r="A2030" s="7" t="s">
        <v>2182</v>
      </c>
      <c r="B2030" s="8">
        <v>2028</v>
      </c>
      <c r="C2030" s="8">
        <v>50</v>
      </c>
      <c r="D2030" s="7" t="s">
        <v>20</v>
      </c>
      <c r="E2030" s="7" t="s">
        <v>82</v>
      </c>
      <c r="F2030" s="7" t="s">
        <v>46</v>
      </c>
      <c r="G2030" s="9">
        <v>73</v>
      </c>
      <c r="H2030" t="s">
        <v>225</v>
      </c>
      <c r="I2030" t="s">
        <v>39</v>
      </c>
      <c r="J2030" s="7" t="s">
        <v>213</v>
      </c>
      <c r="K2030" s="7" t="s">
        <v>64</v>
      </c>
      <c r="L2030" s="10">
        <v>4.8</v>
      </c>
      <c r="M2030" s="7" t="s">
        <v>1208</v>
      </c>
      <c r="N2030" s="7" t="s">
        <v>60</v>
      </c>
      <c r="O2030" s="7" t="s">
        <v>1208</v>
      </c>
      <c r="P2030" s="7" t="s">
        <v>1208</v>
      </c>
      <c r="Q2030" s="8">
        <v>50</v>
      </c>
      <c r="R2030" s="7" t="s">
        <v>42</v>
      </c>
      <c r="S2030" s="7" t="s">
        <v>117</v>
      </c>
    </row>
    <row r="2031" spans="1:19" hidden="1" x14ac:dyDescent="0.55000000000000004">
      <c r="A2031" s="7" t="s">
        <v>2183</v>
      </c>
      <c r="B2031" s="8">
        <v>2029</v>
      </c>
      <c r="C2031" s="8">
        <v>29</v>
      </c>
      <c r="D2031" s="7" t="s">
        <v>20</v>
      </c>
      <c r="E2031" s="7" t="s">
        <v>82</v>
      </c>
      <c r="F2031" s="7" t="s">
        <v>46</v>
      </c>
      <c r="G2031" s="9">
        <v>84</v>
      </c>
      <c r="H2031" t="s">
        <v>166</v>
      </c>
      <c r="I2031" t="s">
        <v>109</v>
      </c>
      <c r="J2031" s="7" t="s">
        <v>84</v>
      </c>
      <c r="K2031" s="7" t="s">
        <v>64</v>
      </c>
      <c r="L2031" s="10">
        <v>3.7</v>
      </c>
      <c r="M2031" s="7" t="s">
        <v>1208</v>
      </c>
      <c r="N2031" s="7" t="s">
        <v>80</v>
      </c>
      <c r="O2031" s="7" t="s">
        <v>1208</v>
      </c>
      <c r="P2031" s="7" t="s">
        <v>1208</v>
      </c>
      <c r="Q2031" s="8">
        <v>10</v>
      </c>
      <c r="R2031" s="7" t="s">
        <v>29</v>
      </c>
      <c r="S2031" s="7" t="s">
        <v>87</v>
      </c>
    </row>
    <row r="2032" spans="1:19" hidden="1" x14ac:dyDescent="0.55000000000000004">
      <c r="A2032" s="7" t="s">
        <v>2184</v>
      </c>
      <c r="B2032" s="8">
        <v>2030</v>
      </c>
      <c r="C2032" s="8">
        <v>25</v>
      </c>
      <c r="D2032" s="7" t="s">
        <v>20</v>
      </c>
      <c r="E2032" s="7" t="s">
        <v>160</v>
      </c>
      <c r="F2032" s="7" t="s">
        <v>77</v>
      </c>
      <c r="G2032" s="9">
        <v>23</v>
      </c>
      <c r="H2032" t="s">
        <v>63</v>
      </c>
      <c r="I2032" t="s">
        <v>48</v>
      </c>
      <c r="J2032" s="7" t="s">
        <v>79</v>
      </c>
      <c r="K2032" s="7" t="s">
        <v>40</v>
      </c>
      <c r="L2032" s="10">
        <v>4.5999999999999996</v>
      </c>
      <c r="M2032" s="7" t="s">
        <v>1208</v>
      </c>
      <c r="N2032" s="7" t="s">
        <v>49</v>
      </c>
      <c r="O2032" s="7" t="s">
        <v>1208</v>
      </c>
      <c r="P2032" s="7" t="s">
        <v>1208</v>
      </c>
      <c r="Q2032" s="8">
        <v>40</v>
      </c>
      <c r="R2032" s="7" t="s">
        <v>50</v>
      </c>
      <c r="S2032" s="7" t="s">
        <v>65</v>
      </c>
    </row>
    <row r="2033" spans="1:19" hidden="1" x14ac:dyDescent="0.55000000000000004">
      <c r="A2033" s="7" t="s">
        <v>2185</v>
      </c>
      <c r="B2033" s="8">
        <v>2031</v>
      </c>
      <c r="C2033" s="8">
        <v>66</v>
      </c>
      <c r="D2033" s="7" t="s">
        <v>20</v>
      </c>
      <c r="E2033" s="7" t="s">
        <v>105</v>
      </c>
      <c r="F2033" s="7" t="s">
        <v>77</v>
      </c>
      <c r="G2033" s="9">
        <v>67</v>
      </c>
      <c r="H2033" t="s">
        <v>184</v>
      </c>
      <c r="I2033" t="s">
        <v>39</v>
      </c>
      <c r="J2033" s="7" t="s">
        <v>115</v>
      </c>
      <c r="K2033" s="7" t="s">
        <v>59</v>
      </c>
      <c r="L2033" s="10">
        <v>2.8</v>
      </c>
      <c r="M2033" s="7" t="s">
        <v>1208</v>
      </c>
      <c r="N2033" s="7" t="s">
        <v>60</v>
      </c>
      <c r="O2033" s="7" t="s">
        <v>1208</v>
      </c>
      <c r="P2033" s="7" t="s">
        <v>1208</v>
      </c>
      <c r="Q2033" s="8">
        <v>38</v>
      </c>
      <c r="R2033" s="7" t="s">
        <v>42</v>
      </c>
      <c r="S2033" s="7" t="s">
        <v>102</v>
      </c>
    </row>
    <row r="2034" spans="1:19" hidden="1" x14ac:dyDescent="0.55000000000000004">
      <c r="A2034" s="7" t="s">
        <v>2186</v>
      </c>
      <c r="B2034" s="8">
        <v>2032</v>
      </c>
      <c r="C2034" s="8">
        <v>21</v>
      </c>
      <c r="D2034" s="7" t="s">
        <v>20</v>
      </c>
      <c r="E2034" s="7" t="s">
        <v>170</v>
      </c>
      <c r="F2034" s="7" t="s">
        <v>22</v>
      </c>
      <c r="G2034" s="9">
        <v>51</v>
      </c>
      <c r="H2034" t="s">
        <v>119</v>
      </c>
      <c r="I2034" t="s">
        <v>24</v>
      </c>
      <c r="J2034" s="7" t="s">
        <v>69</v>
      </c>
      <c r="K2034" s="7" t="s">
        <v>40</v>
      </c>
      <c r="L2034" s="10">
        <v>4</v>
      </c>
      <c r="M2034" s="7" t="s">
        <v>1208</v>
      </c>
      <c r="N2034" s="7" t="s">
        <v>60</v>
      </c>
      <c r="O2034" s="7" t="s">
        <v>1208</v>
      </c>
      <c r="P2034" s="7" t="s">
        <v>1208</v>
      </c>
      <c r="Q2034" s="8">
        <v>2</v>
      </c>
      <c r="R2034" s="7" t="s">
        <v>42</v>
      </c>
      <c r="S2034" s="7" t="s">
        <v>102</v>
      </c>
    </row>
    <row r="2035" spans="1:19" hidden="1" x14ac:dyDescent="0.55000000000000004">
      <c r="A2035" s="7" t="s">
        <v>2187</v>
      </c>
      <c r="B2035" s="8">
        <v>2033</v>
      </c>
      <c r="C2035" s="8">
        <v>46</v>
      </c>
      <c r="D2035" s="7" t="s">
        <v>20</v>
      </c>
      <c r="E2035" s="7" t="s">
        <v>21</v>
      </c>
      <c r="F2035" s="7" t="s">
        <v>22</v>
      </c>
      <c r="G2035" s="9">
        <v>36</v>
      </c>
      <c r="H2035" t="s">
        <v>186</v>
      </c>
      <c r="I2035" t="s">
        <v>48</v>
      </c>
      <c r="J2035" s="7" t="s">
        <v>34</v>
      </c>
      <c r="K2035" s="7" t="s">
        <v>26</v>
      </c>
      <c r="L2035" s="10">
        <v>4.2</v>
      </c>
      <c r="M2035" s="7" t="s">
        <v>1208</v>
      </c>
      <c r="N2035" s="7" t="s">
        <v>49</v>
      </c>
      <c r="O2035" s="7" t="s">
        <v>1208</v>
      </c>
      <c r="P2035" s="7" t="s">
        <v>1208</v>
      </c>
      <c r="Q2035" s="8">
        <v>13</v>
      </c>
      <c r="R2035" s="7" t="s">
        <v>35</v>
      </c>
      <c r="S2035" s="7" t="s">
        <v>54</v>
      </c>
    </row>
    <row r="2036" spans="1:19" hidden="1" x14ac:dyDescent="0.55000000000000004">
      <c r="A2036" s="7" t="s">
        <v>2188</v>
      </c>
      <c r="B2036" s="8">
        <v>2034</v>
      </c>
      <c r="C2036" s="8">
        <v>57</v>
      </c>
      <c r="D2036" s="7" t="s">
        <v>20</v>
      </c>
      <c r="E2036" s="7" t="s">
        <v>37</v>
      </c>
      <c r="F2036" s="7" t="s">
        <v>22</v>
      </c>
      <c r="G2036" s="9">
        <v>55</v>
      </c>
      <c r="H2036" t="s">
        <v>151</v>
      </c>
      <c r="I2036" t="s">
        <v>24</v>
      </c>
      <c r="J2036" s="7" t="s">
        <v>216</v>
      </c>
      <c r="K2036" s="7" t="s">
        <v>59</v>
      </c>
      <c r="L2036" s="10">
        <v>3.6</v>
      </c>
      <c r="M2036" s="7" t="s">
        <v>1208</v>
      </c>
      <c r="N2036" s="7" t="s">
        <v>28</v>
      </c>
      <c r="O2036" s="7" t="s">
        <v>1208</v>
      </c>
      <c r="P2036" s="7" t="s">
        <v>1208</v>
      </c>
      <c r="Q2036" s="8">
        <v>33</v>
      </c>
      <c r="R2036" s="7" t="s">
        <v>29</v>
      </c>
      <c r="S2036" s="7" t="s">
        <v>54</v>
      </c>
    </row>
    <row r="2037" spans="1:19" hidden="1" x14ac:dyDescent="0.55000000000000004">
      <c r="A2037" s="7" t="s">
        <v>2189</v>
      </c>
      <c r="B2037" s="8">
        <v>2035</v>
      </c>
      <c r="C2037" s="8">
        <v>61</v>
      </c>
      <c r="D2037" s="7" t="s">
        <v>20</v>
      </c>
      <c r="E2037" s="7" t="s">
        <v>67</v>
      </c>
      <c r="F2037" s="7" t="s">
        <v>22</v>
      </c>
      <c r="G2037" s="9">
        <v>30</v>
      </c>
      <c r="H2037" t="s">
        <v>106</v>
      </c>
      <c r="I2037" t="s">
        <v>48</v>
      </c>
      <c r="J2037" s="7" t="s">
        <v>122</v>
      </c>
      <c r="K2037" s="7" t="s">
        <v>40</v>
      </c>
      <c r="L2037" s="10">
        <v>2.9</v>
      </c>
      <c r="M2037" s="7" t="s">
        <v>1208</v>
      </c>
      <c r="N2037" s="7" t="s">
        <v>85</v>
      </c>
      <c r="O2037" s="7" t="s">
        <v>1208</v>
      </c>
      <c r="P2037" s="7" t="s">
        <v>1208</v>
      </c>
      <c r="Q2037" s="8">
        <v>27</v>
      </c>
      <c r="R2037" s="7" t="s">
        <v>50</v>
      </c>
      <c r="S2037" s="7" t="s">
        <v>102</v>
      </c>
    </row>
    <row r="2038" spans="1:19" hidden="1" x14ac:dyDescent="0.55000000000000004">
      <c r="A2038" s="7" t="s">
        <v>2190</v>
      </c>
      <c r="B2038" s="8">
        <v>2036</v>
      </c>
      <c r="C2038" s="8">
        <v>53</v>
      </c>
      <c r="D2038" s="7" t="s">
        <v>20</v>
      </c>
      <c r="E2038" s="7" t="s">
        <v>147</v>
      </c>
      <c r="F2038" s="7" t="s">
        <v>22</v>
      </c>
      <c r="G2038" s="9">
        <v>70</v>
      </c>
      <c r="H2038" t="s">
        <v>124</v>
      </c>
      <c r="I2038" t="s">
        <v>39</v>
      </c>
      <c r="J2038" s="7" t="s">
        <v>193</v>
      </c>
      <c r="K2038" s="7" t="s">
        <v>59</v>
      </c>
      <c r="L2038" s="10">
        <v>4.0999999999999996</v>
      </c>
      <c r="M2038" s="7" t="s">
        <v>1208</v>
      </c>
      <c r="N2038" s="7" t="s">
        <v>28</v>
      </c>
      <c r="O2038" s="7" t="s">
        <v>1208</v>
      </c>
      <c r="P2038" s="7" t="s">
        <v>1208</v>
      </c>
      <c r="Q2038" s="8">
        <v>43</v>
      </c>
      <c r="R2038" s="7" t="s">
        <v>86</v>
      </c>
      <c r="S2038" s="7" t="s">
        <v>43</v>
      </c>
    </row>
    <row r="2039" spans="1:19" hidden="1" x14ac:dyDescent="0.55000000000000004">
      <c r="A2039" s="7" t="s">
        <v>2191</v>
      </c>
      <c r="B2039" s="8">
        <v>2037</v>
      </c>
      <c r="C2039" s="8">
        <v>37</v>
      </c>
      <c r="D2039" s="7" t="s">
        <v>20</v>
      </c>
      <c r="E2039" s="7" t="s">
        <v>21</v>
      </c>
      <c r="F2039" s="7" t="s">
        <v>22</v>
      </c>
      <c r="G2039" s="9">
        <v>63</v>
      </c>
      <c r="H2039" t="s">
        <v>256</v>
      </c>
      <c r="I2039" t="s">
        <v>39</v>
      </c>
      <c r="J2039" s="7" t="s">
        <v>110</v>
      </c>
      <c r="K2039" s="7" t="s">
        <v>26</v>
      </c>
      <c r="L2039" s="10">
        <v>3.1</v>
      </c>
      <c r="M2039" s="7" t="s">
        <v>1208</v>
      </c>
      <c r="N2039" s="7" t="s">
        <v>49</v>
      </c>
      <c r="O2039" s="7" t="s">
        <v>1208</v>
      </c>
      <c r="P2039" s="7" t="s">
        <v>1208</v>
      </c>
      <c r="Q2039" s="8">
        <v>46</v>
      </c>
      <c r="R2039" s="7" t="s">
        <v>35</v>
      </c>
      <c r="S2039" s="7" t="s">
        <v>43</v>
      </c>
    </row>
    <row r="2040" spans="1:19" hidden="1" x14ac:dyDescent="0.55000000000000004">
      <c r="A2040" s="7" t="s">
        <v>2192</v>
      </c>
      <c r="B2040" s="8">
        <v>2038</v>
      </c>
      <c r="C2040" s="8">
        <v>39</v>
      </c>
      <c r="D2040" s="7" t="s">
        <v>20</v>
      </c>
      <c r="E2040" s="7" t="s">
        <v>192</v>
      </c>
      <c r="F2040" s="7" t="s">
        <v>77</v>
      </c>
      <c r="G2040" s="9">
        <v>87</v>
      </c>
      <c r="H2040" t="s">
        <v>151</v>
      </c>
      <c r="I2040" t="s">
        <v>39</v>
      </c>
      <c r="J2040" s="7" t="s">
        <v>115</v>
      </c>
      <c r="K2040" s="7" t="s">
        <v>59</v>
      </c>
      <c r="L2040" s="10">
        <v>4.3</v>
      </c>
      <c r="M2040" s="7" t="s">
        <v>1208</v>
      </c>
      <c r="N2040" s="7" t="s">
        <v>28</v>
      </c>
      <c r="O2040" s="7" t="s">
        <v>1208</v>
      </c>
      <c r="P2040" s="7" t="s">
        <v>1208</v>
      </c>
      <c r="Q2040" s="8">
        <v>7</v>
      </c>
      <c r="R2040" s="7" t="s">
        <v>29</v>
      </c>
      <c r="S2040" s="7" t="s">
        <v>87</v>
      </c>
    </row>
    <row r="2041" spans="1:19" hidden="1" x14ac:dyDescent="0.55000000000000004">
      <c r="A2041" s="7" t="s">
        <v>2193</v>
      </c>
      <c r="B2041" s="8">
        <v>2039</v>
      </c>
      <c r="C2041" s="8">
        <v>53</v>
      </c>
      <c r="D2041" s="7" t="s">
        <v>20</v>
      </c>
      <c r="E2041" s="7" t="s">
        <v>21</v>
      </c>
      <c r="F2041" s="7" t="s">
        <v>22</v>
      </c>
      <c r="G2041" s="9">
        <v>70</v>
      </c>
      <c r="H2041" t="s">
        <v>83</v>
      </c>
      <c r="I2041" t="s">
        <v>24</v>
      </c>
      <c r="J2041" s="7" t="s">
        <v>162</v>
      </c>
      <c r="K2041" s="7" t="s">
        <v>40</v>
      </c>
      <c r="L2041" s="10">
        <v>4.4000000000000004</v>
      </c>
      <c r="M2041" s="7" t="s">
        <v>1208</v>
      </c>
      <c r="N2041" s="7" t="s">
        <v>49</v>
      </c>
      <c r="O2041" s="7" t="s">
        <v>1208</v>
      </c>
      <c r="P2041" s="7" t="s">
        <v>1208</v>
      </c>
      <c r="Q2041" s="8">
        <v>35</v>
      </c>
      <c r="R2041" s="7" t="s">
        <v>42</v>
      </c>
      <c r="S2041" s="7" t="s">
        <v>30</v>
      </c>
    </row>
    <row r="2042" spans="1:19" hidden="1" x14ac:dyDescent="0.55000000000000004">
      <c r="A2042" s="7" t="s">
        <v>2194</v>
      </c>
      <c r="B2042" s="8">
        <v>2040</v>
      </c>
      <c r="C2042" s="8">
        <v>35</v>
      </c>
      <c r="D2042" s="7" t="s">
        <v>20</v>
      </c>
      <c r="E2042" s="7" t="s">
        <v>147</v>
      </c>
      <c r="F2042" s="7" t="s">
        <v>22</v>
      </c>
      <c r="G2042" s="9">
        <v>51</v>
      </c>
      <c r="H2042" t="s">
        <v>256</v>
      </c>
      <c r="I2042" t="s">
        <v>48</v>
      </c>
      <c r="J2042" s="7" t="s">
        <v>216</v>
      </c>
      <c r="K2042" s="7" t="s">
        <v>40</v>
      </c>
      <c r="L2042" s="10">
        <v>3.1</v>
      </c>
      <c r="M2042" s="7" t="s">
        <v>1208</v>
      </c>
      <c r="N2042" s="7" t="s">
        <v>49</v>
      </c>
      <c r="O2042" s="7" t="s">
        <v>1208</v>
      </c>
      <c r="P2042" s="7" t="s">
        <v>1208</v>
      </c>
      <c r="Q2042" s="8">
        <v>31</v>
      </c>
      <c r="R2042" s="7" t="s">
        <v>99</v>
      </c>
      <c r="S2042" s="7" t="s">
        <v>87</v>
      </c>
    </row>
    <row r="2043" spans="1:19" hidden="1" x14ac:dyDescent="0.55000000000000004">
      <c r="A2043" s="7" t="s">
        <v>2195</v>
      </c>
      <c r="B2043" s="8">
        <v>2041</v>
      </c>
      <c r="C2043" s="8">
        <v>69</v>
      </c>
      <c r="D2043" s="7" t="s">
        <v>20</v>
      </c>
      <c r="E2043" s="7" t="s">
        <v>132</v>
      </c>
      <c r="F2043" s="7" t="s">
        <v>77</v>
      </c>
      <c r="G2043" s="9">
        <v>25</v>
      </c>
      <c r="H2043" t="s">
        <v>186</v>
      </c>
      <c r="I2043" t="s">
        <v>109</v>
      </c>
      <c r="J2043" s="7" t="s">
        <v>25</v>
      </c>
      <c r="K2043" s="7" t="s">
        <v>40</v>
      </c>
      <c r="L2043" s="10">
        <v>2.9</v>
      </c>
      <c r="M2043" s="7" t="s">
        <v>1208</v>
      </c>
      <c r="N2043" s="7" t="s">
        <v>41</v>
      </c>
      <c r="O2043" s="7" t="s">
        <v>1208</v>
      </c>
      <c r="P2043" s="7" t="s">
        <v>1208</v>
      </c>
      <c r="Q2043" s="8">
        <v>42</v>
      </c>
      <c r="R2043" s="7" t="s">
        <v>29</v>
      </c>
      <c r="S2043" s="7" t="s">
        <v>65</v>
      </c>
    </row>
    <row r="2044" spans="1:19" hidden="1" x14ac:dyDescent="0.55000000000000004">
      <c r="A2044" s="7" t="s">
        <v>2196</v>
      </c>
      <c r="B2044" s="8">
        <v>2042</v>
      </c>
      <c r="C2044" s="8">
        <v>66</v>
      </c>
      <c r="D2044" s="7" t="s">
        <v>20</v>
      </c>
      <c r="E2044" s="7" t="s">
        <v>126</v>
      </c>
      <c r="F2044" s="7" t="s">
        <v>72</v>
      </c>
      <c r="G2044" s="9">
        <v>32</v>
      </c>
      <c r="H2044" t="s">
        <v>97</v>
      </c>
      <c r="I2044" t="s">
        <v>39</v>
      </c>
      <c r="J2044" s="7" t="s">
        <v>110</v>
      </c>
      <c r="K2044" s="7" t="s">
        <v>26</v>
      </c>
      <c r="L2044" s="10">
        <v>3.2</v>
      </c>
      <c r="M2044" s="7" t="s">
        <v>1208</v>
      </c>
      <c r="N2044" s="7" t="s">
        <v>49</v>
      </c>
      <c r="O2044" s="7" t="s">
        <v>1208</v>
      </c>
      <c r="P2044" s="7" t="s">
        <v>1208</v>
      </c>
      <c r="Q2044" s="8">
        <v>14</v>
      </c>
      <c r="R2044" s="7" t="s">
        <v>50</v>
      </c>
      <c r="S2044" s="7" t="s">
        <v>87</v>
      </c>
    </row>
    <row r="2045" spans="1:19" hidden="1" x14ac:dyDescent="0.55000000000000004">
      <c r="A2045" s="7" t="s">
        <v>2197</v>
      </c>
      <c r="B2045" s="8">
        <v>2043</v>
      </c>
      <c r="C2045" s="8">
        <v>19</v>
      </c>
      <c r="D2045" s="7" t="s">
        <v>20</v>
      </c>
      <c r="E2045" s="7" t="s">
        <v>82</v>
      </c>
      <c r="F2045" s="7" t="s">
        <v>46</v>
      </c>
      <c r="G2045" s="9">
        <v>52</v>
      </c>
      <c r="H2045" t="s">
        <v>106</v>
      </c>
      <c r="I2045" t="s">
        <v>48</v>
      </c>
      <c r="J2045" s="7" t="s">
        <v>134</v>
      </c>
      <c r="K2045" s="7" t="s">
        <v>40</v>
      </c>
      <c r="L2045" s="10">
        <v>4</v>
      </c>
      <c r="M2045" s="7" t="s">
        <v>1208</v>
      </c>
      <c r="N2045" s="7" t="s">
        <v>80</v>
      </c>
      <c r="O2045" s="7" t="s">
        <v>1208</v>
      </c>
      <c r="P2045" s="7" t="s">
        <v>1208</v>
      </c>
      <c r="Q2045" s="8">
        <v>35</v>
      </c>
      <c r="R2045" s="7" t="s">
        <v>29</v>
      </c>
      <c r="S2045" s="7" t="s">
        <v>102</v>
      </c>
    </row>
    <row r="2046" spans="1:19" hidden="1" x14ac:dyDescent="0.55000000000000004">
      <c r="A2046" s="7" t="s">
        <v>2198</v>
      </c>
      <c r="B2046" s="8">
        <v>2044</v>
      </c>
      <c r="C2046" s="8">
        <v>47</v>
      </c>
      <c r="D2046" s="7" t="s">
        <v>20</v>
      </c>
      <c r="E2046" s="7" t="s">
        <v>219</v>
      </c>
      <c r="F2046" s="7" t="s">
        <v>77</v>
      </c>
      <c r="G2046" s="9">
        <v>33</v>
      </c>
      <c r="H2046" t="s">
        <v>97</v>
      </c>
      <c r="I2046" t="s">
        <v>48</v>
      </c>
      <c r="J2046" s="7" t="s">
        <v>69</v>
      </c>
      <c r="K2046" s="7" t="s">
        <v>59</v>
      </c>
      <c r="L2046" s="10">
        <v>2.7</v>
      </c>
      <c r="M2046" s="7" t="s">
        <v>1208</v>
      </c>
      <c r="N2046" s="7" t="s">
        <v>60</v>
      </c>
      <c r="O2046" s="7" t="s">
        <v>1208</v>
      </c>
      <c r="P2046" s="7" t="s">
        <v>1208</v>
      </c>
      <c r="Q2046" s="8">
        <v>49</v>
      </c>
      <c r="R2046" s="7" t="s">
        <v>50</v>
      </c>
      <c r="S2046" s="7" t="s">
        <v>43</v>
      </c>
    </row>
    <row r="2047" spans="1:19" hidden="1" x14ac:dyDescent="0.55000000000000004">
      <c r="A2047" s="7" t="s">
        <v>2199</v>
      </c>
      <c r="B2047" s="8">
        <v>2045</v>
      </c>
      <c r="C2047" s="8">
        <v>49</v>
      </c>
      <c r="D2047" s="7" t="s">
        <v>20</v>
      </c>
      <c r="E2047" s="7" t="s">
        <v>37</v>
      </c>
      <c r="F2047" s="7" t="s">
        <v>22</v>
      </c>
      <c r="G2047" s="9">
        <v>68</v>
      </c>
      <c r="H2047" t="s">
        <v>78</v>
      </c>
      <c r="I2047" t="s">
        <v>24</v>
      </c>
      <c r="J2047" s="7" t="s">
        <v>162</v>
      </c>
      <c r="K2047" s="7" t="s">
        <v>40</v>
      </c>
      <c r="L2047" s="10">
        <v>3</v>
      </c>
      <c r="M2047" s="7" t="s">
        <v>1208</v>
      </c>
      <c r="N2047" s="7" t="s">
        <v>41</v>
      </c>
      <c r="O2047" s="7" t="s">
        <v>1208</v>
      </c>
      <c r="P2047" s="7" t="s">
        <v>1208</v>
      </c>
      <c r="Q2047" s="8">
        <v>17</v>
      </c>
      <c r="R2047" s="7" t="s">
        <v>50</v>
      </c>
      <c r="S2047" s="7" t="s">
        <v>30</v>
      </c>
    </row>
    <row r="2048" spans="1:19" hidden="1" x14ac:dyDescent="0.55000000000000004">
      <c r="A2048" s="7" t="s">
        <v>2200</v>
      </c>
      <c r="B2048" s="8">
        <v>2046</v>
      </c>
      <c r="C2048" s="8">
        <v>31</v>
      </c>
      <c r="D2048" s="7" t="s">
        <v>20</v>
      </c>
      <c r="E2048" s="7" t="s">
        <v>132</v>
      </c>
      <c r="F2048" s="7" t="s">
        <v>77</v>
      </c>
      <c r="G2048" s="9">
        <v>20</v>
      </c>
      <c r="H2048" t="s">
        <v>215</v>
      </c>
      <c r="I2048" t="s">
        <v>48</v>
      </c>
      <c r="J2048" s="7" t="s">
        <v>134</v>
      </c>
      <c r="K2048" s="7" t="s">
        <v>64</v>
      </c>
      <c r="L2048" s="10">
        <v>4.4000000000000004</v>
      </c>
      <c r="M2048" s="7" t="s">
        <v>1208</v>
      </c>
      <c r="N2048" s="7" t="s">
        <v>28</v>
      </c>
      <c r="O2048" s="7" t="s">
        <v>1208</v>
      </c>
      <c r="P2048" s="7" t="s">
        <v>1208</v>
      </c>
      <c r="Q2048" s="8">
        <v>26</v>
      </c>
      <c r="R2048" s="7" t="s">
        <v>50</v>
      </c>
      <c r="S2048" s="7" t="s">
        <v>65</v>
      </c>
    </row>
    <row r="2049" spans="1:19" hidden="1" x14ac:dyDescent="0.55000000000000004">
      <c r="A2049" s="7" t="s">
        <v>2201</v>
      </c>
      <c r="B2049" s="8">
        <v>2047</v>
      </c>
      <c r="C2049" s="8">
        <v>39</v>
      </c>
      <c r="D2049" s="7" t="s">
        <v>20</v>
      </c>
      <c r="E2049" s="7" t="s">
        <v>114</v>
      </c>
      <c r="F2049" s="7" t="s">
        <v>22</v>
      </c>
      <c r="G2049" s="9">
        <v>32</v>
      </c>
      <c r="H2049" t="s">
        <v>124</v>
      </c>
      <c r="I2049" t="s">
        <v>48</v>
      </c>
      <c r="J2049" s="7" t="s">
        <v>34</v>
      </c>
      <c r="K2049" s="7" t="s">
        <v>26</v>
      </c>
      <c r="L2049" s="10">
        <v>2.8</v>
      </c>
      <c r="M2049" s="7" t="s">
        <v>1208</v>
      </c>
      <c r="N2049" s="7" t="s">
        <v>41</v>
      </c>
      <c r="O2049" s="7" t="s">
        <v>1208</v>
      </c>
      <c r="P2049" s="7" t="s">
        <v>1208</v>
      </c>
      <c r="Q2049" s="8">
        <v>30</v>
      </c>
      <c r="R2049" s="7" t="s">
        <v>35</v>
      </c>
      <c r="S2049" s="7" t="s">
        <v>117</v>
      </c>
    </row>
    <row r="2050" spans="1:19" hidden="1" x14ac:dyDescent="0.55000000000000004">
      <c r="A2050" s="7" t="s">
        <v>2202</v>
      </c>
      <c r="B2050" s="8">
        <v>2048</v>
      </c>
      <c r="C2050" s="8">
        <v>58</v>
      </c>
      <c r="D2050" s="7" t="s">
        <v>20</v>
      </c>
      <c r="E2050" s="7" t="s">
        <v>132</v>
      </c>
      <c r="F2050" s="7" t="s">
        <v>77</v>
      </c>
      <c r="G2050" s="9">
        <v>82</v>
      </c>
      <c r="H2050" t="s">
        <v>206</v>
      </c>
      <c r="I2050" t="s">
        <v>48</v>
      </c>
      <c r="J2050" s="7" t="s">
        <v>74</v>
      </c>
      <c r="K2050" s="7" t="s">
        <v>59</v>
      </c>
      <c r="L2050" s="10">
        <v>3.1</v>
      </c>
      <c r="M2050" s="7" t="s">
        <v>1208</v>
      </c>
      <c r="N2050" s="7" t="s">
        <v>85</v>
      </c>
      <c r="O2050" s="7" t="s">
        <v>1208</v>
      </c>
      <c r="P2050" s="7" t="s">
        <v>1208</v>
      </c>
      <c r="Q2050" s="8">
        <v>32</v>
      </c>
      <c r="R2050" s="7" t="s">
        <v>35</v>
      </c>
      <c r="S2050" s="7" t="s">
        <v>54</v>
      </c>
    </row>
    <row r="2051" spans="1:19" hidden="1" x14ac:dyDescent="0.55000000000000004">
      <c r="A2051" s="7" t="s">
        <v>2203</v>
      </c>
      <c r="B2051" s="8">
        <v>2049</v>
      </c>
      <c r="C2051" s="8">
        <v>45</v>
      </c>
      <c r="D2051" s="7" t="s">
        <v>20</v>
      </c>
      <c r="E2051" s="7" t="s">
        <v>56</v>
      </c>
      <c r="F2051" s="7" t="s">
        <v>46</v>
      </c>
      <c r="G2051" s="9">
        <v>64</v>
      </c>
      <c r="H2051" t="s">
        <v>418</v>
      </c>
      <c r="I2051" t="s">
        <v>109</v>
      </c>
      <c r="J2051" s="7" t="s">
        <v>79</v>
      </c>
      <c r="K2051" s="7" t="s">
        <v>26</v>
      </c>
      <c r="L2051" s="10">
        <v>3.9</v>
      </c>
      <c r="M2051" s="7" t="s">
        <v>1208</v>
      </c>
      <c r="N2051" s="7" t="s">
        <v>28</v>
      </c>
      <c r="O2051" s="7" t="s">
        <v>1208</v>
      </c>
      <c r="P2051" s="7" t="s">
        <v>1208</v>
      </c>
      <c r="Q2051" s="8">
        <v>35</v>
      </c>
      <c r="R2051" s="7" t="s">
        <v>86</v>
      </c>
      <c r="S2051" s="7" t="s">
        <v>65</v>
      </c>
    </row>
    <row r="2052" spans="1:19" hidden="1" x14ac:dyDescent="0.55000000000000004">
      <c r="A2052" s="7" t="s">
        <v>2204</v>
      </c>
      <c r="B2052" s="8">
        <v>2050</v>
      </c>
      <c r="C2052" s="8">
        <v>68</v>
      </c>
      <c r="D2052" s="7" t="s">
        <v>20</v>
      </c>
      <c r="E2052" s="7" t="s">
        <v>201</v>
      </c>
      <c r="F2052" s="7" t="s">
        <v>46</v>
      </c>
      <c r="G2052" s="9">
        <v>24</v>
      </c>
      <c r="H2052" t="s">
        <v>47</v>
      </c>
      <c r="I2052" t="s">
        <v>24</v>
      </c>
      <c r="J2052" s="7" t="s">
        <v>221</v>
      </c>
      <c r="K2052" s="7" t="s">
        <v>64</v>
      </c>
      <c r="L2052" s="10">
        <v>2.7</v>
      </c>
      <c r="M2052" s="7" t="s">
        <v>1208</v>
      </c>
      <c r="N2052" s="7" t="s">
        <v>60</v>
      </c>
      <c r="O2052" s="7" t="s">
        <v>1208</v>
      </c>
      <c r="P2052" s="7" t="s">
        <v>1208</v>
      </c>
      <c r="Q2052" s="8">
        <v>15</v>
      </c>
      <c r="R2052" s="7" t="s">
        <v>29</v>
      </c>
      <c r="S2052" s="7" t="s">
        <v>54</v>
      </c>
    </row>
    <row r="2053" spans="1:19" hidden="1" x14ac:dyDescent="0.55000000000000004">
      <c r="A2053" s="7" t="s">
        <v>2205</v>
      </c>
      <c r="B2053" s="8">
        <v>2051</v>
      </c>
      <c r="C2053" s="8">
        <v>35</v>
      </c>
      <c r="D2053" s="7" t="s">
        <v>20</v>
      </c>
      <c r="E2053" s="7" t="s">
        <v>168</v>
      </c>
      <c r="F2053" s="7" t="s">
        <v>77</v>
      </c>
      <c r="G2053" s="9">
        <v>96</v>
      </c>
      <c r="H2053" t="s">
        <v>108</v>
      </c>
      <c r="I2053" t="s">
        <v>48</v>
      </c>
      <c r="J2053" s="7" t="s">
        <v>98</v>
      </c>
      <c r="K2053" s="7" t="s">
        <v>59</v>
      </c>
      <c r="L2053" s="10">
        <v>3.4</v>
      </c>
      <c r="M2053" s="7" t="s">
        <v>1208</v>
      </c>
      <c r="N2053" s="7" t="s">
        <v>85</v>
      </c>
      <c r="O2053" s="7" t="s">
        <v>1208</v>
      </c>
      <c r="P2053" s="7" t="s">
        <v>1208</v>
      </c>
      <c r="Q2053" s="8">
        <v>10</v>
      </c>
      <c r="R2053" s="7" t="s">
        <v>99</v>
      </c>
      <c r="S2053" s="7" t="s">
        <v>54</v>
      </c>
    </row>
    <row r="2054" spans="1:19" hidden="1" x14ac:dyDescent="0.55000000000000004">
      <c r="A2054" s="7" t="s">
        <v>2206</v>
      </c>
      <c r="B2054" s="8">
        <v>2052</v>
      </c>
      <c r="C2054" s="8">
        <v>65</v>
      </c>
      <c r="D2054" s="7" t="s">
        <v>20</v>
      </c>
      <c r="E2054" s="7" t="s">
        <v>147</v>
      </c>
      <c r="F2054" s="7" t="s">
        <v>22</v>
      </c>
      <c r="G2054" s="9">
        <v>94</v>
      </c>
      <c r="H2054" t="s">
        <v>38</v>
      </c>
      <c r="I2054" t="s">
        <v>24</v>
      </c>
      <c r="J2054" s="7" t="s">
        <v>112</v>
      </c>
      <c r="K2054" s="7" t="s">
        <v>40</v>
      </c>
      <c r="L2054" s="10">
        <v>3.8</v>
      </c>
      <c r="M2054" s="7" t="s">
        <v>1208</v>
      </c>
      <c r="N2054" s="7" t="s">
        <v>41</v>
      </c>
      <c r="O2054" s="7" t="s">
        <v>1208</v>
      </c>
      <c r="P2054" s="7" t="s">
        <v>1208</v>
      </c>
      <c r="Q2054" s="8">
        <v>14</v>
      </c>
      <c r="R2054" s="7" t="s">
        <v>42</v>
      </c>
      <c r="S2054" s="7" t="s">
        <v>102</v>
      </c>
    </row>
    <row r="2055" spans="1:19" hidden="1" x14ac:dyDescent="0.55000000000000004">
      <c r="A2055" s="7" t="s">
        <v>2207</v>
      </c>
      <c r="B2055" s="8">
        <v>2053</v>
      </c>
      <c r="C2055" s="8">
        <v>45</v>
      </c>
      <c r="D2055" s="7" t="s">
        <v>20</v>
      </c>
      <c r="E2055" s="7" t="s">
        <v>188</v>
      </c>
      <c r="F2055" s="7" t="s">
        <v>77</v>
      </c>
      <c r="G2055" s="9">
        <v>48</v>
      </c>
      <c r="H2055" t="s">
        <v>95</v>
      </c>
      <c r="I2055" t="s">
        <v>48</v>
      </c>
      <c r="J2055" s="7" t="s">
        <v>25</v>
      </c>
      <c r="K2055" s="7" t="s">
        <v>26</v>
      </c>
      <c r="L2055" s="10">
        <v>3.7</v>
      </c>
      <c r="M2055" s="7" t="s">
        <v>1208</v>
      </c>
      <c r="N2055" s="7" t="s">
        <v>80</v>
      </c>
      <c r="O2055" s="7" t="s">
        <v>1208</v>
      </c>
      <c r="P2055" s="7" t="s">
        <v>1208</v>
      </c>
      <c r="Q2055" s="8">
        <v>30</v>
      </c>
      <c r="R2055" s="7" t="s">
        <v>86</v>
      </c>
      <c r="S2055" s="7" t="s">
        <v>54</v>
      </c>
    </row>
    <row r="2056" spans="1:19" hidden="1" x14ac:dyDescent="0.55000000000000004">
      <c r="A2056" s="7" t="s">
        <v>2208</v>
      </c>
      <c r="B2056" s="8">
        <v>2054</v>
      </c>
      <c r="C2056" s="8">
        <v>19</v>
      </c>
      <c r="D2056" s="7" t="s">
        <v>20</v>
      </c>
      <c r="E2056" s="7" t="s">
        <v>105</v>
      </c>
      <c r="F2056" s="7" t="s">
        <v>77</v>
      </c>
      <c r="G2056" s="9">
        <v>60</v>
      </c>
      <c r="H2056" t="s">
        <v>57</v>
      </c>
      <c r="I2056" t="s">
        <v>39</v>
      </c>
      <c r="J2056" s="7" t="s">
        <v>84</v>
      </c>
      <c r="K2056" s="7" t="s">
        <v>40</v>
      </c>
      <c r="L2056" s="10">
        <v>4.5</v>
      </c>
      <c r="M2056" s="7" t="s">
        <v>1208</v>
      </c>
      <c r="N2056" s="7" t="s">
        <v>80</v>
      </c>
      <c r="O2056" s="7" t="s">
        <v>1208</v>
      </c>
      <c r="P2056" s="7" t="s">
        <v>1208</v>
      </c>
      <c r="Q2056" s="8">
        <v>16</v>
      </c>
      <c r="R2056" s="7" t="s">
        <v>42</v>
      </c>
      <c r="S2056" s="7" t="s">
        <v>30</v>
      </c>
    </row>
    <row r="2057" spans="1:19" hidden="1" x14ac:dyDescent="0.55000000000000004">
      <c r="A2057" s="7" t="s">
        <v>2209</v>
      </c>
      <c r="B2057" s="8">
        <v>2055</v>
      </c>
      <c r="C2057" s="8">
        <v>65</v>
      </c>
      <c r="D2057" s="7" t="s">
        <v>20</v>
      </c>
      <c r="E2057" s="7" t="s">
        <v>32</v>
      </c>
      <c r="F2057" s="7" t="s">
        <v>22</v>
      </c>
      <c r="G2057" s="9">
        <v>56</v>
      </c>
      <c r="H2057" t="s">
        <v>176</v>
      </c>
      <c r="I2057" t="s">
        <v>109</v>
      </c>
      <c r="J2057" s="7" t="s">
        <v>213</v>
      </c>
      <c r="K2057" s="7" t="s">
        <v>40</v>
      </c>
      <c r="L2057" s="10">
        <v>2.9</v>
      </c>
      <c r="M2057" s="7" t="s">
        <v>1208</v>
      </c>
      <c r="N2057" s="7" t="s">
        <v>28</v>
      </c>
      <c r="O2057" s="7" t="s">
        <v>1208</v>
      </c>
      <c r="P2057" s="7" t="s">
        <v>1208</v>
      </c>
      <c r="Q2057" s="8">
        <v>14</v>
      </c>
      <c r="R2057" s="7" t="s">
        <v>50</v>
      </c>
      <c r="S2057" s="7" t="s">
        <v>54</v>
      </c>
    </row>
    <row r="2058" spans="1:19" hidden="1" x14ac:dyDescent="0.55000000000000004">
      <c r="A2058" s="7" t="s">
        <v>2210</v>
      </c>
      <c r="B2058" s="8">
        <v>2056</v>
      </c>
      <c r="C2058" s="8">
        <v>28</v>
      </c>
      <c r="D2058" s="7" t="s">
        <v>20</v>
      </c>
      <c r="E2058" s="7" t="s">
        <v>76</v>
      </c>
      <c r="F2058" s="7" t="s">
        <v>77</v>
      </c>
      <c r="G2058" s="9">
        <v>33</v>
      </c>
      <c r="H2058" t="s">
        <v>130</v>
      </c>
      <c r="I2058" t="s">
        <v>48</v>
      </c>
      <c r="J2058" s="7" t="s">
        <v>74</v>
      </c>
      <c r="K2058" s="7" t="s">
        <v>64</v>
      </c>
      <c r="L2058" s="10">
        <v>3.4</v>
      </c>
      <c r="M2058" s="7" t="s">
        <v>1208</v>
      </c>
      <c r="N2058" s="7" t="s">
        <v>80</v>
      </c>
      <c r="O2058" s="7" t="s">
        <v>1208</v>
      </c>
      <c r="P2058" s="7" t="s">
        <v>1208</v>
      </c>
      <c r="Q2058" s="8">
        <v>28</v>
      </c>
      <c r="R2058" s="7" t="s">
        <v>86</v>
      </c>
      <c r="S2058" s="7" t="s">
        <v>43</v>
      </c>
    </row>
    <row r="2059" spans="1:19" hidden="1" x14ac:dyDescent="0.55000000000000004">
      <c r="A2059" s="7" t="s">
        <v>2211</v>
      </c>
      <c r="B2059" s="8">
        <v>2057</v>
      </c>
      <c r="C2059" s="8">
        <v>55</v>
      </c>
      <c r="D2059" s="7" t="s">
        <v>20</v>
      </c>
      <c r="E2059" s="7" t="s">
        <v>188</v>
      </c>
      <c r="F2059" s="7" t="s">
        <v>77</v>
      </c>
      <c r="G2059" s="9">
        <v>46</v>
      </c>
      <c r="H2059" t="s">
        <v>256</v>
      </c>
      <c r="I2059" t="s">
        <v>24</v>
      </c>
      <c r="J2059" s="7" t="s">
        <v>221</v>
      </c>
      <c r="K2059" s="7" t="s">
        <v>40</v>
      </c>
      <c r="L2059" s="10">
        <v>4.4000000000000004</v>
      </c>
      <c r="M2059" s="7" t="s">
        <v>1208</v>
      </c>
      <c r="N2059" s="7" t="s">
        <v>80</v>
      </c>
      <c r="O2059" s="7" t="s">
        <v>1208</v>
      </c>
      <c r="P2059" s="7" t="s">
        <v>1208</v>
      </c>
      <c r="Q2059" s="8">
        <v>29</v>
      </c>
      <c r="R2059" s="7" t="s">
        <v>50</v>
      </c>
      <c r="S2059" s="7" t="s">
        <v>102</v>
      </c>
    </row>
    <row r="2060" spans="1:19" hidden="1" x14ac:dyDescent="0.55000000000000004">
      <c r="A2060" s="7" t="s">
        <v>2212</v>
      </c>
      <c r="B2060" s="8">
        <v>2058</v>
      </c>
      <c r="C2060" s="8">
        <v>66</v>
      </c>
      <c r="D2060" s="7" t="s">
        <v>20</v>
      </c>
      <c r="E2060" s="7" t="s">
        <v>170</v>
      </c>
      <c r="F2060" s="7" t="s">
        <v>22</v>
      </c>
      <c r="G2060" s="9">
        <v>37</v>
      </c>
      <c r="H2060" t="s">
        <v>249</v>
      </c>
      <c r="I2060" t="s">
        <v>24</v>
      </c>
      <c r="J2060" s="7" t="s">
        <v>193</v>
      </c>
      <c r="K2060" s="7" t="s">
        <v>40</v>
      </c>
      <c r="L2060" s="10">
        <v>4.2</v>
      </c>
      <c r="M2060" s="7" t="s">
        <v>1208</v>
      </c>
      <c r="N2060" s="7" t="s">
        <v>60</v>
      </c>
      <c r="O2060" s="7" t="s">
        <v>1208</v>
      </c>
      <c r="P2060" s="7" t="s">
        <v>1208</v>
      </c>
      <c r="Q2060" s="8">
        <v>5</v>
      </c>
      <c r="R2060" s="7" t="s">
        <v>50</v>
      </c>
      <c r="S2060" s="7" t="s">
        <v>117</v>
      </c>
    </row>
    <row r="2061" spans="1:19" hidden="1" x14ac:dyDescent="0.55000000000000004">
      <c r="A2061" s="7" t="s">
        <v>2213</v>
      </c>
      <c r="B2061" s="8">
        <v>2059</v>
      </c>
      <c r="C2061" s="8">
        <v>29</v>
      </c>
      <c r="D2061" s="7" t="s">
        <v>20</v>
      </c>
      <c r="E2061" s="7" t="s">
        <v>62</v>
      </c>
      <c r="F2061" s="7" t="s">
        <v>22</v>
      </c>
      <c r="G2061" s="9">
        <v>98</v>
      </c>
      <c r="H2061" t="s">
        <v>273</v>
      </c>
      <c r="I2061" t="s">
        <v>48</v>
      </c>
      <c r="J2061" s="7" t="s">
        <v>141</v>
      </c>
      <c r="K2061" s="7" t="s">
        <v>26</v>
      </c>
      <c r="L2061" s="10">
        <v>3.3</v>
      </c>
      <c r="M2061" s="7" t="s">
        <v>1208</v>
      </c>
      <c r="N2061" s="7" t="s">
        <v>85</v>
      </c>
      <c r="O2061" s="7" t="s">
        <v>1208</v>
      </c>
      <c r="P2061" s="7" t="s">
        <v>1208</v>
      </c>
      <c r="Q2061" s="8">
        <v>17</v>
      </c>
      <c r="R2061" s="7" t="s">
        <v>86</v>
      </c>
      <c r="S2061" s="7" t="s">
        <v>65</v>
      </c>
    </row>
    <row r="2062" spans="1:19" hidden="1" x14ac:dyDescent="0.55000000000000004">
      <c r="A2062" s="7" t="s">
        <v>2214</v>
      </c>
      <c r="B2062" s="8">
        <v>2060</v>
      </c>
      <c r="C2062" s="8">
        <v>56</v>
      </c>
      <c r="D2062" s="7" t="s">
        <v>20</v>
      </c>
      <c r="E2062" s="7" t="s">
        <v>67</v>
      </c>
      <c r="F2062" s="7" t="s">
        <v>22</v>
      </c>
      <c r="G2062" s="9">
        <v>50</v>
      </c>
      <c r="H2062" t="s">
        <v>121</v>
      </c>
      <c r="I2062" t="s">
        <v>109</v>
      </c>
      <c r="J2062" s="7" t="s">
        <v>158</v>
      </c>
      <c r="K2062" s="7" t="s">
        <v>40</v>
      </c>
      <c r="L2062" s="10">
        <v>3.7</v>
      </c>
      <c r="M2062" s="7" t="s">
        <v>1208</v>
      </c>
      <c r="N2062" s="7" t="s">
        <v>28</v>
      </c>
      <c r="O2062" s="7" t="s">
        <v>1208</v>
      </c>
      <c r="P2062" s="7" t="s">
        <v>1208</v>
      </c>
      <c r="Q2062" s="8">
        <v>50</v>
      </c>
      <c r="R2062" s="7" t="s">
        <v>50</v>
      </c>
      <c r="S2062" s="7" t="s">
        <v>43</v>
      </c>
    </row>
    <row r="2063" spans="1:19" hidden="1" x14ac:dyDescent="0.55000000000000004">
      <c r="A2063" s="7" t="s">
        <v>2215</v>
      </c>
      <c r="B2063" s="8">
        <v>2061</v>
      </c>
      <c r="C2063" s="8">
        <v>21</v>
      </c>
      <c r="D2063" s="7" t="s">
        <v>20</v>
      </c>
      <c r="E2063" s="7" t="s">
        <v>192</v>
      </c>
      <c r="F2063" s="7" t="s">
        <v>77</v>
      </c>
      <c r="G2063" s="9">
        <v>63</v>
      </c>
      <c r="H2063" t="s">
        <v>337</v>
      </c>
      <c r="I2063" t="s">
        <v>48</v>
      </c>
      <c r="J2063" s="7" t="s">
        <v>221</v>
      </c>
      <c r="K2063" s="7" t="s">
        <v>64</v>
      </c>
      <c r="L2063" s="10">
        <v>3.2</v>
      </c>
      <c r="M2063" s="7" t="s">
        <v>1208</v>
      </c>
      <c r="N2063" s="7" t="s">
        <v>49</v>
      </c>
      <c r="O2063" s="7" t="s">
        <v>1208</v>
      </c>
      <c r="P2063" s="7" t="s">
        <v>1208</v>
      </c>
      <c r="Q2063" s="8">
        <v>23</v>
      </c>
      <c r="R2063" s="7" t="s">
        <v>86</v>
      </c>
      <c r="S2063" s="7" t="s">
        <v>65</v>
      </c>
    </row>
    <row r="2064" spans="1:19" hidden="1" x14ac:dyDescent="0.55000000000000004">
      <c r="A2064" s="7" t="s">
        <v>2216</v>
      </c>
      <c r="B2064" s="8">
        <v>2062</v>
      </c>
      <c r="C2064" s="8">
        <v>32</v>
      </c>
      <c r="D2064" s="7" t="s">
        <v>20</v>
      </c>
      <c r="E2064" s="7" t="s">
        <v>32</v>
      </c>
      <c r="F2064" s="7" t="s">
        <v>22</v>
      </c>
      <c r="G2064" s="9">
        <v>70</v>
      </c>
      <c r="H2064" t="s">
        <v>418</v>
      </c>
      <c r="I2064" t="s">
        <v>39</v>
      </c>
      <c r="J2064" s="7" t="s">
        <v>198</v>
      </c>
      <c r="K2064" s="7" t="s">
        <v>59</v>
      </c>
      <c r="L2064" s="10">
        <v>2.6</v>
      </c>
      <c r="M2064" s="7" t="s">
        <v>1208</v>
      </c>
      <c r="N2064" s="7" t="s">
        <v>85</v>
      </c>
      <c r="O2064" s="7" t="s">
        <v>1208</v>
      </c>
      <c r="P2064" s="7" t="s">
        <v>1208</v>
      </c>
      <c r="Q2064" s="8">
        <v>22</v>
      </c>
      <c r="R2064" s="7" t="s">
        <v>99</v>
      </c>
      <c r="S2064" s="7" t="s">
        <v>54</v>
      </c>
    </row>
    <row r="2065" spans="1:19" hidden="1" x14ac:dyDescent="0.55000000000000004">
      <c r="A2065" s="7" t="s">
        <v>2217</v>
      </c>
      <c r="B2065" s="8">
        <v>2063</v>
      </c>
      <c r="C2065" s="8">
        <v>54</v>
      </c>
      <c r="D2065" s="7" t="s">
        <v>20</v>
      </c>
      <c r="E2065" s="7" t="s">
        <v>71</v>
      </c>
      <c r="F2065" s="7" t="s">
        <v>72</v>
      </c>
      <c r="G2065" s="9">
        <v>63</v>
      </c>
      <c r="H2065" t="s">
        <v>186</v>
      </c>
      <c r="I2065" t="s">
        <v>24</v>
      </c>
      <c r="J2065" s="7" t="s">
        <v>74</v>
      </c>
      <c r="K2065" s="7" t="s">
        <v>64</v>
      </c>
      <c r="L2065" s="10">
        <v>2.8</v>
      </c>
      <c r="M2065" s="7" t="s">
        <v>1208</v>
      </c>
      <c r="N2065" s="7" t="s">
        <v>60</v>
      </c>
      <c r="O2065" s="7" t="s">
        <v>1208</v>
      </c>
      <c r="P2065" s="7" t="s">
        <v>1208</v>
      </c>
      <c r="Q2065" s="8">
        <v>15</v>
      </c>
      <c r="R2065" s="7" t="s">
        <v>35</v>
      </c>
      <c r="S2065" s="7" t="s">
        <v>65</v>
      </c>
    </row>
    <row r="2066" spans="1:19" hidden="1" x14ac:dyDescent="0.55000000000000004">
      <c r="A2066" s="7" t="s">
        <v>2218</v>
      </c>
      <c r="B2066" s="8">
        <v>2064</v>
      </c>
      <c r="C2066" s="8">
        <v>61</v>
      </c>
      <c r="D2066" s="7" t="s">
        <v>20</v>
      </c>
      <c r="E2066" s="7" t="s">
        <v>67</v>
      </c>
      <c r="F2066" s="7" t="s">
        <v>22</v>
      </c>
      <c r="G2066" s="9">
        <v>86</v>
      </c>
      <c r="H2066" t="s">
        <v>153</v>
      </c>
      <c r="I2066" t="s">
        <v>48</v>
      </c>
      <c r="J2066" s="7" t="s">
        <v>136</v>
      </c>
      <c r="K2066" s="7" t="s">
        <v>64</v>
      </c>
      <c r="L2066" s="10">
        <v>2.9</v>
      </c>
      <c r="M2066" s="7" t="s">
        <v>1208</v>
      </c>
      <c r="N2066" s="7" t="s">
        <v>60</v>
      </c>
      <c r="O2066" s="7" t="s">
        <v>1208</v>
      </c>
      <c r="P2066" s="7" t="s">
        <v>1208</v>
      </c>
      <c r="Q2066" s="8">
        <v>32</v>
      </c>
      <c r="R2066" s="7" t="s">
        <v>35</v>
      </c>
      <c r="S2066" s="7" t="s">
        <v>102</v>
      </c>
    </row>
    <row r="2067" spans="1:19" hidden="1" x14ac:dyDescent="0.55000000000000004">
      <c r="A2067" s="7" t="s">
        <v>2219</v>
      </c>
      <c r="B2067" s="8">
        <v>2065</v>
      </c>
      <c r="C2067" s="8">
        <v>31</v>
      </c>
      <c r="D2067" s="7" t="s">
        <v>20</v>
      </c>
      <c r="E2067" s="7" t="s">
        <v>82</v>
      </c>
      <c r="F2067" s="7" t="s">
        <v>46</v>
      </c>
      <c r="G2067" s="9">
        <v>99</v>
      </c>
      <c r="H2067" t="s">
        <v>83</v>
      </c>
      <c r="I2067" t="s">
        <v>48</v>
      </c>
      <c r="J2067" s="7" t="s">
        <v>115</v>
      </c>
      <c r="K2067" s="7" t="s">
        <v>59</v>
      </c>
      <c r="L2067" s="10">
        <v>4</v>
      </c>
      <c r="M2067" s="7" t="s">
        <v>1208</v>
      </c>
      <c r="N2067" s="7" t="s">
        <v>80</v>
      </c>
      <c r="O2067" s="7" t="s">
        <v>1208</v>
      </c>
      <c r="P2067" s="7" t="s">
        <v>1208</v>
      </c>
      <c r="Q2067" s="8">
        <v>5</v>
      </c>
      <c r="R2067" s="7" t="s">
        <v>86</v>
      </c>
      <c r="S2067" s="7" t="s">
        <v>102</v>
      </c>
    </row>
    <row r="2068" spans="1:19" hidden="1" x14ac:dyDescent="0.55000000000000004">
      <c r="A2068" s="7" t="s">
        <v>2220</v>
      </c>
      <c r="B2068" s="8">
        <v>2066</v>
      </c>
      <c r="C2068" s="8">
        <v>27</v>
      </c>
      <c r="D2068" s="7" t="s">
        <v>20</v>
      </c>
      <c r="E2068" s="7" t="s">
        <v>56</v>
      </c>
      <c r="F2068" s="7" t="s">
        <v>46</v>
      </c>
      <c r="G2068" s="9">
        <v>40</v>
      </c>
      <c r="H2068" t="s">
        <v>52</v>
      </c>
      <c r="I2068" t="s">
        <v>48</v>
      </c>
      <c r="J2068" s="7" t="s">
        <v>221</v>
      </c>
      <c r="K2068" s="7" t="s">
        <v>40</v>
      </c>
      <c r="L2068" s="10">
        <v>2.9</v>
      </c>
      <c r="M2068" s="7" t="s">
        <v>1208</v>
      </c>
      <c r="N2068" s="7" t="s">
        <v>41</v>
      </c>
      <c r="O2068" s="7" t="s">
        <v>1208</v>
      </c>
      <c r="P2068" s="7" t="s">
        <v>1208</v>
      </c>
      <c r="Q2068" s="8">
        <v>6</v>
      </c>
      <c r="R2068" s="7" t="s">
        <v>86</v>
      </c>
      <c r="S2068" s="7" t="s">
        <v>87</v>
      </c>
    </row>
    <row r="2069" spans="1:19" hidden="1" x14ac:dyDescent="0.55000000000000004">
      <c r="A2069" s="7" t="s">
        <v>2221</v>
      </c>
      <c r="B2069" s="8">
        <v>2067</v>
      </c>
      <c r="C2069" s="8">
        <v>64</v>
      </c>
      <c r="D2069" s="7" t="s">
        <v>20</v>
      </c>
      <c r="E2069" s="7" t="s">
        <v>56</v>
      </c>
      <c r="F2069" s="7" t="s">
        <v>46</v>
      </c>
      <c r="G2069" s="9">
        <v>92</v>
      </c>
      <c r="H2069" t="s">
        <v>151</v>
      </c>
      <c r="I2069" t="s">
        <v>48</v>
      </c>
      <c r="J2069" s="7" t="s">
        <v>216</v>
      </c>
      <c r="K2069" s="7" t="s">
        <v>64</v>
      </c>
      <c r="L2069" s="10">
        <v>4.7</v>
      </c>
      <c r="M2069" s="7" t="s">
        <v>1208</v>
      </c>
      <c r="N2069" s="7" t="s">
        <v>85</v>
      </c>
      <c r="O2069" s="7" t="s">
        <v>1208</v>
      </c>
      <c r="P2069" s="7" t="s">
        <v>1208</v>
      </c>
      <c r="Q2069" s="8">
        <v>44</v>
      </c>
      <c r="R2069" s="7" t="s">
        <v>99</v>
      </c>
      <c r="S2069" s="7" t="s">
        <v>30</v>
      </c>
    </row>
    <row r="2070" spans="1:19" hidden="1" x14ac:dyDescent="0.55000000000000004">
      <c r="A2070" s="7" t="s">
        <v>2222</v>
      </c>
      <c r="B2070" s="8">
        <v>2068</v>
      </c>
      <c r="C2070" s="8">
        <v>60</v>
      </c>
      <c r="D2070" s="7" t="s">
        <v>20</v>
      </c>
      <c r="E2070" s="7" t="s">
        <v>114</v>
      </c>
      <c r="F2070" s="7" t="s">
        <v>22</v>
      </c>
      <c r="G2070" s="9">
        <v>21</v>
      </c>
      <c r="H2070" t="s">
        <v>178</v>
      </c>
      <c r="I2070" t="s">
        <v>109</v>
      </c>
      <c r="J2070" s="7" t="s">
        <v>158</v>
      </c>
      <c r="K2070" s="7" t="s">
        <v>64</v>
      </c>
      <c r="L2070" s="10">
        <v>3.1</v>
      </c>
      <c r="M2070" s="7" t="s">
        <v>1208</v>
      </c>
      <c r="N2070" s="7" t="s">
        <v>80</v>
      </c>
      <c r="O2070" s="7" t="s">
        <v>1208</v>
      </c>
      <c r="P2070" s="7" t="s">
        <v>1208</v>
      </c>
      <c r="Q2070" s="8">
        <v>23</v>
      </c>
      <c r="R2070" s="7" t="s">
        <v>35</v>
      </c>
      <c r="S2070" s="7" t="s">
        <v>30</v>
      </c>
    </row>
    <row r="2071" spans="1:19" hidden="1" x14ac:dyDescent="0.55000000000000004">
      <c r="A2071" s="7" t="s">
        <v>2223</v>
      </c>
      <c r="B2071" s="8">
        <v>2069</v>
      </c>
      <c r="C2071" s="8">
        <v>70</v>
      </c>
      <c r="D2071" s="7" t="s">
        <v>20</v>
      </c>
      <c r="E2071" s="7" t="s">
        <v>132</v>
      </c>
      <c r="F2071" s="7" t="s">
        <v>77</v>
      </c>
      <c r="G2071" s="9">
        <v>81</v>
      </c>
      <c r="H2071" t="s">
        <v>180</v>
      </c>
      <c r="I2071" t="s">
        <v>109</v>
      </c>
      <c r="J2071" s="7" t="s">
        <v>112</v>
      </c>
      <c r="K2071" s="7" t="s">
        <v>59</v>
      </c>
      <c r="L2071" s="10">
        <v>3.9</v>
      </c>
      <c r="M2071" s="7" t="s">
        <v>1208</v>
      </c>
      <c r="N2071" s="7" t="s">
        <v>85</v>
      </c>
      <c r="O2071" s="7" t="s">
        <v>1208</v>
      </c>
      <c r="P2071" s="7" t="s">
        <v>1208</v>
      </c>
      <c r="Q2071" s="8">
        <v>44</v>
      </c>
      <c r="R2071" s="7" t="s">
        <v>29</v>
      </c>
      <c r="S2071" s="7" t="s">
        <v>102</v>
      </c>
    </row>
    <row r="2072" spans="1:19" hidden="1" x14ac:dyDescent="0.55000000000000004">
      <c r="A2072" s="7" t="s">
        <v>2224</v>
      </c>
      <c r="B2072" s="8">
        <v>2070</v>
      </c>
      <c r="C2072" s="8">
        <v>36</v>
      </c>
      <c r="D2072" s="7" t="s">
        <v>20</v>
      </c>
      <c r="E2072" s="7" t="s">
        <v>147</v>
      </c>
      <c r="F2072" s="7" t="s">
        <v>22</v>
      </c>
      <c r="G2072" s="9">
        <v>82</v>
      </c>
      <c r="H2072" t="s">
        <v>130</v>
      </c>
      <c r="I2072" t="s">
        <v>48</v>
      </c>
      <c r="J2072" s="7" t="s">
        <v>171</v>
      </c>
      <c r="K2072" s="7" t="s">
        <v>64</v>
      </c>
      <c r="L2072" s="10">
        <v>3.4</v>
      </c>
      <c r="M2072" s="7" t="s">
        <v>1208</v>
      </c>
      <c r="N2072" s="7" t="s">
        <v>41</v>
      </c>
      <c r="O2072" s="7" t="s">
        <v>1208</v>
      </c>
      <c r="P2072" s="7" t="s">
        <v>1208</v>
      </c>
      <c r="Q2072" s="8">
        <v>3</v>
      </c>
      <c r="R2072" s="7" t="s">
        <v>99</v>
      </c>
      <c r="S2072" s="7" t="s">
        <v>65</v>
      </c>
    </row>
    <row r="2073" spans="1:19" hidden="1" x14ac:dyDescent="0.55000000000000004">
      <c r="A2073" s="7" t="s">
        <v>2225</v>
      </c>
      <c r="B2073" s="8">
        <v>2071</v>
      </c>
      <c r="C2073" s="8">
        <v>56</v>
      </c>
      <c r="D2073" s="7" t="s">
        <v>20</v>
      </c>
      <c r="E2073" s="7" t="s">
        <v>132</v>
      </c>
      <c r="F2073" s="7" t="s">
        <v>77</v>
      </c>
      <c r="G2073" s="9">
        <v>88</v>
      </c>
      <c r="H2073" t="s">
        <v>225</v>
      </c>
      <c r="I2073" t="s">
        <v>109</v>
      </c>
      <c r="J2073" s="7" t="s">
        <v>134</v>
      </c>
      <c r="K2073" s="7" t="s">
        <v>40</v>
      </c>
      <c r="L2073" s="10">
        <v>3.1</v>
      </c>
      <c r="M2073" s="7" t="s">
        <v>1208</v>
      </c>
      <c r="N2073" s="7" t="s">
        <v>28</v>
      </c>
      <c r="O2073" s="7" t="s">
        <v>1208</v>
      </c>
      <c r="P2073" s="7" t="s">
        <v>1208</v>
      </c>
      <c r="Q2073" s="8">
        <v>14</v>
      </c>
      <c r="R2073" s="7" t="s">
        <v>35</v>
      </c>
      <c r="S2073" s="7" t="s">
        <v>102</v>
      </c>
    </row>
    <row r="2074" spans="1:19" hidden="1" x14ac:dyDescent="0.55000000000000004">
      <c r="A2074" s="7" t="s">
        <v>2226</v>
      </c>
      <c r="B2074" s="8">
        <v>2072</v>
      </c>
      <c r="C2074" s="8">
        <v>69</v>
      </c>
      <c r="D2074" s="7" t="s">
        <v>20</v>
      </c>
      <c r="E2074" s="7" t="s">
        <v>126</v>
      </c>
      <c r="F2074" s="7" t="s">
        <v>72</v>
      </c>
      <c r="G2074" s="9">
        <v>100</v>
      </c>
      <c r="H2074" t="s">
        <v>186</v>
      </c>
      <c r="I2074" t="s">
        <v>39</v>
      </c>
      <c r="J2074" s="7" t="s">
        <v>193</v>
      </c>
      <c r="K2074" s="7" t="s">
        <v>64</v>
      </c>
      <c r="L2074" s="10">
        <v>4.8</v>
      </c>
      <c r="M2074" s="7" t="s">
        <v>1208</v>
      </c>
      <c r="N2074" s="7" t="s">
        <v>85</v>
      </c>
      <c r="O2074" s="7" t="s">
        <v>1208</v>
      </c>
      <c r="P2074" s="7" t="s">
        <v>1208</v>
      </c>
      <c r="Q2074" s="8">
        <v>37</v>
      </c>
      <c r="R2074" s="7" t="s">
        <v>50</v>
      </c>
      <c r="S2074" s="7" t="s">
        <v>65</v>
      </c>
    </row>
    <row r="2075" spans="1:19" hidden="1" x14ac:dyDescent="0.55000000000000004">
      <c r="A2075" s="7" t="s">
        <v>2227</v>
      </c>
      <c r="B2075" s="8">
        <v>2073</v>
      </c>
      <c r="C2075" s="8">
        <v>39</v>
      </c>
      <c r="D2075" s="7" t="s">
        <v>20</v>
      </c>
      <c r="E2075" s="7" t="s">
        <v>188</v>
      </c>
      <c r="F2075" s="7" t="s">
        <v>77</v>
      </c>
      <c r="G2075" s="9">
        <v>66</v>
      </c>
      <c r="H2075" t="s">
        <v>38</v>
      </c>
      <c r="I2075" t="s">
        <v>48</v>
      </c>
      <c r="J2075" s="7" t="s">
        <v>158</v>
      </c>
      <c r="K2075" s="7" t="s">
        <v>26</v>
      </c>
      <c r="L2075" s="10">
        <v>3.9</v>
      </c>
      <c r="M2075" s="7" t="s">
        <v>1208</v>
      </c>
      <c r="N2075" s="7" t="s">
        <v>49</v>
      </c>
      <c r="O2075" s="7" t="s">
        <v>1208</v>
      </c>
      <c r="P2075" s="7" t="s">
        <v>1208</v>
      </c>
      <c r="Q2075" s="8">
        <v>22</v>
      </c>
      <c r="R2075" s="7" t="s">
        <v>86</v>
      </c>
      <c r="S2075" s="7" t="s">
        <v>43</v>
      </c>
    </row>
    <row r="2076" spans="1:19" hidden="1" x14ac:dyDescent="0.55000000000000004">
      <c r="A2076" s="7" t="s">
        <v>2228</v>
      </c>
      <c r="B2076" s="8">
        <v>2074</v>
      </c>
      <c r="C2076" s="8">
        <v>38</v>
      </c>
      <c r="D2076" s="7" t="s">
        <v>20</v>
      </c>
      <c r="E2076" s="7" t="s">
        <v>192</v>
      </c>
      <c r="F2076" s="7" t="s">
        <v>77</v>
      </c>
      <c r="G2076" s="9">
        <v>25</v>
      </c>
      <c r="H2076" t="s">
        <v>130</v>
      </c>
      <c r="I2076" t="s">
        <v>39</v>
      </c>
      <c r="J2076" s="7" t="s">
        <v>115</v>
      </c>
      <c r="K2076" s="7" t="s">
        <v>26</v>
      </c>
      <c r="L2076" s="10">
        <v>3.5</v>
      </c>
      <c r="M2076" s="7" t="s">
        <v>1208</v>
      </c>
      <c r="N2076" s="7" t="s">
        <v>49</v>
      </c>
      <c r="O2076" s="7" t="s">
        <v>1208</v>
      </c>
      <c r="P2076" s="7" t="s">
        <v>1208</v>
      </c>
      <c r="Q2076" s="8">
        <v>2</v>
      </c>
      <c r="R2076" s="7" t="s">
        <v>50</v>
      </c>
      <c r="S2076" s="7" t="s">
        <v>117</v>
      </c>
    </row>
    <row r="2077" spans="1:19" hidden="1" x14ac:dyDescent="0.55000000000000004">
      <c r="A2077" s="7" t="s">
        <v>2229</v>
      </c>
      <c r="B2077" s="8">
        <v>2075</v>
      </c>
      <c r="C2077" s="8">
        <v>36</v>
      </c>
      <c r="D2077" s="7" t="s">
        <v>20</v>
      </c>
      <c r="E2077" s="7" t="s">
        <v>160</v>
      </c>
      <c r="F2077" s="7" t="s">
        <v>77</v>
      </c>
      <c r="G2077" s="9">
        <v>53</v>
      </c>
      <c r="H2077" t="s">
        <v>127</v>
      </c>
      <c r="I2077" t="s">
        <v>48</v>
      </c>
      <c r="J2077" s="7" t="s">
        <v>58</v>
      </c>
      <c r="K2077" s="7" t="s">
        <v>59</v>
      </c>
      <c r="L2077" s="10">
        <v>3.1</v>
      </c>
      <c r="M2077" s="7" t="s">
        <v>1208</v>
      </c>
      <c r="N2077" s="7" t="s">
        <v>41</v>
      </c>
      <c r="O2077" s="7" t="s">
        <v>1208</v>
      </c>
      <c r="P2077" s="7" t="s">
        <v>1208</v>
      </c>
      <c r="Q2077" s="8">
        <v>44</v>
      </c>
      <c r="R2077" s="7" t="s">
        <v>99</v>
      </c>
      <c r="S2077" s="7" t="s">
        <v>30</v>
      </c>
    </row>
    <row r="2078" spans="1:19" hidden="1" x14ac:dyDescent="0.55000000000000004">
      <c r="A2078" s="7" t="s">
        <v>2230</v>
      </c>
      <c r="B2078" s="8">
        <v>2076</v>
      </c>
      <c r="C2078" s="8">
        <v>46</v>
      </c>
      <c r="D2078" s="7" t="s">
        <v>20</v>
      </c>
      <c r="E2078" s="7" t="s">
        <v>32</v>
      </c>
      <c r="F2078" s="7" t="s">
        <v>22</v>
      </c>
      <c r="G2078" s="9">
        <v>28</v>
      </c>
      <c r="H2078" t="s">
        <v>186</v>
      </c>
      <c r="I2078" t="s">
        <v>39</v>
      </c>
      <c r="J2078" s="7" t="s">
        <v>53</v>
      </c>
      <c r="K2078" s="7" t="s">
        <v>64</v>
      </c>
      <c r="L2078" s="10">
        <v>4.7</v>
      </c>
      <c r="M2078" s="7" t="s">
        <v>1208</v>
      </c>
      <c r="N2078" s="7" t="s">
        <v>28</v>
      </c>
      <c r="O2078" s="7" t="s">
        <v>1208</v>
      </c>
      <c r="P2078" s="7" t="s">
        <v>1208</v>
      </c>
      <c r="Q2078" s="8">
        <v>49</v>
      </c>
      <c r="R2078" s="7" t="s">
        <v>99</v>
      </c>
      <c r="S2078" s="7" t="s">
        <v>102</v>
      </c>
    </row>
    <row r="2079" spans="1:19" hidden="1" x14ac:dyDescent="0.55000000000000004">
      <c r="A2079" s="7" t="s">
        <v>2231</v>
      </c>
      <c r="B2079" s="8">
        <v>2077</v>
      </c>
      <c r="C2079" s="8">
        <v>59</v>
      </c>
      <c r="D2079" s="7" t="s">
        <v>20</v>
      </c>
      <c r="E2079" s="7" t="s">
        <v>219</v>
      </c>
      <c r="F2079" s="7" t="s">
        <v>77</v>
      </c>
      <c r="G2079" s="9">
        <v>23</v>
      </c>
      <c r="H2079" t="s">
        <v>127</v>
      </c>
      <c r="I2079" t="s">
        <v>39</v>
      </c>
      <c r="J2079" s="7" t="s">
        <v>171</v>
      </c>
      <c r="K2079" s="7" t="s">
        <v>64</v>
      </c>
      <c r="L2079" s="10">
        <v>4.5999999999999996</v>
      </c>
      <c r="M2079" s="7" t="s">
        <v>1208</v>
      </c>
      <c r="N2079" s="7" t="s">
        <v>41</v>
      </c>
      <c r="O2079" s="7" t="s">
        <v>1208</v>
      </c>
      <c r="P2079" s="7" t="s">
        <v>1208</v>
      </c>
      <c r="Q2079" s="8">
        <v>22</v>
      </c>
      <c r="R2079" s="7" t="s">
        <v>99</v>
      </c>
      <c r="S2079" s="7" t="s">
        <v>87</v>
      </c>
    </row>
    <row r="2080" spans="1:19" hidden="1" x14ac:dyDescent="0.55000000000000004">
      <c r="A2080" s="7" t="s">
        <v>2232</v>
      </c>
      <c r="B2080" s="8">
        <v>2078</v>
      </c>
      <c r="C2080" s="8">
        <v>64</v>
      </c>
      <c r="D2080" s="7" t="s">
        <v>20</v>
      </c>
      <c r="E2080" s="7" t="s">
        <v>160</v>
      </c>
      <c r="F2080" s="7" t="s">
        <v>77</v>
      </c>
      <c r="G2080" s="9">
        <v>34</v>
      </c>
      <c r="H2080" t="s">
        <v>225</v>
      </c>
      <c r="I2080" t="s">
        <v>24</v>
      </c>
      <c r="J2080" s="7" t="s">
        <v>162</v>
      </c>
      <c r="K2080" s="7" t="s">
        <v>64</v>
      </c>
      <c r="L2080" s="10">
        <v>3.3</v>
      </c>
      <c r="M2080" s="7" t="s">
        <v>1208</v>
      </c>
      <c r="N2080" s="7" t="s">
        <v>41</v>
      </c>
      <c r="O2080" s="7" t="s">
        <v>1208</v>
      </c>
      <c r="P2080" s="7" t="s">
        <v>1208</v>
      </c>
      <c r="Q2080" s="8">
        <v>26</v>
      </c>
      <c r="R2080" s="7" t="s">
        <v>86</v>
      </c>
      <c r="S2080" s="7" t="s">
        <v>54</v>
      </c>
    </row>
    <row r="2081" spans="1:19" hidden="1" x14ac:dyDescent="0.55000000000000004">
      <c r="A2081" s="7" t="s">
        <v>2233</v>
      </c>
      <c r="B2081" s="8">
        <v>2079</v>
      </c>
      <c r="C2081" s="8">
        <v>49</v>
      </c>
      <c r="D2081" s="7" t="s">
        <v>20</v>
      </c>
      <c r="E2081" s="7" t="s">
        <v>94</v>
      </c>
      <c r="F2081" s="7" t="s">
        <v>22</v>
      </c>
      <c r="G2081" s="9">
        <v>42</v>
      </c>
      <c r="H2081" t="s">
        <v>89</v>
      </c>
      <c r="I2081" t="s">
        <v>48</v>
      </c>
      <c r="J2081" s="7" t="s">
        <v>221</v>
      </c>
      <c r="K2081" s="7" t="s">
        <v>40</v>
      </c>
      <c r="L2081" s="10">
        <v>3.2</v>
      </c>
      <c r="M2081" s="7" t="s">
        <v>1208</v>
      </c>
      <c r="N2081" s="7" t="s">
        <v>49</v>
      </c>
      <c r="O2081" s="7" t="s">
        <v>1208</v>
      </c>
      <c r="P2081" s="7" t="s">
        <v>1208</v>
      </c>
      <c r="Q2081" s="8">
        <v>40</v>
      </c>
      <c r="R2081" s="7" t="s">
        <v>99</v>
      </c>
      <c r="S2081" s="7" t="s">
        <v>43</v>
      </c>
    </row>
    <row r="2082" spans="1:19" hidden="1" x14ac:dyDescent="0.55000000000000004">
      <c r="A2082" s="7" t="s">
        <v>2234</v>
      </c>
      <c r="B2082" s="8">
        <v>2080</v>
      </c>
      <c r="C2082" s="8">
        <v>32</v>
      </c>
      <c r="D2082" s="7" t="s">
        <v>20</v>
      </c>
      <c r="E2082" s="7" t="s">
        <v>37</v>
      </c>
      <c r="F2082" s="7" t="s">
        <v>22</v>
      </c>
      <c r="G2082" s="9">
        <v>24</v>
      </c>
      <c r="H2082" t="s">
        <v>63</v>
      </c>
      <c r="I2082" t="s">
        <v>24</v>
      </c>
      <c r="J2082" s="7" t="s">
        <v>103</v>
      </c>
      <c r="K2082" s="7" t="s">
        <v>59</v>
      </c>
      <c r="L2082" s="10">
        <v>3.1</v>
      </c>
      <c r="M2082" s="7" t="s">
        <v>1208</v>
      </c>
      <c r="N2082" s="7" t="s">
        <v>49</v>
      </c>
      <c r="O2082" s="7" t="s">
        <v>1208</v>
      </c>
      <c r="P2082" s="7" t="s">
        <v>1208</v>
      </c>
      <c r="Q2082" s="8">
        <v>16</v>
      </c>
      <c r="R2082" s="7" t="s">
        <v>50</v>
      </c>
      <c r="S2082" s="7" t="s">
        <v>65</v>
      </c>
    </row>
    <row r="2083" spans="1:19" hidden="1" x14ac:dyDescent="0.55000000000000004">
      <c r="A2083" s="7" t="s">
        <v>2235</v>
      </c>
      <c r="B2083" s="8">
        <v>2081</v>
      </c>
      <c r="C2083" s="8">
        <v>29</v>
      </c>
      <c r="D2083" s="7" t="s">
        <v>20</v>
      </c>
      <c r="E2083" s="7" t="s">
        <v>105</v>
      </c>
      <c r="F2083" s="7" t="s">
        <v>77</v>
      </c>
      <c r="G2083" s="9">
        <v>47</v>
      </c>
      <c r="H2083" t="s">
        <v>249</v>
      </c>
      <c r="I2083" t="s">
        <v>39</v>
      </c>
      <c r="J2083" s="7" t="s">
        <v>25</v>
      </c>
      <c r="K2083" s="7" t="s">
        <v>64</v>
      </c>
      <c r="L2083" s="10">
        <v>3.5</v>
      </c>
      <c r="M2083" s="7" t="s">
        <v>1208</v>
      </c>
      <c r="N2083" s="7" t="s">
        <v>41</v>
      </c>
      <c r="O2083" s="7" t="s">
        <v>1208</v>
      </c>
      <c r="P2083" s="7" t="s">
        <v>1208</v>
      </c>
      <c r="Q2083" s="8">
        <v>17</v>
      </c>
      <c r="R2083" s="7" t="s">
        <v>99</v>
      </c>
      <c r="S2083" s="7" t="s">
        <v>87</v>
      </c>
    </row>
    <row r="2084" spans="1:19" hidden="1" x14ac:dyDescent="0.55000000000000004">
      <c r="A2084" s="7" t="s">
        <v>2236</v>
      </c>
      <c r="B2084" s="8">
        <v>2082</v>
      </c>
      <c r="C2084" s="8">
        <v>24</v>
      </c>
      <c r="D2084" s="7" t="s">
        <v>20</v>
      </c>
      <c r="E2084" s="7" t="s">
        <v>71</v>
      </c>
      <c r="F2084" s="7" t="s">
        <v>72</v>
      </c>
      <c r="G2084" s="9">
        <v>78</v>
      </c>
      <c r="H2084" t="s">
        <v>106</v>
      </c>
      <c r="I2084" t="s">
        <v>39</v>
      </c>
      <c r="J2084" s="7" t="s">
        <v>136</v>
      </c>
      <c r="K2084" s="7" t="s">
        <v>40</v>
      </c>
      <c r="L2084" s="10">
        <v>4.3</v>
      </c>
      <c r="M2084" s="7" t="s">
        <v>1208</v>
      </c>
      <c r="N2084" s="7" t="s">
        <v>60</v>
      </c>
      <c r="O2084" s="7" t="s">
        <v>1208</v>
      </c>
      <c r="P2084" s="7" t="s">
        <v>1208</v>
      </c>
      <c r="Q2084" s="8">
        <v>48</v>
      </c>
      <c r="R2084" s="7" t="s">
        <v>86</v>
      </c>
      <c r="S2084" s="7" t="s">
        <v>87</v>
      </c>
    </row>
    <row r="2085" spans="1:19" hidden="1" x14ac:dyDescent="0.55000000000000004">
      <c r="A2085" s="7" t="s">
        <v>2237</v>
      </c>
      <c r="B2085" s="8">
        <v>2083</v>
      </c>
      <c r="C2085" s="8">
        <v>41</v>
      </c>
      <c r="D2085" s="7" t="s">
        <v>20</v>
      </c>
      <c r="E2085" s="7" t="s">
        <v>37</v>
      </c>
      <c r="F2085" s="7" t="s">
        <v>22</v>
      </c>
      <c r="G2085" s="9">
        <v>89</v>
      </c>
      <c r="H2085" t="s">
        <v>83</v>
      </c>
      <c r="I2085" t="s">
        <v>48</v>
      </c>
      <c r="J2085" s="7" t="s">
        <v>193</v>
      </c>
      <c r="K2085" s="7" t="s">
        <v>59</v>
      </c>
      <c r="L2085" s="10">
        <v>2.9</v>
      </c>
      <c r="M2085" s="7" t="s">
        <v>1208</v>
      </c>
      <c r="N2085" s="7" t="s">
        <v>41</v>
      </c>
      <c r="O2085" s="7" t="s">
        <v>1208</v>
      </c>
      <c r="P2085" s="7" t="s">
        <v>1208</v>
      </c>
      <c r="Q2085" s="8">
        <v>28</v>
      </c>
      <c r="R2085" s="7" t="s">
        <v>29</v>
      </c>
      <c r="S2085" s="7" t="s">
        <v>117</v>
      </c>
    </row>
    <row r="2086" spans="1:19" hidden="1" x14ac:dyDescent="0.55000000000000004">
      <c r="A2086" s="7" t="s">
        <v>2238</v>
      </c>
      <c r="B2086" s="8">
        <v>2084</v>
      </c>
      <c r="C2086" s="8">
        <v>41</v>
      </c>
      <c r="D2086" s="7" t="s">
        <v>20</v>
      </c>
      <c r="E2086" s="7" t="s">
        <v>160</v>
      </c>
      <c r="F2086" s="7" t="s">
        <v>77</v>
      </c>
      <c r="G2086" s="9">
        <v>59</v>
      </c>
      <c r="H2086" t="s">
        <v>108</v>
      </c>
      <c r="I2086" t="s">
        <v>24</v>
      </c>
      <c r="J2086" s="7" t="s">
        <v>162</v>
      </c>
      <c r="K2086" s="7" t="s">
        <v>64</v>
      </c>
      <c r="L2086" s="10">
        <v>2.7</v>
      </c>
      <c r="M2086" s="7" t="s">
        <v>1208</v>
      </c>
      <c r="N2086" s="7" t="s">
        <v>85</v>
      </c>
      <c r="O2086" s="7" t="s">
        <v>1208</v>
      </c>
      <c r="P2086" s="7" t="s">
        <v>1208</v>
      </c>
      <c r="Q2086" s="8">
        <v>26</v>
      </c>
      <c r="R2086" s="7" t="s">
        <v>42</v>
      </c>
      <c r="S2086" s="7" t="s">
        <v>30</v>
      </c>
    </row>
    <row r="2087" spans="1:19" hidden="1" x14ac:dyDescent="0.55000000000000004">
      <c r="A2087" s="7" t="s">
        <v>2239</v>
      </c>
      <c r="B2087" s="8">
        <v>2085</v>
      </c>
      <c r="C2087" s="8">
        <v>32</v>
      </c>
      <c r="D2087" s="7" t="s">
        <v>20</v>
      </c>
      <c r="E2087" s="7" t="s">
        <v>21</v>
      </c>
      <c r="F2087" s="7" t="s">
        <v>22</v>
      </c>
      <c r="G2087" s="9">
        <v>94</v>
      </c>
      <c r="H2087" t="s">
        <v>180</v>
      </c>
      <c r="I2087" t="s">
        <v>39</v>
      </c>
      <c r="J2087" s="7" t="s">
        <v>141</v>
      </c>
      <c r="K2087" s="7" t="s">
        <v>59</v>
      </c>
      <c r="L2087" s="10">
        <v>4</v>
      </c>
      <c r="M2087" s="7" t="s">
        <v>1208</v>
      </c>
      <c r="N2087" s="7" t="s">
        <v>60</v>
      </c>
      <c r="O2087" s="7" t="s">
        <v>1208</v>
      </c>
      <c r="P2087" s="7" t="s">
        <v>1208</v>
      </c>
      <c r="Q2087" s="8">
        <v>43</v>
      </c>
      <c r="R2087" s="7" t="s">
        <v>86</v>
      </c>
      <c r="S2087" s="7" t="s">
        <v>65</v>
      </c>
    </row>
    <row r="2088" spans="1:19" hidden="1" x14ac:dyDescent="0.55000000000000004">
      <c r="A2088" s="7" t="s">
        <v>2240</v>
      </c>
      <c r="B2088" s="8">
        <v>2086</v>
      </c>
      <c r="C2088" s="8">
        <v>69</v>
      </c>
      <c r="D2088" s="7" t="s">
        <v>20</v>
      </c>
      <c r="E2088" s="7" t="s">
        <v>37</v>
      </c>
      <c r="F2088" s="7" t="s">
        <v>22</v>
      </c>
      <c r="G2088" s="9">
        <v>49</v>
      </c>
      <c r="H2088" t="s">
        <v>97</v>
      </c>
      <c r="I2088" t="s">
        <v>48</v>
      </c>
      <c r="J2088" s="7" t="s">
        <v>98</v>
      </c>
      <c r="K2088" s="7" t="s">
        <v>64</v>
      </c>
      <c r="L2088" s="10">
        <v>4.5999999999999996</v>
      </c>
      <c r="M2088" s="7" t="s">
        <v>1208</v>
      </c>
      <c r="N2088" s="7" t="s">
        <v>41</v>
      </c>
      <c r="O2088" s="7" t="s">
        <v>1208</v>
      </c>
      <c r="P2088" s="7" t="s">
        <v>1208</v>
      </c>
      <c r="Q2088" s="8">
        <v>38</v>
      </c>
      <c r="R2088" s="7" t="s">
        <v>99</v>
      </c>
      <c r="S2088" s="7" t="s">
        <v>43</v>
      </c>
    </row>
    <row r="2089" spans="1:19" hidden="1" x14ac:dyDescent="0.55000000000000004">
      <c r="A2089" s="7" t="s">
        <v>2241</v>
      </c>
      <c r="B2089" s="8">
        <v>2087</v>
      </c>
      <c r="C2089" s="8">
        <v>65</v>
      </c>
      <c r="D2089" s="7" t="s">
        <v>20</v>
      </c>
      <c r="E2089" s="7" t="s">
        <v>94</v>
      </c>
      <c r="F2089" s="7" t="s">
        <v>22</v>
      </c>
      <c r="G2089" s="9">
        <v>89</v>
      </c>
      <c r="H2089" t="s">
        <v>148</v>
      </c>
      <c r="I2089" t="s">
        <v>24</v>
      </c>
      <c r="J2089" s="7" t="s">
        <v>158</v>
      </c>
      <c r="K2089" s="7" t="s">
        <v>59</v>
      </c>
      <c r="L2089" s="10">
        <v>4.7</v>
      </c>
      <c r="M2089" s="7" t="s">
        <v>1208</v>
      </c>
      <c r="N2089" s="7" t="s">
        <v>80</v>
      </c>
      <c r="O2089" s="7" t="s">
        <v>1208</v>
      </c>
      <c r="P2089" s="7" t="s">
        <v>1208</v>
      </c>
      <c r="Q2089" s="8">
        <v>36</v>
      </c>
      <c r="R2089" s="7" t="s">
        <v>35</v>
      </c>
      <c r="S2089" s="7" t="s">
        <v>117</v>
      </c>
    </row>
    <row r="2090" spans="1:19" hidden="1" x14ac:dyDescent="0.55000000000000004">
      <c r="A2090" s="7" t="s">
        <v>2242</v>
      </c>
      <c r="B2090" s="8">
        <v>2088</v>
      </c>
      <c r="C2090" s="8">
        <v>54</v>
      </c>
      <c r="D2090" s="7" t="s">
        <v>20</v>
      </c>
      <c r="E2090" s="7" t="s">
        <v>168</v>
      </c>
      <c r="F2090" s="7" t="s">
        <v>77</v>
      </c>
      <c r="G2090" s="9">
        <v>91</v>
      </c>
      <c r="H2090" t="s">
        <v>337</v>
      </c>
      <c r="I2090" t="s">
        <v>48</v>
      </c>
      <c r="J2090" s="7" t="s">
        <v>221</v>
      </c>
      <c r="K2090" s="7" t="s">
        <v>59</v>
      </c>
      <c r="L2090" s="10">
        <v>4.7</v>
      </c>
      <c r="M2090" s="7" t="s">
        <v>1208</v>
      </c>
      <c r="N2090" s="7" t="s">
        <v>60</v>
      </c>
      <c r="O2090" s="7" t="s">
        <v>1208</v>
      </c>
      <c r="P2090" s="7" t="s">
        <v>1208</v>
      </c>
      <c r="Q2090" s="8">
        <v>1</v>
      </c>
      <c r="R2090" s="7" t="s">
        <v>42</v>
      </c>
      <c r="S2090" s="7" t="s">
        <v>43</v>
      </c>
    </row>
    <row r="2091" spans="1:19" hidden="1" x14ac:dyDescent="0.55000000000000004">
      <c r="A2091" s="7" t="s">
        <v>2243</v>
      </c>
      <c r="B2091" s="8">
        <v>2089</v>
      </c>
      <c r="C2091" s="8">
        <v>39</v>
      </c>
      <c r="D2091" s="7" t="s">
        <v>20</v>
      </c>
      <c r="E2091" s="7" t="s">
        <v>45</v>
      </c>
      <c r="F2091" s="7" t="s">
        <v>46</v>
      </c>
      <c r="G2091" s="9">
        <v>89</v>
      </c>
      <c r="H2091" t="s">
        <v>121</v>
      </c>
      <c r="I2091" t="s">
        <v>24</v>
      </c>
      <c r="J2091" s="7" t="s">
        <v>162</v>
      </c>
      <c r="K2091" s="7" t="s">
        <v>40</v>
      </c>
      <c r="L2091" s="10">
        <v>4</v>
      </c>
      <c r="M2091" s="7" t="s">
        <v>1208</v>
      </c>
      <c r="N2091" s="7" t="s">
        <v>60</v>
      </c>
      <c r="O2091" s="7" t="s">
        <v>1208</v>
      </c>
      <c r="P2091" s="7" t="s">
        <v>1208</v>
      </c>
      <c r="Q2091" s="8">
        <v>49</v>
      </c>
      <c r="R2091" s="7" t="s">
        <v>99</v>
      </c>
      <c r="S2091" s="7" t="s">
        <v>54</v>
      </c>
    </row>
    <row r="2092" spans="1:19" hidden="1" x14ac:dyDescent="0.55000000000000004">
      <c r="A2092" s="7" t="s">
        <v>2244</v>
      </c>
      <c r="B2092" s="8">
        <v>2090</v>
      </c>
      <c r="C2092" s="8">
        <v>37</v>
      </c>
      <c r="D2092" s="7" t="s">
        <v>20</v>
      </c>
      <c r="E2092" s="7" t="s">
        <v>126</v>
      </c>
      <c r="F2092" s="7" t="s">
        <v>72</v>
      </c>
      <c r="G2092" s="9">
        <v>57</v>
      </c>
      <c r="H2092" t="s">
        <v>178</v>
      </c>
      <c r="I2092" t="s">
        <v>24</v>
      </c>
      <c r="J2092" s="7" t="s">
        <v>213</v>
      </c>
      <c r="K2092" s="7" t="s">
        <v>40</v>
      </c>
      <c r="L2092" s="10">
        <v>3.6</v>
      </c>
      <c r="M2092" s="7" t="s">
        <v>1208</v>
      </c>
      <c r="N2092" s="7" t="s">
        <v>41</v>
      </c>
      <c r="O2092" s="7" t="s">
        <v>1208</v>
      </c>
      <c r="P2092" s="7" t="s">
        <v>1208</v>
      </c>
      <c r="Q2092" s="8">
        <v>41</v>
      </c>
      <c r="R2092" s="7" t="s">
        <v>42</v>
      </c>
      <c r="S2092" s="7" t="s">
        <v>117</v>
      </c>
    </row>
    <row r="2093" spans="1:19" hidden="1" x14ac:dyDescent="0.55000000000000004">
      <c r="A2093" s="7" t="s">
        <v>2245</v>
      </c>
      <c r="B2093" s="8">
        <v>2091</v>
      </c>
      <c r="C2093" s="8">
        <v>51</v>
      </c>
      <c r="D2093" s="7" t="s">
        <v>20</v>
      </c>
      <c r="E2093" s="7" t="s">
        <v>170</v>
      </c>
      <c r="F2093" s="7" t="s">
        <v>22</v>
      </c>
      <c r="G2093" s="9">
        <v>71</v>
      </c>
      <c r="H2093" t="s">
        <v>38</v>
      </c>
      <c r="I2093" t="s">
        <v>39</v>
      </c>
      <c r="J2093" s="7" t="s">
        <v>98</v>
      </c>
      <c r="K2093" s="7" t="s">
        <v>26</v>
      </c>
      <c r="L2093" s="10">
        <v>3.4</v>
      </c>
      <c r="M2093" s="7" t="s">
        <v>1208</v>
      </c>
      <c r="N2093" s="7" t="s">
        <v>41</v>
      </c>
      <c r="O2093" s="7" t="s">
        <v>1208</v>
      </c>
      <c r="P2093" s="7" t="s">
        <v>1208</v>
      </c>
      <c r="Q2093" s="8">
        <v>21</v>
      </c>
      <c r="R2093" s="7" t="s">
        <v>99</v>
      </c>
      <c r="S2093" s="7" t="s">
        <v>102</v>
      </c>
    </row>
    <row r="2094" spans="1:19" hidden="1" x14ac:dyDescent="0.55000000000000004">
      <c r="A2094" s="7" t="s">
        <v>2246</v>
      </c>
      <c r="B2094" s="8">
        <v>2092</v>
      </c>
      <c r="C2094" s="8">
        <v>26</v>
      </c>
      <c r="D2094" s="7" t="s">
        <v>20</v>
      </c>
      <c r="E2094" s="7" t="s">
        <v>37</v>
      </c>
      <c r="F2094" s="7" t="s">
        <v>22</v>
      </c>
      <c r="G2094" s="9">
        <v>97</v>
      </c>
      <c r="H2094" t="s">
        <v>273</v>
      </c>
      <c r="I2094" t="s">
        <v>109</v>
      </c>
      <c r="J2094" s="7" t="s">
        <v>158</v>
      </c>
      <c r="K2094" s="7" t="s">
        <v>64</v>
      </c>
      <c r="L2094" s="10">
        <v>3</v>
      </c>
      <c r="M2094" s="7" t="s">
        <v>1208</v>
      </c>
      <c r="N2094" s="7" t="s">
        <v>49</v>
      </c>
      <c r="O2094" s="7" t="s">
        <v>1208</v>
      </c>
      <c r="P2094" s="7" t="s">
        <v>1208</v>
      </c>
      <c r="Q2094" s="8">
        <v>24</v>
      </c>
      <c r="R2094" s="7" t="s">
        <v>86</v>
      </c>
      <c r="S2094" s="7" t="s">
        <v>65</v>
      </c>
    </row>
    <row r="2095" spans="1:19" hidden="1" x14ac:dyDescent="0.55000000000000004">
      <c r="A2095" s="7" t="s">
        <v>2247</v>
      </c>
      <c r="B2095" s="8">
        <v>2093</v>
      </c>
      <c r="C2095" s="8">
        <v>42</v>
      </c>
      <c r="D2095" s="7" t="s">
        <v>20</v>
      </c>
      <c r="E2095" s="7" t="s">
        <v>45</v>
      </c>
      <c r="F2095" s="7" t="s">
        <v>46</v>
      </c>
      <c r="G2095" s="9">
        <v>45</v>
      </c>
      <c r="H2095" t="s">
        <v>256</v>
      </c>
      <c r="I2095" t="s">
        <v>48</v>
      </c>
      <c r="J2095" s="7" t="s">
        <v>74</v>
      </c>
      <c r="K2095" s="7" t="s">
        <v>64</v>
      </c>
      <c r="L2095" s="10">
        <v>2.6</v>
      </c>
      <c r="M2095" s="7" t="s">
        <v>1208</v>
      </c>
      <c r="N2095" s="7" t="s">
        <v>49</v>
      </c>
      <c r="O2095" s="7" t="s">
        <v>1208</v>
      </c>
      <c r="P2095" s="7" t="s">
        <v>1208</v>
      </c>
      <c r="Q2095" s="8">
        <v>27</v>
      </c>
      <c r="R2095" s="7" t="s">
        <v>86</v>
      </c>
      <c r="S2095" s="7" t="s">
        <v>43</v>
      </c>
    </row>
    <row r="2096" spans="1:19" hidden="1" x14ac:dyDescent="0.55000000000000004">
      <c r="A2096" s="7" t="s">
        <v>2248</v>
      </c>
      <c r="B2096" s="8">
        <v>2094</v>
      </c>
      <c r="C2096" s="8">
        <v>21</v>
      </c>
      <c r="D2096" s="7" t="s">
        <v>20</v>
      </c>
      <c r="E2096" s="7" t="s">
        <v>94</v>
      </c>
      <c r="F2096" s="7" t="s">
        <v>22</v>
      </c>
      <c r="G2096" s="9">
        <v>91</v>
      </c>
      <c r="H2096" t="s">
        <v>273</v>
      </c>
      <c r="I2096" t="s">
        <v>48</v>
      </c>
      <c r="J2096" s="7" t="s">
        <v>34</v>
      </c>
      <c r="K2096" s="7" t="s">
        <v>40</v>
      </c>
      <c r="L2096" s="10">
        <v>4.2</v>
      </c>
      <c r="M2096" s="7" t="s">
        <v>1208</v>
      </c>
      <c r="N2096" s="7" t="s">
        <v>85</v>
      </c>
      <c r="O2096" s="7" t="s">
        <v>1208</v>
      </c>
      <c r="P2096" s="7" t="s">
        <v>1208</v>
      </c>
      <c r="Q2096" s="8">
        <v>4</v>
      </c>
      <c r="R2096" s="7" t="s">
        <v>99</v>
      </c>
      <c r="S2096" s="7" t="s">
        <v>54</v>
      </c>
    </row>
    <row r="2097" spans="1:19" hidden="1" x14ac:dyDescent="0.55000000000000004">
      <c r="A2097" s="7" t="s">
        <v>2249</v>
      </c>
      <c r="B2097" s="8">
        <v>2095</v>
      </c>
      <c r="C2097" s="8">
        <v>53</v>
      </c>
      <c r="D2097" s="7" t="s">
        <v>20</v>
      </c>
      <c r="E2097" s="7" t="s">
        <v>170</v>
      </c>
      <c r="F2097" s="7" t="s">
        <v>22</v>
      </c>
      <c r="G2097" s="9">
        <v>25</v>
      </c>
      <c r="H2097" t="s">
        <v>186</v>
      </c>
      <c r="I2097" t="s">
        <v>48</v>
      </c>
      <c r="J2097" s="7" t="s">
        <v>171</v>
      </c>
      <c r="K2097" s="7" t="s">
        <v>40</v>
      </c>
      <c r="L2097" s="10">
        <v>3.4</v>
      </c>
      <c r="M2097" s="7" t="s">
        <v>1208</v>
      </c>
      <c r="N2097" s="7" t="s">
        <v>60</v>
      </c>
      <c r="O2097" s="7" t="s">
        <v>1208</v>
      </c>
      <c r="P2097" s="7" t="s">
        <v>1208</v>
      </c>
      <c r="Q2097" s="8">
        <v>19</v>
      </c>
      <c r="R2097" s="7" t="s">
        <v>29</v>
      </c>
      <c r="S2097" s="7" t="s">
        <v>54</v>
      </c>
    </row>
    <row r="2098" spans="1:19" hidden="1" x14ac:dyDescent="0.55000000000000004">
      <c r="A2098" s="7" t="s">
        <v>2250</v>
      </c>
      <c r="B2098" s="8">
        <v>2096</v>
      </c>
      <c r="C2098" s="8">
        <v>36</v>
      </c>
      <c r="D2098" s="7" t="s">
        <v>20</v>
      </c>
      <c r="E2098" s="7" t="s">
        <v>129</v>
      </c>
      <c r="F2098" s="7" t="s">
        <v>22</v>
      </c>
      <c r="G2098" s="9">
        <v>63</v>
      </c>
      <c r="H2098" t="s">
        <v>184</v>
      </c>
      <c r="I2098" t="s">
        <v>48</v>
      </c>
      <c r="J2098" s="7" t="s">
        <v>25</v>
      </c>
      <c r="K2098" s="7" t="s">
        <v>64</v>
      </c>
      <c r="L2098" s="10">
        <v>4</v>
      </c>
      <c r="M2098" s="7" t="s">
        <v>1208</v>
      </c>
      <c r="N2098" s="7" t="s">
        <v>85</v>
      </c>
      <c r="O2098" s="7" t="s">
        <v>1208</v>
      </c>
      <c r="P2098" s="7" t="s">
        <v>1208</v>
      </c>
      <c r="Q2098" s="8">
        <v>1</v>
      </c>
      <c r="R2098" s="7" t="s">
        <v>86</v>
      </c>
      <c r="S2098" s="7" t="s">
        <v>30</v>
      </c>
    </row>
    <row r="2099" spans="1:19" hidden="1" x14ac:dyDescent="0.55000000000000004">
      <c r="A2099" s="7" t="s">
        <v>2251</v>
      </c>
      <c r="B2099" s="8">
        <v>2097</v>
      </c>
      <c r="C2099" s="8">
        <v>21</v>
      </c>
      <c r="D2099" s="7" t="s">
        <v>20</v>
      </c>
      <c r="E2099" s="7" t="s">
        <v>94</v>
      </c>
      <c r="F2099" s="7" t="s">
        <v>22</v>
      </c>
      <c r="G2099" s="9">
        <v>52</v>
      </c>
      <c r="H2099" t="s">
        <v>119</v>
      </c>
      <c r="I2099" t="s">
        <v>24</v>
      </c>
      <c r="J2099" s="7" t="s">
        <v>221</v>
      </c>
      <c r="K2099" s="7" t="s">
        <v>59</v>
      </c>
      <c r="L2099" s="10">
        <v>4.7</v>
      </c>
      <c r="M2099" s="7" t="s">
        <v>1208</v>
      </c>
      <c r="N2099" s="7" t="s">
        <v>41</v>
      </c>
      <c r="O2099" s="7" t="s">
        <v>1208</v>
      </c>
      <c r="P2099" s="7" t="s">
        <v>1208</v>
      </c>
      <c r="Q2099" s="8">
        <v>27</v>
      </c>
      <c r="R2099" s="7" t="s">
        <v>99</v>
      </c>
      <c r="S2099" s="7" t="s">
        <v>54</v>
      </c>
    </row>
    <row r="2100" spans="1:19" hidden="1" x14ac:dyDescent="0.55000000000000004">
      <c r="A2100" s="7" t="s">
        <v>2252</v>
      </c>
      <c r="B2100" s="8">
        <v>2098</v>
      </c>
      <c r="C2100" s="8">
        <v>33</v>
      </c>
      <c r="D2100" s="7" t="s">
        <v>20</v>
      </c>
      <c r="E2100" s="7" t="s">
        <v>56</v>
      </c>
      <c r="F2100" s="7" t="s">
        <v>46</v>
      </c>
      <c r="G2100" s="9">
        <v>43</v>
      </c>
      <c r="H2100" t="s">
        <v>227</v>
      </c>
      <c r="I2100" t="s">
        <v>39</v>
      </c>
      <c r="J2100" s="7" t="s">
        <v>136</v>
      </c>
      <c r="K2100" s="7" t="s">
        <v>26</v>
      </c>
      <c r="L2100" s="10">
        <v>3.9</v>
      </c>
      <c r="M2100" s="7" t="s">
        <v>1208</v>
      </c>
      <c r="N2100" s="7" t="s">
        <v>49</v>
      </c>
      <c r="O2100" s="7" t="s">
        <v>1208</v>
      </c>
      <c r="P2100" s="7" t="s">
        <v>1208</v>
      </c>
      <c r="Q2100" s="8">
        <v>5</v>
      </c>
      <c r="R2100" s="7" t="s">
        <v>42</v>
      </c>
      <c r="S2100" s="7" t="s">
        <v>43</v>
      </c>
    </row>
    <row r="2101" spans="1:19" hidden="1" x14ac:dyDescent="0.55000000000000004">
      <c r="A2101" s="7" t="s">
        <v>2253</v>
      </c>
      <c r="B2101" s="8">
        <v>2099</v>
      </c>
      <c r="C2101" s="8">
        <v>49</v>
      </c>
      <c r="D2101" s="7" t="s">
        <v>20</v>
      </c>
      <c r="E2101" s="7" t="s">
        <v>147</v>
      </c>
      <c r="F2101" s="7" t="s">
        <v>22</v>
      </c>
      <c r="G2101" s="9">
        <v>28</v>
      </c>
      <c r="H2101" t="s">
        <v>68</v>
      </c>
      <c r="I2101" t="s">
        <v>48</v>
      </c>
      <c r="J2101" s="7" t="s">
        <v>58</v>
      </c>
      <c r="K2101" s="7" t="s">
        <v>59</v>
      </c>
      <c r="L2101" s="10">
        <v>3.3</v>
      </c>
      <c r="M2101" s="7" t="s">
        <v>1208</v>
      </c>
      <c r="N2101" s="7" t="s">
        <v>80</v>
      </c>
      <c r="O2101" s="7" t="s">
        <v>1208</v>
      </c>
      <c r="P2101" s="7" t="s">
        <v>1208</v>
      </c>
      <c r="Q2101" s="8">
        <v>20</v>
      </c>
      <c r="R2101" s="7" t="s">
        <v>29</v>
      </c>
      <c r="S2101" s="7" t="s">
        <v>65</v>
      </c>
    </row>
    <row r="2102" spans="1:19" hidden="1" x14ac:dyDescent="0.55000000000000004">
      <c r="A2102" s="7" t="s">
        <v>2254</v>
      </c>
      <c r="B2102" s="8">
        <v>2100</v>
      </c>
      <c r="C2102" s="8">
        <v>31</v>
      </c>
      <c r="D2102" s="7" t="s">
        <v>20</v>
      </c>
      <c r="E2102" s="7" t="s">
        <v>147</v>
      </c>
      <c r="F2102" s="7" t="s">
        <v>22</v>
      </c>
      <c r="G2102" s="9">
        <v>78</v>
      </c>
      <c r="H2102" t="s">
        <v>124</v>
      </c>
      <c r="I2102" t="s">
        <v>24</v>
      </c>
      <c r="J2102" s="7" t="s">
        <v>115</v>
      </c>
      <c r="K2102" s="7" t="s">
        <v>59</v>
      </c>
      <c r="L2102" s="10">
        <v>2.9</v>
      </c>
      <c r="M2102" s="7" t="s">
        <v>1208</v>
      </c>
      <c r="N2102" s="7" t="s">
        <v>28</v>
      </c>
      <c r="O2102" s="7" t="s">
        <v>1208</v>
      </c>
      <c r="P2102" s="7" t="s">
        <v>1208</v>
      </c>
      <c r="Q2102" s="8">
        <v>50</v>
      </c>
      <c r="R2102" s="7" t="s">
        <v>50</v>
      </c>
      <c r="S2102" s="7" t="s">
        <v>54</v>
      </c>
    </row>
    <row r="2103" spans="1:19" hidden="1" x14ac:dyDescent="0.55000000000000004">
      <c r="A2103" s="7" t="s">
        <v>2255</v>
      </c>
      <c r="B2103" s="8">
        <v>2101</v>
      </c>
      <c r="C2103" s="8">
        <v>68</v>
      </c>
      <c r="D2103" s="7" t="s">
        <v>20</v>
      </c>
      <c r="E2103" s="7" t="s">
        <v>32</v>
      </c>
      <c r="F2103" s="7" t="s">
        <v>22</v>
      </c>
      <c r="G2103" s="9">
        <v>31</v>
      </c>
      <c r="H2103" t="s">
        <v>418</v>
      </c>
      <c r="I2103" t="s">
        <v>48</v>
      </c>
      <c r="J2103" s="7" t="s">
        <v>74</v>
      </c>
      <c r="K2103" s="7" t="s">
        <v>40</v>
      </c>
      <c r="L2103" s="10">
        <v>4.4000000000000004</v>
      </c>
      <c r="M2103" s="7" t="s">
        <v>1208</v>
      </c>
      <c r="N2103" s="7" t="s">
        <v>41</v>
      </c>
      <c r="O2103" s="7" t="s">
        <v>1208</v>
      </c>
      <c r="P2103" s="7" t="s">
        <v>1208</v>
      </c>
      <c r="Q2103" s="8">
        <v>36</v>
      </c>
      <c r="R2103" s="7" t="s">
        <v>35</v>
      </c>
      <c r="S2103" s="7" t="s">
        <v>30</v>
      </c>
    </row>
    <row r="2104" spans="1:19" hidden="1" x14ac:dyDescent="0.55000000000000004">
      <c r="A2104" s="7" t="s">
        <v>2256</v>
      </c>
      <c r="B2104" s="8">
        <v>2102</v>
      </c>
      <c r="C2104" s="8">
        <v>49</v>
      </c>
      <c r="D2104" s="7" t="s">
        <v>20</v>
      </c>
      <c r="E2104" s="7" t="s">
        <v>62</v>
      </c>
      <c r="F2104" s="7" t="s">
        <v>22</v>
      </c>
      <c r="G2104" s="9">
        <v>23</v>
      </c>
      <c r="H2104" t="s">
        <v>52</v>
      </c>
      <c r="I2104" t="s">
        <v>48</v>
      </c>
      <c r="J2104" s="7" t="s">
        <v>221</v>
      </c>
      <c r="K2104" s="7" t="s">
        <v>26</v>
      </c>
      <c r="L2104" s="10">
        <v>3.6</v>
      </c>
      <c r="M2104" s="7" t="s">
        <v>1208</v>
      </c>
      <c r="N2104" s="7" t="s">
        <v>49</v>
      </c>
      <c r="O2104" s="7" t="s">
        <v>1208</v>
      </c>
      <c r="P2104" s="7" t="s">
        <v>1208</v>
      </c>
      <c r="Q2104" s="8">
        <v>12</v>
      </c>
      <c r="R2104" s="7" t="s">
        <v>86</v>
      </c>
      <c r="S2104" s="7" t="s">
        <v>87</v>
      </c>
    </row>
    <row r="2105" spans="1:19" hidden="1" x14ac:dyDescent="0.55000000000000004">
      <c r="A2105" s="7" t="s">
        <v>2257</v>
      </c>
      <c r="B2105" s="8">
        <v>2103</v>
      </c>
      <c r="C2105" s="8">
        <v>23</v>
      </c>
      <c r="D2105" s="7" t="s">
        <v>20</v>
      </c>
      <c r="E2105" s="7" t="s">
        <v>168</v>
      </c>
      <c r="F2105" s="7" t="s">
        <v>77</v>
      </c>
      <c r="G2105" s="9">
        <v>25</v>
      </c>
      <c r="H2105" t="s">
        <v>195</v>
      </c>
      <c r="I2105" t="s">
        <v>48</v>
      </c>
      <c r="J2105" s="7" t="s">
        <v>141</v>
      </c>
      <c r="K2105" s="7" t="s">
        <v>40</v>
      </c>
      <c r="L2105" s="10">
        <v>4.5</v>
      </c>
      <c r="M2105" s="7" t="s">
        <v>1208</v>
      </c>
      <c r="N2105" s="7" t="s">
        <v>85</v>
      </c>
      <c r="O2105" s="7" t="s">
        <v>1208</v>
      </c>
      <c r="P2105" s="7" t="s">
        <v>1208</v>
      </c>
      <c r="Q2105" s="8">
        <v>23</v>
      </c>
      <c r="R2105" s="7" t="s">
        <v>35</v>
      </c>
      <c r="S2105" s="7" t="s">
        <v>102</v>
      </c>
    </row>
    <row r="2106" spans="1:19" hidden="1" x14ac:dyDescent="0.55000000000000004">
      <c r="A2106" s="7" t="s">
        <v>2258</v>
      </c>
      <c r="B2106" s="8">
        <v>2104</v>
      </c>
      <c r="C2106" s="8">
        <v>30</v>
      </c>
      <c r="D2106" s="7" t="s">
        <v>20</v>
      </c>
      <c r="E2106" s="7" t="s">
        <v>114</v>
      </c>
      <c r="F2106" s="7" t="s">
        <v>22</v>
      </c>
      <c r="G2106" s="9">
        <v>86</v>
      </c>
      <c r="H2106" t="s">
        <v>153</v>
      </c>
      <c r="I2106" t="s">
        <v>39</v>
      </c>
      <c r="J2106" s="7" t="s">
        <v>134</v>
      </c>
      <c r="K2106" s="7" t="s">
        <v>59</v>
      </c>
      <c r="L2106" s="10">
        <v>3.7</v>
      </c>
      <c r="M2106" s="7" t="s">
        <v>1208</v>
      </c>
      <c r="N2106" s="7" t="s">
        <v>85</v>
      </c>
      <c r="O2106" s="7" t="s">
        <v>1208</v>
      </c>
      <c r="P2106" s="7" t="s">
        <v>1208</v>
      </c>
      <c r="Q2106" s="8">
        <v>21</v>
      </c>
      <c r="R2106" s="7" t="s">
        <v>29</v>
      </c>
      <c r="S2106" s="7" t="s">
        <v>43</v>
      </c>
    </row>
    <row r="2107" spans="1:19" hidden="1" x14ac:dyDescent="0.55000000000000004">
      <c r="A2107" s="7" t="s">
        <v>2259</v>
      </c>
      <c r="B2107" s="8">
        <v>2105</v>
      </c>
      <c r="C2107" s="8">
        <v>53</v>
      </c>
      <c r="D2107" s="7" t="s">
        <v>20</v>
      </c>
      <c r="E2107" s="7" t="s">
        <v>82</v>
      </c>
      <c r="F2107" s="7" t="s">
        <v>46</v>
      </c>
      <c r="G2107" s="9">
        <v>88</v>
      </c>
      <c r="H2107" t="s">
        <v>184</v>
      </c>
      <c r="I2107" t="s">
        <v>48</v>
      </c>
      <c r="J2107" s="7" t="s">
        <v>213</v>
      </c>
      <c r="K2107" s="7" t="s">
        <v>40</v>
      </c>
      <c r="L2107" s="10">
        <v>2.8</v>
      </c>
      <c r="M2107" s="7" t="s">
        <v>1208</v>
      </c>
      <c r="N2107" s="7" t="s">
        <v>41</v>
      </c>
      <c r="O2107" s="7" t="s">
        <v>1208</v>
      </c>
      <c r="P2107" s="7" t="s">
        <v>1208</v>
      </c>
      <c r="Q2107" s="8">
        <v>47</v>
      </c>
      <c r="R2107" s="7" t="s">
        <v>29</v>
      </c>
      <c r="S2107" s="7" t="s">
        <v>43</v>
      </c>
    </row>
    <row r="2108" spans="1:19" hidden="1" x14ac:dyDescent="0.55000000000000004">
      <c r="A2108" s="7" t="s">
        <v>2260</v>
      </c>
      <c r="B2108" s="8">
        <v>2106</v>
      </c>
      <c r="C2108" s="8">
        <v>65</v>
      </c>
      <c r="D2108" s="7" t="s">
        <v>20</v>
      </c>
      <c r="E2108" s="7" t="s">
        <v>219</v>
      </c>
      <c r="F2108" s="7" t="s">
        <v>77</v>
      </c>
      <c r="G2108" s="9">
        <v>35</v>
      </c>
      <c r="H2108" t="s">
        <v>186</v>
      </c>
      <c r="I2108" t="s">
        <v>48</v>
      </c>
      <c r="J2108" s="7" t="s">
        <v>74</v>
      </c>
      <c r="K2108" s="7" t="s">
        <v>40</v>
      </c>
      <c r="L2108" s="10">
        <v>4.5</v>
      </c>
      <c r="M2108" s="7" t="s">
        <v>1208</v>
      </c>
      <c r="N2108" s="7" t="s">
        <v>41</v>
      </c>
      <c r="O2108" s="7" t="s">
        <v>1208</v>
      </c>
      <c r="P2108" s="7" t="s">
        <v>1208</v>
      </c>
      <c r="Q2108" s="8">
        <v>38</v>
      </c>
      <c r="R2108" s="7" t="s">
        <v>29</v>
      </c>
      <c r="S2108" s="7" t="s">
        <v>87</v>
      </c>
    </row>
    <row r="2109" spans="1:19" hidden="1" x14ac:dyDescent="0.55000000000000004">
      <c r="A2109" s="7" t="s">
        <v>2261</v>
      </c>
      <c r="B2109" s="8">
        <v>2107</v>
      </c>
      <c r="C2109" s="8">
        <v>60</v>
      </c>
      <c r="D2109" s="7" t="s">
        <v>20</v>
      </c>
      <c r="E2109" s="7" t="s">
        <v>132</v>
      </c>
      <c r="F2109" s="7" t="s">
        <v>77</v>
      </c>
      <c r="G2109" s="9">
        <v>34</v>
      </c>
      <c r="H2109" t="s">
        <v>180</v>
      </c>
      <c r="I2109" t="s">
        <v>48</v>
      </c>
      <c r="J2109" s="7" t="s">
        <v>25</v>
      </c>
      <c r="K2109" s="7" t="s">
        <v>64</v>
      </c>
      <c r="L2109" s="10">
        <v>4.4000000000000004</v>
      </c>
      <c r="M2109" s="7" t="s">
        <v>1208</v>
      </c>
      <c r="N2109" s="7" t="s">
        <v>60</v>
      </c>
      <c r="O2109" s="7" t="s">
        <v>1208</v>
      </c>
      <c r="P2109" s="7" t="s">
        <v>1208</v>
      </c>
      <c r="Q2109" s="8">
        <v>40</v>
      </c>
      <c r="R2109" s="7" t="s">
        <v>42</v>
      </c>
      <c r="S2109" s="7" t="s">
        <v>117</v>
      </c>
    </row>
    <row r="2110" spans="1:19" hidden="1" x14ac:dyDescent="0.55000000000000004">
      <c r="A2110" s="7" t="s">
        <v>2262</v>
      </c>
      <c r="B2110" s="8">
        <v>2108</v>
      </c>
      <c r="C2110" s="8">
        <v>46</v>
      </c>
      <c r="D2110" s="7" t="s">
        <v>20</v>
      </c>
      <c r="E2110" s="7" t="s">
        <v>114</v>
      </c>
      <c r="F2110" s="7" t="s">
        <v>22</v>
      </c>
      <c r="G2110" s="9">
        <v>75</v>
      </c>
      <c r="H2110" t="s">
        <v>92</v>
      </c>
      <c r="I2110" t="s">
        <v>48</v>
      </c>
      <c r="J2110" s="7" t="s">
        <v>112</v>
      </c>
      <c r="K2110" s="7" t="s">
        <v>26</v>
      </c>
      <c r="L2110" s="10">
        <v>3.3</v>
      </c>
      <c r="M2110" s="7" t="s">
        <v>1208</v>
      </c>
      <c r="N2110" s="7" t="s">
        <v>60</v>
      </c>
      <c r="O2110" s="7" t="s">
        <v>1208</v>
      </c>
      <c r="P2110" s="7" t="s">
        <v>1208</v>
      </c>
      <c r="Q2110" s="8">
        <v>35</v>
      </c>
      <c r="R2110" s="7" t="s">
        <v>50</v>
      </c>
      <c r="S2110" s="7" t="s">
        <v>65</v>
      </c>
    </row>
    <row r="2111" spans="1:19" hidden="1" x14ac:dyDescent="0.55000000000000004">
      <c r="A2111" s="7" t="s">
        <v>2263</v>
      </c>
      <c r="B2111" s="8">
        <v>2109</v>
      </c>
      <c r="C2111" s="8">
        <v>54</v>
      </c>
      <c r="D2111" s="7" t="s">
        <v>20</v>
      </c>
      <c r="E2111" s="7" t="s">
        <v>129</v>
      </c>
      <c r="F2111" s="7" t="s">
        <v>22</v>
      </c>
      <c r="G2111" s="9">
        <v>46</v>
      </c>
      <c r="H2111" t="s">
        <v>148</v>
      </c>
      <c r="I2111" t="s">
        <v>109</v>
      </c>
      <c r="J2111" s="7" t="s">
        <v>158</v>
      </c>
      <c r="K2111" s="7" t="s">
        <v>26</v>
      </c>
      <c r="L2111" s="10">
        <v>4.2</v>
      </c>
      <c r="M2111" s="7" t="s">
        <v>1208</v>
      </c>
      <c r="N2111" s="7" t="s">
        <v>28</v>
      </c>
      <c r="O2111" s="7" t="s">
        <v>1208</v>
      </c>
      <c r="P2111" s="7" t="s">
        <v>1208</v>
      </c>
      <c r="Q2111" s="8">
        <v>4</v>
      </c>
      <c r="R2111" s="7" t="s">
        <v>42</v>
      </c>
      <c r="S2111" s="7" t="s">
        <v>65</v>
      </c>
    </row>
    <row r="2112" spans="1:19" hidden="1" x14ac:dyDescent="0.55000000000000004">
      <c r="A2112" s="7" t="s">
        <v>2264</v>
      </c>
      <c r="B2112" s="8">
        <v>2110</v>
      </c>
      <c r="C2112" s="8">
        <v>59</v>
      </c>
      <c r="D2112" s="7" t="s">
        <v>20</v>
      </c>
      <c r="E2112" s="7" t="s">
        <v>132</v>
      </c>
      <c r="F2112" s="7" t="s">
        <v>77</v>
      </c>
      <c r="G2112" s="9">
        <v>31</v>
      </c>
      <c r="H2112" t="s">
        <v>121</v>
      </c>
      <c r="I2112" t="s">
        <v>24</v>
      </c>
      <c r="J2112" s="7" t="s">
        <v>122</v>
      </c>
      <c r="K2112" s="7" t="s">
        <v>64</v>
      </c>
      <c r="L2112" s="10">
        <v>2.7</v>
      </c>
      <c r="M2112" s="7" t="s">
        <v>1208</v>
      </c>
      <c r="N2112" s="7" t="s">
        <v>41</v>
      </c>
      <c r="O2112" s="7" t="s">
        <v>1208</v>
      </c>
      <c r="P2112" s="7" t="s">
        <v>1208</v>
      </c>
      <c r="Q2112" s="8">
        <v>28</v>
      </c>
      <c r="R2112" s="7" t="s">
        <v>29</v>
      </c>
      <c r="S2112" s="7" t="s">
        <v>117</v>
      </c>
    </row>
    <row r="2113" spans="1:19" hidden="1" x14ac:dyDescent="0.55000000000000004">
      <c r="A2113" s="7" t="s">
        <v>2265</v>
      </c>
      <c r="B2113" s="8">
        <v>2111</v>
      </c>
      <c r="C2113" s="8">
        <v>52</v>
      </c>
      <c r="D2113" s="7" t="s">
        <v>20</v>
      </c>
      <c r="E2113" s="7" t="s">
        <v>170</v>
      </c>
      <c r="F2113" s="7" t="s">
        <v>22</v>
      </c>
      <c r="G2113" s="9">
        <v>93</v>
      </c>
      <c r="H2113" t="s">
        <v>63</v>
      </c>
      <c r="I2113" t="s">
        <v>24</v>
      </c>
      <c r="J2113" s="7" t="s">
        <v>136</v>
      </c>
      <c r="K2113" s="7" t="s">
        <v>40</v>
      </c>
      <c r="L2113" s="10">
        <v>3.9</v>
      </c>
      <c r="M2113" s="7" t="s">
        <v>1208</v>
      </c>
      <c r="N2113" s="7" t="s">
        <v>85</v>
      </c>
      <c r="O2113" s="7" t="s">
        <v>1208</v>
      </c>
      <c r="P2113" s="7" t="s">
        <v>1208</v>
      </c>
      <c r="Q2113" s="8">
        <v>36</v>
      </c>
      <c r="R2113" s="7" t="s">
        <v>99</v>
      </c>
      <c r="S2113" s="7" t="s">
        <v>117</v>
      </c>
    </row>
    <row r="2114" spans="1:19" hidden="1" x14ac:dyDescent="0.55000000000000004">
      <c r="A2114" s="7" t="s">
        <v>2266</v>
      </c>
      <c r="B2114" s="8">
        <v>2112</v>
      </c>
      <c r="C2114" s="8">
        <v>41</v>
      </c>
      <c r="D2114" s="7" t="s">
        <v>20</v>
      </c>
      <c r="E2114" s="7" t="s">
        <v>105</v>
      </c>
      <c r="F2114" s="7" t="s">
        <v>77</v>
      </c>
      <c r="G2114" s="9">
        <v>85</v>
      </c>
      <c r="H2114" t="s">
        <v>78</v>
      </c>
      <c r="I2114" t="s">
        <v>109</v>
      </c>
      <c r="J2114" s="7" t="s">
        <v>79</v>
      </c>
      <c r="K2114" s="7" t="s">
        <v>40</v>
      </c>
      <c r="L2114" s="10">
        <v>2.6</v>
      </c>
      <c r="M2114" s="7" t="s">
        <v>1208</v>
      </c>
      <c r="N2114" s="7" t="s">
        <v>41</v>
      </c>
      <c r="O2114" s="7" t="s">
        <v>1208</v>
      </c>
      <c r="P2114" s="7" t="s">
        <v>1208</v>
      </c>
      <c r="Q2114" s="8">
        <v>15</v>
      </c>
      <c r="R2114" s="7" t="s">
        <v>86</v>
      </c>
      <c r="S2114" s="7" t="s">
        <v>54</v>
      </c>
    </row>
    <row r="2115" spans="1:19" hidden="1" x14ac:dyDescent="0.55000000000000004">
      <c r="A2115" s="7" t="s">
        <v>2267</v>
      </c>
      <c r="B2115" s="8">
        <v>2113</v>
      </c>
      <c r="C2115" s="8">
        <v>43</v>
      </c>
      <c r="D2115" s="7" t="s">
        <v>20</v>
      </c>
      <c r="E2115" s="7" t="s">
        <v>192</v>
      </c>
      <c r="F2115" s="7" t="s">
        <v>77</v>
      </c>
      <c r="G2115" s="9">
        <v>68</v>
      </c>
      <c r="H2115" t="s">
        <v>164</v>
      </c>
      <c r="I2115" t="s">
        <v>48</v>
      </c>
      <c r="J2115" s="7" t="s">
        <v>110</v>
      </c>
      <c r="K2115" s="7" t="s">
        <v>64</v>
      </c>
      <c r="L2115" s="10">
        <v>4.5</v>
      </c>
      <c r="M2115" s="7" t="s">
        <v>1208</v>
      </c>
      <c r="N2115" s="7" t="s">
        <v>80</v>
      </c>
      <c r="O2115" s="7" t="s">
        <v>1208</v>
      </c>
      <c r="P2115" s="7" t="s">
        <v>1208</v>
      </c>
      <c r="Q2115" s="8">
        <v>7</v>
      </c>
      <c r="R2115" s="7" t="s">
        <v>35</v>
      </c>
      <c r="S2115" s="7" t="s">
        <v>30</v>
      </c>
    </row>
    <row r="2116" spans="1:19" hidden="1" x14ac:dyDescent="0.55000000000000004">
      <c r="A2116" s="7" t="s">
        <v>2268</v>
      </c>
      <c r="B2116" s="8">
        <v>2114</v>
      </c>
      <c r="C2116" s="8">
        <v>63</v>
      </c>
      <c r="D2116" s="7" t="s">
        <v>20</v>
      </c>
      <c r="E2116" s="7" t="s">
        <v>94</v>
      </c>
      <c r="F2116" s="7" t="s">
        <v>22</v>
      </c>
      <c r="G2116" s="9">
        <v>40</v>
      </c>
      <c r="H2116" t="s">
        <v>212</v>
      </c>
      <c r="I2116" t="s">
        <v>48</v>
      </c>
      <c r="J2116" s="7" t="s">
        <v>141</v>
      </c>
      <c r="K2116" s="7" t="s">
        <v>40</v>
      </c>
      <c r="L2116" s="10">
        <v>2.7</v>
      </c>
      <c r="M2116" s="7" t="s">
        <v>1208</v>
      </c>
      <c r="N2116" s="7" t="s">
        <v>85</v>
      </c>
      <c r="O2116" s="7" t="s">
        <v>1208</v>
      </c>
      <c r="P2116" s="7" t="s">
        <v>1208</v>
      </c>
      <c r="Q2116" s="8">
        <v>29</v>
      </c>
      <c r="R2116" s="7" t="s">
        <v>50</v>
      </c>
      <c r="S2116" s="7" t="s">
        <v>117</v>
      </c>
    </row>
    <row r="2117" spans="1:19" hidden="1" x14ac:dyDescent="0.55000000000000004">
      <c r="A2117" s="7" t="s">
        <v>2269</v>
      </c>
      <c r="B2117" s="8">
        <v>2115</v>
      </c>
      <c r="C2117" s="8">
        <v>37</v>
      </c>
      <c r="D2117" s="7" t="s">
        <v>20</v>
      </c>
      <c r="E2117" s="7" t="s">
        <v>62</v>
      </c>
      <c r="F2117" s="7" t="s">
        <v>22</v>
      </c>
      <c r="G2117" s="9">
        <v>51</v>
      </c>
      <c r="H2117" t="s">
        <v>180</v>
      </c>
      <c r="I2117" t="s">
        <v>48</v>
      </c>
      <c r="J2117" s="7" t="s">
        <v>198</v>
      </c>
      <c r="K2117" s="7" t="s">
        <v>26</v>
      </c>
      <c r="L2117" s="10">
        <v>2.9</v>
      </c>
      <c r="M2117" s="7" t="s">
        <v>1208</v>
      </c>
      <c r="N2117" s="7" t="s">
        <v>60</v>
      </c>
      <c r="O2117" s="7" t="s">
        <v>1208</v>
      </c>
      <c r="P2117" s="7" t="s">
        <v>1208</v>
      </c>
      <c r="Q2117" s="8">
        <v>12</v>
      </c>
      <c r="R2117" s="7" t="s">
        <v>99</v>
      </c>
      <c r="S2117" s="7" t="s">
        <v>54</v>
      </c>
    </row>
    <row r="2118" spans="1:19" hidden="1" x14ac:dyDescent="0.55000000000000004">
      <c r="A2118" s="7" t="s">
        <v>2270</v>
      </c>
      <c r="B2118" s="8">
        <v>2116</v>
      </c>
      <c r="C2118" s="8">
        <v>44</v>
      </c>
      <c r="D2118" s="7" t="s">
        <v>20</v>
      </c>
      <c r="E2118" s="7" t="s">
        <v>160</v>
      </c>
      <c r="F2118" s="7" t="s">
        <v>77</v>
      </c>
      <c r="G2118" s="9">
        <v>85</v>
      </c>
      <c r="H2118" t="s">
        <v>47</v>
      </c>
      <c r="I2118" t="s">
        <v>48</v>
      </c>
      <c r="J2118" s="7" t="s">
        <v>103</v>
      </c>
      <c r="K2118" s="7" t="s">
        <v>26</v>
      </c>
      <c r="L2118" s="10">
        <v>3.4</v>
      </c>
      <c r="M2118" s="7" t="s">
        <v>1208</v>
      </c>
      <c r="N2118" s="7" t="s">
        <v>85</v>
      </c>
      <c r="O2118" s="7" t="s">
        <v>1208</v>
      </c>
      <c r="P2118" s="7" t="s">
        <v>1208</v>
      </c>
      <c r="Q2118" s="8">
        <v>16</v>
      </c>
      <c r="R2118" s="7" t="s">
        <v>86</v>
      </c>
      <c r="S2118" s="7" t="s">
        <v>87</v>
      </c>
    </row>
    <row r="2119" spans="1:19" hidden="1" x14ac:dyDescent="0.55000000000000004">
      <c r="A2119" s="7" t="s">
        <v>2271</v>
      </c>
      <c r="B2119" s="8">
        <v>2117</v>
      </c>
      <c r="C2119" s="8">
        <v>67</v>
      </c>
      <c r="D2119" s="7" t="s">
        <v>20</v>
      </c>
      <c r="E2119" s="7" t="s">
        <v>126</v>
      </c>
      <c r="F2119" s="7" t="s">
        <v>72</v>
      </c>
      <c r="G2119" s="9">
        <v>23</v>
      </c>
      <c r="H2119" t="s">
        <v>143</v>
      </c>
      <c r="I2119" t="s">
        <v>48</v>
      </c>
      <c r="J2119" s="7" t="s">
        <v>98</v>
      </c>
      <c r="K2119" s="7" t="s">
        <v>59</v>
      </c>
      <c r="L2119" s="10">
        <v>2.9</v>
      </c>
      <c r="M2119" s="7" t="s">
        <v>1208</v>
      </c>
      <c r="N2119" s="7" t="s">
        <v>28</v>
      </c>
      <c r="O2119" s="7" t="s">
        <v>1208</v>
      </c>
      <c r="P2119" s="7" t="s">
        <v>1208</v>
      </c>
      <c r="Q2119" s="8">
        <v>50</v>
      </c>
      <c r="R2119" s="7" t="s">
        <v>99</v>
      </c>
      <c r="S2119" s="7" t="s">
        <v>87</v>
      </c>
    </row>
    <row r="2120" spans="1:19" x14ac:dyDescent="0.55000000000000004">
      <c r="A2120" s="7" t="s">
        <v>2272</v>
      </c>
      <c r="B2120" s="8">
        <v>2118</v>
      </c>
      <c r="C2120" s="8">
        <v>27</v>
      </c>
      <c r="D2120" s="7" t="s">
        <v>20</v>
      </c>
      <c r="E2120" s="7" t="s">
        <v>94</v>
      </c>
      <c r="F2120" s="7" t="s">
        <v>22</v>
      </c>
      <c r="G2120" s="9">
        <v>28</v>
      </c>
      <c r="H2120" t="s">
        <v>145</v>
      </c>
      <c r="I2120" t="s">
        <v>24</v>
      </c>
      <c r="J2120" s="7" t="s">
        <v>141</v>
      </c>
      <c r="K2120" s="7" t="s">
        <v>59</v>
      </c>
      <c r="L2120" s="10">
        <v>3.8</v>
      </c>
      <c r="M2120" s="7" t="s">
        <v>1208</v>
      </c>
      <c r="N2120" s="7" t="s">
        <v>41</v>
      </c>
      <c r="O2120" s="7" t="s">
        <v>1208</v>
      </c>
      <c r="P2120" s="7" t="s">
        <v>1208</v>
      </c>
      <c r="Q2120" s="8">
        <v>11</v>
      </c>
      <c r="R2120" s="7" t="s">
        <v>99</v>
      </c>
      <c r="S2120" s="7" t="s">
        <v>54</v>
      </c>
    </row>
    <row r="2121" spans="1:19" hidden="1" x14ac:dyDescent="0.55000000000000004">
      <c r="A2121" s="7" t="s">
        <v>2273</v>
      </c>
      <c r="B2121" s="8">
        <v>2119</v>
      </c>
      <c r="C2121" s="8">
        <v>60</v>
      </c>
      <c r="D2121" s="7" t="s">
        <v>20</v>
      </c>
      <c r="E2121" s="7" t="s">
        <v>170</v>
      </c>
      <c r="F2121" s="7" t="s">
        <v>22</v>
      </c>
      <c r="G2121" s="9">
        <v>44</v>
      </c>
      <c r="H2121" t="s">
        <v>215</v>
      </c>
      <c r="I2121" t="s">
        <v>48</v>
      </c>
      <c r="J2121" s="7" t="s">
        <v>216</v>
      </c>
      <c r="K2121" s="7" t="s">
        <v>64</v>
      </c>
      <c r="L2121" s="10">
        <v>4.2</v>
      </c>
      <c r="M2121" s="7" t="s">
        <v>1208</v>
      </c>
      <c r="N2121" s="7" t="s">
        <v>80</v>
      </c>
      <c r="O2121" s="7" t="s">
        <v>1208</v>
      </c>
      <c r="P2121" s="7" t="s">
        <v>1208</v>
      </c>
      <c r="Q2121" s="8">
        <v>28</v>
      </c>
      <c r="R2121" s="7" t="s">
        <v>99</v>
      </c>
      <c r="S2121" s="7" t="s">
        <v>65</v>
      </c>
    </row>
    <row r="2122" spans="1:19" hidden="1" x14ac:dyDescent="0.55000000000000004">
      <c r="A2122" s="7" t="s">
        <v>2274</v>
      </c>
      <c r="B2122" s="8">
        <v>2120</v>
      </c>
      <c r="C2122" s="8">
        <v>58</v>
      </c>
      <c r="D2122" s="7" t="s">
        <v>20</v>
      </c>
      <c r="E2122" s="7" t="s">
        <v>132</v>
      </c>
      <c r="F2122" s="7" t="s">
        <v>77</v>
      </c>
      <c r="G2122" s="9">
        <v>57</v>
      </c>
      <c r="H2122" t="s">
        <v>225</v>
      </c>
      <c r="I2122" t="s">
        <v>48</v>
      </c>
      <c r="J2122" s="7" t="s">
        <v>171</v>
      </c>
      <c r="K2122" s="7" t="s">
        <v>40</v>
      </c>
      <c r="L2122" s="10">
        <v>3.5</v>
      </c>
      <c r="M2122" s="7" t="s">
        <v>1208</v>
      </c>
      <c r="N2122" s="7" t="s">
        <v>85</v>
      </c>
      <c r="O2122" s="7" t="s">
        <v>1208</v>
      </c>
      <c r="P2122" s="7" t="s">
        <v>1208</v>
      </c>
      <c r="Q2122" s="8">
        <v>36</v>
      </c>
      <c r="R2122" s="7" t="s">
        <v>29</v>
      </c>
      <c r="S2122" s="7" t="s">
        <v>87</v>
      </c>
    </row>
    <row r="2123" spans="1:19" hidden="1" x14ac:dyDescent="0.55000000000000004">
      <c r="A2123" s="7" t="s">
        <v>2275</v>
      </c>
      <c r="B2123" s="8">
        <v>2121</v>
      </c>
      <c r="C2123" s="8">
        <v>53</v>
      </c>
      <c r="D2123" s="7" t="s">
        <v>20</v>
      </c>
      <c r="E2123" s="7" t="s">
        <v>160</v>
      </c>
      <c r="F2123" s="7" t="s">
        <v>77</v>
      </c>
      <c r="G2123" s="9">
        <v>98</v>
      </c>
      <c r="H2123" t="s">
        <v>78</v>
      </c>
      <c r="I2123" t="s">
        <v>39</v>
      </c>
      <c r="J2123" s="7" t="s">
        <v>134</v>
      </c>
      <c r="K2123" s="7" t="s">
        <v>64</v>
      </c>
      <c r="L2123" s="10">
        <v>3.1</v>
      </c>
      <c r="M2123" s="7" t="s">
        <v>1208</v>
      </c>
      <c r="N2123" s="7" t="s">
        <v>49</v>
      </c>
      <c r="O2123" s="7" t="s">
        <v>1208</v>
      </c>
      <c r="P2123" s="7" t="s">
        <v>1208</v>
      </c>
      <c r="Q2123" s="8">
        <v>38</v>
      </c>
      <c r="R2123" s="7" t="s">
        <v>50</v>
      </c>
      <c r="S2123" s="7" t="s">
        <v>65</v>
      </c>
    </row>
    <row r="2124" spans="1:19" hidden="1" x14ac:dyDescent="0.55000000000000004">
      <c r="A2124" s="7" t="s">
        <v>2276</v>
      </c>
      <c r="B2124" s="8">
        <v>2122</v>
      </c>
      <c r="C2124" s="8">
        <v>43</v>
      </c>
      <c r="D2124" s="7" t="s">
        <v>20</v>
      </c>
      <c r="E2124" s="7" t="s">
        <v>188</v>
      </c>
      <c r="F2124" s="7" t="s">
        <v>77</v>
      </c>
      <c r="G2124" s="9">
        <v>68</v>
      </c>
      <c r="H2124" t="s">
        <v>161</v>
      </c>
      <c r="I2124" t="s">
        <v>48</v>
      </c>
      <c r="J2124" s="7" t="s">
        <v>216</v>
      </c>
      <c r="K2124" s="7" t="s">
        <v>26</v>
      </c>
      <c r="L2124" s="10">
        <v>3.5</v>
      </c>
      <c r="M2124" s="7" t="s">
        <v>1208</v>
      </c>
      <c r="N2124" s="7" t="s">
        <v>80</v>
      </c>
      <c r="O2124" s="7" t="s">
        <v>1208</v>
      </c>
      <c r="P2124" s="7" t="s">
        <v>1208</v>
      </c>
      <c r="Q2124" s="8">
        <v>32</v>
      </c>
      <c r="R2124" s="7" t="s">
        <v>86</v>
      </c>
      <c r="S2124" s="7" t="s">
        <v>102</v>
      </c>
    </row>
    <row r="2125" spans="1:19" hidden="1" x14ac:dyDescent="0.55000000000000004">
      <c r="A2125" s="7" t="s">
        <v>2277</v>
      </c>
      <c r="B2125" s="8">
        <v>2123</v>
      </c>
      <c r="C2125" s="8">
        <v>32</v>
      </c>
      <c r="D2125" s="7" t="s">
        <v>20</v>
      </c>
      <c r="E2125" s="7" t="s">
        <v>126</v>
      </c>
      <c r="F2125" s="7" t="s">
        <v>72</v>
      </c>
      <c r="G2125" s="9">
        <v>36</v>
      </c>
      <c r="H2125" t="s">
        <v>212</v>
      </c>
      <c r="I2125" t="s">
        <v>24</v>
      </c>
      <c r="J2125" s="7" t="s">
        <v>98</v>
      </c>
      <c r="K2125" s="7" t="s">
        <v>64</v>
      </c>
      <c r="L2125" s="10">
        <v>4</v>
      </c>
      <c r="M2125" s="7" t="s">
        <v>1208</v>
      </c>
      <c r="N2125" s="7" t="s">
        <v>28</v>
      </c>
      <c r="O2125" s="7" t="s">
        <v>1208</v>
      </c>
      <c r="P2125" s="7" t="s">
        <v>1208</v>
      </c>
      <c r="Q2125" s="8">
        <v>42</v>
      </c>
      <c r="R2125" s="7" t="s">
        <v>99</v>
      </c>
      <c r="S2125" s="7" t="s">
        <v>43</v>
      </c>
    </row>
    <row r="2126" spans="1:19" hidden="1" x14ac:dyDescent="0.55000000000000004">
      <c r="A2126" s="7" t="s">
        <v>2278</v>
      </c>
      <c r="B2126" s="8">
        <v>2124</v>
      </c>
      <c r="C2126" s="8">
        <v>54</v>
      </c>
      <c r="D2126" s="7" t="s">
        <v>20</v>
      </c>
      <c r="E2126" s="7" t="s">
        <v>71</v>
      </c>
      <c r="F2126" s="7" t="s">
        <v>72</v>
      </c>
      <c r="G2126" s="9">
        <v>71</v>
      </c>
      <c r="H2126" t="s">
        <v>225</v>
      </c>
      <c r="I2126" t="s">
        <v>24</v>
      </c>
      <c r="J2126" s="7" t="s">
        <v>136</v>
      </c>
      <c r="K2126" s="7" t="s">
        <v>40</v>
      </c>
      <c r="L2126" s="10">
        <v>3.7</v>
      </c>
      <c r="M2126" s="7" t="s">
        <v>1208</v>
      </c>
      <c r="N2126" s="7" t="s">
        <v>28</v>
      </c>
      <c r="O2126" s="7" t="s">
        <v>1208</v>
      </c>
      <c r="P2126" s="7" t="s">
        <v>1208</v>
      </c>
      <c r="Q2126" s="8">
        <v>22</v>
      </c>
      <c r="R2126" s="7" t="s">
        <v>99</v>
      </c>
      <c r="S2126" s="7" t="s">
        <v>87</v>
      </c>
    </row>
    <row r="2127" spans="1:19" hidden="1" x14ac:dyDescent="0.55000000000000004">
      <c r="A2127" s="7" t="s">
        <v>2279</v>
      </c>
      <c r="B2127" s="8">
        <v>2125</v>
      </c>
      <c r="C2127" s="8">
        <v>47</v>
      </c>
      <c r="D2127" s="7" t="s">
        <v>20</v>
      </c>
      <c r="E2127" s="7" t="s">
        <v>101</v>
      </c>
      <c r="F2127" s="7" t="s">
        <v>22</v>
      </c>
      <c r="G2127" s="9">
        <v>60</v>
      </c>
      <c r="H2127" t="s">
        <v>47</v>
      </c>
      <c r="I2127" t="s">
        <v>48</v>
      </c>
      <c r="J2127" s="7" t="s">
        <v>98</v>
      </c>
      <c r="K2127" s="7" t="s">
        <v>64</v>
      </c>
      <c r="L2127" s="10">
        <v>4.2</v>
      </c>
      <c r="M2127" s="7" t="s">
        <v>1208</v>
      </c>
      <c r="N2127" s="7" t="s">
        <v>49</v>
      </c>
      <c r="O2127" s="7" t="s">
        <v>1208</v>
      </c>
      <c r="P2127" s="7" t="s">
        <v>1208</v>
      </c>
      <c r="Q2127" s="8">
        <v>22</v>
      </c>
      <c r="R2127" s="7" t="s">
        <v>29</v>
      </c>
      <c r="S2127" s="7" t="s">
        <v>65</v>
      </c>
    </row>
    <row r="2128" spans="1:19" hidden="1" x14ac:dyDescent="0.55000000000000004">
      <c r="A2128" s="7" t="s">
        <v>2280</v>
      </c>
      <c r="B2128" s="8">
        <v>2126</v>
      </c>
      <c r="C2128" s="8">
        <v>57</v>
      </c>
      <c r="D2128" s="7" t="s">
        <v>20</v>
      </c>
      <c r="E2128" s="7" t="s">
        <v>71</v>
      </c>
      <c r="F2128" s="7" t="s">
        <v>72</v>
      </c>
      <c r="G2128" s="9">
        <v>87</v>
      </c>
      <c r="H2128" t="s">
        <v>95</v>
      </c>
      <c r="I2128" t="s">
        <v>48</v>
      </c>
      <c r="J2128" s="7" t="s">
        <v>158</v>
      </c>
      <c r="K2128" s="7" t="s">
        <v>64</v>
      </c>
      <c r="L2128" s="10">
        <v>4.8</v>
      </c>
      <c r="M2128" s="7" t="s">
        <v>1208</v>
      </c>
      <c r="N2128" s="7" t="s">
        <v>85</v>
      </c>
      <c r="O2128" s="7" t="s">
        <v>1208</v>
      </c>
      <c r="P2128" s="7" t="s">
        <v>1208</v>
      </c>
      <c r="Q2128" s="8">
        <v>31</v>
      </c>
      <c r="R2128" s="7" t="s">
        <v>50</v>
      </c>
      <c r="S2128" s="7" t="s">
        <v>65</v>
      </c>
    </row>
    <row r="2129" spans="1:19" hidden="1" x14ac:dyDescent="0.55000000000000004">
      <c r="A2129" s="7" t="s">
        <v>2281</v>
      </c>
      <c r="B2129" s="8">
        <v>2127</v>
      </c>
      <c r="C2129" s="8">
        <v>63</v>
      </c>
      <c r="D2129" s="7" t="s">
        <v>20</v>
      </c>
      <c r="E2129" s="7" t="s">
        <v>82</v>
      </c>
      <c r="F2129" s="7" t="s">
        <v>46</v>
      </c>
      <c r="G2129" s="9">
        <v>38</v>
      </c>
      <c r="H2129" t="s">
        <v>106</v>
      </c>
      <c r="I2129" t="s">
        <v>109</v>
      </c>
      <c r="J2129" s="7" t="s">
        <v>198</v>
      </c>
      <c r="K2129" s="7" t="s">
        <v>26</v>
      </c>
      <c r="L2129" s="10">
        <v>4.0999999999999996</v>
      </c>
      <c r="M2129" s="7" t="s">
        <v>1208</v>
      </c>
      <c r="N2129" s="7" t="s">
        <v>28</v>
      </c>
      <c r="O2129" s="7" t="s">
        <v>1208</v>
      </c>
      <c r="P2129" s="7" t="s">
        <v>1208</v>
      </c>
      <c r="Q2129" s="8">
        <v>28</v>
      </c>
      <c r="R2129" s="7" t="s">
        <v>42</v>
      </c>
      <c r="S2129" s="7" t="s">
        <v>102</v>
      </c>
    </row>
    <row r="2130" spans="1:19" hidden="1" x14ac:dyDescent="0.55000000000000004">
      <c r="A2130" s="7" t="s">
        <v>2282</v>
      </c>
      <c r="B2130" s="8">
        <v>2128</v>
      </c>
      <c r="C2130" s="8">
        <v>70</v>
      </c>
      <c r="D2130" s="7" t="s">
        <v>20</v>
      </c>
      <c r="E2130" s="7" t="s">
        <v>201</v>
      </c>
      <c r="F2130" s="7" t="s">
        <v>46</v>
      </c>
      <c r="G2130" s="9">
        <v>45</v>
      </c>
      <c r="H2130" t="s">
        <v>119</v>
      </c>
      <c r="I2130" t="s">
        <v>48</v>
      </c>
      <c r="J2130" s="7" t="s">
        <v>171</v>
      </c>
      <c r="K2130" s="7" t="s">
        <v>40</v>
      </c>
      <c r="L2130" s="10">
        <v>4.5</v>
      </c>
      <c r="M2130" s="7" t="s">
        <v>1208</v>
      </c>
      <c r="N2130" s="7" t="s">
        <v>80</v>
      </c>
      <c r="O2130" s="7" t="s">
        <v>1208</v>
      </c>
      <c r="P2130" s="7" t="s">
        <v>1208</v>
      </c>
      <c r="Q2130" s="8">
        <v>40</v>
      </c>
      <c r="R2130" s="7" t="s">
        <v>99</v>
      </c>
      <c r="S2130" s="7" t="s">
        <v>43</v>
      </c>
    </row>
    <row r="2131" spans="1:19" hidden="1" x14ac:dyDescent="0.55000000000000004">
      <c r="A2131" s="7" t="s">
        <v>2283</v>
      </c>
      <c r="B2131" s="8">
        <v>2129</v>
      </c>
      <c r="C2131" s="8">
        <v>62</v>
      </c>
      <c r="D2131" s="7" t="s">
        <v>20</v>
      </c>
      <c r="E2131" s="7" t="s">
        <v>71</v>
      </c>
      <c r="F2131" s="7" t="s">
        <v>72</v>
      </c>
      <c r="G2131" s="9">
        <v>47</v>
      </c>
      <c r="H2131" t="s">
        <v>184</v>
      </c>
      <c r="I2131" t="s">
        <v>24</v>
      </c>
      <c r="J2131" s="7" t="s">
        <v>136</v>
      </c>
      <c r="K2131" s="7" t="s">
        <v>64</v>
      </c>
      <c r="L2131" s="10">
        <v>2.7</v>
      </c>
      <c r="M2131" s="7" t="s">
        <v>1208</v>
      </c>
      <c r="N2131" s="7" t="s">
        <v>80</v>
      </c>
      <c r="O2131" s="7" t="s">
        <v>1208</v>
      </c>
      <c r="P2131" s="7" t="s">
        <v>1208</v>
      </c>
      <c r="Q2131" s="8">
        <v>21</v>
      </c>
      <c r="R2131" s="7" t="s">
        <v>50</v>
      </c>
      <c r="S2131" s="7" t="s">
        <v>43</v>
      </c>
    </row>
    <row r="2132" spans="1:19" hidden="1" x14ac:dyDescent="0.55000000000000004">
      <c r="A2132" s="7" t="s">
        <v>2284</v>
      </c>
      <c r="B2132" s="8">
        <v>2130</v>
      </c>
      <c r="C2132" s="8">
        <v>40</v>
      </c>
      <c r="D2132" s="7" t="s">
        <v>20</v>
      </c>
      <c r="E2132" s="7" t="s">
        <v>101</v>
      </c>
      <c r="F2132" s="7" t="s">
        <v>22</v>
      </c>
      <c r="G2132" s="9">
        <v>57</v>
      </c>
      <c r="H2132" t="s">
        <v>256</v>
      </c>
      <c r="I2132" t="s">
        <v>24</v>
      </c>
      <c r="J2132" s="7" t="s">
        <v>162</v>
      </c>
      <c r="K2132" s="7" t="s">
        <v>64</v>
      </c>
      <c r="L2132" s="10">
        <v>2.8</v>
      </c>
      <c r="M2132" s="7" t="s">
        <v>1208</v>
      </c>
      <c r="N2132" s="7" t="s">
        <v>85</v>
      </c>
      <c r="O2132" s="7" t="s">
        <v>1208</v>
      </c>
      <c r="P2132" s="7" t="s">
        <v>1208</v>
      </c>
      <c r="Q2132" s="8">
        <v>12</v>
      </c>
      <c r="R2132" s="7" t="s">
        <v>50</v>
      </c>
      <c r="S2132" s="7" t="s">
        <v>117</v>
      </c>
    </row>
    <row r="2133" spans="1:19" hidden="1" x14ac:dyDescent="0.55000000000000004">
      <c r="A2133" s="7" t="s">
        <v>2285</v>
      </c>
      <c r="B2133" s="8">
        <v>2131</v>
      </c>
      <c r="C2133" s="8">
        <v>25</v>
      </c>
      <c r="D2133" s="7" t="s">
        <v>20</v>
      </c>
      <c r="E2133" s="7" t="s">
        <v>188</v>
      </c>
      <c r="F2133" s="7" t="s">
        <v>77</v>
      </c>
      <c r="G2133" s="9">
        <v>68</v>
      </c>
      <c r="H2133" t="s">
        <v>156</v>
      </c>
      <c r="I2133" t="s">
        <v>24</v>
      </c>
      <c r="J2133" s="7" t="s">
        <v>103</v>
      </c>
      <c r="K2133" s="7" t="s">
        <v>59</v>
      </c>
      <c r="L2133" s="10">
        <v>3.7</v>
      </c>
      <c r="M2133" s="7" t="s">
        <v>1208</v>
      </c>
      <c r="N2133" s="7" t="s">
        <v>41</v>
      </c>
      <c r="O2133" s="7" t="s">
        <v>1208</v>
      </c>
      <c r="P2133" s="7" t="s">
        <v>1208</v>
      </c>
      <c r="Q2133" s="8">
        <v>33</v>
      </c>
      <c r="R2133" s="7" t="s">
        <v>42</v>
      </c>
      <c r="S2133" s="7" t="s">
        <v>54</v>
      </c>
    </row>
    <row r="2134" spans="1:19" hidden="1" x14ac:dyDescent="0.55000000000000004">
      <c r="A2134" s="7" t="s">
        <v>2286</v>
      </c>
      <c r="B2134" s="8">
        <v>2132</v>
      </c>
      <c r="C2134" s="8">
        <v>19</v>
      </c>
      <c r="D2134" s="7" t="s">
        <v>20</v>
      </c>
      <c r="E2134" s="7" t="s">
        <v>67</v>
      </c>
      <c r="F2134" s="7" t="s">
        <v>22</v>
      </c>
      <c r="G2134" s="9">
        <v>52</v>
      </c>
      <c r="H2134" t="s">
        <v>63</v>
      </c>
      <c r="I2134" t="s">
        <v>48</v>
      </c>
      <c r="J2134" s="7" t="s">
        <v>134</v>
      </c>
      <c r="K2134" s="7" t="s">
        <v>64</v>
      </c>
      <c r="L2134" s="10">
        <v>3.6</v>
      </c>
      <c r="M2134" s="7" t="s">
        <v>1208</v>
      </c>
      <c r="N2134" s="7" t="s">
        <v>28</v>
      </c>
      <c r="O2134" s="7" t="s">
        <v>1208</v>
      </c>
      <c r="P2134" s="7" t="s">
        <v>1208</v>
      </c>
      <c r="Q2134" s="8">
        <v>9</v>
      </c>
      <c r="R2134" s="7" t="s">
        <v>86</v>
      </c>
      <c r="S2134" s="7" t="s">
        <v>30</v>
      </c>
    </row>
    <row r="2135" spans="1:19" hidden="1" x14ac:dyDescent="0.55000000000000004">
      <c r="A2135" s="7" t="s">
        <v>2287</v>
      </c>
      <c r="B2135" s="8">
        <v>2133</v>
      </c>
      <c r="C2135" s="8">
        <v>25</v>
      </c>
      <c r="D2135" s="7" t="s">
        <v>20</v>
      </c>
      <c r="E2135" s="7" t="s">
        <v>101</v>
      </c>
      <c r="F2135" s="7" t="s">
        <v>22</v>
      </c>
      <c r="G2135" s="9">
        <v>87</v>
      </c>
      <c r="H2135" t="s">
        <v>180</v>
      </c>
      <c r="I2135" t="s">
        <v>48</v>
      </c>
      <c r="J2135" s="7" t="s">
        <v>198</v>
      </c>
      <c r="K2135" s="7" t="s">
        <v>64</v>
      </c>
      <c r="L2135" s="10">
        <v>4.7</v>
      </c>
      <c r="M2135" s="7" t="s">
        <v>1208</v>
      </c>
      <c r="N2135" s="7" t="s">
        <v>80</v>
      </c>
      <c r="O2135" s="7" t="s">
        <v>1208</v>
      </c>
      <c r="P2135" s="7" t="s">
        <v>1208</v>
      </c>
      <c r="Q2135" s="8">
        <v>15</v>
      </c>
      <c r="R2135" s="7" t="s">
        <v>99</v>
      </c>
      <c r="S2135" s="7" t="s">
        <v>43</v>
      </c>
    </row>
    <row r="2136" spans="1:19" hidden="1" x14ac:dyDescent="0.55000000000000004">
      <c r="A2136" s="7" t="s">
        <v>2288</v>
      </c>
      <c r="B2136" s="8">
        <v>2134</v>
      </c>
      <c r="C2136" s="8">
        <v>21</v>
      </c>
      <c r="D2136" s="7" t="s">
        <v>20</v>
      </c>
      <c r="E2136" s="7" t="s">
        <v>168</v>
      </c>
      <c r="F2136" s="7" t="s">
        <v>77</v>
      </c>
      <c r="G2136" s="9">
        <v>34</v>
      </c>
      <c r="H2136" t="s">
        <v>33</v>
      </c>
      <c r="I2136" t="s">
        <v>48</v>
      </c>
      <c r="J2136" s="7" t="s">
        <v>216</v>
      </c>
      <c r="K2136" s="7" t="s">
        <v>59</v>
      </c>
      <c r="L2136" s="10">
        <v>3.8</v>
      </c>
      <c r="M2136" s="7" t="s">
        <v>1208</v>
      </c>
      <c r="N2136" s="7" t="s">
        <v>60</v>
      </c>
      <c r="O2136" s="7" t="s">
        <v>1208</v>
      </c>
      <c r="P2136" s="7" t="s">
        <v>1208</v>
      </c>
      <c r="Q2136" s="8">
        <v>13</v>
      </c>
      <c r="R2136" s="7" t="s">
        <v>86</v>
      </c>
      <c r="S2136" s="7" t="s">
        <v>54</v>
      </c>
    </row>
    <row r="2137" spans="1:19" hidden="1" x14ac:dyDescent="0.55000000000000004">
      <c r="A2137" s="7" t="s">
        <v>2289</v>
      </c>
      <c r="B2137" s="8">
        <v>2135</v>
      </c>
      <c r="C2137" s="8">
        <v>55</v>
      </c>
      <c r="D2137" s="7" t="s">
        <v>20</v>
      </c>
      <c r="E2137" s="7" t="s">
        <v>45</v>
      </c>
      <c r="F2137" s="7" t="s">
        <v>46</v>
      </c>
      <c r="G2137" s="9">
        <v>41</v>
      </c>
      <c r="H2137" t="s">
        <v>212</v>
      </c>
      <c r="I2137" t="s">
        <v>109</v>
      </c>
      <c r="J2137" s="7" t="s">
        <v>34</v>
      </c>
      <c r="K2137" s="7" t="s">
        <v>26</v>
      </c>
      <c r="L2137" s="10">
        <v>2.9</v>
      </c>
      <c r="M2137" s="7" t="s">
        <v>1208</v>
      </c>
      <c r="N2137" s="7" t="s">
        <v>60</v>
      </c>
      <c r="O2137" s="7" t="s">
        <v>1208</v>
      </c>
      <c r="P2137" s="7" t="s">
        <v>1208</v>
      </c>
      <c r="Q2137" s="8">
        <v>35</v>
      </c>
      <c r="R2137" s="7" t="s">
        <v>42</v>
      </c>
      <c r="S2137" s="7" t="s">
        <v>30</v>
      </c>
    </row>
    <row r="2138" spans="1:19" hidden="1" x14ac:dyDescent="0.55000000000000004">
      <c r="A2138" s="7" t="s">
        <v>2290</v>
      </c>
      <c r="B2138" s="8">
        <v>2136</v>
      </c>
      <c r="C2138" s="8">
        <v>34</v>
      </c>
      <c r="D2138" s="7" t="s">
        <v>20</v>
      </c>
      <c r="E2138" s="7" t="s">
        <v>105</v>
      </c>
      <c r="F2138" s="7" t="s">
        <v>77</v>
      </c>
      <c r="G2138" s="9">
        <v>94</v>
      </c>
      <c r="H2138" t="s">
        <v>121</v>
      </c>
      <c r="I2138" t="s">
        <v>39</v>
      </c>
      <c r="J2138" s="7" t="s">
        <v>193</v>
      </c>
      <c r="K2138" s="7" t="s">
        <v>26</v>
      </c>
      <c r="L2138" s="10">
        <v>4.5999999999999996</v>
      </c>
      <c r="M2138" s="7" t="s">
        <v>1208</v>
      </c>
      <c r="N2138" s="7" t="s">
        <v>49</v>
      </c>
      <c r="O2138" s="7" t="s">
        <v>1208</v>
      </c>
      <c r="P2138" s="7" t="s">
        <v>1208</v>
      </c>
      <c r="Q2138" s="8">
        <v>1</v>
      </c>
      <c r="R2138" s="7" t="s">
        <v>99</v>
      </c>
      <c r="S2138" s="7" t="s">
        <v>117</v>
      </c>
    </row>
    <row r="2139" spans="1:19" hidden="1" x14ac:dyDescent="0.55000000000000004">
      <c r="A2139" s="7" t="s">
        <v>2291</v>
      </c>
      <c r="B2139" s="8">
        <v>2137</v>
      </c>
      <c r="C2139" s="8">
        <v>47</v>
      </c>
      <c r="D2139" s="7" t="s">
        <v>20</v>
      </c>
      <c r="E2139" s="7" t="s">
        <v>105</v>
      </c>
      <c r="F2139" s="7" t="s">
        <v>77</v>
      </c>
      <c r="G2139" s="9">
        <v>93</v>
      </c>
      <c r="H2139" t="s">
        <v>97</v>
      </c>
      <c r="I2139" t="s">
        <v>48</v>
      </c>
      <c r="J2139" s="7" t="s">
        <v>134</v>
      </c>
      <c r="K2139" s="7" t="s">
        <v>59</v>
      </c>
      <c r="L2139" s="10">
        <v>2.8</v>
      </c>
      <c r="M2139" s="7" t="s">
        <v>1208</v>
      </c>
      <c r="N2139" s="7" t="s">
        <v>60</v>
      </c>
      <c r="O2139" s="7" t="s">
        <v>1208</v>
      </c>
      <c r="P2139" s="7" t="s">
        <v>1208</v>
      </c>
      <c r="Q2139" s="8">
        <v>25</v>
      </c>
      <c r="R2139" s="7" t="s">
        <v>86</v>
      </c>
      <c r="S2139" s="7" t="s">
        <v>30</v>
      </c>
    </row>
    <row r="2140" spans="1:19" hidden="1" x14ac:dyDescent="0.55000000000000004">
      <c r="A2140" s="7" t="s">
        <v>2292</v>
      </c>
      <c r="B2140" s="8">
        <v>2138</v>
      </c>
      <c r="C2140" s="8">
        <v>27</v>
      </c>
      <c r="D2140" s="7" t="s">
        <v>20</v>
      </c>
      <c r="E2140" s="7" t="s">
        <v>170</v>
      </c>
      <c r="F2140" s="7" t="s">
        <v>22</v>
      </c>
      <c r="G2140" s="9">
        <v>51</v>
      </c>
      <c r="H2140" t="s">
        <v>153</v>
      </c>
      <c r="I2140" t="s">
        <v>109</v>
      </c>
      <c r="J2140" s="7" t="s">
        <v>84</v>
      </c>
      <c r="K2140" s="7" t="s">
        <v>26</v>
      </c>
      <c r="L2140" s="10">
        <v>4.5999999999999996</v>
      </c>
      <c r="M2140" s="7" t="s">
        <v>1208</v>
      </c>
      <c r="N2140" s="7" t="s">
        <v>80</v>
      </c>
      <c r="O2140" s="7" t="s">
        <v>1208</v>
      </c>
      <c r="P2140" s="7" t="s">
        <v>1208</v>
      </c>
      <c r="Q2140" s="8">
        <v>20</v>
      </c>
      <c r="R2140" s="7" t="s">
        <v>42</v>
      </c>
      <c r="S2140" s="7" t="s">
        <v>117</v>
      </c>
    </row>
    <row r="2141" spans="1:19" hidden="1" x14ac:dyDescent="0.55000000000000004">
      <c r="A2141" s="7" t="s">
        <v>2293</v>
      </c>
      <c r="B2141" s="8">
        <v>2139</v>
      </c>
      <c r="C2141" s="8">
        <v>67</v>
      </c>
      <c r="D2141" s="7" t="s">
        <v>20</v>
      </c>
      <c r="E2141" s="7" t="s">
        <v>32</v>
      </c>
      <c r="F2141" s="7" t="s">
        <v>22</v>
      </c>
      <c r="G2141" s="9">
        <v>42</v>
      </c>
      <c r="H2141" t="s">
        <v>108</v>
      </c>
      <c r="I2141" t="s">
        <v>48</v>
      </c>
      <c r="J2141" s="7" t="s">
        <v>98</v>
      </c>
      <c r="K2141" s="7" t="s">
        <v>64</v>
      </c>
      <c r="L2141" s="10">
        <v>2.8</v>
      </c>
      <c r="M2141" s="7" t="s">
        <v>1208</v>
      </c>
      <c r="N2141" s="7" t="s">
        <v>49</v>
      </c>
      <c r="O2141" s="7" t="s">
        <v>1208</v>
      </c>
      <c r="P2141" s="7" t="s">
        <v>1208</v>
      </c>
      <c r="Q2141" s="8">
        <v>36</v>
      </c>
      <c r="R2141" s="7" t="s">
        <v>29</v>
      </c>
      <c r="S2141" s="7" t="s">
        <v>65</v>
      </c>
    </row>
    <row r="2142" spans="1:19" hidden="1" x14ac:dyDescent="0.55000000000000004">
      <c r="A2142" s="7" t="s">
        <v>2294</v>
      </c>
      <c r="B2142" s="8">
        <v>2140</v>
      </c>
      <c r="C2142" s="8">
        <v>40</v>
      </c>
      <c r="D2142" s="7" t="s">
        <v>20</v>
      </c>
      <c r="E2142" s="7" t="s">
        <v>201</v>
      </c>
      <c r="F2142" s="7" t="s">
        <v>46</v>
      </c>
      <c r="G2142" s="9">
        <v>95</v>
      </c>
      <c r="H2142" t="s">
        <v>97</v>
      </c>
      <c r="I2142" t="s">
        <v>48</v>
      </c>
      <c r="J2142" s="7" t="s">
        <v>134</v>
      </c>
      <c r="K2142" s="7" t="s">
        <v>26</v>
      </c>
      <c r="L2142" s="10">
        <v>3</v>
      </c>
      <c r="M2142" s="7" t="s">
        <v>1208</v>
      </c>
      <c r="N2142" s="7" t="s">
        <v>41</v>
      </c>
      <c r="O2142" s="7" t="s">
        <v>1208</v>
      </c>
      <c r="P2142" s="7" t="s">
        <v>1208</v>
      </c>
      <c r="Q2142" s="8">
        <v>33</v>
      </c>
      <c r="R2142" s="7" t="s">
        <v>35</v>
      </c>
      <c r="S2142" s="7" t="s">
        <v>43</v>
      </c>
    </row>
    <row r="2143" spans="1:19" hidden="1" x14ac:dyDescent="0.55000000000000004">
      <c r="A2143" s="7" t="s">
        <v>2295</v>
      </c>
      <c r="B2143" s="8">
        <v>2141</v>
      </c>
      <c r="C2143" s="8">
        <v>53</v>
      </c>
      <c r="D2143" s="7" t="s">
        <v>20</v>
      </c>
      <c r="E2143" s="7" t="s">
        <v>76</v>
      </c>
      <c r="F2143" s="7" t="s">
        <v>77</v>
      </c>
      <c r="G2143" s="9">
        <v>90</v>
      </c>
      <c r="H2143" t="s">
        <v>184</v>
      </c>
      <c r="I2143" t="s">
        <v>48</v>
      </c>
      <c r="J2143" s="7" t="s">
        <v>141</v>
      </c>
      <c r="K2143" s="7" t="s">
        <v>64</v>
      </c>
      <c r="L2143" s="10">
        <v>3.7</v>
      </c>
      <c r="M2143" s="7" t="s">
        <v>1208</v>
      </c>
      <c r="N2143" s="7" t="s">
        <v>60</v>
      </c>
      <c r="O2143" s="7" t="s">
        <v>1208</v>
      </c>
      <c r="P2143" s="7" t="s">
        <v>1208</v>
      </c>
      <c r="Q2143" s="8">
        <v>36</v>
      </c>
      <c r="R2143" s="7" t="s">
        <v>35</v>
      </c>
      <c r="S2143" s="7" t="s">
        <v>30</v>
      </c>
    </row>
    <row r="2144" spans="1:19" hidden="1" x14ac:dyDescent="0.55000000000000004">
      <c r="A2144" s="7" t="s">
        <v>2296</v>
      </c>
      <c r="B2144" s="8">
        <v>2142</v>
      </c>
      <c r="C2144" s="8">
        <v>24</v>
      </c>
      <c r="D2144" s="7" t="s">
        <v>20</v>
      </c>
      <c r="E2144" s="7" t="s">
        <v>94</v>
      </c>
      <c r="F2144" s="7" t="s">
        <v>22</v>
      </c>
      <c r="G2144" s="9">
        <v>98</v>
      </c>
      <c r="H2144" t="s">
        <v>23</v>
      </c>
      <c r="I2144" t="s">
        <v>48</v>
      </c>
      <c r="J2144" s="7" t="s">
        <v>122</v>
      </c>
      <c r="K2144" s="7" t="s">
        <v>26</v>
      </c>
      <c r="L2144" s="10">
        <v>4.0999999999999996</v>
      </c>
      <c r="M2144" s="7" t="s">
        <v>1208</v>
      </c>
      <c r="N2144" s="7" t="s">
        <v>80</v>
      </c>
      <c r="O2144" s="7" t="s">
        <v>1208</v>
      </c>
      <c r="P2144" s="7" t="s">
        <v>1208</v>
      </c>
      <c r="Q2144" s="8">
        <v>32</v>
      </c>
      <c r="R2144" s="7" t="s">
        <v>50</v>
      </c>
      <c r="S2144" s="7" t="s">
        <v>54</v>
      </c>
    </row>
    <row r="2145" spans="1:19" hidden="1" x14ac:dyDescent="0.55000000000000004">
      <c r="A2145" s="7" t="s">
        <v>2297</v>
      </c>
      <c r="B2145" s="8">
        <v>2143</v>
      </c>
      <c r="C2145" s="8">
        <v>47</v>
      </c>
      <c r="D2145" s="7" t="s">
        <v>20</v>
      </c>
      <c r="E2145" s="7" t="s">
        <v>168</v>
      </c>
      <c r="F2145" s="7" t="s">
        <v>77</v>
      </c>
      <c r="G2145" s="9">
        <v>39</v>
      </c>
      <c r="H2145" t="s">
        <v>148</v>
      </c>
      <c r="I2145" t="s">
        <v>48</v>
      </c>
      <c r="J2145" s="7" t="s">
        <v>34</v>
      </c>
      <c r="K2145" s="7" t="s">
        <v>26</v>
      </c>
      <c r="L2145" s="10">
        <v>4.3</v>
      </c>
      <c r="M2145" s="7" t="s">
        <v>1208</v>
      </c>
      <c r="N2145" s="7" t="s">
        <v>49</v>
      </c>
      <c r="O2145" s="7" t="s">
        <v>1208</v>
      </c>
      <c r="P2145" s="7" t="s">
        <v>1208</v>
      </c>
      <c r="Q2145" s="8">
        <v>21</v>
      </c>
      <c r="R2145" s="7" t="s">
        <v>29</v>
      </c>
      <c r="S2145" s="7" t="s">
        <v>65</v>
      </c>
    </row>
    <row r="2146" spans="1:19" hidden="1" x14ac:dyDescent="0.55000000000000004">
      <c r="A2146" s="7" t="s">
        <v>2298</v>
      </c>
      <c r="B2146" s="8">
        <v>2144</v>
      </c>
      <c r="C2146" s="8">
        <v>53</v>
      </c>
      <c r="D2146" s="7" t="s">
        <v>20</v>
      </c>
      <c r="E2146" s="7" t="s">
        <v>45</v>
      </c>
      <c r="F2146" s="7" t="s">
        <v>46</v>
      </c>
      <c r="G2146" s="9">
        <v>66</v>
      </c>
      <c r="H2146" t="s">
        <v>83</v>
      </c>
      <c r="I2146" t="s">
        <v>24</v>
      </c>
      <c r="J2146" s="7" t="s">
        <v>134</v>
      </c>
      <c r="K2146" s="7" t="s">
        <v>64</v>
      </c>
      <c r="L2146" s="10">
        <v>3.8</v>
      </c>
      <c r="M2146" s="7" t="s">
        <v>1208</v>
      </c>
      <c r="N2146" s="7" t="s">
        <v>49</v>
      </c>
      <c r="O2146" s="7" t="s">
        <v>1208</v>
      </c>
      <c r="P2146" s="7" t="s">
        <v>1208</v>
      </c>
      <c r="Q2146" s="8">
        <v>48</v>
      </c>
      <c r="R2146" s="7" t="s">
        <v>29</v>
      </c>
      <c r="S2146" s="7" t="s">
        <v>87</v>
      </c>
    </row>
    <row r="2147" spans="1:19" hidden="1" x14ac:dyDescent="0.55000000000000004">
      <c r="A2147" s="7" t="s">
        <v>2299</v>
      </c>
      <c r="B2147" s="8">
        <v>2145</v>
      </c>
      <c r="C2147" s="8">
        <v>47</v>
      </c>
      <c r="D2147" s="7" t="s">
        <v>20</v>
      </c>
      <c r="E2147" s="7" t="s">
        <v>82</v>
      </c>
      <c r="F2147" s="7" t="s">
        <v>46</v>
      </c>
      <c r="G2147" s="9">
        <v>23</v>
      </c>
      <c r="H2147" t="s">
        <v>178</v>
      </c>
      <c r="I2147" t="s">
        <v>24</v>
      </c>
      <c r="J2147" s="7" t="s">
        <v>162</v>
      </c>
      <c r="K2147" s="7" t="s">
        <v>26</v>
      </c>
      <c r="L2147" s="10">
        <v>3.7</v>
      </c>
      <c r="M2147" s="7" t="s">
        <v>1208</v>
      </c>
      <c r="N2147" s="7" t="s">
        <v>41</v>
      </c>
      <c r="O2147" s="7" t="s">
        <v>1208</v>
      </c>
      <c r="P2147" s="7" t="s">
        <v>1208</v>
      </c>
      <c r="Q2147" s="8">
        <v>25</v>
      </c>
      <c r="R2147" s="7" t="s">
        <v>50</v>
      </c>
      <c r="S2147" s="7" t="s">
        <v>65</v>
      </c>
    </row>
    <row r="2148" spans="1:19" hidden="1" x14ac:dyDescent="0.55000000000000004">
      <c r="A2148" s="7" t="s">
        <v>2300</v>
      </c>
      <c r="B2148" s="8">
        <v>2146</v>
      </c>
      <c r="C2148" s="8">
        <v>38</v>
      </c>
      <c r="D2148" s="7" t="s">
        <v>20</v>
      </c>
      <c r="E2148" s="7" t="s">
        <v>101</v>
      </c>
      <c r="F2148" s="7" t="s">
        <v>22</v>
      </c>
      <c r="G2148" s="9">
        <v>73</v>
      </c>
      <c r="H2148" t="s">
        <v>206</v>
      </c>
      <c r="I2148" t="s">
        <v>39</v>
      </c>
      <c r="J2148" s="7" t="s">
        <v>58</v>
      </c>
      <c r="K2148" s="7" t="s">
        <v>26</v>
      </c>
      <c r="L2148" s="10">
        <v>4.8</v>
      </c>
      <c r="M2148" s="7" t="s">
        <v>1208</v>
      </c>
      <c r="N2148" s="7" t="s">
        <v>60</v>
      </c>
      <c r="O2148" s="7" t="s">
        <v>1208</v>
      </c>
      <c r="P2148" s="7" t="s">
        <v>1208</v>
      </c>
      <c r="Q2148" s="8">
        <v>32</v>
      </c>
      <c r="R2148" s="7" t="s">
        <v>50</v>
      </c>
      <c r="S2148" s="7" t="s">
        <v>54</v>
      </c>
    </row>
    <row r="2149" spans="1:19" hidden="1" x14ac:dyDescent="0.55000000000000004">
      <c r="A2149" s="7" t="s">
        <v>2301</v>
      </c>
      <c r="B2149" s="8">
        <v>2147</v>
      </c>
      <c r="C2149" s="8">
        <v>48</v>
      </c>
      <c r="D2149" s="7" t="s">
        <v>20</v>
      </c>
      <c r="E2149" s="7" t="s">
        <v>105</v>
      </c>
      <c r="F2149" s="7" t="s">
        <v>77</v>
      </c>
      <c r="G2149" s="9">
        <v>23</v>
      </c>
      <c r="H2149" t="s">
        <v>208</v>
      </c>
      <c r="I2149" t="s">
        <v>109</v>
      </c>
      <c r="J2149" s="7" t="s">
        <v>58</v>
      </c>
      <c r="K2149" s="7" t="s">
        <v>59</v>
      </c>
      <c r="L2149" s="10">
        <v>4.5999999999999996</v>
      </c>
      <c r="M2149" s="7" t="s">
        <v>1208</v>
      </c>
      <c r="N2149" s="7" t="s">
        <v>60</v>
      </c>
      <c r="O2149" s="7" t="s">
        <v>1208</v>
      </c>
      <c r="P2149" s="7" t="s">
        <v>1208</v>
      </c>
      <c r="Q2149" s="8">
        <v>45</v>
      </c>
      <c r="R2149" s="7" t="s">
        <v>50</v>
      </c>
      <c r="S2149" s="7" t="s">
        <v>117</v>
      </c>
    </row>
    <row r="2150" spans="1:19" hidden="1" x14ac:dyDescent="0.55000000000000004">
      <c r="A2150" s="7" t="s">
        <v>2302</v>
      </c>
      <c r="B2150" s="8">
        <v>2148</v>
      </c>
      <c r="C2150" s="8">
        <v>47</v>
      </c>
      <c r="D2150" s="7" t="s">
        <v>20</v>
      </c>
      <c r="E2150" s="7" t="s">
        <v>101</v>
      </c>
      <c r="F2150" s="7" t="s">
        <v>22</v>
      </c>
      <c r="G2150" s="9">
        <v>43</v>
      </c>
      <c r="H2150" t="s">
        <v>78</v>
      </c>
      <c r="I2150" t="s">
        <v>39</v>
      </c>
      <c r="J2150" s="7" t="s">
        <v>69</v>
      </c>
      <c r="K2150" s="7" t="s">
        <v>64</v>
      </c>
      <c r="L2150" s="10">
        <v>4.8</v>
      </c>
      <c r="M2150" s="7" t="s">
        <v>1208</v>
      </c>
      <c r="N2150" s="7" t="s">
        <v>60</v>
      </c>
      <c r="O2150" s="7" t="s">
        <v>1208</v>
      </c>
      <c r="P2150" s="7" t="s">
        <v>1208</v>
      </c>
      <c r="Q2150" s="8">
        <v>4</v>
      </c>
      <c r="R2150" s="7" t="s">
        <v>35</v>
      </c>
      <c r="S2150" s="7" t="s">
        <v>30</v>
      </c>
    </row>
    <row r="2151" spans="1:19" hidden="1" x14ac:dyDescent="0.55000000000000004">
      <c r="A2151" s="7" t="s">
        <v>2303</v>
      </c>
      <c r="B2151" s="8">
        <v>2149</v>
      </c>
      <c r="C2151" s="8">
        <v>19</v>
      </c>
      <c r="D2151" s="7" t="s">
        <v>20</v>
      </c>
      <c r="E2151" s="7" t="s">
        <v>147</v>
      </c>
      <c r="F2151" s="7" t="s">
        <v>22</v>
      </c>
      <c r="G2151" s="9">
        <v>45</v>
      </c>
      <c r="H2151" t="s">
        <v>225</v>
      </c>
      <c r="I2151" t="s">
        <v>109</v>
      </c>
      <c r="J2151" s="7" t="s">
        <v>53</v>
      </c>
      <c r="K2151" s="7" t="s">
        <v>26</v>
      </c>
      <c r="L2151" s="10">
        <v>4.5999999999999996</v>
      </c>
      <c r="M2151" s="7" t="s">
        <v>1208</v>
      </c>
      <c r="N2151" s="7" t="s">
        <v>80</v>
      </c>
      <c r="O2151" s="7" t="s">
        <v>1208</v>
      </c>
      <c r="P2151" s="7" t="s">
        <v>1208</v>
      </c>
      <c r="Q2151" s="8">
        <v>19</v>
      </c>
      <c r="R2151" s="7" t="s">
        <v>50</v>
      </c>
      <c r="S2151" s="7" t="s">
        <v>87</v>
      </c>
    </row>
    <row r="2152" spans="1:19" hidden="1" x14ac:dyDescent="0.55000000000000004">
      <c r="A2152" s="7" t="s">
        <v>2304</v>
      </c>
      <c r="B2152" s="8">
        <v>2150</v>
      </c>
      <c r="C2152" s="8">
        <v>38</v>
      </c>
      <c r="D2152" s="7" t="s">
        <v>20</v>
      </c>
      <c r="E2152" s="7" t="s">
        <v>45</v>
      </c>
      <c r="F2152" s="7" t="s">
        <v>46</v>
      </c>
      <c r="G2152" s="9">
        <v>21</v>
      </c>
      <c r="H2152" t="s">
        <v>89</v>
      </c>
      <c r="I2152" t="s">
        <v>24</v>
      </c>
      <c r="J2152" s="7" t="s">
        <v>162</v>
      </c>
      <c r="K2152" s="7" t="s">
        <v>26</v>
      </c>
      <c r="L2152" s="10">
        <v>4</v>
      </c>
      <c r="M2152" s="7" t="s">
        <v>1208</v>
      </c>
      <c r="N2152" s="7" t="s">
        <v>60</v>
      </c>
      <c r="O2152" s="7" t="s">
        <v>1208</v>
      </c>
      <c r="P2152" s="7" t="s">
        <v>1208</v>
      </c>
      <c r="Q2152" s="8">
        <v>1</v>
      </c>
      <c r="R2152" s="7" t="s">
        <v>86</v>
      </c>
      <c r="S2152" s="7" t="s">
        <v>43</v>
      </c>
    </row>
    <row r="2153" spans="1:19" hidden="1" x14ac:dyDescent="0.55000000000000004">
      <c r="A2153" s="7" t="s">
        <v>2305</v>
      </c>
      <c r="B2153" s="8">
        <v>2151</v>
      </c>
      <c r="C2153" s="8">
        <v>57</v>
      </c>
      <c r="D2153" s="7" t="s">
        <v>20</v>
      </c>
      <c r="E2153" s="7" t="s">
        <v>62</v>
      </c>
      <c r="F2153" s="7" t="s">
        <v>22</v>
      </c>
      <c r="G2153" s="9">
        <v>40</v>
      </c>
      <c r="H2153" t="s">
        <v>151</v>
      </c>
      <c r="I2153" t="s">
        <v>48</v>
      </c>
      <c r="J2153" s="7" t="s">
        <v>162</v>
      </c>
      <c r="K2153" s="7" t="s">
        <v>40</v>
      </c>
      <c r="L2153" s="10">
        <v>2.6</v>
      </c>
      <c r="M2153" s="7" t="s">
        <v>1208</v>
      </c>
      <c r="N2153" s="7" t="s">
        <v>80</v>
      </c>
      <c r="O2153" s="7" t="s">
        <v>1208</v>
      </c>
      <c r="P2153" s="7" t="s">
        <v>1208</v>
      </c>
      <c r="Q2153" s="8">
        <v>12</v>
      </c>
      <c r="R2153" s="7" t="s">
        <v>35</v>
      </c>
      <c r="S2153" s="7" t="s">
        <v>43</v>
      </c>
    </row>
    <row r="2154" spans="1:19" hidden="1" x14ac:dyDescent="0.55000000000000004">
      <c r="A2154" s="7" t="s">
        <v>2306</v>
      </c>
      <c r="B2154" s="8">
        <v>2152</v>
      </c>
      <c r="C2154" s="8">
        <v>70</v>
      </c>
      <c r="D2154" s="7" t="s">
        <v>20</v>
      </c>
      <c r="E2154" s="7" t="s">
        <v>37</v>
      </c>
      <c r="F2154" s="7" t="s">
        <v>22</v>
      </c>
      <c r="G2154" s="9">
        <v>58</v>
      </c>
      <c r="H2154" t="s">
        <v>180</v>
      </c>
      <c r="I2154" t="s">
        <v>24</v>
      </c>
      <c r="J2154" s="7" t="s">
        <v>141</v>
      </c>
      <c r="K2154" s="7" t="s">
        <v>64</v>
      </c>
      <c r="L2154" s="10">
        <v>2.6</v>
      </c>
      <c r="M2154" s="7" t="s">
        <v>1208</v>
      </c>
      <c r="N2154" s="7" t="s">
        <v>80</v>
      </c>
      <c r="O2154" s="7" t="s">
        <v>1208</v>
      </c>
      <c r="P2154" s="7" t="s">
        <v>1208</v>
      </c>
      <c r="Q2154" s="8">
        <v>18</v>
      </c>
      <c r="R2154" s="7" t="s">
        <v>29</v>
      </c>
      <c r="S2154" s="7" t="s">
        <v>102</v>
      </c>
    </row>
    <row r="2155" spans="1:19" hidden="1" x14ac:dyDescent="0.55000000000000004">
      <c r="A2155" s="7" t="s">
        <v>2307</v>
      </c>
      <c r="B2155" s="8">
        <v>2153</v>
      </c>
      <c r="C2155" s="8">
        <v>38</v>
      </c>
      <c r="D2155" s="7" t="s">
        <v>20</v>
      </c>
      <c r="E2155" s="7" t="s">
        <v>67</v>
      </c>
      <c r="F2155" s="7" t="s">
        <v>22</v>
      </c>
      <c r="G2155" s="9">
        <v>48</v>
      </c>
      <c r="H2155" t="s">
        <v>176</v>
      </c>
      <c r="I2155" t="s">
        <v>24</v>
      </c>
      <c r="J2155" s="7" t="s">
        <v>198</v>
      </c>
      <c r="K2155" s="7" t="s">
        <v>59</v>
      </c>
      <c r="L2155" s="10">
        <v>4.5</v>
      </c>
      <c r="M2155" s="7" t="s">
        <v>1208</v>
      </c>
      <c r="N2155" s="7" t="s">
        <v>49</v>
      </c>
      <c r="O2155" s="7" t="s">
        <v>1208</v>
      </c>
      <c r="P2155" s="7" t="s">
        <v>1208</v>
      </c>
      <c r="Q2155" s="8">
        <v>43</v>
      </c>
      <c r="R2155" s="7" t="s">
        <v>86</v>
      </c>
      <c r="S2155" s="7" t="s">
        <v>87</v>
      </c>
    </row>
    <row r="2156" spans="1:19" hidden="1" x14ac:dyDescent="0.55000000000000004">
      <c r="A2156" s="7" t="s">
        <v>2308</v>
      </c>
      <c r="B2156" s="8">
        <v>2154</v>
      </c>
      <c r="C2156" s="8">
        <v>35</v>
      </c>
      <c r="D2156" s="7" t="s">
        <v>20</v>
      </c>
      <c r="E2156" s="7" t="s">
        <v>62</v>
      </c>
      <c r="F2156" s="7" t="s">
        <v>22</v>
      </c>
      <c r="G2156" s="9">
        <v>94</v>
      </c>
      <c r="H2156" t="s">
        <v>23</v>
      </c>
      <c r="I2156" t="s">
        <v>48</v>
      </c>
      <c r="J2156" s="7" t="s">
        <v>103</v>
      </c>
      <c r="K2156" s="7" t="s">
        <v>64</v>
      </c>
      <c r="L2156" s="10">
        <v>4.2</v>
      </c>
      <c r="M2156" s="7" t="s">
        <v>1208</v>
      </c>
      <c r="N2156" s="7" t="s">
        <v>41</v>
      </c>
      <c r="O2156" s="7" t="s">
        <v>1208</v>
      </c>
      <c r="P2156" s="7" t="s">
        <v>1208</v>
      </c>
      <c r="Q2156" s="8">
        <v>31</v>
      </c>
      <c r="R2156" s="7" t="s">
        <v>50</v>
      </c>
      <c r="S2156" s="7" t="s">
        <v>54</v>
      </c>
    </row>
    <row r="2157" spans="1:19" hidden="1" x14ac:dyDescent="0.55000000000000004">
      <c r="A2157" s="7" t="s">
        <v>2309</v>
      </c>
      <c r="B2157" s="8">
        <v>2155</v>
      </c>
      <c r="C2157" s="8">
        <v>46</v>
      </c>
      <c r="D2157" s="7" t="s">
        <v>20</v>
      </c>
      <c r="E2157" s="7" t="s">
        <v>160</v>
      </c>
      <c r="F2157" s="7" t="s">
        <v>77</v>
      </c>
      <c r="G2157" s="9">
        <v>74</v>
      </c>
      <c r="H2157" t="s">
        <v>57</v>
      </c>
      <c r="I2157" t="s">
        <v>48</v>
      </c>
      <c r="J2157" s="7" t="s">
        <v>103</v>
      </c>
      <c r="K2157" s="7" t="s">
        <v>40</v>
      </c>
      <c r="L2157" s="10">
        <v>3.4</v>
      </c>
      <c r="M2157" s="7" t="s">
        <v>1208</v>
      </c>
      <c r="N2157" s="7" t="s">
        <v>85</v>
      </c>
      <c r="O2157" s="7" t="s">
        <v>1208</v>
      </c>
      <c r="P2157" s="7" t="s">
        <v>1208</v>
      </c>
      <c r="Q2157" s="8">
        <v>33</v>
      </c>
      <c r="R2157" s="7" t="s">
        <v>35</v>
      </c>
      <c r="S2157" s="7" t="s">
        <v>117</v>
      </c>
    </row>
    <row r="2158" spans="1:19" hidden="1" x14ac:dyDescent="0.55000000000000004">
      <c r="A2158" s="7" t="s">
        <v>2310</v>
      </c>
      <c r="B2158" s="8">
        <v>2156</v>
      </c>
      <c r="C2158" s="8">
        <v>32</v>
      </c>
      <c r="D2158" s="7" t="s">
        <v>20</v>
      </c>
      <c r="E2158" s="7" t="s">
        <v>76</v>
      </c>
      <c r="F2158" s="7" t="s">
        <v>77</v>
      </c>
      <c r="G2158" s="9">
        <v>51</v>
      </c>
      <c r="H2158" t="s">
        <v>89</v>
      </c>
      <c r="I2158" t="s">
        <v>24</v>
      </c>
      <c r="J2158" s="7" t="s">
        <v>193</v>
      </c>
      <c r="K2158" s="7" t="s">
        <v>64</v>
      </c>
      <c r="L2158" s="10">
        <v>3.7</v>
      </c>
      <c r="M2158" s="7" t="s">
        <v>1208</v>
      </c>
      <c r="N2158" s="7" t="s">
        <v>85</v>
      </c>
      <c r="O2158" s="7" t="s">
        <v>1208</v>
      </c>
      <c r="P2158" s="7" t="s">
        <v>1208</v>
      </c>
      <c r="Q2158" s="8">
        <v>46</v>
      </c>
      <c r="R2158" s="7" t="s">
        <v>50</v>
      </c>
      <c r="S2158" s="7" t="s">
        <v>102</v>
      </c>
    </row>
    <row r="2159" spans="1:19" hidden="1" x14ac:dyDescent="0.55000000000000004">
      <c r="A2159" s="7" t="s">
        <v>2311</v>
      </c>
      <c r="B2159" s="8">
        <v>2157</v>
      </c>
      <c r="C2159" s="8">
        <v>38</v>
      </c>
      <c r="D2159" s="7" t="s">
        <v>20</v>
      </c>
      <c r="E2159" s="7" t="s">
        <v>101</v>
      </c>
      <c r="F2159" s="7" t="s">
        <v>22</v>
      </c>
      <c r="G2159" s="9">
        <v>83</v>
      </c>
      <c r="H2159" t="s">
        <v>78</v>
      </c>
      <c r="I2159" t="s">
        <v>48</v>
      </c>
      <c r="J2159" s="7" t="s">
        <v>34</v>
      </c>
      <c r="K2159" s="7" t="s">
        <v>26</v>
      </c>
      <c r="L2159" s="10">
        <v>3.6</v>
      </c>
      <c r="M2159" s="7" t="s">
        <v>1208</v>
      </c>
      <c r="N2159" s="7" t="s">
        <v>49</v>
      </c>
      <c r="O2159" s="7" t="s">
        <v>1208</v>
      </c>
      <c r="P2159" s="7" t="s">
        <v>1208</v>
      </c>
      <c r="Q2159" s="8">
        <v>41</v>
      </c>
      <c r="R2159" s="7" t="s">
        <v>99</v>
      </c>
      <c r="S2159" s="7" t="s">
        <v>87</v>
      </c>
    </row>
    <row r="2160" spans="1:19" hidden="1" x14ac:dyDescent="0.55000000000000004">
      <c r="A2160" s="7" t="s">
        <v>2312</v>
      </c>
      <c r="B2160" s="8">
        <v>2158</v>
      </c>
      <c r="C2160" s="8">
        <v>41</v>
      </c>
      <c r="D2160" s="7" t="s">
        <v>20</v>
      </c>
      <c r="E2160" s="7" t="s">
        <v>76</v>
      </c>
      <c r="F2160" s="7" t="s">
        <v>77</v>
      </c>
      <c r="G2160" s="9">
        <v>68</v>
      </c>
      <c r="H2160" t="s">
        <v>108</v>
      </c>
      <c r="I2160" t="s">
        <v>24</v>
      </c>
      <c r="J2160" s="7" t="s">
        <v>53</v>
      </c>
      <c r="K2160" s="7" t="s">
        <v>26</v>
      </c>
      <c r="L2160" s="10">
        <v>4</v>
      </c>
      <c r="M2160" s="7" t="s">
        <v>1208</v>
      </c>
      <c r="N2160" s="7" t="s">
        <v>49</v>
      </c>
      <c r="O2160" s="7" t="s">
        <v>1208</v>
      </c>
      <c r="P2160" s="7" t="s">
        <v>1208</v>
      </c>
      <c r="Q2160" s="8">
        <v>41</v>
      </c>
      <c r="R2160" s="7" t="s">
        <v>29</v>
      </c>
      <c r="S2160" s="7" t="s">
        <v>30</v>
      </c>
    </row>
    <row r="2161" spans="1:19" hidden="1" x14ac:dyDescent="0.55000000000000004">
      <c r="A2161" s="7" t="s">
        <v>2313</v>
      </c>
      <c r="B2161" s="8">
        <v>2159</v>
      </c>
      <c r="C2161" s="8">
        <v>19</v>
      </c>
      <c r="D2161" s="7" t="s">
        <v>20</v>
      </c>
      <c r="E2161" s="7" t="s">
        <v>219</v>
      </c>
      <c r="F2161" s="7" t="s">
        <v>77</v>
      </c>
      <c r="G2161" s="9">
        <v>84</v>
      </c>
      <c r="H2161" t="s">
        <v>38</v>
      </c>
      <c r="I2161" t="s">
        <v>109</v>
      </c>
      <c r="J2161" s="7" t="s">
        <v>216</v>
      </c>
      <c r="K2161" s="7" t="s">
        <v>40</v>
      </c>
      <c r="L2161" s="10">
        <v>4.5999999999999996</v>
      </c>
      <c r="M2161" s="7" t="s">
        <v>1208</v>
      </c>
      <c r="N2161" s="7" t="s">
        <v>60</v>
      </c>
      <c r="O2161" s="7" t="s">
        <v>1208</v>
      </c>
      <c r="P2161" s="7" t="s">
        <v>1208</v>
      </c>
      <c r="Q2161" s="8">
        <v>9</v>
      </c>
      <c r="R2161" s="7" t="s">
        <v>86</v>
      </c>
      <c r="S2161" s="7" t="s">
        <v>30</v>
      </c>
    </row>
    <row r="2162" spans="1:19" hidden="1" x14ac:dyDescent="0.55000000000000004">
      <c r="A2162" s="7" t="s">
        <v>2314</v>
      </c>
      <c r="B2162" s="8">
        <v>2160</v>
      </c>
      <c r="C2162" s="8">
        <v>18</v>
      </c>
      <c r="D2162" s="7" t="s">
        <v>20</v>
      </c>
      <c r="E2162" s="7" t="s">
        <v>62</v>
      </c>
      <c r="F2162" s="7" t="s">
        <v>22</v>
      </c>
      <c r="G2162" s="9">
        <v>58</v>
      </c>
      <c r="H2162" t="s">
        <v>68</v>
      </c>
      <c r="I2162" t="s">
        <v>48</v>
      </c>
      <c r="J2162" s="7" t="s">
        <v>122</v>
      </c>
      <c r="K2162" s="7" t="s">
        <v>64</v>
      </c>
      <c r="L2162" s="10">
        <v>3</v>
      </c>
      <c r="M2162" s="7" t="s">
        <v>1208</v>
      </c>
      <c r="N2162" s="7" t="s">
        <v>41</v>
      </c>
      <c r="O2162" s="7" t="s">
        <v>1208</v>
      </c>
      <c r="P2162" s="7" t="s">
        <v>1208</v>
      </c>
      <c r="Q2162" s="8">
        <v>34</v>
      </c>
      <c r="R2162" s="7" t="s">
        <v>35</v>
      </c>
      <c r="S2162" s="7" t="s">
        <v>54</v>
      </c>
    </row>
    <row r="2163" spans="1:19" hidden="1" x14ac:dyDescent="0.55000000000000004">
      <c r="A2163" s="7" t="s">
        <v>2315</v>
      </c>
      <c r="B2163" s="8">
        <v>2161</v>
      </c>
      <c r="C2163" s="8">
        <v>45</v>
      </c>
      <c r="D2163" s="7" t="s">
        <v>20</v>
      </c>
      <c r="E2163" s="7" t="s">
        <v>21</v>
      </c>
      <c r="F2163" s="7" t="s">
        <v>22</v>
      </c>
      <c r="G2163" s="9">
        <v>92</v>
      </c>
      <c r="H2163" t="s">
        <v>73</v>
      </c>
      <c r="I2163" t="s">
        <v>24</v>
      </c>
      <c r="J2163" s="7" t="s">
        <v>69</v>
      </c>
      <c r="K2163" s="7" t="s">
        <v>26</v>
      </c>
      <c r="L2163" s="10">
        <v>3.3</v>
      </c>
      <c r="M2163" s="7" t="s">
        <v>1208</v>
      </c>
      <c r="N2163" s="7" t="s">
        <v>28</v>
      </c>
      <c r="O2163" s="7" t="s">
        <v>1208</v>
      </c>
      <c r="P2163" s="7" t="s">
        <v>1208</v>
      </c>
      <c r="Q2163" s="8">
        <v>21</v>
      </c>
      <c r="R2163" s="7" t="s">
        <v>50</v>
      </c>
      <c r="S2163" s="7" t="s">
        <v>54</v>
      </c>
    </row>
    <row r="2164" spans="1:19" hidden="1" x14ac:dyDescent="0.55000000000000004">
      <c r="A2164" s="7" t="s">
        <v>2316</v>
      </c>
      <c r="B2164" s="8">
        <v>2162</v>
      </c>
      <c r="C2164" s="8">
        <v>23</v>
      </c>
      <c r="D2164" s="7" t="s">
        <v>20</v>
      </c>
      <c r="E2164" s="7" t="s">
        <v>94</v>
      </c>
      <c r="F2164" s="7" t="s">
        <v>22</v>
      </c>
      <c r="G2164" s="9">
        <v>69</v>
      </c>
      <c r="H2164" t="s">
        <v>273</v>
      </c>
      <c r="I2164" t="s">
        <v>39</v>
      </c>
      <c r="J2164" s="7" t="s">
        <v>122</v>
      </c>
      <c r="K2164" s="7" t="s">
        <v>59</v>
      </c>
      <c r="L2164" s="10">
        <v>3.8</v>
      </c>
      <c r="M2164" s="7" t="s">
        <v>1208</v>
      </c>
      <c r="N2164" s="7" t="s">
        <v>28</v>
      </c>
      <c r="O2164" s="7" t="s">
        <v>1208</v>
      </c>
      <c r="P2164" s="7" t="s">
        <v>1208</v>
      </c>
      <c r="Q2164" s="8">
        <v>5</v>
      </c>
      <c r="R2164" s="7" t="s">
        <v>99</v>
      </c>
      <c r="S2164" s="7" t="s">
        <v>30</v>
      </c>
    </row>
    <row r="2165" spans="1:19" hidden="1" x14ac:dyDescent="0.55000000000000004">
      <c r="A2165" s="7" t="s">
        <v>2317</v>
      </c>
      <c r="B2165" s="8">
        <v>2163</v>
      </c>
      <c r="C2165" s="8">
        <v>60</v>
      </c>
      <c r="D2165" s="7" t="s">
        <v>20</v>
      </c>
      <c r="E2165" s="7" t="s">
        <v>67</v>
      </c>
      <c r="F2165" s="7" t="s">
        <v>22</v>
      </c>
      <c r="G2165" s="9">
        <v>48</v>
      </c>
      <c r="H2165" t="s">
        <v>52</v>
      </c>
      <c r="I2165" t="s">
        <v>39</v>
      </c>
      <c r="J2165" s="7" t="s">
        <v>112</v>
      </c>
      <c r="K2165" s="7" t="s">
        <v>59</v>
      </c>
      <c r="L2165" s="10">
        <v>2.7</v>
      </c>
      <c r="M2165" s="7" t="s">
        <v>1208</v>
      </c>
      <c r="N2165" s="7" t="s">
        <v>41</v>
      </c>
      <c r="O2165" s="7" t="s">
        <v>1208</v>
      </c>
      <c r="P2165" s="7" t="s">
        <v>1208</v>
      </c>
      <c r="Q2165" s="8">
        <v>32</v>
      </c>
      <c r="R2165" s="7" t="s">
        <v>50</v>
      </c>
      <c r="S2165" s="7" t="s">
        <v>43</v>
      </c>
    </row>
    <row r="2166" spans="1:19" hidden="1" x14ac:dyDescent="0.55000000000000004">
      <c r="A2166" s="7" t="s">
        <v>2318</v>
      </c>
      <c r="B2166" s="8">
        <v>2164</v>
      </c>
      <c r="C2166" s="8">
        <v>52</v>
      </c>
      <c r="D2166" s="7" t="s">
        <v>20</v>
      </c>
      <c r="E2166" s="7" t="s">
        <v>82</v>
      </c>
      <c r="F2166" s="7" t="s">
        <v>46</v>
      </c>
      <c r="G2166" s="9">
        <v>60</v>
      </c>
      <c r="H2166" t="s">
        <v>97</v>
      </c>
      <c r="I2166" t="s">
        <v>24</v>
      </c>
      <c r="J2166" s="7" t="s">
        <v>25</v>
      </c>
      <c r="K2166" s="7" t="s">
        <v>40</v>
      </c>
      <c r="L2166" s="10">
        <v>4.5</v>
      </c>
      <c r="M2166" s="7" t="s">
        <v>1208</v>
      </c>
      <c r="N2166" s="7" t="s">
        <v>28</v>
      </c>
      <c r="O2166" s="7" t="s">
        <v>1208</v>
      </c>
      <c r="P2166" s="7" t="s">
        <v>1208</v>
      </c>
      <c r="Q2166" s="8">
        <v>44</v>
      </c>
      <c r="R2166" s="7" t="s">
        <v>86</v>
      </c>
      <c r="S2166" s="7" t="s">
        <v>102</v>
      </c>
    </row>
    <row r="2167" spans="1:19" hidden="1" x14ac:dyDescent="0.55000000000000004">
      <c r="A2167" s="7" t="s">
        <v>2319</v>
      </c>
      <c r="B2167" s="8">
        <v>2165</v>
      </c>
      <c r="C2167" s="8">
        <v>42</v>
      </c>
      <c r="D2167" s="7" t="s">
        <v>20</v>
      </c>
      <c r="E2167" s="7" t="s">
        <v>45</v>
      </c>
      <c r="F2167" s="7" t="s">
        <v>46</v>
      </c>
      <c r="G2167" s="9">
        <v>20</v>
      </c>
      <c r="H2167" t="s">
        <v>227</v>
      </c>
      <c r="I2167" t="s">
        <v>39</v>
      </c>
      <c r="J2167" s="7" t="s">
        <v>216</v>
      </c>
      <c r="K2167" s="7" t="s">
        <v>26</v>
      </c>
      <c r="L2167" s="10">
        <v>4.8</v>
      </c>
      <c r="M2167" s="7" t="s">
        <v>1208</v>
      </c>
      <c r="N2167" s="7" t="s">
        <v>49</v>
      </c>
      <c r="O2167" s="7" t="s">
        <v>1208</v>
      </c>
      <c r="P2167" s="7" t="s">
        <v>1208</v>
      </c>
      <c r="Q2167" s="8">
        <v>46</v>
      </c>
      <c r="R2167" s="7" t="s">
        <v>50</v>
      </c>
      <c r="S2167" s="7" t="s">
        <v>87</v>
      </c>
    </row>
    <row r="2168" spans="1:19" hidden="1" x14ac:dyDescent="0.55000000000000004">
      <c r="A2168" s="7" t="s">
        <v>2320</v>
      </c>
      <c r="B2168" s="8">
        <v>2166</v>
      </c>
      <c r="C2168" s="8">
        <v>29</v>
      </c>
      <c r="D2168" s="7" t="s">
        <v>20</v>
      </c>
      <c r="E2168" s="7" t="s">
        <v>114</v>
      </c>
      <c r="F2168" s="7" t="s">
        <v>22</v>
      </c>
      <c r="G2168" s="9">
        <v>55</v>
      </c>
      <c r="H2168" t="s">
        <v>195</v>
      </c>
      <c r="I2168" t="s">
        <v>48</v>
      </c>
      <c r="J2168" s="7" t="s">
        <v>53</v>
      </c>
      <c r="K2168" s="7" t="s">
        <v>59</v>
      </c>
      <c r="L2168" s="10">
        <v>4.2</v>
      </c>
      <c r="M2168" s="7" t="s">
        <v>1208</v>
      </c>
      <c r="N2168" s="7" t="s">
        <v>28</v>
      </c>
      <c r="O2168" s="7" t="s">
        <v>1208</v>
      </c>
      <c r="P2168" s="7" t="s">
        <v>1208</v>
      </c>
      <c r="Q2168" s="8">
        <v>42</v>
      </c>
      <c r="R2168" s="7" t="s">
        <v>42</v>
      </c>
      <c r="S2168" s="7" t="s">
        <v>117</v>
      </c>
    </row>
    <row r="2169" spans="1:19" hidden="1" x14ac:dyDescent="0.55000000000000004">
      <c r="A2169" s="7" t="s">
        <v>2321</v>
      </c>
      <c r="B2169" s="8">
        <v>2167</v>
      </c>
      <c r="C2169" s="8">
        <v>31</v>
      </c>
      <c r="D2169" s="7" t="s">
        <v>20</v>
      </c>
      <c r="E2169" s="7" t="s">
        <v>126</v>
      </c>
      <c r="F2169" s="7" t="s">
        <v>72</v>
      </c>
      <c r="G2169" s="9">
        <v>88</v>
      </c>
      <c r="H2169" t="s">
        <v>176</v>
      </c>
      <c r="I2169" t="s">
        <v>39</v>
      </c>
      <c r="J2169" s="7" t="s">
        <v>84</v>
      </c>
      <c r="K2169" s="7" t="s">
        <v>40</v>
      </c>
      <c r="L2169" s="10">
        <v>3.5</v>
      </c>
      <c r="M2169" s="7" t="s">
        <v>1208</v>
      </c>
      <c r="N2169" s="7" t="s">
        <v>28</v>
      </c>
      <c r="O2169" s="7" t="s">
        <v>1208</v>
      </c>
      <c r="P2169" s="7" t="s">
        <v>1208</v>
      </c>
      <c r="Q2169" s="8">
        <v>50</v>
      </c>
      <c r="R2169" s="7" t="s">
        <v>42</v>
      </c>
      <c r="S2169" s="7" t="s">
        <v>87</v>
      </c>
    </row>
    <row r="2170" spans="1:19" hidden="1" x14ac:dyDescent="0.55000000000000004">
      <c r="A2170" s="7" t="s">
        <v>2322</v>
      </c>
      <c r="B2170" s="8">
        <v>2168</v>
      </c>
      <c r="C2170" s="8">
        <v>30</v>
      </c>
      <c r="D2170" s="7" t="s">
        <v>20</v>
      </c>
      <c r="E2170" s="7" t="s">
        <v>101</v>
      </c>
      <c r="F2170" s="7" t="s">
        <v>22</v>
      </c>
      <c r="G2170" s="9">
        <v>48</v>
      </c>
      <c r="H2170" t="s">
        <v>166</v>
      </c>
      <c r="I2170" t="s">
        <v>24</v>
      </c>
      <c r="J2170" s="7" t="s">
        <v>115</v>
      </c>
      <c r="K2170" s="7" t="s">
        <v>26</v>
      </c>
      <c r="L2170" s="10">
        <v>4.9000000000000004</v>
      </c>
      <c r="M2170" s="7" t="s">
        <v>1208</v>
      </c>
      <c r="N2170" s="7" t="s">
        <v>60</v>
      </c>
      <c r="O2170" s="7" t="s">
        <v>1208</v>
      </c>
      <c r="P2170" s="7" t="s">
        <v>1208</v>
      </c>
      <c r="Q2170" s="8">
        <v>33</v>
      </c>
      <c r="R2170" s="7" t="s">
        <v>29</v>
      </c>
      <c r="S2170" s="7" t="s">
        <v>30</v>
      </c>
    </row>
    <row r="2171" spans="1:19" hidden="1" x14ac:dyDescent="0.55000000000000004">
      <c r="A2171" s="7" t="s">
        <v>2323</v>
      </c>
      <c r="B2171" s="8">
        <v>2169</v>
      </c>
      <c r="C2171" s="8">
        <v>23</v>
      </c>
      <c r="D2171" s="7" t="s">
        <v>20</v>
      </c>
      <c r="E2171" s="7" t="s">
        <v>76</v>
      </c>
      <c r="F2171" s="7" t="s">
        <v>77</v>
      </c>
      <c r="G2171" s="9">
        <v>74</v>
      </c>
      <c r="H2171" t="s">
        <v>206</v>
      </c>
      <c r="I2171" t="s">
        <v>48</v>
      </c>
      <c r="J2171" s="7" t="s">
        <v>158</v>
      </c>
      <c r="K2171" s="7" t="s">
        <v>40</v>
      </c>
      <c r="L2171" s="10">
        <v>4.0999999999999996</v>
      </c>
      <c r="M2171" s="7" t="s">
        <v>1208</v>
      </c>
      <c r="N2171" s="7" t="s">
        <v>49</v>
      </c>
      <c r="O2171" s="7" t="s">
        <v>1208</v>
      </c>
      <c r="P2171" s="7" t="s">
        <v>1208</v>
      </c>
      <c r="Q2171" s="8">
        <v>32</v>
      </c>
      <c r="R2171" s="7" t="s">
        <v>35</v>
      </c>
      <c r="S2171" s="7" t="s">
        <v>65</v>
      </c>
    </row>
    <row r="2172" spans="1:19" hidden="1" x14ac:dyDescent="0.55000000000000004">
      <c r="A2172" s="7" t="s">
        <v>2324</v>
      </c>
      <c r="B2172" s="8">
        <v>2170</v>
      </c>
      <c r="C2172" s="8">
        <v>31</v>
      </c>
      <c r="D2172" s="7" t="s">
        <v>20</v>
      </c>
      <c r="E2172" s="7" t="s">
        <v>71</v>
      </c>
      <c r="F2172" s="7" t="s">
        <v>72</v>
      </c>
      <c r="G2172" s="9">
        <v>42</v>
      </c>
      <c r="H2172" t="s">
        <v>127</v>
      </c>
      <c r="I2172" t="s">
        <v>48</v>
      </c>
      <c r="J2172" s="7" t="s">
        <v>141</v>
      </c>
      <c r="K2172" s="7" t="s">
        <v>64</v>
      </c>
      <c r="L2172" s="10">
        <v>2.9</v>
      </c>
      <c r="M2172" s="7" t="s">
        <v>1208</v>
      </c>
      <c r="N2172" s="7" t="s">
        <v>49</v>
      </c>
      <c r="O2172" s="7" t="s">
        <v>1208</v>
      </c>
      <c r="P2172" s="7" t="s">
        <v>1208</v>
      </c>
      <c r="Q2172" s="8">
        <v>32</v>
      </c>
      <c r="R2172" s="7" t="s">
        <v>86</v>
      </c>
      <c r="S2172" s="7" t="s">
        <v>87</v>
      </c>
    </row>
    <row r="2173" spans="1:19" hidden="1" x14ac:dyDescent="0.55000000000000004">
      <c r="A2173" s="7" t="s">
        <v>2325</v>
      </c>
      <c r="B2173" s="8">
        <v>2171</v>
      </c>
      <c r="C2173" s="8">
        <v>40</v>
      </c>
      <c r="D2173" s="7" t="s">
        <v>20</v>
      </c>
      <c r="E2173" s="7" t="s">
        <v>32</v>
      </c>
      <c r="F2173" s="7" t="s">
        <v>22</v>
      </c>
      <c r="G2173" s="9">
        <v>32</v>
      </c>
      <c r="H2173" t="s">
        <v>186</v>
      </c>
      <c r="I2173" t="s">
        <v>48</v>
      </c>
      <c r="J2173" s="7" t="s">
        <v>53</v>
      </c>
      <c r="K2173" s="7" t="s">
        <v>64</v>
      </c>
      <c r="L2173" s="10">
        <v>4</v>
      </c>
      <c r="M2173" s="7" t="s">
        <v>1208</v>
      </c>
      <c r="N2173" s="7" t="s">
        <v>49</v>
      </c>
      <c r="O2173" s="7" t="s">
        <v>1208</v>
      </c>
      <c r="P2173" s="7" t="s">
        <v>1208</v>
      </c>
      <c r="Q2173" s="8">
        <v>37</v>
      </c>
      <c r="R2173" s="7" t="s">
        <v>29</v>
      </c>
      <c r="S2173" s="7" t="s">
        <v>117</v>
      </c>
    </row>
    <row r="2174" spans="1:19" hidden="1" x14ac:dyDescent="0.55000000000000004">
      <c r="A2174" s="7" t="s">
        <v>2326</v>
      </c>
      <c r="B2174" s="8">
        <v>2172</v>
      </c>
      <c r="C2174" s="8">
        <v>39</v>
      </c>
      <c r="D2174" s="7" t="s">
        <v>20</v>
      </c>
      <c r="E2174" s="7" t="s">
        <v>67</v>
      </c>
      <c r="F2174" s="7" t="s">
        <v>22</v>
      </c>
      <c r="G2174" s="9">
        <v>98</v>
      </c>
      <c r="H2174" t="s">
        <v>78</v>
      </c>
      <c r="I2174" t="s">
        <v>48</v>
      </c>
      <c r="J2174" s="7" t="s">
        <v>193</v>
      </c>
      <c r="K2174" s="7" t="s">
        <v>59</v>
      </c>
      <c r="L2174" s="10">
        <v>4.5999999999999996</v>
      </c>
      <c r="M2174" s="7" t="s">
        <v>1208</v>
      </c>
      <c r="N2174" s="7" t="s">
        <v>85</v>
      </c>
      <c r="O2174" s="7" t="s">
        <v>1208</v>
      </c>
      <c r="P2174" s="7" t="s">
        <v>1208</v>
      </c>
      <c r="Q2174" s="8">
        <v>9</v>
      </c>
      <c r="R2174" s="7" t="s">
        <v>35</v>
      </c>
      <c r="S2174" s="7" t="s">
        <v>30</v>
      </c>
    </row>
    <row r="2175" spans="1:19" hidden="1" x14ac:dyDescent="0.55000000000000004">
      <c r="A2175" s="7" t="s">
        <v>2327</v>
      </c>
      <c r="B2175" s="8">
        <v>2173</v>
      </c>
      <c r="C2175" s="8">
        <v>28</v>
      </c>
      <c r="D2175" s="7" t="s">
        <v>20</v>
      </c>
      <c r="E2175" s="7" t="s">
        <v>101</v>
      </c>
      <c r="F2175" s="7" t="s">
        <v>22</v>
      </c>
      <c r="G2175" s="9">
        <v>89</v>
      </c>
      <c r="H2175" t="s">
        <v>47</v>
      </c>
      <c r="I2175" t="s">
        <v>39</v>
      </c>
      <c r="J2175" s="7" t="s">
        <v>110</v>
      </c>
      <c r="K2175" s="7" t="s">
        <v>64</v>
      </c>
      <c r="L2175" s="10">
        <v>2.8</v>
      </c>
      <c r="M2175" s="7" t="s">
        <v>1208</v>
      </c>
      <c r="N2175" s="7" t="s">
        <v>85</v>
      </c>
      <c r="O2175" s="7" t="s">
        <v>1208</v>
      </c>
      <c r="P2175" s="7" t="s">
        <v>1208</v>
      </c>
      <c r="Q2175" s="8">
        <v>6</v>
      </c>
      <c r="R2175" s="7" t="s">
        <v>50</v>
      </c>
      <c r="S2175" s="7" t="s">
        <v>30</v>
      </c>
    </row>
    <row r="2176" spans="1:19" hidden="1" x14ac:dyDescent="0.55000000000000004">
      <c r="A2176" s="7" t="s">
        <v>2328</v>
      </c>
      <c r="B2176" s="8">
        <v>2174</v>
      </c>
      <c r="C2176" s="8">
        <v>23</v>
      </c>
      <c r="D2176" s="7" t="s">
        <v>20</v>
      </c>
      <c r="E2176" s="7" t="s">
        <v>219</v>
      </c>
      <c r="F2176" s="7" t="s">
        <v>77</v>
      </c>
      <c r="G2176" s="9">
        <v>97</v>
      </c>
      <c r="H2176" t="s">
        <v>92</v>
      </c>
      <c r="I2176" t="s">
        <v>39</v>
      </c>
      <c r="J2176" s="7" t="s">
        <v>136</v>
      </c>
      <c r="K2176" s="7" t="s">
        <v>59</v>
      </c>
      <c r="L2176" s="10">
        <v>5</v>
      </c>
      <c r="M2176" s="7" t="s">
        <v>1208</v>
      </c>
      <c r="N2176" s="7" t="s">
        <v>80</v>
      </c>
      <c r="O2176" s="7" t="s">
        <v>1208</v>
      </c>
      <c r="P2176" s="7" t="s">
        <v>1208</v>
      </c>
      <c r="Q2176" s="8">
        <v>36</v>
      </c>
      <c r="R2176" s="7" t="s">
        <v>29</v>
      </c>
      <c r="S2176" s="7" t="s">
        <v>65</v>
      </c>
    </row>
    <row r="2177" spans="1:19" hidden="1" x14ac:dyDescent="0.55000000000000004">
      <c r="A2177" s="7" t="s">
        <v>2329</v>
      </c>
      <c r="B2177" s="8">
        <v>2175</v>
      </c>
      <c r="C2177" s="8">
        <v>42</v>
      </c>
      <c r="D2177" s="7" t="s">
        <v>20</v>
      </c>
      <c r="E2177" s="7" t="s">
        <v>188</v>
      </c>
      <c r="F2177" s="7" t="s">
        <v>77</v>
      </c>
      <c r="G2177" s="9">
        <v>49</v>
      </c>
      <c r="H2177" t="s">
        <v>145</v>
      </c>
      <c r="I2177" t="s">
        <v>39</v>
      </c>
      <c r="J2177" s="7" t="s">
        <v>216</v>
      </c>
      <c r="K2177" s="7" t="s">
        <v>40</v>
      </c>
      <c r="L2177" s="10">
        <v>2.9</v>
      </c>
      <c r="M2177" s="7" t="s">
        <v>1208</v>
      </c>
      <c r="N2177" s="7" t="s">
        <v>85</v>
      </c>
      <c r="O2177" s="7" t="s">
        <v>1208</v>
      </c>
      <c r="P2177" s="7" t="s">
        <v>1208</v>
      </c>
      <c r="Q2177" s="8">
        <v>1</v>
      </c>
      <c r="R2177" s="7" t="s">
        <v>35</v>
      </c>
      <c r="S2177" s="7" t="s">
        <v>54</v>
      </c>
    </row>
    <row r="2178" spans="1:19" hidden="1" x14ac:dyDescent="0.55000000000000004">
      <c r="A2178" s="7" t="s">
        <v>2330</v>
      </c>
      <c r="B2178" s="8">
        <v>2176</v>
      </c>
      <c r="C2178" s="8">
        <v>68</v>
      </c>
      <c r="D2178" s="7" t="s">
        <v>20</v>
      </c>
      <c r="E2178" s="7" t="s">
        <v>94</v>
      </c>
      <c r="F2178" s="7" t="s">
        <v>22</v>
      </c>
      <c r="G2178" s="9">
        <v>50</v>
      </c>
      <c r="H2178" t="s">
        <v>225</v>
      </c>
      <c r="I2178" t="s">
        <v>48</v>
      </c>
      <c r="J2178" s="7" t="s">
        <v>74</v>
      </c>
      <c r="K2178" s="7" t="s">
        <v>40</v>
      </c>
      <c r="L2178" s="10">
        <v>3.3</v>
      </c>
      <c r="M2178" s="7" t="s">
        <v>1208</v>
      </c>
      <c r="N2178" s="7" t="s">
        <v>41</v>
      </c>
      <c r="O2178" s="7" t="s">
        <v>1208</v>
      </c>
      <c r="P2178" s="7" t="s">
        <v>1208</v>
      </c>
      <c r="Q2178" s="8">
        <v>48</v>
      </c>
      <c r="R2178" s="7" t="s">
        <v>42</v>
      </c>
      <c r="S2178" s="7" t="s">
        <v>30</v>
      </c>
    </row>
    <row r="2179" spans="1:19" hidden="1" x14ac:dyDescent="0.55000000000000004">
      <c r="A2179" s="7" t="s">
        <v>2331</v>
      </c>
      <c r="B2179" s="8">
        <v>2177</v>
      </c>
      <c r="C2179" s="8">
        <v>24</v>
      </c>
      <c r="D2179" s="7" t="s">
        <v>20</v>
      </c>
      <c r="E2179" s="7" t="s">
        <v>192</v>
      </c>
      <c r="F2179" s="7" t="s">
        <v>77</v>
      </c>
      <c r="G2179" s="9">
        <v>91</v>
      </c>
      <c r="H2179" t="s">
        <v>180</v>
      </c>
      <c r="I2179" t="s">
        <v>39</v>
      </c>
      <c r="J2179" s="7" t="s">
        <v>134</v>
      </c>
      <c r="K2179" s="7" t="s">
        <v>26</v>
      </c>
      <c r="L2179" s="10">
        <v>3.4</v>
      </c>
      <c r="M2179" s="7" t="s">
        <v>1208</v>
      </c>
      <c r="N2179" s="7" t="s">
        <v>80</v>
      </c>
      <c r="O2179" s="7" t="s">
        <v>1208</v>
      </c>
      <c r="P2179" s="7" t="s">
        <v>1208</v>
      </c>
      <c r="Q2179" s="8">
        <v>44</v>
      </c>
      <c r="R2179" s="7" t="s">
        <v>99</v>
      </c>
      <c r="S2179" s="7" t="s">
        <v>65</v>
      </c>
    </row>
    <row r="2180" spans="1:19" hidden="1" x14ac:dyDescent="0.55000000000000004">
      <c r="A2180" s="7" t="s">
        <v>2332</v>
      </c>
      <c r="B2180" s="8">
        <v>2178</v>
      </c>
      <c r="C2180" s="8">
        <v>24</v>
      </c>
      <c r="D2180" s="7" t="s">
        <v>20</v>
      </c>
      <c r="E2180" s="7" t="s">
        <v>219</v>
      </c>
      <c r="F2180" s="7" t="s">
        <v>77</v>
      </c>
      <c r="G2180" s="9">
        <v>93</v>
      </c>
      <c r="H2180" t="s">
        <v>63</v>
      </c>
      <c r="I2180" t="s">
        <v>109</v>
      </c>
      <c r="J2180" s="7" t="s">
        <v>115</v>
      </c>
      <c r="K2180" s="7" t="s">
        <v>26</v>
      </c>
      <c r="L2180" s="10">
        <v>3</v>
      </c>
      <c r="M2180" s="7" t="s">
        <v>1208</v>
      </c>
      <c r="N2180" s="7" t="s">
        <v>28</v>
      </c>
      <c r="O2180" s="7" t="s">
        <v>1208</v>
      </c>
      <c r="P2180" s="7" t="s">
        <v>1208</v>
      </c>
      <c r="Q2180" s="8">
        <v>9</v>
      </c>
      <c r="R2180" s="7" t="s">
        <v>50</v>
      </c>
      <c r="S2180" s="7" t="s">
        <v>87</v>
      </c>
    </row>
    <row r="2181" spans="1:19" hidden="1" x14ac:dyDescent="0.55000000000000004">
      <c r="A2181" s="7" t="s">
        <v>2333</v>
      </c>
      <c r="B2181" s="8">
        <v>2179</v>
      </c>
      <c r="C2181" s="8">
        <v>21</v>
      </c>
      <c r="D2181" s="7" t="s">
        <v>20</v>
      </c>
      <c r="E2181" s="7" t="s">
        <v>132</v>
      </c>
      <c r="F2181" s="7" t="s">
        <v>77</v>
      </c>
      <c r="G2181" s="9">
        <v>98</v>
      </c>
      <c r="H2181" t="s">
        <v>127</v>
      </c>
      <c r="I2181" t="s">
        <v>48</v>
      </c>
      <c r="J2181" s="7" t="s">
        <v>213</v>
      </c>
      <c r="K2181" s="7" t="s">
        <v>59</v>
      </c>
      <c r="L2181" s="10">
        <v>4.7</v>
      </c>
      <c r="M2181" s="7" t="s">
        <v>1208</v>
      </c>
      <c r="N2181" s="7" t="s">
        <v>60</v>
      </c>
      <c r="O2181" s="7" t="s">
        <v>1208</v>
      </c>
      <c r="P2181" s="7" t="s">
        <v>1208</v>
      </c>
      <c r="Q2181" s="8">
        <v>32</v>
      </c>
      <c r="R2181" s="7" t="s">
        <v>29</v>
      </c>
      <c r="S2181" s="7" t="s">
        <v>54</v>
      </c>
    </row>
    <row r="2182" spans="1:19" hidden="1" x14ac:dyDescent="0.55000000000000004">
      <c r="A2182" s="7" t="s">
        <v>2334</v>
      </c>
      <c r="B2182" s="8">
        <v>2180</v>
      </c>
      <c r="C2182" s="8">
        <v>49</v>
      </c>
      <c r="D2182" s="7" t="s">
        <v>20</v>
      </c>
      <c r="E2182" s="7" t="s">
        <v>170</v>
      </c>
      <c r="F2182" s="7" t="s">
        <v>22</v>
      </c>
      <c r="G2182" s="9">
        <v>82</v>
      </c>
      <c r="H2182" t="s">
        <v>92</v>
      </c>
      <c r="I2182" t="s">
        <v>24</v>
      </c>
      <c r="J2182" s="7" t="s">
        <v>110</v>
      </c>
      <c r="K2182" s="7" t="s">
        <v>64</v>
      </c>
      <c r="L2182" s="10">
        <v>2.9</v>
      </c>
      <c r="M2182" s="7" t="s">
        <v>1208</v>
      </c>
      <c r="N2182" s="7" t="s">
        <v>49</v>
      </c>
      <c r="O2182" s="7" t="s">
        <v>1208</v>
      </c>
      <c r="P2182" s="7" t="s">
        <v>1208</v>
      </c>
      <c r="Q2182" s="8">
        <v>14</v>
      </c>
      <c r="R2182" s="7" t="s">
        <v>50</v>
      </c>
      <c r="S2182" s="7" t="s">
        <v>102</v>
      </c>
    </row>
    <row r="2183" spans="1:19" hidden="1" x14ac:dyDescent="0.55000000000000004">
      <c r="A2183" s="7" t="s">
        <v>2335</v>
      </c>
      <c r="B2183" s="8">
        <v>2181</v>
      </c>
      <c r="C2183" s="8">
        <v>41</v>
      </c>
      <c r="D2183" s="7" t="s">
        <v>20</v>
      </c>
      <c r="E2183" s="7" t="s">
        <v>71</v>
      </c>
      <c r="F2183" s="7" t="s">
        <v>72</v>
      </c>
      <c r="G2183" s="9">
        <v>37</v>
      </c>
      <c r="H2183" t="s">
        <v>206</v>
      </c>
      <c r="I2183" t="s">
        <v>48</v>
      </c>
      <c r="J2183" s="7" t="s">
        <v>193</v>
      </c>
      <c r="K2183" s="7" t="s">
        <v>59</v>
      </c>
      <c r="L2183" s="10">
        <v>4.0999999999999996</v>
      </c>
      <c r="M2183" s="7" t="s">
        <v>1208</v>
      </c>
      <c r="N2183" s="7" t="s">
        <v>85</v>
      </c>
      <c r="O2183" s="7" t="s">
        <v>1208</v>
      </c>
      <c r="P2183" s="7" t="s">
        <v>1208</v>
      </c>
      <c r="Q2183" s="8">
        <v>43</v>
      </c>
      <c r="R2183" s="7" t="s">
        <v>35</v>
      </c>
      <c r="S2183" s="7" t="s">
        <v>65</v>
      </c>
    </row>
    <row r="2184" spans="1:19" hidden="1" x14ac:dyDescent="0.55000000000000004">
      <c r="A2184" s="7" t="s">
        <v>2336</v>
      </c>
      <c r="B2184" s="8">
        <v>2182</v>
      </c>
      <c r="C2184" s="8">
        <v>22</v>
      </c>
      <c r="D2184" s="7" t="s">
        <v>20</v>
      </c>
      <c r="E2184" s="7" t="s">
        <v>76</v>
      </c>
      <c r="F2184" s="7" t="s">
        <v>77</v>
      </c>
      <c r="G2184" s="9">
        <v>63</v>
      </c>
      <c r="H2184" t="s">
        <v>89</v>
      </c>
      <c r="I2184" t="s">
        <v>48</v>
      </c>
      <c r="J2184" s="7" t="s">
        <v>112</v>
      </c>
      <c r="K2184" s="7" t="s">
        <v>64</v>
      </c>
      <c r="L2184" s="10">
        <v>3.2</v>
      </c>
      <c r="M2184" s="7" t="s">
        <v>1208</v>
      </c>
      <c r="N2184" s="7" t="s">
        <v>41</v>
      </c>
      <c r="O2184" s="7" t="s">
        <v>1208</v>
      </c>
      <c r="P2184" s="7" t="s">
        <v>1208</v>
      </c>
      <c r="Q2184" s="8">
        <v>32</v>
      </c>
      <c r="R2184" s="7" t="s">
        <v>86</v>
      </c>
      <c r="S2184" s="7" t="s">
        <v>87</v>
      </c>
    </row>
    <row r="2185" spans="1:19" hidden="1" x14ac:dyDescent="0.55000000000000004">
      <c r="A2185" s="7" t="s">
        <v>2337</v>
      </c>
      <c r="B2185" s="8">
        <v>2183</v>
      </c>
      <c r="C2185" s="8">
        <v>42</v>
      </c>
      <c r="D2185" s="7" t="s">
        <v>20</v>
      </c>
      <c r="E2185" s="7" t="s">
        <v>21</v>
      </c>
      <c r="F2185" s="7" t="s">
        <v>22</v>
      </c>
      <c r="G2185" s="9">
        <v>99</v>
      </c>
      <c r="H2185" t="s">
        <v>184</v>
      </c>
      <c r="I2185" t="s">
        <v>48</v>
      </c>
      <c r="J2185" s="7" t="s">
        <v>34</v>
      </c>
      <c r="K2185" s="7" t="s">
        <v>26</v>
      </c>
      <c r="L2185" s="10">
        <v>2.7</v>
      </c>
      <c r="M2185" s="7" t="s">
        <v>1208</v>
      </c>
      <c r="N2185" s="7" t="s">
        <v>85</v>
      </c>
      <c r="O2185" s="7" t="s">
        <v>1208</v>
      </c>
      <c r="P2185" s="7" t="s">
        <v>1208</v>
      </c>
      <c r="Q2185" s="8">
        <v>26</v>
      </c>
      <c r="R2185" s="7" t="s">
        <v>29</v>
      </c>
      <c r="S2185" s="7" t="s">
        <v>87</v>
      </c>
    </row>
    <row r="2186" spans="1:19" hidden="1" x14ac:dyDescent="0.55000000000000004">
      <c r="A2186" s="7" t="s">
        <v>2338</v>
      </c>
      <c r="B2186" s="8">
        <v>2184</v>
      </c>
      <c r="C2186" s="8">
        <v>30</v>
      </c>
      <c r="D2186" s="7" t="s">
        <v>20</v>
      </c>
      <c r="E2186" s="7" t="s">
        <v>67</v>
      </c>
      <c r="F2186" s="7" t="s">
        <v>22</v>
      </c>
      <c r="G2186" s="9">
        <v>37</v>
      </c>
      <c r="H2186" t="s">
        <v>143</v>
      </c>
      <c r="I2186" t="s">
        <v>48</v>
      </c>
      <c r="J2186" s="7" t="s">
        <v>34</v>
      </c>
      <c r="K2186" s="7" t="s">
        <v>40</v>
      </c>
      <c r="L2186" s="10">
        <v>4.7</v>
      </c>
      <c r="M2186" s="7" t="s">
        <v>1208</v>
      </c>
      <c r="N2186" s="7" t="s">
        <v>85</v>
      </c>
      <c r="O2186" s="7" t="s">
        <v>1208</v>
      </c>
      <c r="P2186" s="7" t="s">
        <v>1208</v>
      </c>
      <c r="Q2186" s="8">
        <v>2</v>
      </c>
      <c r="R2186" s="7" t="s">
        <v>35</v>
      </c>
      <c r="S2186" s="7" t="s">
        <v>102</v>
      </c>
    </row>
    <row r="2187" spans="1:19" hidden="1" x14ac:dyDescent="0.55000000000000004">
      <c r="A2187" s="7" t="s">
        <v>2339</v>
      </c>
      <c r="B2187" s="8">
        <v>2185</v>
      </c>
      <c r="C2187" s="8">
        <v>38</v>
      </c>
      <c r="D2187" s="7" t="s">
        <v>20</v>
      </c>
      <c r="E2187" s="7" t="s">
        <v>82</v>
      </c>
      <c r="F2187" s="7" t="s">
        <v>46</v>
      </c>
      <c r="G2187" s="9">
        <v>34</v>
      </c>
      <c r="H2187" t="s">
        <v>133</v>
      </c>
      <c r="I2187" t="s">
        <v>39</v>
      </c>
      <c r="J2187" s="7" t="s">
        <v>213</v>
      </c>
      <c r="K2187" s="7" t="s">
        <v>40</v>
      </c>
      <c r="L2187" s="10">
        <v>3.2</v>
      </c>
      <c r="M2187" s="7" t="s">
        <v>1208</v>
      </c>
      <c r="N2187" s="7" t="s">
        <v>41</v>
      </c>
      <c r="O2187" s="7" t="s">
        <v>1208</v>
      </c>
      <c r="P2187" s="7" t="s">
        <v>1208</v>
      </c>
      <c r="Q2187" s="8">
        <v>16</v>
      </c>
      <c r="R2187" s="7" t="s">
        <v>50</v>
      </c>
      <c r="S2187" s="7" t="s">
        <v>117</v>
      </c>
    </row>
    <row r="2188" spans="1:19" hidden="1" x14ac:dyDescent="0.55000000000000004">
      <c r="A2188" s="7" t="s">
        <v>2340</v>
      </c>
      <c r="B2188" s="8">
        <v>2186</v>
      </c>
      <c r="C2188" s="8">
        <v>40</v>
      </c>
      <c r="D2188" s="7" t="s">
        <v>20</v>
      </c>
      <c r="E2188" s="7" t="s">
        <v>67</v>
      </c>
      <c r="F2188" s="7" t="s">
        <v>22</v>
      </c>
      <c r="G2188" s="9">
        <v>32</v>
      </c>
      <c r="H2188" t="s">
        <v>119</v>
      </c>
      <c r="I2188" t="s">
        <v>48</v>
      </c>
      <c r="J2188" s="7" t="s">
        <v>103</v>
      </c>
      <c r="K2188" s="7" t="s">
        <v>26</v>
      </c>
      <c r="L2188" s="10">
        <v>2.5</v>
      </c>
      <c r="M2188" s="7" t="s">
        <v>1208</v>
      </c>
      <c r="N2188" s="7" t="s">
        <v>28</v>
      </c>
      <c r="O2188" s="7" t="s">
        <v>1208</v>
      </c>
      <c r="P2188" s="7" t="s">
        <v>1208</v>
      </c>
      <c r="Q2188" s="8">
        <v>50</v>
      </c>
      <c r="R2188" s="7" t="s">
        <v>99</v>
      </c>
      <c r="S2188" s="7" t="s">
        <v>117</v>
      </c>
    </row>
    <row r="2189" spans="1:19" hidden="1" x14ac:dyDescent="0.55000000000000004">
      <c r="A2189" s="7" t="s">
        <v>2341</v>
      </c>
      <c r="B2189" s="8">
        <v>2187</v>
      </c>
      <c r="C2189" s="8">
        <v>55</v>
      </c>
      <c r="D2189" s="7" t="s">
        <v>20</v>
      </c>
      <c r="E2189" s="7" t="s">
        <v>45</v>
      </c>
      <c r="F2189" s="7" t="s">
        <v>46</v>
      </c>
      <c r="G2189" s="9">
        <v>23</v>
      </c>
      <c r="H2189" t="s">
        <v>184</v>
      </c>
      <c r="I2189" t="s">
        <v>109</v>
      </c>
      <c r="J2189" s="7" t="s">
        <v>98</v>
      </c>
      <c r="K2189" s="7" t="s">
        <v>26</v>
      </c>
      <c r="L2189" s="10">
        <v>4.3</v>
      </c>
      <c r="M2189" s="7" t="s">
        <v>1208</v>
      </c>
      <c r="N2189" s="7" t="s">
        <v>49</v>
      </c>
      <c r="O2189" s="7" t="s">
        <v>1208</v>
      </c>
      <c r="P2189" s="7" t="s">
        <v>1208</v>
      </c>
      <c r="Q2189" s="8">
        <v>6</v>
      </c>
      <c r="R2189" s="7" t="s">
        <v>50</v>
      </c>
      <c r="S2189" s="7" t="s">
        <v>117</v>
      </c>
    </row>
    <row r="2190" spans="1:19" hidden="1" x14ac:dyDescent="0.55000000000000004">
      <c r="A2190" s="7" t="s">
        <v>2342</v>
      </c>
      <c r="B2190" s="8">
        <v>2188</v>
      </c>
      <c r="C2190" s="8">
        <v>37</v>
      </c>
      <c r="D2190" s="7" t="s">
        <v>20</v>
      </c>
      <c r="E2190" s="7" t="s">
        <v>21</v>
      </c>
      <c r="F2190" s="7" t="s">
        <v>22</v>
      </c>
      <c r="G2190" s="9">
        <v>78</v>
      </c>
      <c r="H2190" t="s">
        <v>195</v>
      </c>
      <c r="I2190" t="s">
        <v>48</v>
      </c>
      <c r="J2190" s="7" t="s">
        <v>103</v>
      </c>
      <c r="K2190" s="7" t="s">
        <v>40</v>
      </c>
      <c r="L2190" s="10">
        <v>4.4000000000000004</v>
      </c>
      <c r="M2190" s="7" t="s">
        <v>1208</v>
      </c>
      <c r="N2190" s="7" t="s">
        <v>41</v>
      </c>
      <c r="O2190" s="7" t="s">
        <v>1208</v>
      </c>
      <c r="P2190" s="7" t="s">
        <v>1208</v>
      </c>
      <c r="Q2190" s="8">
        <v>20</v>
      </c>
      <c r="R2190" s="7" t="s">
        <v>50</v>
      </c>
      <c r="S2190" s="7" t="s">
        <v>54</v>
      </c>
    </row>
    <row r="2191" spans="1:19" hidden="1" x14ac:dyDescent="0.55000000000000004">
      <c r="A2191" s="7" t="s">
        <v>2343</v>
      </c>
      <c r="B2191" s="8">
        <v>2189</v>
      </c>
      <c r="C2191" s="8">
        <v>41</v>
      </c>
      <c r="D2191" s="7" t="s">
        <v>20</v>
      </c>
      <c r="E2191" s="7" t="s">
        <v>71</v>
      </c>
      <c r="F2191" s="7" t="s">
        <v>72</v>
      </c>
      <c r="G2191" s="9">
        <v>54</v>
      </c>
      <c r="H2191" t="s">
        <v>121</v>
      </c>
      <c r="I2191" t="s">
        <v>48</v>
      </c>
      <c r="J2191" s="7" t="s">
        <v>141</v>
      </c>
      <c r="K2191" s="7" t="s">
        <v>26</v>
      </c>
      <c r="L2191" s="10">
        <v>4.7</v>
      </c>
      <c r="M2191" s="7" t="s">
        <v>1208</v>
      </c>
      <c r="N2191" s="7" t="s">
        <v>49</v>
      </c>
      <c r="O2191" s="7" t="s">
        <v>1208</v>
      </c>
      <c r="P2191" s="7" t="s">
        <v>1208</v>
      </c>
      <c r="Q2191" s="8">
        <v>9</v>
      </c>
      <c r="R2191" s="7" t="s">
        <v>42</v>
      </c>
      <c r="S2191" s="7" t="s">
        <v>43</v>
      </c>
    </row>
    <row r="2192" spans="1:19" hidden="1" x14ac:dyDescent="0.55000000000000004">
      <c r="A2192" s="7" t="s">
        <v>2344</v>
      </c>
      <c r="B2192" s="8">
        <v>2190</v>
      </c>
      <c r="C2192" s="8">
        <v>38</v>
      </c>
      <c r="D2192" s="7" t="s">
        <v>20</v>
      </c>
      <c r="E2192" s="7" t="s">
        <v>21</v>
      </c>
      <c r="F2192" s="7" t="s">
        <v>22</v>
      </c>
      <c r="G2192" s="9">
        <v>94</v>
      </c>
      <c r="H2192" t="s">
        <v>337</v>
      </c>
      <c r="I2192" t="s">
        <v>109</v>
      </c>
      <c r="J2192" s="7" t="s">
        <v>141</v>
      </c>
      <c r="K2192" s="7" t="s">
        <v>64</v>
      </c>
      <c r="L2192" s="10">
        <v>4</v>
      </c>
      <c r="M2192" s="7" t="s">
        <v>1208</v>
      </c>
      <c r="N2192" s="7" t="s">
        <v>28</v>
      </c>
      <c r="O2192" s="7" t="s">
        <v>1208</v>
      </c>
      <c r="P2192" s="7" t="s">
        <v>1208</v>
      </c>
      <c r="Q2192" s="8">
        <v>47</v>
      </c>
      <c r="R2192" s="7" t="s">
        <v>42</v>
      </c>
      <c r="S2192" s="7" t="s">
        <v>87</v>
      </c>
    </row>
    <row r="2193" spans="1:19" hidden="1" x14ac:dyDescent="0.55000000000000004">
      <c r="A2193" s="7" t="s">
        <v>2345</v>
      </c>
      <c r="B2193" s="8">
        <v>2191</v>
      </c>
      <c r="C2193" s="8">
        <v>42</v>
      </c>
      <c r="D2193" s="7" t="s">
        <v>20</v>
      </c>
      <c r="E2193" s="7" t="s">
        <v>192</v>
      </c>
      <c r="F2193" s="7" t="s">
        <v>77</v>
      </c>
      <c r="G2193" s="9">
        <v>75</v>
      </c>
      <c r="H2193" t="s">
        <v>161</v>
      </c>
      <c r="I2193" t="s">
        <v>39</v>
      </c>
      <c r="J2193" s="7" t="s">
        <v>34</v>
      </c>
      <c r="K2193" s="7" t="s">
        <v>40</v>
      </c>
      <c r="L2193" s="10">
        <v>4.5999999999999996</v>
      </c>
      <c r="M2193" s="7" t="s">
        <v>1208</v>
      </c>
      <c r="N2193" s="7" t="s">
        <v>28</v>
      </c>
      <c r="O2193" s="7" t="s">
        <v>1208</v>
      </c>
      <c r="P2193" s="7" t="s">
        <v>1208</v>
      </c>
      <c r="Q2193" s="8">
        <v>33</v>
      </c>
      <c r="R2193" s="7" t="s">
        <v>42</v>
      </c>
      <c r="S2193" s="7" t="s">
        <v>54</v>
      </c>
    </row>
    <row r="2194" spans="1:19" hidden="1" x14ac:dyDescent="0.55000000000000004">
      <c r="A2194" s="7" t="s">
        <v>2346</v>
      </c>
      <c r="B2194" s="8">
        <v>2192</v>
      </c>
      <c r="C2194" s="8">
        <v>26</v>
      </c>
      <c r="D2194" s="7" t="s">
        <v>20</v>
      </c>
      <c r="E2194" s="7" t="s">
        <v>21</v>
      </c>
      <c r="F2194" s="7" t="s">
        <v>22</v>
      </c>
      <c r="G2194" s="9">
        <v>69</v>
      </c>
      <c r="H2194" t="s">
        <v>204</v>
      </c>
      <c r="I2194" t="s">
        <v>39</v>
      </c>
      <c r="J2194" s="7" t="s">
        <v>34</v>
      </c>
      <c r="K2194" s="7" t="s">
        <v>59</v>
      </c>
      <c r="L2194" s="10">
        <v>3.8</v>
      </c>
      <c r="M2194" s="7" t="s">
        <v>1208</v>
      </c>
      <c r="N2194" s="7" t="s">
        <v>49</v>
      </c>
      <c r="O2194" s="7" t="s">
        <v>1208</v>
      </c>
      <c r="P2194" s="7" t="s">
        <v>1208</v>
      </c>
      <c r="Q2194" s="8">
        <v>46</v>
      </c>
      <c r="R2194" s="7" t="s">
        <v>35</v>
      </c>
      <c r="S2194" s="7" t="s">
        <v>87</v>
      </c>
    </row>
    <row r="2195" spans="1:19" hidden="1" x14ac:dyDescent="0.55000000000000004">
      <c r="A2195" s="7" t="s">
        <v>2347</v>
      </c>
      <c r="B2195" s="8">
        <v>2193</v>
      </c>
      <c r="C2195" s="8">
        <v>41</v>
      </c>
      <c r="D2195" s="7" t="s">
        <v>20</v>
      </c>
      <c r="E2195" s="7" t="s">
        <v>160</v>
      </c>
      <c r="F2195" s="7" t="s">
        <v>77</v>
      </c>
      <c r="G2195" s="9">
        <v>35</v>
      </c>
      <c r="H2195" t="s">
        <v>212</v>
      </c>
      <c r="I2195" t="s">
        <v>24</v>
      </c>
      <c r="J2195" s="7" t="s">
        <v>193</v>
      </c>
      <c r="K2195" s="7" t="s">
        <v>26</v>
      </c>
      <c r="L2195" s="10">
        <v>3.2</v>
      </c>
      <c r="M2195" s="7" t="s">
        <v>1208</v>
      </c>
      <c r="N2195" s="7" t="s">
        <v>49</v>
      </c>
      <c r="O2195" s="7" t="s">
        <v>1208</v>
      </c>
      <c r="P2195" s="7" t="s">
        <v>1208</v>
      </c>
      <c r="Q2195" s="8">
        <v>9</v>
      </c>
      <c r="R2195" s="7" t="s">
        <v>42</v>
      </c>
      <c r="S2195" s="7" t="s">
        <v>102</v>
      </c>
    </row>
    <row r="2196" spans="1:19" hidden="1" x14ac:dyDescent="0.55000000000000004">
      <c r="A2196" s="7" t="s">
        <v>2348</v>
      </c>
      <c r="B2196" s="8">
        <v>2194</v>
      </c>
      <c r="C2196" s="8">
        <v>27</v>
      </c>
      <c r="D2196" s="7" t="s">
        <v>20</v>
      </c>
      <c r="E2196" s="7" t="s">
        <v>62</v>
      </c>
      <c r="F2196" s="7" t="s">
        <v>22</v>
      </c>
      <c r="G2196" s="9">
        <v>78</v>
      </c>
      <c r="H2196" t="s">
        <v>121</v>
      </c>
      <c r="I2196" t="s">
        <v>24</v>
      </c>
      <c r="J2196" s="7" t="s">
        <v>53</v>
      </c>
      <c r="K2196" s="7" t="s">
        <v>40</v>
      </c>
      <c r="L2196" s="10">
        <v>5</v>
      </c>
      <c r="M2196" s="7" t="s">
        <v>1208</v>
      </c>
      <c r="N2196" s="7" t="s">
        <v>28</v>
      </c>
      <c r="O2196" s="7" t="s">
        <v>1208</v>
      </c>
      <c r="P2196" s="7" t="s">
        <v>1208</v>
      </c>
      <c r="Q2196" s="8">
        <v>8</v>
      </c>
      <c r="R2196" s="7" t="s">
        <v>50</v>
      </c>
      <c r="S2196" s="7" t="s">
        <v>102</v>
      </c>
    </row>
    <row r="2197" spans="1:19" hidden="1" x14ac:dyDescent="0.55000000000000004">
      <c r="A2197" s="7" t="s">
        <v>2349</v>
      </c>
      <c r="B2197" s="8">
        <v>2195</v>
      </c>
      <c r="C2197" s="8">
        <v>61</v>
      </c>
      <c r="D2197" s="7" t="s">
        <v>20</v>
      </c>
      <c r="E2197" s="7" t="s">
        <v>170</v>
      </c>
      <c r="F2197" s="7" t="s">
        <v>22</v>
      </c>
      <c r="G2197" s="9">
        <v>29</v>
      </c>
      <c r="H2197" t="s">
        <v>23</v>
      </c>
      <c r="I2197" t="s">
        <v>48</v>
      </c>
      <c r="J2197" s="7" t="s">
        <v>74</v>
      </c>
      <c r="K2197" s="7" t="s">
        <v>59</v>
      </c>
      <c r="L2197" s="10">
        <v>3.5</v>
      </c>
      <c r="M2197" s="7" t="s">
        <v>1208</v>
      </c>
      <c r="N2197" s="7" t="s">
        <v>60</v>
      </c>
      <c r="O2197" s="7" t="s">
        <v>1208</v>
      </c>
      <c r="P2197" s="7" t="s">
        <v>1208</v>
      </c>
      <c r="Q2197" s="8">
        <v>48</v>
      </c>
      <c r="R2197" s="7" t="s">
        <v>86</v>
      </c>
      <c r="S2197" s="7" t="s">
        <v>65</v>
      </c>
    </row>
    <row r="2198" spans="1:19" hidden="1" x14ac:dyDescent="0.55000000000000004">
      <c r="A2198" s="7" t="s">
        <v>2350</v>
      </c>
      <c r="B2198" s="8">
        <v>2196</v>
      </c>
      <c r="C2198" s="8">
        <v>58</v>
      </c>
      <c r="D2198" s="7" t="s">
        <v>20</v>
      </c>
      <c r="E2198" s="7" t="s">
        <v>37</v>
      </c>
      <c r="F2198" s="7" t="s">
        <v>22</v>
      </c>
      <c r="G2198" s="9">
        <v>62</v>
      </c>
      <c r="H2198" t="s">
        <v>97</v>
      </c>
      <c r="I2198" t="s">
        <v>48</v>
      </c>
      <c r="J2198" s="7" t="s">
        <v>141</v>
      </c>
      <c r="K2198" s="7" t="s">
        <v>64</v>
      </c>
      <c r="L2198" s="10">
        <v>3.7</v>
      </c>
      <c r="M2198" s="7" t="s">
        <v>1208</v>
      </c>
      <c r="N2198" s="7" t="s">
        <v>49</v>
      </c>
      <c r="O2198" s="7" t="s">
        <v>1208</v>
      </c>
      <c r="P2198" s="7" t="s">
        <v>1208</v>
      </c>
      <c r="Q2198" s="8">
        <v>2</v>
      </c>
      <c r="R2198" s="7" t="s">
        <v>35</v>
      </c>
      <c r="S2198" s="7" t="s">
        <v>102</v>
      </c>
    </row>
    <row r="2199" spans="1:19" hidden="1" x14ac:dyDescent="0.55000000000000004">
      <c r="A2199" s="7" t="s">
        <v>2351</v>
      </c>
      <c r="B2199" s="8">
        <v>2197</v>
      </c>
      <c r="C2199" s="8">
        <v>25</v>
      </c>
      <c r="D2199" s="7" t="s">
        <v>20</v>
      </c>
      <c r="E2199" s="7" t="s">
        <v>94</v>
      </c>
      <c r="F2199" s="7" t="s">
        <v>22</v>
      </c>
      <c r="G2199" s="9">
        <v>58</v>
      </c>
      <c r="H2199" t="s">
        <v>180</v>
      </c>
      <c r="I2199" t="s">
        <v>48</v>
      </c>
      <c r="J2199" s="7" t="s">
        <v>25</v>
      </c>
      <c r="K2199" s="7" t="s">
        <v>40</v>
      </c>
      <c r="L2199" s="10">
        <v>4.8</v>
      </c>
      <c r="M2199" s="7" t="s">
        <v>1208</v>
      </c>
      <c r="N2199" s="7" t="s">
        <v>49</v>
      </c>
      <c r="O2199" s="7" t="s">
        <v>1208</v>
      </c>
      <c r="P2199" s="7" t="s">
        <v>1208</v>
      </c>
      <c r="Q2199" s="8">
        <v>31</v>
      </c>
      <c r="R2199" s="7" t="s">
        <v>50</v>
      </c>
      <c r="S2199" s="7" t="s">
        <v>43</v>
      </c>
    </row>
    <row r="2200" spans="1:19" hidden="1" x14ac:dyDescent="0.55000000000000004">
      <c r="A2200" s="7" t="s">
        <v>2352</v>
      </c>
      <c r="B2200" s="8">
        <v>2198</v>
      </c>
      <c r="C2200" s="8">
        <v>33</v>
      </c>
      <c r="D2200" s="7" t="s">
        <v>20</v>
      </c>
      <c r="E2200" s="7" t="s">
        <v>201</v>
      </c>
      <c r="F2200" s="7" t="s">
        <v>46</v>
      </c>
      <c r="G2200" s="9">
        <v>88</v>
      </c>
      <c r="H2200" t="s">
        <v>204</v>
      </c>
      <c r="I2200" t="s">
        <v>48</v>
      </c>
      <c r="J2200" s="7" t="s">
        <v>171</v>
      </c>
      <c r="K2200" s="7" t="s">
        <v>59</v>
      </c>
      <c r="L2200" s="10">
        <v>3.7</v>
      </c>
      <c r="M2200" s="7" t="s">
        <v>1208</v>
      </c>
      <c r="N2200" s="7" t="s">
        <v>80</v>
      </c>
      <c r="O2200" s="7" t="s">
        <v>1208</v>
      </c>
      <c r="P2200" s="7" t="s">
        <v>1208</v>
      </c>
      <c r="Q2200" s="8">
        <v>40</v>
      </c>
      <c r="R2200" s="7" t="s">
        <v>29</v>
      </c>
      <c r="S2200" s="7" t="s">
        <v>102</v>
      </c>
    </row>
    <row r="2201" spans="1:19" hidden="1" x14ac:dyDescent="0.55000000000000004">
      <c r="A2201" s="7" t="s">
        <v>2353</v>
      </c>
      <c r="B2201" s="8">
        <v>2199</v>
      </c>
      <c r="C2201" s="8">
        <v>57</v>
      </c>
      <c r="D2201" s="7" t="s">
        <v>20</v>
      </c>
      <c r="E2201" s="7" t="s">
        <v>160</v>
      </c>
      <c r="F2201" s="7" t="s">
        <v>77</v>
      </c>
      <c r="G2201" s="9">
        <v>80</v>
      </c>
      <c r="H2201" t="s">
        <v>97</v>
      </c>
      <c r="I2201" t="s">
        <v>24</v>
      </c>
      <c r="J2201" s="7" t="s">
        <v>53</v>
      </c>
      <c r="K2201" s="7" t="s">
        <v>59</v>
      </c>
      <c r="L2201" s="10">
        <v>3.5</v>
      </c>
      <c r="M2201" s="7" t="s">
        <v>1208</v>
      </c>
      <c r="N2201" s="7" t="s">
        <v>41</v>
      </c>
      <c r="O2201" s="7" t="s">
        <v>1208</v>
      </c>
      <c r="P2201" s="7" t="s">
        <v>1208</v>
      </c>
      <c r="Q2201" s="8">
        <v>35</v>
      </c>
      <c r="R2201" s="7" t="s">
        <v>29</v>
      </c>
      <c r="S2201" s="7" t="s">
        <v>102</v>
      </c>
    </row>
    <row r="2202" spans="1:19" hidden="1" x14ac:dyDescent="0.55000000000000004">
      <c r="A2202" s="7" t="s">
        <v>2354</v>
      </c>
      <c r="B2202" s="8">
        <v>2200</v>
      </c>
      <c r="C2202" s="8">
        <v>39</v>
      </c>
      <c r="D2202" s="7" t="s">
        <v>20</v>
      </c>
      <c r="E2202" s="7" t="s">
        <v>160</v>
      </c>
      <c r="F2202" s="7" t="s">
        <v>77</v>
      </c>
      <c r="G2202" s="9">
        <v>47</v>
      </c>
      <c r="H2202" t="s">
        <v>119</v>
      </c>
      <c r="I2202" t="s">
        <v>48</v>
      </c>
      <c r="J2202" s="7" t="s">
        <v>34</v>
      </c>
      <c r="K2202" s="7" t="s">
        <v>59</v>
      </c>
      <c r="L2202" s="10">
        <v>4.9000000000000004</v>
      </c>
      <c r="M2202" s="7" t="s">
        <v>1208</v>
      </c>
      <c r="N2202" s="7" t="s">
        <v>85</v>
      </c>
      <c r="O2202" s="7" t="s">
        <v>1208</v>
      </c>
      <c r="P2202" s="7" t="s">
        <v>1208</v>
      </c>
      <c r="Q2202" s="8">
        <v>40</v>
      </c>
      <c r="R2202" s="7" t="s">
        <v>99</v>
      </c>
      <c r="S2202" s="7" t="s">
        <v>102</v>
      </c>
    </row>
    <row r="2203" spans="1:19" hidden="1" x14ac:dyDescent="0.55000000000000004">
      <c r="A2203" s="7" t="s">
        <v>2355</v>
      </c>
      <c r="B2203" s="8">
        <v>2201</v>
      </c>
      <c r="C2203" s="8">
        <v>60</v>
      </c>
      <c r="D2203" s="7" t="s">
        <v>20</v>
      </c>
      <c r="E2203" s="7" t="s">
        <v>219</v>
      </c>
      <c r="F2203" s="7" t="s">
        <v>77</v>
      </c>
      <c r="G2203" s="9">
        <v>51</v>
      </c>
      <c r="H2203" t="s">
        <v>57</v>
      </c>
      <c r="I2203" t="s">
        <v>24</v>
      </c>
      <c r="J2203" s="7" t="s">
        <v>69</v>
      </c>
      <c r="K2203" s="7" t="s">
        <v>59</v>
      </c>
      <c r="L2203" s="10">
        <v>4.7</v>
      </c>
      <c r="M2203" s="7" t="s">
        <v>1208</v>
      </c>
      <c r="N2203" s="7" t="s">
        <v>49</v>
      </c>
      <c r="O2203" s="7" t="s">
        <v>1208</v>
      </c>
      <c r="P2203" s="7" t="s">
        <v>1208</v>
      </c>
      <c r="Q2203" s="8">
        <v>27</v>
      </c>
      <c r="R2203" s="7" t="s">
        <v>99</v>
      </c>
      <c r="S2203" s="7" t="s">
        <v>117</v>
      </c>
    </row>
    <row r="2204" spans="1:19" hidden="1" x14ac:dyDescent="0.55000000000000004">
      <c r="A2204" s="7" t="s">
        <v>2356</v>
      </c>
      <c r="B2204" s="8">
        <v>2202</v>
      </c>
      <c r="C2204" s="8">
        <v>39</v>
      </c>
      <c r="D2204" s="7" t="s">
        <v>20</v>
      </c>
      <c r="E2204" s="7" t="s">
        <v>114</v>
      </c>
      <c r="F2204" s="7" t="s">
        <v>22</v>
      </c>
      <c r="G2204" s="9">
        <v>25</v>
      </c>
      <c r="H2204" t="s">
        <v>166</v>
      </c>
      <c r="I2204" t="s">
        <v>24</v>
      </c>
      <c r="J2204" s="7" t="s">
        <v>122</v>
      </c>
      <c r="K2204" s="7" t="s">
        <v>40</v>
      </c>
      <c r="L2204" s="10">
        <v>4.9000000000000004</v>
      </c>
      <c r="M2204" s="7" t="s">
        <v>1208</v>
      </c>
      <c r="N2204" s="7" t="s">
        <v>80</v>
      </c>
      <c r="O2204" s="7" t="s">
        <v>1208</v>
      </c>
      <c r="P2204" s="7" t="s">
        <v>1208</v>
      </c>
      <c r="Q2204" s="8">
        <v>10</v>
      </c>
      <c r="R2204" s="7" t="s">
        <v>29</v>
      </c>
      <c r="S2204" s="7" t="s">
        <v>54</v>
      </c>
    </row>
    <row r="2205" spans="1:19" hidden="1" x14ac:dyDescent="0.55000000000000004">
      <c r="A2205" s="7" t="s">
        <v>2357</v>
      </c>
      <c r="B2205" s="8">
        <v>2203</v>
      </c>
      <c r="C2205" s="8">
        <v>42</v>
      </c>
      <c r="D2205" s="7" t="s">
        <v>20</v>
      </c>
      <c r="E2205" s="7" t="s">
        <v>94</v>
      </c>
      <c r="F2205" s="7" t="s">
        <v>22</v>
      </c>
      <c r="G2205" s="9">
        <v>36</v>
      </c>
      <c r="H2205" t="s">
        <v>106</v>
      </c>
      <c r="I2205" t="s">
        <v>48</v>
      </c>
      <c r="J2205" s="7" t="s">
        <v>134</v>
      </c>
      <c r="K2205" s="7" t="s">
        <v>59</v>
      </c>
      <c r="L2205" s="10">
        <v>4.3</v>
      </c>
      <c r="M2205" s="7" t="s">
        <v>1208</v>
      </c>
      <c r="N2205" s="7" t="s">
        <v>49</v>
      </c>
      <c r="O2205" s="7" t="s">
        <v>1208</v>
      </c>
      <c r="P2205" s="7" t="s">
        <v>1208</v>
      </c>
      <c r="Q2205" s="8">
        <v>23</v>
      </c>
      <c r="R2205" s="7" t="s">
        <v>42</v>
      </c>
      <c r="S2205" s="7" t="s">
        <v>43</v>
      </c>
    </row>
    <row r="2206" spans="1:19" hidden="1" x14ac:dyDescent="0.55000000000000004">
      <c r="A2206" s="7" t="s">
        <v>2358</v>
      </c>
      <c r="B2206" s="8">
        <v>2204</v>
      </c>
      <c r="C2206" s="8">
        <v>53</v>
      </c>
      <c r="D2206" s="7" t="s">
        <v>20</v>
      </c>
      <c r="E2206" s="7" t="s">
        <v>94</v>
      </c>
      <c r="F2206" s="7" t="s">
        <v>22</v>
      </c>
      <c r="G2206" s="9">
        <v>79</v>
      </c>
      <c r="H2206" t="s">
        <v>47</v>
      </c>
      <c r="I2206" t="s">
        <v>48</v>
      </c>
      <c r="J2206" s="7" t="s">
        <v>171</v>
      </c>
      <c r="K2206" s="7" t="s">
        <v>26</v>
      </c>
      <c r="L2206" s="10">
        <v>3.1</v>
      </c>
      <c r="M2206" s="7" t="s">
        <v>1208</v>
      </c>
      <c r="N2206" s="7" t="s">
        <v>41</v>
      </c>
      <c r="O2206" s="7" t="s">
        <v>1208</v>
      </c>
      <c r="P2206" s="7" t="s">
        <v>1208</v>
      </c>
      <c r="Q2206" s="8">
        <v>32</v>
      </c>
      <c r="R2206" s="7" t="s">
        <v>35</v>
      </c>
      <c r="S2206" s="7" t="s">
        <v>65</v>
      </c>
    </row>
    <row r="2207" spans="1:19" hidden="1" x14ac:dyDescent="0.55000000000000004">
      <c r="A2207" s="7" t="s">
        <v>2359</v>
      </c>
      <c r="B2207" s="8">
        <v>2205</v>
      </c>
      <c r="C2207" s="8">
        <v>20</v>
      </c>
      <c r="D2207" s="7" t="s">
        <v>20</v>
      </c>
      <c r="E2207" s="7" t="s">
        <v>37</v>
      </c>
      <c r="F2207" s="7" t="s">
        <v>22</v>
      </c>
      <c r="G2207" s="9">
        <v>41</v>
      </c>
      <c r="H2207" t="s">
        <v>52</v>
      </c>
      <c r="I2207" t="s">
        <v>39</v>
      </c>
      <c r="J2207" s="7" t="s">
        <v>110</v>
      </c>
      <c r="K2207" s="7" t="s">
        <v>26</v>
      </c>
      <c r="L2207" s="10">
        <v>3.4</v>
      </c>
      <c r="M2207" s="7" t="s">
        <v>1208</v>
      </c>
      <c r="N2207" s="7" t="s">
        <v>80</v>
      </c>
      <c r="O2207" s="7" t="s">
        <v>1208</v>
      </c>
      <c r="P2207" s="7" t="s">
        <v>1208</v>
      </c>
      <c r="Q2207" s="8">
        <v>6</v>
      </c>
      <c r="R2207" s="7" t="s">
        <v>99</v>
      </c>
      <c r="S2207" s="7" t="s">
        <v>102</v>
      </c>
    </row>
    <row r="2208" spans="1:19" hidden="1" x14ac:dyDescent="0.55000000000000004">
      <c r="A2208" s="7" t="s">
        <v>2360</v>
      </c>
      <c r="B2208" s="8">
        <v>2206</v>
      </c>
      <c r="C2208" s="8">
        <v>46</v>
      </c>
      <c r="D2208" s="7" t="s">
        <v>20</v>
      </c>
      <c r="E2208" s="7" t="s">
        <v>32</v>
      </c>
      <c r="F2208" s="7" t="s">
        <v>22</v>
      </c>
      <c r="G2208" s="9">
        <v>68</v>
      </c>
      <c r="H2208" t="s">
        <v>148</v>
      </c>
      <c r="I2208" t="s">
        <v>109</v>
      </c>
      <c r="J2208" s="7" t="s">
        <v>134</v>
      </c>
      <c r="K2208" s="7" t="s">
        <v>64</v>
      </c>
      <c r="L2208" s="10">
        <v>2.7</v>
      </c>
      <c r="M2208" s="7" t="s">
        <v>1208</v>
      </c>
      <c r="N2208" s="7" t="s">
        <v>28</v>
      </c>
      <c r="O2208" s="7" t="s">
        <v>1208</v>
      </c>
      <c r="P2208" s="7" t="s">
        <v>1208</v>
      </c>
      <c r="Q2208" s="8">
        <v>27</v>
      </c>
      <c r="R2208" s="7" t="s">
        <v>50</v>
      </c>
      <c r="S2208" s="7" t="s">
        <v>43</v>
      </c>
    </row>
    <row r="2209" spans="1:19" hidden="1" x14ac:dyDescent="0.55000000000000004">
      <c r="A2209" s="7" t="s">
        <v>2361</v>
      </c>
      <c r="B2209" s="8">
        <v>2207</v>
      </c>
      <c r="C2209" s="8">
        <v>46</v>
      </c>
      <c r="D2209" s="7" t="s">
        <v>20</v>
      </c>
      <c r="E2209" s="7" t="s">
        <v>45</v>
      </c>
      <c r="F2209" s="7" t="s">
        <v>46</v>
      </c>
      <c r="G2209" s="9">
        <v>51</v>
      </c>
      <c r="H2209" t="s">
        <v>151</v>
      </c>
      <c r="I2209" t="s">
        <v>24</v>
      </c>
      <c r="J2209" s="7" t="s">
        <v>115</v>
      </c>
      <c r="K2209" s="7" t="s">
        <v>40</v>
      </c>
      <c r="L2209" s="10">
        <v>2.6</v>
      </c>
      <c r="M2209" s="7" t="s">
        <v>1208</v>
      </c>
      <c r="N2209" s="7" t="s">
        <v>85</v>
      </c>
      <c r="O2209" s="7" t="s">
        <v>1208</v>
      </c>
      <c r="P2209" s="7" t="s">
        <v>1208</v>
      </c>
      <c r="Q2209" s="8">
        <v>25</v>
      </c>
      <c r="R2209" s="7" t="s">
        <v>86</v>
      </c>
      <c r="S2209" s="7" t="s">
        <v>30</v>
      </c>
    </row>
    <row r="2210" spans="1:19" x14ac:dyDescent="0.55000000000000004">
      <c r="A2210" s="7" t="s">
        <v>2362</v>
      </c>
      <c r="B2210" s="8">
        <v>2208</v>
      </c>
      <c r="C2210" s="8">
        <v>69</v>
      </c>
      <c r="D2210" s="7" t="s">
        <v>20</v>
      </c>
      <c r="E2210" s="7" t="s">
        <v>76</v>
      </c>
      <c r="F2210" s="7" t="s">
        <v>77</v>
      </c>
      <c r="G2210" s="9">
        <v>38</v>
      </c>
      <c r="H2210" t="s">
        <v>184</v>
      </c>
      <c r="I2210" t="s">
        <v>48</v>
      </c>
      <c r="J2210" s="7" t="s">
        <v>25</v>
      </c>
      <c r="K2210" s="7" t="s">
        <v>64</v>
      </c>
      <c r="L2210" s="10">
        <v>2.9</v>
      </c>
      <c r="M2210" s="7" t="s">
        <v>1208</v>
      </c>
      <c r="N2210" s="7" t="s">
        <v>49</v>
      </c>
      <c r="O2210" s="7" t="s">
        <v>1208</v>
      </c>
      <c r="P2210" s="7" t="s">
        <v>1208</v>
      </c>
      <c r="Q2210" s="8">
        <v>11</v>
      </c>
      <c r="R2210" s="7" t="s">
        <v>42</v>
      </c>
      <c r="S2210" s="7" t="s">
        <v>54</v>
      </c>
    </row>
    <row r="2211" spans="1:19" hidden="1" x14ac:dyDescent="0.55000000000000004">
      <c r="A2211" s="7" t="s">
        <v>2363</v>
      </c>
      <c r="B2211" s="8">
        <v>2209</v>
      </c>
      <c r="C2211" s="8">
        <v>28</v>
      </c>
      <c r="D2211" s="7" t="s">
        <v>20</v>
      </c>
      <c r="E2211" s="7" t="s">
        <v>160</v>
      </c>
      <c r="F2211" s="7" t="s">
        <v>77</v>
      </c>
      <c r="G2211" s="9">
        <v>46</v>
      </c>
      <c r="H2211" t="s">
        <v>145</v>
      </c>
      <c r="I2211" t="s">
        <v>109</v>
      </c>
      <c r="J2211" s="7" t="s">
        <v>103</v>
      </c>
      <c r="K2211" s="7" t="s">
        <v>59</v>
      </c>
      <c r="L2211" s="10">
        <v>2.7</v>
      </c>
      <c r="M2211" s="7" t="s">
        <v>1208</v>
      </c>
      <c r="N2211" s="7" t="s">
        <v>80</v>
      </c>
      <c r="O2211" s="7" t="s">
        <v>1208</v>
      </c>
      <c r="P2211" s="7" t="s">
        <v>1208</v>
      </c>
      <c r="Q2211" s="8">
        <v>23</v>
      </c>
      <c r="R2211" s="7" t="s">
        <v>50</v>
      </c>
      <c r="S2211" s="7" t="s">
        <v>102</v>
      </c>
    </row>
    <row r="2212" spans="1:19" hidden="1" x14ac:dyDescent="0.55000000000000004">
      <c r="A2212" s="7" t="s">
        <v>2364</v>
      </c>
      <c r="B2212" s="8">
        <v>2210</v>
      </c>
      <c r="C2212" s="8">
        <v>42</v>
      </c>
      <c r="D2212" s="7" t="s">
        <v>20</v>
      </c>
      <c r="E2212" s="7" t="s">
        <v>45</v>
      </c>
      <c r="F2212" s="7" t="s">
        <v>46</v>
      </c>
      <c r="G2212" s="9">
        <v>20</v>
      </c>
      <c r="H2212" t="s">
        <v>208</v>
      </c>
      <c r="I2212" t="s">
        <v>109</v>
      </c>
      <c r="J2212" s="7" t="s">
        <v>158</v>
      </c>
      <c r="K2212" s="7" t="s">
        <v>59</v>
      </c>
      <c r="L2212" s="10">
        <v>4.5</v>
      </c>
      <c r="M2212" s="7" t="s">
        <v>1208</v>
      </c>
      <c r="N2212" s="7" t="s">
        <v>80</v>
      </c>
      <c r="O2212" s="7" t="s">
        <v>1208</v>
      </c>
      <c r="P2212" s="7" t="s">
        <v>1208</v>
      </c>
      <c r="Q2212" s="8">
        <v>44</v>
      </c>
      <c r="R2212" s="7" t="s">
        <v>86</v>
      </c>
      <c r="S2212" s="7" t="s">
        <v>65</v>
      </c>
    </row>
    <row r="2213" spans="1:19" hidden="1" x14ac:dyDescent="0.55000000000000004">
      <c r="A2213" s="7" t="s">
        <v>2365</v>
      </c>
      <c r="B2213" s="8">
        <v>2211</v>
      </c>
      <c r="C2213" s="8">
        <v>30</v>
      </c>
      <c r="D2213" s="7" t="s">
        <v>20</v>
      </c>
      <c r="E2213" s="7" t="s">
        <v>105</v>
      </c>
      <c r="F2213" s="7" t="s">
        <v>77</v>
      </c>
      <c r="G2213" s="9">
        <v>25</v>
      </c>
      <c r="H2213" t="s">
        <v>212</v>
      </c>
      <c r="I2213" t="s">
        <v>48</v>
      </c>
      <c r="J2213" s="7" t="s">
        <v>162</v>
      </c>
      <c r="K2213" s="7" t="s">
        <v>59</v>
      </c>
      <c r="L2213" s="10">
        <v>3.1</v>
      </c>
      <c r="M2213" s="7" t="s">
        <v>1208</v>
      </c>
      <c r="N2213" s="7" t="s">
        <v>85</v>
      </c>
      <c r="O2213" s="7" t="s">
        <v>1208</v>
      </c>
      <c r="P2213" s="7" t="s">
        <v>1208</v>
      </c>
      <c r="Q2213" s="8">
        <v>35</v>
      </c>
      <c r="R2213" s="7" t="s">
        <v>50</v>
      </c>
      <c r="S2213" s="7" t="s">
        <v>30</v>
      </c>
    </row>
    <row r="2214" spans="1:19" hidden="1" x14ac:dyDescent="0.55000000000000004">
      <c r="A2214" s="7" t="s">
        <v>2366</v>
      </c>
      <c r="B2214" s="8">
        <v>2212</v>
      </c>
      <c r="C2214" s="8">
        <v>50</v>
      </c>
      <c r="D2214" s="7" t="s">
        <v>20</v>
      </c>
      <c r="E2214" s="7" t="s">
        <v>32</v>
      </c>
      <c r="F2214" s="7" t="s">
        <v>22</v>
      </c>
      <c r="G2214" s="9">
        <v>89</v>
      </c>
      <c r="H2214" t="s">
        <v>33</v>
      </c>
      <c r="I2214" t="s">
        <v>24</v>
      </c>
      <c r="J2214" s="7" t="s">
        <v>84</v>
      </c>
      <c r="K2214" s="7" t="s">
        <v>26</v>
      </c>
      <c r="L2214" s="10">
        <v>3.2</v>
      </c>
      <c r="M2214" s="7" t="s">
        <v>1208</v>
      </c>
      <c r="N2214" s="7" t="s">
        <v>41</v>
      </c>
      <c r="O2214" s="7" t="s">
        <v>1208</v>
      </c>
      <c r="P2214" s="7" t="s">
        <v>1208</v>
      </c>
      <c r="Q2214" s="8">
        <v>45</v>
      </c>
      <c r="R2214" s="7" t="s">
        <v>99</v>
      </c>
      <c r="S2214" s="7" t="s">
        <v>117</v>
      </c>
    </row>
    <row r="2215" spans="1:19" hidden="1" x14ac:dyDescent="0.55000000000000004">
      <c r="A2215" s="7" t="s">
        <v>2367</v>
      </c>
      <c r="B2215" s="8">
        <v>2213</v>
      </c>
      <c r="C2215" s="8">
        <v>59</v>
      </c>
      <c r="D2215" s="7" t="s">
        <v>20</v>
      </c>
      <c r="E2215" s="7" t="s">
        <v>114</v>
      </c>
      <c r="F2215" s="7" t="s">
        <v>22</v>
      </c>
      <c r="G2215" s="9">
        <v>77</v>
      </c>
      <c r="H2215" t="s">
        <v>225</v>
      </c>
      <c r="I2215" t="s">
        <v>48</v>
      </c>
      <c r="J2215" s="7" t="s">
        <v>141</v>
      </c>
      <c r="K2215" s="7" t="s">
        <v>26</v>
      </c>
      <c r="L2215" s="10">
        <v>3.3</v>
      </c>
      <c r="M2215" s="7" t="s">
        <v>1208</v>
      </c>
      <c r="N2215" s="7" t="s">
        <v>49</v>
      </c>
      <c r="O2215" s="7" t="s">
        <v>1208</v>
      </c>
      <c r="P2215" s="7" t="s">
        <v>1208</v>
      </c>
      <c r="Q2215" s="8">
        <v>22</v>
      </c>
      <c r="R2215" s="7" t="s">
        <v>86</v>
      </c>
      <c r="S2215" s="7" t="s">
        <v>65</v>
      </c>
    </row>
    <row r="2216" spans="1:19" hidden="1" x14ac:dyDescent="0.55000000000000004">
      <c r="A2216" s="7" t="s">
        <v>2368</v>
      </c>
      <c r="B2216" s="8">
        <v>2214</v>
      </c>
      <c r="C2216" s="8">
        <v>54</v>
      </c>
      <c r="D2216" s="7" t="s">
        <v>20</v>
      </c>
      <c r="E2216" s="7" t="s">
        <v>168</v>
      </c>
      <c r="F2216" s="7" t="s">
        <v>77</v>
      </c>
      <c r="G2216" s="9">
        <v>94</v>
      </c>
      <c r="H2216" t="s">
        <v>89</v>
      </c>
      <c r="I2216" t="s">
        <v>48</v>
      </c>
      <c r="J2216" s="7" t="s">
        <v>34</v>
      </c>
      <c r="K2216" s="7" t="s">
        <v>64</v>
      </c>
      <c r="L2216" s="10">
        <v>2.9</v>
      </c>
      <c r="M2216" s="7" t="s">
        <v>1208</v>
      </c>
      <c r="N2216" s="7" t="s">
        <v>28</v>
      </c>
      <c r="O2216" s="7" t="s">
        <v>1208</v>
      </c>
      <c r="P2216" s="7" t="s">
        <v>1208</v>
      </c>
      <c r="Q2216" s="8">
        <v>18</v>
      </c>
      <c r="R2216" s="7" t="s">
        <v>99</v>
      </c>
      <c r="S2216" s="7" t="s">
        <v>65</v>
      </c>
    </row>
    <row r="2217" spans="1:19" hidden="1" x14ac:dyDescent="0.55000000000000004">
      <c r="A2217" s="7" t="s">
        <v>2369</v>
      </c>
      <c r="B2217" s="8">
        <v>2215</v>
      </c>
      <c r="C2217" s="8">
        <v>50</v>
      </c>
      <c r="D2217" s="7" t="s">
        <v>20</v>
      </c>
      <c r="E2217" s="7" t="s">
        <v>192</v>
      </c>
      <c r="F2217" s="7" t="s">
        <v>77</v>
      </c>
      <c r="G2217" s="9">
        <v>100</v>
      </c>
      <c r="H2217" t="s">
        <v>195</v>
      </c>
      <c r="I2217" t="s">
        <v>24</v>
      </c>
      <c r="J2217" s="7" t="s">
        <v>213</v>
      </c>
      <c r="K2217" s="7" t="s">
        <v>64</v>
      </c>
      <c r="L2217" s="10">
        <v>4.0999999999999996</v>
      </c>
      <c r="M2217" s="7" t="s">
        <v>1208</v>
      </c>
      <c r="N2217" s="7" t="s">
        <v>60</v>
      </c>
      <c r="O2217" s="7" t="s">
        <v>1208</v>
      </c>
      <c r="P2217" s="7" t="s">
        <v>1208</v>
      </c>
      <c r="Q2217" s="8">
        <v>20</v>
      </c>
      <c r="R2217" s="7" t="s">
        <v>99</v>
      </c>
      <c r="S2217" s="7" t="s">
        <v>43</v>
      </c>
    </row>
    <row r="2218" spans="1:19" hidden="1" x14ac:dyDescent="0.55000000000000004">
      <c r="A2218" s="7" t="s">
        <v>2370</v>
      </c>
      <c r="B2218" s="8">
        <v>2216</v>
      </c>
      <c r="C2218" s="8">
        <v>25</v>
      </c>
      <c r="D2218" s="7" t="s">
        <v>20</v>
      </c>
      <c r="E2218" s="7" t="s">
        <v>45</v>
      </c>
      <c r="F2218" s="7" t="s">
        <v>46</v>
      </c>
      <c r="G2218" s="9">
        <v>96</v>
      </c>
      <c r="H2218" t="s">
        <v>73</v>
      </c>
      <c r="I2218" t="s">
        <v>48</v>
      </c>
      <c r="J2218" s="7" t="s">
        <v>171</v>
      </c>
      <c r="K2218" s="7" t="s">
        <v>26</v>
      </c>
      <c r="L2218" s="10">
        <v>2.7</v>
      </c>
      <c r="M2218" s="7" t="s">
        <v>1208</v>
      </c>
      <c r="N2218" s="7" t="s">
        <v>28</v>
      </c>
      <c r="O2218" s="7" t="s">
        <v>1208</v>
      </c>
      <c r="P2218" s="7" t="s">
        <v>1208</v>
      </c>
      <c r="Q2218" s="8">
        <v>28</v>
      </c>
      <c r="R2218" s="7" t="s">
        <v>42</v>
      </c>
      <c r="S2218" s="7" t="s">
        <v>30</v>
      </c>
    </row>
    <row r="2219" spans="1:19" hidden="1" x14ac:dyDescent="0.55000000000000004">
      <c r="A2219" s="7" t="s">
        <v>2371</v>
      </c>
      <c r="B2219" s="8">
        <v>2217</v>
      </c>
      <c r="C2219" s="8">
        <v>41</v>
      </c>
      <c r="D2219" s="7" t="s">
        <v>20</v>
      </c>
      <c r="E2219" s="7" t="s">
        <v>114</v>
      </c>
      <c r="F2219" s="7" t="s">
        <v>22</v>
      </c>
      <c r="G2219" s="9">
        <v>36</v>
      </c>
      <c r="H2219" t="s">
        <v>180</v>
      </c>
      <c r="I2219" t="s">
        <v>109</v>
      </c>
      <c r="J2219" s="7" t="s">
        <v>74</v>
      </c>
      <c r="K2219" s="7" t="s">
        <v>26</v>
      </c>
      <c r="L2219" s="10">
        <v>4</v>
      </c>
      <c r="M2219" s="7" t="s">
        <v>1208</v>
      </c>
      <c r="N2219" s="7" t="s">
        <v>85</v>
      </c>
      <c r="O2219" s="7" t="s">
        <v>1208</v>
      </c>
      <c r="P2219" s="7" t="s">
        <v>1208</v>
      </c>
      <c r="Q2219" s="8">
        <v>15</v>
      </c>
      <c r="R2219" s="7" t="s">
        <v>29</v>
      </c>
      <c r="S2219" s="7" t="s">
        <v>87</v>
      </c>
    </row>
    <row r="2220" spans="1:19" hidden="1" x14ac:dyDescent="0.55000000000000004">
      <c r="A2220" s="7" t="s">
        <v>2372</v>
      </c>
      <c r="B2220" s="8">
        <v>2218</v>
      </c>
      <c r="C2220" s="8">
        <v>35</v>
      </c>
      <c r="D2220" s="7" t="s">
        <v>20</v>
      </c>
      <c r="E2220" s="7" t="s">
        <v>132</v>
      </c>
      <c r="F2220" s="7" t="s">
        <v>77</v>
      </c>
      <c r="G2220" s="9">
        <v>27</v>
      </c>
      <c r="H2220" t="s">
        <v>153</v>
      </c>
      <c r="I2220" t="s">
        <v>109</v>
      </c>
      <c r="J2220" s="7" t="s">
        <v>134</v>
      </c>
      <c r="K2220" s="7" t="s">
        <v>64</v>
      </c>
      <c r="L2220" s="10">
        <v>2.6</v>
      </c>
      <c r="M2220" s="7" t="s">
        <v>1208</v>
      </c>
      <c r="N2220" s="7" t="s">
        <v>85</v>
      </c>
      <c r="O2220" s="7" t="s">
        <v>1208</v>
      </c>
      <c r="P2220" s="7" t="s">
        <v>1208</v>
      </c>
      <c r="Q2220" s="8">
        <v>42</v>
      </c>
      <c r="R2220" s="7" t="s">
        <v>86</v>
      </c>
      <c r="S2220" s="7" t="s">
        <v>30</v>
      </c>
    </row>
    <row r="2221" spans="1:19" hidden="1" x14ac:dyDescent="0.55000000000000004">
      <c r="A2221" s="7" t="s">
        <v>2373</v>
      </c>
      <c r="B2221" s="8">
        <v>2219</v>
      </c>
      <c r="C2221" s="8">
        <v>67</v>
      </c>
      <c r="D2221" s="7" t="s">
        <v>20</v>
      </c>
      <c r="E2221" s="7" t="s">
        <v>105</v>
      </c>
      <c r="F2221" s="7" t="s">
        <v>77</v>
      </c>
      <c r="G2221" s="9">
        <v>67</v>
      </c>
      <c r="H2221" t="s">
        <v>195</v>
      </c>
      <c r="I2221" t="s">
        <v>48</v>
      </c>
      <c r="J2221" s="7" t="s">
        <v>198</v>
      </c>
      <c r="K2221" s="7" t="s">
        <v>26</v>
      </c>
      <c r="L2221" s="10">
        <v>3.5</v>
      </c>
      <c r="M2221" s="7" t="s">
        <v>1208</v>
      </c>
      <c r="N2221" s="7" t="s">
        <v>85</v>
      </c>
      <c r="O2221" s="7" t="s">
        <v>1208</v>
      </c>
      <c r="P2221" s="7" t="s">
        <v>1208</v>
      </c>
      <c r="Q2221" s="8">
        <v>20</v>
      </c>
      <c r="R2221" s="7" t="s">
        <v>99</v>
      </c>
      <c r="S2221" s="7" t="s">
        <v>65</v>
      </c>
    </row>
    <row r="2222" spans="1:19" hidden="1" x14ac:dyDescent="0.55000000000000004">
      <c r="A2222" s="7" t="s">
        <v>2374</v>
      </c>
      <c r="B2222" s="8">
        <v>2220</v>
      </c>
      <c r="C2222" s="8">
        <v>33</v>
      </c>
      <c r="D2222" s="7" t="s">
        <v>20</v>
      </c>
      <c r="E2222" s="7" t="s">
        <v>21</v>
      </c>
      <c r="F2222" s="7" t="s">
        <v>22</v>
      </c>
      <c r="G2222" s="9">
        <v>91</v>
      </c>
      <c r="H2222" t="s">
        <v>256</v>
      </c>
      <c r="I2222" t="s">
        <v>39</v>
      </c>
      <c r="J2222" s="7" t="s">
        <v>84</v>
      </c>
      <c r="K2222" s="7" t="s">
        <v>64</v>
      </c>
      <c r="L2222" s="10">
        <v>2.8</v>
      </c>
      <c r="M2222" s="7" t="s">
        <v>1208</v>
      </c>
      <c r="N2222" s="7" t="s">
        <v>85</v>
      </c>
      <c r="O2222" s="7" t="s">
        <v>1208</v>
      </c>
      <c r="P2222" s="7" t="s">
        <v>1208</v>
      </c>
      <c r="Q2222" s="8">
        <v>16</v>
      </c>
      <c r="R2222" s="7" t="s">
        <v>86</v>
      </c>
      <c r="S2222" s="7" t="s">
        <v>30</v>
      </c>
    </row>
    <row r="2223" spans="1:19" hidden="1" x14ac:dyDescent="0.55000000000000004">
      <c r="A2223" s="7" t="s">
        <v>2375</v>
      </c>
      <c r="B2223" s="8">
        <v>2221</v>
      </c>
      <c r="C2223" s="8">
        <v>19</v>
      </c>
      <c r="D2223" s="7" t="s">
        <v>20</v>
      </c>
      <c r="E2223" s="7" t="s">
        <v>192</v>
      </c>
      <c r="F2223" s="7" t="s">
        <v>77</v>
      </c>
      <c r="G2223" s="9">
        <v>62</v>
      </c>
      <c r="H2223" t="s">
        <v>57</v>
      </c>
      <c r="I2223" t="s">
        <v>109</v>
      </c>
      <c r="J2223" s="7" t="s">
        <v>158</v>
      </c>
      <c r="K2223" s="7" t="s">
        <v>64</v>
      </c>
      <c r="L2223" s="10">
        <v>4.5</v>
      </c>
      <c r="M2223" s="7" t="s">
        <v>1208</v>
      </c>
      <c r="N2223" s="7" t="s">
        <v>85</v>
      </c>
      <c r="O2223" s="7" t="s">
        <v>1208</v>
      </c>
      <c r="P2223" s="7" t="s">
        <v>1208</v>
      </c>
      <c r="Q2223" s="8">
        <v>47</v>
      </c>
      <c r="R2223" s="7" t="s">
        <v>35</v>
      </c>
      <c r="S2223" s="7" t="s">
        <v>54</v>
      </c>
    </row>
    <row r="2224" spans="1:19" hidden="1" x14ac:dyDescent="0.55000000000000004">
      <c r="A2224" s="7" t="s">
        <v>2376</v>
      </c>
      <c r="B2224" s="8">
        <v>2222</v>
      </c>
      <c r="C2224" s="8">
        <v>25</v>
      </c>
      <c r="D2224" s="7" t="s">
        <v>20</v>
      </c>
      <c r="E2224" s="7" t="s">
        <v>67</v>
      </c>
      <c r="F2224" s="7" t="s">
        <v>22</v>
      </c>
      <c r="G2224" s="9">
        <v>88</v>
      </c>
      <c r="H2224" t="s">
        <v>143</v>
      </c>
      <c r="I2224" t="s">
        <v>109</v>
      </c>
      <c r="J2224" s="7" t="s">
        <v>58</v>
      </c>
      <c r="K2224" s="7" t="s">
        <v>64</v>
      </c>
      <c r="L2224" s="10">
        <v>3</v>
      </c>
      <c r="M2224" s="7" t="s">
        <v>1208</v>
      </c>
      <c r="N2224" s="7" t="s">
        <v>41</v>
      </c>
      <c r="O2224" s="7" t="s">
        <v>1208</v>
      </c>
      <c r="P2224" s="7" t="s">
        <v>1208</v>
      </c>
      <c r="Q2224" s="8">
        <v>34</v>
      </c>
      <c r="R2224" s="7" t="s">
        <v>42</v>
      </c>
      <c r="S2224" s="7" t="s">
        <v>54</v>
      </c>
    </row>
    <row r="2225" spans="1:19" hidden="1" x14ac:dyDescent="0.55000000000000004">
      <c r="A2225" s="7" t="s">
        <v>2377</v>
      </c>
      <c r="B2225" s="8">
        <v>2223</v>
      </c>
      <c r="C2225" s="8">
        <v>32</v>
      </c>
      <c r="D2225" s="7" t="s">
        <v>20</v>
      </c>
      <c r="E2225" s="7" t="s">
        <v>114</v>
      </c>
      <c r="F2225" s="7" t="s">
        <v>22</v>
      </c>
      <c r="G2225" s="9">
        <v>66</v>
      </c>
      <c r="H2225" t="s">
        <v>215</v>
      </c>
      <c r="I2225" t="s">
        <v>48</v>
      </c>
      <c r="J2225" s="7" t="s">
        <v>98</v>
      </c>
      <c r="K2225" s="7" t="s">
        <v>59</v>
      </c>
      <c r="L2225" s="10">
        <v>4.4000000000000004</v>
      </c>
      <c r="M2225" s="7" t="s">
        <v>1208</v>
      </c>
      <c r="N2225" s="7" t="s">
        <v>85</v>
      </c>
      <c r="O2225" s="7" t="s">
        <v>1208</v>
      </c>
      <c r="P2225" s="7" t="s">
        <v>1208</v>
      </c>
      <c r="Q2225" s="8">
        <v>30</v>
      </c>
      <c r="R2225" s="7" t="s">
        <v>42</v>
      </c>
      <c r="S2225" s="7" t="s">
        <v>43</v>
      </c>
    </row>
    <row r="2226" spans="1:19" hidden="1" x14ac:dyDescent="0.55000000000000004">
      <c r="A2226" s="7" t="s">
        <v>2378</v>
      </c>
      <c r="B2226" s="8">
        <v>2224</v>
      </c>
      <c r="C2226" s="8">
        <v>30</v>
      </c>
      <c r="D2226" s="7" t="s">
        <v>20</v>
      </c>
      <c r="E2226" s="7" t="s">
        <v>45</v>
      </c>
      <c r="F2226" s="7" t="s">
        <v>46</v>
      </c>
      <c r="G2226" s="9">
        <v>65</v>
      </c>
      <c r="H2226" t="s">
        <v>143</v>
      </c>
      <c r="I2226" t="s">
        <v>48</v>
      </c>
      <c r="J2226" s="7" t="s">
        <v>25</v>
      </c>
      <c r="K2226" s="7" t="s">
        <v>64</v>
      </c>
      <c r="L2226" s="10">
        <v>4.7</v>
      </c>
      <c r="M2226" s="7" t="s">
        <v>1208</v>
      </c>
      <c r="N2226" s="7" t="s">
        <v>49</v>
      </c>
      <c r="O2226" s="7" t="s">
        <v>1208</v>
      </c>
      <c r="P2226" s="7" t="s">
        <v>1208</v>
      </c>
      <c r="Q2226" s="8">
        <v>5</v>
      </c>
      <c r="R2226" s="7" t="s">
        <v>50</v>
      </c>
      <c r="S2226" s="7" t="s">
        <v>65</v>
      </c>
    </row>
    <row r="2227" spans="1:19" hidden="1" x14ac:dyDescent="0.55000000000000004">
      <c r="A2227" s="7" t="s">
        <v>2379</v>
      </c>
      <c r="B2227" s="8">
        <v>2225</v>
      </c>
      <c r="C2227" s="8">
        <v>18</v>
      </c>
      <c r="D2227" s="7" t="s">
        <v>20</v>
      </c>
      <c r="E2227" s="7" t="s">
        <v>219</v>
      </c>
      <c r="F2227" s="7" t="s">
        <v>77</v>
      </c>
      <c r="G2227" s="9">
        <v>25</v>
      </c>
      <c r="H2227" t="s">
        <v>225</v>
      </c>
      <c r="I2227" t="s">
        <v>24</v>
      </c>
      <c r="J2227" s="7" t="s">
        <v>69</v>
      </c>
      <c r="K2227" s="7" t="s">
        <v>26</v>
      </c>
      <c r="L2227" s="10">
        <v>4.3</v>
      </c>
      <c r="M2227" s="7" t="s">
        <v>1208</v>
      </c>
      <c r="N2227" s="7" t="s">
        <v>60</v>
      </c>
      <c r="O2227" s="7" t="s">
        <v>1208</v>
      </c>
      <c r="P2227" s="7" t="s">
        <v>1208</v>
      </c>
      <c r="Q2227" s="8">
        <v>38</v>
      </c>
      <c r="R2227" s="7" t="s">
        <v>35</v>
      </c>
      <c r="S2227" s="7" t="s">
        <v>65</v>
      </c>
    </row>
    <row r="2228" spans="1:19" hidden="1" x14ac:dyDescent="0.55000000000000004">
      <c r="A2228" s="7" t="s">
        <v>2380</v>
      </c>
      <c r="B2228" s="8">
        <v>2226</v>
      </c>
      <c r="C2228" s="8">
        <v>38</v>
      </c>
      <c r="D2228" s="7" t="s">
        <v>20</v>
      </c>
      <c r="E2228" s="7" t="s">
        <v>192</v>
      </c>
      <c r="F2228" s="7" t="s">
        <v>77</v>
      </c>
      <c r="G2228" s="9">
        <v>64</v>
      </c>
      <c r="H2228" t="s">
        <v>273</v>
      </c>
      <c r="I2228" t="s">
        <v>39</v>
      </c>
      <c r="J2228" s="7" t="s">
        <v>216</v>
      </c>
      <c r="K2228" s="7" t="s">
        <v>40</v>
      </c>
      <c r="L2228" s="10">
        <v>4.8</v>
      </c>
      <c r="M2228" s="7" t="s">
        <v>1208</v>
      </c>
      <c r="N2228" s="7" t="s">
        <v>41</v>
      </c>
      <c r="O2228" s="7" t="s">
        <v>1208</v>
      </c>
      <c r="P2228" s="7" t="s">
        <v>1208</v>
      </c>
      <c r="Q2228" s="8">
        <v>18</v>
      </c>
      <c r="R2228" s="7" t="s">
        <v>42</v>
      </c>
      <c r="S2228" s="7" t="s">
        <v>54</v>
      </c>
    </row>
    <row r="2229" spans="1:19" hidden="1" x14ac:dyDescent="0.55000000000000004">
      <c r="A2229" s="7" t="s">
        <v>2381</v>
      </c>
      <c r="B2229" s="8">
        <v>2227</v>
      </c>
      <c r="C2229" s="8">
        <v>22</v>
      </c>
      <c r="D2229" s="7" t="s">
        <v>20</v>
      </c>
      <c r="E2229" s="7" t="s">
        <v>62</v>
      </c>
      <c r="F2229" s="7" t="s">
        <v>22</v>
      </c>
      <c r="G2229" s="9">
        <v>72</v>
      </c>
      <c r="H2229" t="s">
        <v>78</v>
      </c>
      <c r="I2229" t="s">
        <v>24</v>
      </c>
      <c r="J2229" s="7" t="s">
        <v>221</v>
      </c>
      <c r="K2229" s="7" t="s">
        <v>40</v>
      </c>
      <c r="L2229" s="10">
        <v>4.8</v>
      </c>
      <c r="M2229" s="7" t="s">
        <v>1208</v>
      </c>
      <c r="N2229" s="7" t="s">
        <v>85</v>
      </c>
      <c r="O2229" s="7" t="s">
        <v>1208</v>
      </c>
      <c r="P2229" s="7" t="s">
        <v>1208</v>
      </c>
      <c r="Q2229" s="8">
        <v>28</v>
      </c>
      <c r="R2229" s="7" t="s">
        <v>35</v>
      </c>
      <c r="S2229" s="7" t="s">
        <v>54</v>
      </c>
    </row>
    <row r="2230" spans="1:19" hidden="1" x14ac:dyDescent="0.55000000000000004">
      <c r="A2230" s="7" t="s">
        <v>2382</v>
      </c>
      <c r="B2230" s="8">
        <v>2228</v>
      </c>
      <c r="C2230" s="8">
        <v>40</v>
      </c>
      <c r="D2230" s="7" t="s">
        <v>20</v>
      </c>
      <c r="E2230" s="7" t="s">
        <v>160</v>
      </c>
      <c r="F2230" s="7" t="s">
        <v>77</v>
      </c>
      <c r="G2230" s="9">
        <v>74</v>
      </c>
      <c r="H2230" t="s">
        <v>273</v>
      </c>
      <c r="I2230" t="s">
        <v>39</v>
      </c>
      <c r="J2230" s="7" t="s">
        <v>25</v>
      </c>
      <c r="K2230" s="7" t="s">
        <v>59</v>
      </c>
      <c r="L2230" s="10">
        <v>4.4000000000000004</v>
      </c>
      <c r="M2230" s="7" t="s">
        <v>1208</v>
      </c>
      <c r="N2230" s="7" t="s">
        <v>49</v>
      </c>
      <c r="O2230" s="7" t="s">
        <v>1208</v>
      </c>
      <c r="P2230" s="7" t="s">
        <v>1208</v>
      </c>
      <c r="Q2230" s="8">
        <v>42</v>
      </c>
      <c r="R2230" s="7" t="s">
        <v>42</v>
      </c>
      <c r="S2230" s="7" t="s">
        <v>30</v>
      </c>
    </row>
    <row r="2231" spans="1:19" hidden="1" x14ac:dyDescent="0.55000000000000004">
      <c r="A2231" s="7" t="s">
        <v>2383</v>
      </c>
      <c r="B2231" s="8">
        <v>2229</v>
      </c>
      <c r="C2231" s="8">
        <v>54</v>
      </c>
      <c r="D2231" s="7" t="s">
        <v>20</v>
      </c>
      <c r="E2231" s="7" t="s">
        <v>219</v>
      </c>
      <c r="F2231" s="7" t="s">
        <v>77</v>
      </c>
      <c r="G2231" s="9">
        <v>50</v>
      </c>
      <c r="H2231" t="s">
        <v>143</v>
      </c>
      <c r="I2231" t="s">
        <v>48</v>
      </c>
      <c r="J2231" s="7" t="s">
        <v>115</v>
      </c>
      <c r="K2231" s="7" t="s">
        <v>64</v>
      </c>
      <c r="L2231" s="10">
        <v>3.7</v>
      </c>
      <c r="M2231" s="7" t="s">
        <v>1208</v>
      </c>
      <c r="N2231" s="7" t="s">
        <v>41</v>
      </c>
      <c r="O2231" s="7" t="s">
        <v>1208</v>
      </c>
      <c r="P2231" s="7" t="s">
        <v>1208</v>
      </c>
      <c r="Q2231" s="8">
        <v>5</v>
      </c>
      <c r="R2231" s="7" t="s">
        <v>42</v>
      </c>
      <c r="S2231" s="7" t="s">
        <v>43</v>
      </c>
    </row>
    <row r="2232" spans="1:19" hidden="1" x14ac:dyDescent="0.55000000000000004">
      <c r="A2232" s="7" t="s">
        <v>2384</v>
      </c>
      <c r="B2232" s="8">
        <v>2230</v>
      </c>
      <c r="C2232" s="8">
        <v>70</v>
      </c>
      <c r="D2232" s="7" t="s">
        <v>20</v>
      </c>
      <c r="E2232" s="7" t="s">
        <v>114</v>
      </c>
      <c r="F2232" s="7" t="s">
        <v>22</v>
      </c>
      <c r="G2232" s="9">
        <v>97</v>
      </c>
      <c r="H2232" t="s">
        <v>256</v>
      </c>
      <c r="I2232" t="s">
        <v>48</v>
      </c>
      <c r="J2232" s="7" t="s">
        <v>74</v>
      </c>
      <c r="K2232" s="7" t="s">
        <v>64</v>
      </c>
      <c r="L2232" s="10">
        <v>3.9</v>
      </c>
      <c r="M2232" s="7" t="s">
        <v>1208</v>
      </c>
      <c r="N2232" s="7" t="s">
        <v>28</v>
      </c>
      <c r="O2232" s="7" t="s">
        <v>1208</v>
      </c>
      <c r="P2232" s="7" t="s">
        <v>1208</v>
      </c>
      <c r="Q2232" s="8">
        <v>50</v>
      </c>
      <c r="R2232" s="7" t="s">
        <v>29</v>
      </c>
      <c r="S2232" s="7" t="s">
        <v>102</v>
      </c>
    </row>
    <row r="2233" spans="1:19" hidden="1" x14ac:dyDescent="0.55000000000000004">
      <c r="A2233" s="7" t="s">
        <v>2385</v>
      </c>
      <c r="B2233" s="8">
        <v>2231</v>
      </c>
      <c r="C2233" s="8">
        <v>52</v>
      </c>
      <c r="D2233" s="7" t="s">
        <v>20</v>
      </c>
      <c r="E2233" s="7" t="s">
        <v>56</v>
      </c>
      <c r="F2233" s="7" t="s">
        <v>46</v>
      </c>
      <c r="G2233" s="9">
        <v>36</v>
      </c>
      <c r="H2233" t="s">
        <v>145</v>
      </c>
      <c r="I2233" t="s">
        <v>39</v>
      </c>
      <c r="J2233" s="7" t="s">
        <v>98</v>
      </c>
      <c r="K2233" s="7" t="s">
        <v>40</v>
      </c>
      <c r="L2233" s="10">
        <v>3.8</v>
      </c>
      <c r="M2233" s="7" t="s">
        <v>1208</v>
      </c>
      <c r="N2233" s="7" t="s">
        <v>28</v>
      </c>
      <c r="O2233" s="7" t="s">
        <v>1208</v>
      </c>
      <c r="P2233" s="7" t="s">
        <v>1208</v>
      </c>
      <c r="Q2233" s="8">
        <v>33</v>
      </c>
      <c r="R2233" s="7" t="s">
        <v>29</v>
      </c>
      <c r="S2233" s="7" t="s">
        <v>30</v>
      </c>
    </row>
    <row r="2234" spans="1:19" hidden="1" x14ac:dyDescent="0.55000000000000004">
      <c r="A2234" s="7" t="s">
        <v>2386</v>
      </c>
      <c r="B2234" s="8">
        <v>2232</v>
      </c>
      <c r="C2234" s="8">
        <v>34</v>
      </c>
      <c r="D2234" s="7" t="s">
        <v>20</v>
      </c>
      <c r="E2234" s="7" t="s">
        <v>126</v>
      </c>
      <c r="F2234" s="7" t="s">
        <v>72</v>
      </c>
      <c r="G2234" s="9">
        <v>49</v>
      </c>
      <c r="H2234" t="s">
        <v>208</v>
      </c>
      <c r="I2234" t="s">
        <v>48</v>
      </c>
      <c r="J2234" s="7" t="s">
        <v>158</v>
      </c>
      <c r="K2234" s="7" t="s">
        <v>64</v>
      </c>
      <c r="L2234" s="10">
        <v>4.0999999999999996</v>
      </c>
      <c r="M2234" s="7" t="s">
        <v>1208</v>
      </c>
      <c r="N2234" s="7" t="s">
        <v>85</v>
      </c>
      <c r="O2234" s="7" t="s">
        <v>1208</v>
      </c>
      <c r="P2234" s="7" t="s">
        <v>1208</v>
      </c>
      <c r="Q2234" s="8">
        <v>1</v>
      </c>
      <c r="R2234" s="7" t="s">
        <v>42</v>
      </c>
      <c r="S2234" s="7" t="s">
        <v>43</v>
      </c>
    </row>
    <row r="2235" spans="1:19" hidden="1" x14ac:dyDescent="0.55000000000000004">
      <c r="A2235" s="7" t="s">
        <v>2387</v>
      </c>
      <c r="B2235" s="8">
        <v>2233</v>
      </c>
      <c r="C2235" s="8">
        <v>65</v>
      </c>
      <c r="D2235" s="7" t="s">
        <v>20</v>
      </c>
      <c r="E2235" s="7" t="s">
        <v>82</v>
      </c>
      <c r="F2235" s="7" t="s">
        <v>46</v>
      </c>
      <c r="G2235" s="9">
        <v>64</v>
      </c>
      <c r="H2235" t="s">
        <v>119</v>
      </c>
      <c r="I2235" t="s">
        <v>24</v>
      </c>
      <c r="J2235" s="7" t="s">
        <v>110</v>
      </c>
      <c r="K2235" s="7" t="s">
        <v>40</v>
      </c>
      <c r="L2235" s="10">
        <v>4</v>
      </c>
      <c r="M2235" s="7" t="s">
        <v>1208</v>
      </c>
      <c r="N2235" s="7" t="s">
        <v>85</v>
      </c>
      <c r="O2235" s="7" t="s">
        <v>1208</v>
      </c>
      <c r="P2235" s="7" t="s">
        <v>1208</v>
      </c>
      <c r="Q2235" s="8">
        <v>14</v>
      </c>
      <c r="R2235" s="7" t="s">
        <v>35</v>
      </c>
      <c r="S2235" s="7" t="s">
        <v>30</v>
      </c>
    </row>
    <row r="2236" spans="1:19" hidden="1" x14ac:dyDescent="0.55000000000000004">
      <c r="A2236" s="7" t="s">
        <v>2388</v>
      </c>
      <c r="B2236" s="8">
        <v>2234</v>
      </c>
      <c r="C2236" s="8">
        <v>38</v>
      </c>
      <c r="D2236" s="7" t="s">
        <v>20</v>
      </c>
      <c r="E2236" s="7" t="s">
        <v>21</v>
      </c>
      <c r="F2236" s="7" t="s">
        <v>22</v>
      </c>
      <c r="G2236" s="9">
        <v>31</v>
      </c>
      <c r="H2236" t="s">
        <v>127</v>
      </c>
      <c r="I2236" t="s">
        <v>109</v>
      </c>
      <c r="J2236" s="7" t="s">
        <v>25</v>
      </c>
      <c r="K2236" s="7" t="s">
        <v>59</v>
      </c>
      <c r="L2236" s="10">
        <v>4.5</v>
      </c>
      <c r="M2236" s="7" t="s">
        <v>1208</v>
      </c>
      <c r="N2236" s="7" t="s">
        <v>28</v>
      </c>
      <c r="O2236" s="7" t="s">
        <v>1208</v>
      </c>
      <c r="P2236" s="7" t="s">
        <v>1208</v>
      </c>
      <c r="Q2236" s="8">
        <v>48</v>
      </c>
      <c r="R2236" s="7" t="s">
        <v>42</v>
      </c>
      <c r="S2236" s="7" t="s">
        <v>102</v>
      </c>
    </row>
    <row r="2237" spans="1:19" hidden="1" x14ac:dyDescent="0.55000000000000004">
      <c r="A2237" s="7" t="s">
        <v>2389</v>
      </c>
      <c r="B2237" s="8">
        <v>2235</v>
      </c>
      <c r="C2237" s="8">
        <v>35</v>
      </c>
      <c r="D2237" s="7" t="s">
        <v>20</v>
      </c>
      <c r="E2237" s="7" t="s">
        <v>201</v>
      </c>
      <c r="F2237" s="7" t="s">
        <v>46</v>
      </c>
      <c r="G2237" s="9">
        <v>66</v>
      </c>
      <c r="H2237" t="s">
        <v>95</v>
      </c>
      <c r="I2237" t="s">
        <v>39</v>
      </c>
      <c r="J2237" s="7" t="s">
        <v>193</v>
      </c>
      <c r="K2237" s="7" t="s">
        <v>26</v>
      </c>
      <c r="L2237" s="10">
        <v>4</v>
      </c>
      <c r="M2237" s="7" t="s">
        <v>1208</v>
      </c>
      <c r="N2237" s="7" t="s">
        <v>28</v>
      </c>
      <c r="O2237" s="7" t="s">
        <v>1208</v>
      </c>
      <c r="P2237" s="7" t="s">
        <v>1208</v>
      </c>
      <c r="Q2237" s="8">
        <v>26</v>
      </c>
      <c r="R2237" s="7" t="s">
        <v>35</v>
      </c>
      <c r="S2237" s="7" t="s">
        <v>43</v>
      </c>
    </row>
    <row r="2238" spans="1:19" hidden="1" x14ac:dyDescent="0.55000000000000004">
      <c r="A2238" s="7" t="s">
        <v>2390</v>
      </c>
      <c r="B2238" s="8">
        <v>2236</v>
      </c>
      <c r="C2238" s="8">
        <v>40</v>
      </c>
      <c r="D2238" s="7" t="s">
        <v>20</v>
      </c>
      <c r="E2238" s="7" t="s">
        <v>170</v>
      </c>
      <c r="F2238" s="7" t="s">
        <v>22</v>
      </c>
      <c r="G2238" s="9">
        <v>82</v>
      </c>
      <c r="H2238" t="s">
        <v>151</v>
      </c>
      <c r="I2238" t="s">
        <v>48</v>
      </c>
      <c r="J2238" s="7" t="s">
        <v>25</v>
      </c>
      <c r="K2238" s="7" t="s">
        <v>40</v>
      </c>
      <c r="L2238" s="10">
        <v>4.5</v>
      </c>
      <c r="M2238" s="7" t="s">
        <v>1208</v>
      </c>
      <c r="N2238" s="7" t="s">
        <v>80</v>
      </c>
      <c r="O2238" s="7" t="s">
        <v>1208</v>
      </c>
      <c r="P2238" s="7" t="s">
        <v>1208</v>
      </c>
      <c r="Q2238" s="8">
        <v>44</v>
      </c>
      <c r="R2238" s="7" t="s">
        <v>42</v>
      </c>
      <c r="S2238" s="7" t="s">
        <v>54</v>
      </c>
    </row>
    <row r="2239" spans="1:19" hidden="1" x14ac:dyDescent="0.55000000000000004">
      <c r="A2239" s="7" t="s">
        <v>2391</v>
      </c>
      <c r="B2239" s="8">
        <v>2237</v>
      </c>
      <c r="C2239" s="8">
        <v>23</v>
      </c>
      <c r="D2239" s="7" t="s">
        <v>20</v>
      </c>
      <c r="E2239" s="7" t="s">
        <v>147</v>
      </c>
      <c r="F2239" s="7" t="s">
        <v>22</v>
      </c>
      <c r="G2239" s="9">
        <v>88</v>
      </c>
      <c r="H2239" t="s">
        <v>68</v>
      </c>
      <c r="I2239" t="s">
        <v>48</v>
      </c>
      <c r="J2239" s="7" t="s">
        <v>193</v>
      </c>
      <c r="K2239" s="7" t="s">
        <v>26</v>
      </c>
      <c r="L2239" s="10">
        <v>2.7</v>
      </c>
      <c r="M2239" s="7" t="s">
        <v>1208</v>
      </c>
      <c r="N2239" s="7" t="s">
        <v>60</v>
      </c>
      <c r="O2239" s="7" t="s">
        <v>1208</v>
      </c>
      <c r="P2239" s="7" t="s">
        <v>1208</v>
      </c>
      <c r="Q2239" s="8">
        <v>18</v>
      </c>
      <c r="R2239" s="7" t="s">
        <v>99</v>
      </c>
      <c r="S2239" s="7" t="s">
        <v>30</v>
      </c>
    </row>
    <row r="2240" spans="1:19" hidden="1" x14ac:dyDescent="0.55000000000000004">
      <c r="A2240" s="7" t="s">
        <v>2392</v>
      </c>
      <c r="B2240" s="8">
        <v>2238</v>
      </c>
      <c r="C2240" s="8">
        <v>45</v>
      </c>
      <c r="D2240" s="7" t="s">
        <v>20</v>
      </c>
      <c r="E2240" s="7" t="s">
        <v>45</v>
      </c>
      <c r="F2240" s="7" t="s">
        <v>46</v>
      </c>
      <c r="G2240" s="9">
        <v>34</v>
      </c>
      <c r="H2240" t="s">
        <v>106</v>
      </c>
      <c r="I2240" t="s">
        <v>39</v>
      </c>
      <c r="J2240" s="7" t="s">
        <v>112</v>
      </c>
      <c r="K2240" s="7" t="s">
        <v>59</v>
      </c>
      <c r="L2240" s="10">
        <v>3.8</v>
      </c>
      <c r="M2240" s="7" t="s">
        <v>1208</v>
      </c>
      <c r="N2240" s="7" t="s">
        <v>49</v>
      </c>
      <c r="O2240" s="7" t="s">
        <v>1208</v>
      </c>
      <c r="P2240" s="7" t="s">
        <v>1208</v>
      </c>
      <c r="Q2240" s="8">
        <v>31</v>
      </c>
      <c r="R2240" s="7" t="s">
        <v>29</v>
      </c>
      <c r="S2240" s="7" t="s">
        <v>117</v>
      </c>
    </row>
    <row r="2241" spans="1:19" hidden="1" x14ac:dyDescent="0.55000000000000004">
      <c r="A2241" s="7" t="s">
        <v>2393</v>
      </c>
      <c r="B2241" s="8">
        <v>2239</v>
      </c>
      <c r="C2241" s="8">
        <v>40</v>
      </c>
      <c r="D2241" s="7" t="s">
        <v>20</v>
      </c>
      <c r="E2241" s="7" t="s">
        <v>56</v>
      </c>
      <c r="F2241" s="7" t="s">
        <v>46</v>
      </c>
      <c r="G2241" s="9">
        <v>84</v>
      </c>
      <c r="H2241" t="s">
        <v>127</v>
      </c>
      <c r="I2241" t="s">
        <v>24</v>
      </c>
      <c r="J2241" s="7" t="s">
        <v>158</v>
      </c>
      <c r="K2241" s="7" t="s">
        <v>26</v>
      </c>
      <c r="L2241" s="10">
        <v>3.8</v>
      </c>
      <c r="M2241" s="7" t="s">
        <v>1208</v>
      </c>
      <c r="N2241" s="7" t="s">
        <v>60</v>
      </c>
      <c r="O2241" s="7" t="s">
        <v>1208</v>
      </c>
      <c r="P2241" s="7" t="s">
        <v>1208</v>
      </c>
      <c r="Q2241" s="8">
        <v>18</v>
      </c>
      <c r="R2241" s="7" t="s">
        <v>99</v>
      </c>
      <c r="S2241" s="7" t="s">
        <v>43</v>
      </c>
    </row>
    <row r="2242" spans="1:19" hidden="1" x14ac:dyDescent="0.55000000000000004">
      <c r="A2242" s="7" t="s">
        <v>2394</v>
      </c>
      <c r="B2242" s="8">
        <v>2240</v>
      </c>
      <c r="C2242" s="8">
        <v>42</v>
      </c>
      <c r="D2242" s="7" t="s">
        <v>20</v>
      </c>
      <c r="E2242" s="7" t="s">
        <v>132</v>
      </c>
      <c r="F2242" s="7" t="s">
        <v>77</v>
      </c>
      <c r="G2242" s="9">
        <v>96</v>
      </c>
      <c r="H2242" t="s">
        <v>106</v>
      </c>
      <c r="I2242" t="s">
        <v>24</v>
      </c>
      <c r="J2242" s="7" t="s">
        <v>171</v>
      </c>
      <c r="K2242" s="7" t="s">
        <v>59</v>
      </c>
      <c r="L2242" s="10">
        <v>3.8</v>
      </c>
      <c r="M2242" s="7" t="s">
        <v>1208</v>
      </c>
      <c r="N2242" s="7" t="s">
        <v>80</v>
      </c>
      <c r="O2242" s="7" t="s">
        <v>1208</v>
      </c>
      <c r="P2242" s="7" t="s">
        <v>1208</v>
      </c>
      <c r="Q2242" s="8">
        <v>41</v>
      </c>
      <c r="R2242" s="7" t="s">
        <v>42</v>
      </c>
      <c r="S2242" s="7" t="s">
        <v>117</v>
      </c>
    </row>
    <row r="2243" spans="1:19" hidden="1" x14ac:dyDescent="0.55000000000000004">
      <c r="A2243" s="7" t="s">
        <v>2395</v>
      </c>
      <c r="B2243" s="8">
        <v>2241</v>
      </c>
      <c r="C2243" s="8">
        <v>57</v>
      </c>
      <c r="D2243" s="7" t="s">
        <v>20</v>
      </c>
      <c r="E2243" s="7" t="s">
        <v>45</v>
      </c>
      <c r="F2243" s="7" t="s">
        <v>46</v>
      </c>
      <c r="G2243" s="9">
        <v>71</v>
      </c>
      <c r="H2243" t="s">
        <v>121</v>
      </c>
      <c r="I2243" t="s">
        <v>24</v>
      </c>
      <c r="J2243" s="7" t="s">
        <v>115</v>
      </c>
      <c r="K2243" s="7" t="s">
        <v>26</v>
      </c>
      <c r="L2243" s="10">
        <v>4.3</v>
      </c>
      <c r="M2243" s="7" t="s">
        <v>1208</v>
      </c>
      <c r="N2243" s="7" t="s">
        <v>49</v>
      </c>
      <c r="O2243" s="7" t="s">
        <v>1208</v>
      </c>
      <c r="P2243" s="7" t="s">
        <v>1208</v>
      </c>
      <c r="Q2243" s="8">
        <v>18</v>
      </c>
      <c r="R2243" s="7" t="s">
        <v>99</v>
      </c>
      <c r="S2243" s="7" t="s">
        <v>117</v>
      </c>
    </row>
    <row r="2244" spans="1:19" hidden="1" x14ac:dyDescent="0.55000000000000004">
      <c r="A2244" s="7" t="s">
        <v>2396</v>
      </c>
      <c r="B2244" s="8">
        <v>2242</v>
      </c>
      <c r="C2244" s="8">
        <v>18</v>
      </c>
      <c r="D2244" s="7" t="s">
        <v>20</v>
      </c>
      <c r="E2244" s="7" t="s">
        <v>126</v>
      </c>
      <c r="F2244" s="7" t="s">
        <v>72</v>
      </c>
      <c r="G2244" s="9">
        <v>77</v>
      </c>
      <c r="H2244" t="s">
        <v>178</v>
      </c>
      <c r="I2244" t="s">
        <v>48</v>
      </c>
      <c r="J2244" s="7" t="s">
        <v>84</v>
      </c>
      <c r="K2244" s="7" t="s">
        <v>59</v>
      </c>
      <c r="L2244" s="10">
        <v>3.5</v>
      </c>
      <c r="M2244" s="7" t="s">
        <v>1208</v>
      </c>
      <c r="N2244" s="7" t="s">
        <v>41</v>
      </c>
      <c r="O2244" s="7" t="s">
        <v>1208</v>
      </c>
      <c r="P2244" s="7" t="s">
        <v>1208</v>
      </c>
      <c r="Q2244" s="8">
        <v>3</v>
      </c>
      <c r="R2244" s="7" t="s">
        <v>86</v>
      </c>
      <c r="S2244" s="7" t="s">
        <v>87</v>
      </c>
    </row>
    <row r="2245" spans="1:19" hidden="1" x14ac:dyDescent="0.55000000000000004">
      <c r="A2245" s="7" t="s">
        <v>2397</v>
      </c>
      <c r="B2245" s="8">
        <v>2243</v>
      </c>
      <c r="C2245" s="8">
        <v>18</v>
      </c>
      <c r="D2245" s="7" t="s">
        <v>20</v>
      </c>
      <c r="E2245" s="7" t="s">
        <v>101</v>
      </c>
      <c r="F2245" s="7" t="s">
        <v>22</v>
      </c>
      <c r="G2245" s="9">
        <v>66</v>
      </c>
      <c r="H2245" t="s">
        <v>133</v>
      </c>
      <c r="I2245" t="s">
        <v>48</v>
      </c>
      <c r="J2245" s="7" t="s">
        <v>162</v>
      </c>
      <c r="K2245" s="7" t="s">
        <v>40</v>
      </c>
      <c r="L2245" s="10">
        <v>3.8</v>
      </c>
      <c r="M2245" s="7" t="s">
        <v>1208</v>
      </c>
      <c r="N2245" s="7" t="s">
        <v>49</v>
      </c>
      <c r="O2245" s="7" t="s">
        <v>1208</v>
      </c>
      <c r="P2245" s="7" t="s">
        <v>1208</v>
      </c>
      <c r="Q2245" s="8">
        <v>5</v>
      </c>
      <c r="R2245" s="7" t="s">
        <v>42</v>
      </c>
      <c r="S2245" s="7" t="s">
        <v>87</v>
      </c>
    </row>
    <row r="2246" spans="1:19" hidden="1" x14ac:dyDescent="0.55000000000000004">
      <c r="A2246" s="7" t="s">
        <v>2398</v>
      </c>
      <c r="B2246" s="8">
        <v>2244</v>
      </c>
      <c r="C2246" s="8">
        <v>56</v>
      </c>
      <c r="D2246" s="7" t="s">
        <v>20</v>
      </c>
      <c r="E2246" s="7" t="s">
        <v>62</v>
      </c>
      <c r="F2246" s="7" t="s">
        <v>22</v>
      </c>
      <c r="G2246" s="9">
        <v>21</v>
      </c>
      <c r="H2246" t="s">
        <v>38</v>
      </c>
      <c r="I2246" t="s">
        <v>48</v>
      </c>
      <c r="J2246" s="7" t="s">
        <v>98</v>
      </c>
      <c r="K2246" s="7" t="s">
        <v>26</v>
      </c>
      <c r="L2246" s="10">
        <v>3.7</v>
      </c>
      <c r="M2246" s="7" t="s">
        <v>1208</v>
      </c>
      <c r="N2246" s="7" t="s">
        <v>80</v>
      </c>
      <c r="O2246" s="7" t="s">
        <v>1208</v>
      </c>
      <c r="P2246" s="7" t="s">
        <v>1208</v>
      </c>
      <c r="Q2246" s="8">
        <v>13</v>
      </c>
      <c r="R2246" s="7" t="s">
        <v>99</v>
      </c>
      <c r="S2246" s="7" t="s">
        <v>54</v>
      </c>
    </row>
    <row r="2247" spans="1:19" hidden="1" x14ac:dyDescent="0.55000000000000004">
      <c r="A2247" s="7" t="s">
        <v>2399</v>
      </c>
      <c r="B2247" s="8">
        <v>2245</v>
      </c>
      <c r="C2247" s="8">
        <v>35</v>
      </c>
      <c r="D2247" s="7" t="s">
        <v>20</v>
      </c>
      <c r="E2247" s="7" t="s">
        <v>67</v>
      </c>
      <c r="F2247" s="7" t="s">
        <v>22</v>
      </c>
      <c r="G2247" s="9">
        <v>37</v>
      </c>
      <c r="H2247" t="s">
        <v>186</v>
      </c>
      <c r="I2247" t="s">
        <v>48</v>
      </c>
      <c r="J2247" s="7" t="s">
        <v>213</v>
      </c>
      <c r="K2247" s="7" t="s">
        <v>59</v>
      </c>
      <c r="L2247" s="10">
        <v>4.8</v>
      </c>
      <c r="M2247" s="7" t="s">
        <v>1208</v>
      </c>
      <c r="N2247" s="7" t="s">
        <v>80</v>
      </c>
      <c r="O2247" s="7" t="s">
        <v>1208</v>
      </c>
      <c r="P2247" s="7" t="s">
        <v>1208</v>
      </c>
      <c r="Q2247" s="8">
        <v>22</v>
      </c>
      <c r="R2247" s="7" t="s">
        <v>50</v>
      </c>
      <c r="S2247" s="7" t="s">
        <v>54</v>
      </c>
    </row>
    <row r="2248" spans="1:19" hidden="1" x14ac:dyDescent="0.55000000000000004">
      <c r="A2248" s="7" t="s">
        <v>2400</v>
      </c>
      <c r="B2248" s="8">
        <v>2246</v>
      </c>
      <c r="C2248" s="8">
        <v>49</v>
      </c>
      <c r="D2248" s="7" t="s">
        <v>20</v>
      </c>
      <c r="E2248" s="7" t="s">
        <v>170</v>
      </c>
      <c r="F2248" s="7" t="s">
        <v>22</v>
      </c>
      <c r="G2248" s="9">
        <v>90</v>
      </c>
      <c r="H2248" t="s">
        <v>92</v>
      </c>
      <c r="I2248" t="s">
        <v>24</v>
      </c>
      <c r="J2248" s="7" t="s">
        <v>25</v>
      </c>
      <c r="K2248" s="7" t="s">
        <v>64</v>
      </c>
      <c r="L2248" s="10">
        <v>4.9000000000000004</v>
      </c>
      <c r="M2248" s="7" t="s">
        <v>1208</v>
      </c>
      <c r="N2248" s="7" t="s">
        <v>41</v>
      </c>
      <c r="O2248" s="7" t="s">
        <v>1208</v>
      </c>
      <c r="P2248" s="7" t="s">
        <v>1208</v>
      </c>
      <c r="Q2248" s="8">
        <v>45</v>
      </c>
      <c r="R2248" s="7" t="s">
        <v>50</v>
      </c>
      <c r="S2248" s="7" t="s">
        <v>30</v>
      </c>
    </row>
    <row r="2249" spans="1:19" hidden="1" x14ac:dyDescent="0.55000000000000004">
      <c r="A2249" s="7" t="s">
        <v>2401</v>
      </c>
      <c r="B2249" s="8">
        <v>2247</v>
      </c>
      <c r="C2249" s="8">
        <v>49</v>
      </c>
      <c r="D2249" s="7" t="s">
        <v>20</v>
      </c>
      <c r="E2249" s="7" t="s">
        <v>126</v>
      </c>
      <c r="F2249" s="7" t="s">
        <v>72</v>
      </c>
      <c r="G2249" s="9">
        <v>96</v>
      </c>
      <c r="H2249" t="s">
        <v>89</v>
      </c>
      <c r="I2249" t="s">
        <v>48</v>
      </c>
      <c r="J2249" s="7" t="s">
        <v>136</v>
      </c>
      <c r="K2249" s="7" t="s">
        <v>64</v>
      </c>
      <c r="L2249" s="10">
        <v>4.3</v>
      </c>
      <c r="M2249" s="7" t="s">
        <v>1208</v>
      </c>
      <c r="N2249" s="7" t="s">
        <v>85</v>
      </c>
      <c r="O2249" s="7" t="s">
        <v>1208</v>
      </c>
      <c r="P2249" s="7" t="s">
        <v>1208</v>
      </c>
      <c r="Q2249" s="8">
        <v>39</v>
      </c>
      <c r="R2249" s="7" t="s">
        <v>50</v>
      </c>
      <c r="S2249" s="7" t="s">
        <v>117</v>
      </c>
    </row>
    <row r="2250" spans="1:19" hidden="1" x14ac:dyDescent="0.55000000000000004">
      <c r="A2250" s="7" t="s">
        <v>2402</v>
      </c>
      <c r="B2250" s="8">
        <v>2248</v>
      </c>
      <c r="C2250" s="8">
        <v>34</v>
      </c>
      <c r="D2250" s="7" t="s">
        <v>20</v>
      </c>
      <c r="E2250" s="7" t="s">
        <v>132</v>
      </c>
      <c r="F2250" s="7" t="s">
        <v>77</v>
      </c>
      <c r="G2250" s="9">
        <v>37</v>
      </c>
      <c r="H2250" t="s">
        <v>127</v>
      </c>
      <c r="I2250" t="s">
        <v>24</v>
      </c>
      <c r="J2250" s="7" t="s">
        <v>98</v>
      </c>
      <c r="K2250" s="7" t="s">
        <v>59</v>
      </c>
      <c r="L2250" s="10">
        <v>4.4000000000000004</v>
      </c>
      <c r="M2250" s="7" t="s">
        <v>1208</v>
      </c>
      <c r="N2250" s="7" t="s">
        <v>49</v>
      </c>
      <c r="O2250" s="7" t="s">
        <v>1208</v>
      </c>
      <c r="P2250" s="7" t="s">
        <v>1208</v>
      </c>
      <c r="Q2250" s="8">
        <v>18</v>
      </c>
      <c r="R2250" s="7" t="s">
        <v>29</v>
      </c>
      <c r="S2250" s="7" t="s">
        <v>54</v>
      </c>
    </row>
    <row r="2251" spans="1:19" hidden="1" x14ac:dyDescent="0.55000000000000004">
      <c r="A2251" s="7" t="s">
        <v>2403</v>
      </c>
      <c r="B2251" s="8">
        <v>2249</v>
      </c>
      <c r="C2251" s="8">
        <v>63</v>
      </c>
      <c r="D2251" s="7" t="s">
        <v>20</v>
      </c>
      <c r="E2251" s="7" t="s">
        <v>147</v>
      </c>
      <c r="F2251" s="7" t="s">
        <v>22</v>
      </c>
      <c r="G2251" s="9">
        <v>66</v>
      </c>
      <c r="H2251" t="s">
        <v>47</v>
      </c>
      <c r="I2251" t="s">
        <v>48</v>
      </c>
      <c r="J2251" s="7" t="s">
        <v>103</v>
      </c>
      <c r="K2251" s="7" t="s">
        <v>26</v>
      </c>
      <c r="L2251" s="10">
        <v>3.4</v>
      </c>
      <c r="M2251" s="7" t="s">
        <v>1208</v>
      </c>
      <c r="N2251" s="7" t="s">
        <v>41</v>
      </c>
      <c r="O2251" s="7" t="s">
        <v>1208</v>
      </c>
      <c r="P2251" s="7" t="s">
        <v>1208</v>
      </c>
      <c r="Q2251" s="8">
        <v>19</v>
      </c>
      <c r="R2251" s="7" t="s">
        <v>50</v>
      </c>
      <c r="S2251" s="7" t="s">
        <v>30</v>
      </c>
    </row>
    <row r="2252" spans="1:19" hidden="1" x14ac:dyDescent="0.55000000000000004">
      <c r="A2252" s="7" t="s">
        <v>2404</v>
      </c>
      <c r="B2252" s="8">
        <v>2250</v>
      </c>
      <c r="C2252" s="8">
        <v>42</v>
      </c>
      <c r="D2252" s="7" t="s">
        <v>20</v>
      </c>
      <c r="E2252" s="7" t="s">
        <v>219</v>
      </c>
      <c r="F2252" s="7" t="s">
        <v>77</v>
      </c>
      <c r="G2252" s="9">
        <v>45</v>
      </c>
      <c r="H2252" t="s">
        <v>57</v>
      </c>
      <c r="I2252" t="s">
        <v>109</v>
      </c>
      <c r="J2252" s="7" t="s">
        <v>171</v>
      </c>
      <c r="K2252" s="7" t="s">
        <v>40</v>
      </c>
      <c r="L2252" s="10">
        <v>4.3</v>
      </c>
      <c r="M2252" s="7" t="s">
        <v>1208</v>
      </c>
      <c r="N2252" s="7" t="s">
        <v>49</v>
      </c>
      <c r="O2252" s="7" t="s">
        <v>1208</v>
      </c>
      <c r="P2252" s="7" t="s">
        <v>1208</v>
      </c>
      <c r="Q2252" s="8">
        <v>29</v>
      </c>
      <c r="R2252" s="7" t="s">
        <v>99</v>
      </c>
      <c r="S2252" s="7" t="s">
        <v>43</v>
      </c>
    </row>
    <row r="2253" spans="1:19" hidden="1" x14ac:dyDescent="0.55000000000000004">
      <c r="A2253" s="7" t="s">
        <v>2405</v>
      </c>
      <c r="B2253" s="8">
        <v>2251</v>
      </c>
      <c r="C2253" s="8">
        <v>41</v>
      </c>
      <c r="D2253" s="7" t="s">
        <v>20</v>
      </c>
      <c r="E2253" s="7" t="s">
        <v>82</v>
      </c>
      <c r="F2253" s="7" t="s">
        <v>46</v>
      </c>
      <c r="G2253" s="9">
        <v>89</v>
      </c>
      <c r="H2253" t="s">
        <v>145</v>
      </c>
      <c r="I2253" t="s">
        <v>24</v>
      </c>
      <c r="J2253" s="7" t="s">
        <v>79</v>
      </c>
      <c r="K2253" s="7" t="s">
        <v>59</v>
      </c>
      <c r="L2253" s="10">
        <v>4.5999999999999996</v>
      </c>
      <c r="M2253" s="7" t="s">
        <v>1208</v>
      </c>
      <c r="N2253" s="7" t="s">
        <v>85</v>
      </c>
      <c r="O2253" s="7" t="s">
        <v>1208</v>
      </c>
      <c r="P2253" s="7" t="s">
        <v>1208</v>
      </c>
      <c r="Q2253" s="8">
        <v>19</v>
      </c>
      <c r="R2253" s="7" t="s">
        <v>42</v>
      </c>
      <c r="S2253" s="7" t="s">
        <v>43</v>
      </c>
    </row>
    <row r="2254" spans="1:19" hidden="1" x14ac:dyDescent="0.55000000000000004">
      <c r="A2254" s="7" t="s">
        <v>2406</v>
      </c>
      <c r="B2254" s="8">
        <v>2252</v>
      </c>
      <c r="C2254" s="8">
        <v>26</v>
      </c>
      <c r="D2254" s="7" t="s">
        <v>20</v>
      </c>
      <c r="E2254" s="7" t="s">
        <v>82</v>
      </c>
      <c r="F2254" s="7" t="s">
        <v>46</v>
      </c>
      <c r="G2254" s="9">
        <v>94</v>
      </c>
      <c r="H2254" t="s">
        <v>212</v>
      </c>
      <c r="I2254" t="s">
        <v>24</v>
      </c>
      <c r="J2254" s="7" t="s">
        <v>213</v>
      </c>
      <c r="K2254" s="7" t="s">
        <v>64</v>
      </c>
      <c r="L2254" s="10">
        <v>3.8</v>
      </c>
      <c r="M2254" s="7" t="s">
        <v>1208</v>
      </c>
      <c r="N2254" s="7" t="s">
        <v>41</v>
      </c>
      <c r="O2254" s="7" t="s">
        <v>1208</v>
      </c>
      <c r="P2254" s="7" t="s">
        <v>1208</v>
      </c>
      <c r="Q2254" s="8">
        <v>22</v>
      </c>
      <c r="R2254" s="7" t="s">
        <v>99</v>
      </c>
      <c r="S2254" s="7" t="s">
        <v>102</v>
      </c>
    </row>
    <row r="2255" spans="1:19" hidden="1" x14ac:dyDescent="0.55000000000000004">
      <c r="A2255" s="7" t="s">
        <v>2407</v>
      </c>
      <c r="B2255" s="8">
        <v>2253</v>
      </c>
      <c r="C2255" s="8">
        <v>48</v>
      </c>
      <c r="D2255" s="7" t="s">
        <v>20</v>
      </c>
      <c r="E2255" s="7" t="s">
        <v>82</v>
      </c>
      <c r="F2255" s="7" t="s">
        <v>46</v>
      </c>
      <c r="G2255" s="9">
        <v>96</v>
      </c>
      <c r="H2255" t="s">
        <v>225</v>
      </c>
      <c r="I2255" t="s">
        <v>39</v>
      </c>
      <c r="J2255" s="7" t="s">
        <v>34</v>
      </c>
      <c r="K2255" s="7" t="s">
        <v>59</v>
      </c>
      <c r="L2255" s="10">
        <v>3.9</v>
      </c>
      <c r="M2255" s="7" t="s">
        <v>1208</v>
      </c>
      <c r="N2255" s="7" t="s">
        <v>28</v>
      </c>
      <c r="O2255" s="7" t="s">
        <v>1208</v>
      </c>
      <c r="P2255" s="7" t="s">
        <v>1208</v>
      </c>
      <c r="Q2255" s="8">
        <v>21</v>
      </c>
      <c r="R2255" s="7" t="s">
        <v>86</v>
      </c>
      <c r="S2255" s="7" t="s">
        <v>54</v>
      </c>
    </row>
    <row r="2256" spans="1:19" hidden="1" x14ac:dyDescent="0.55000000000000004">
      <c r="A2256" s="7" t="s">
        <v>2408</v>
      </c>
      <c r="B2256" s="8">
        <v>2254</v>
      </c>
      <c r="C2256" s="8">
        <v>62</v>
      </c>
      <c r="D2256" s="7" t="s">
        <v>20</v>
      </c>
      <c r="E2256" s="7" t="s">
        <v>129</v>
      </c>
      <c r="F2256" s="7" t="s">
        <v>22</v>
      </c>
      <c r="G2256" s="9">
        <v>31</v>
      </c>
      <c r="H2256" t="s">
        <v>124</v>
      </c>
      <c r="I2256" t="s">
        <v>48</v>
      </c>
      <c r="J2256" s="7" t="s">
        <v>141</v>
      </c>
      <c r="K2256" s="7" t="s">
        <v>40</v>
      </c>
      <c r="L2256" s="10">
        <v>2.6</v>
      </c>
      <c r="M2256" s="7" t="s">
        <v>1208</v>
      </c>
      <c r="N2256" s="7" t="s">
        <v>85</v>
      </c>
      <c r="O2256" s="7" t="s">
        <v>1208</v>
      </c>
      <c r="P2256" s="7" t="s">
        <v>1208</v>
      </c>
      <c r="Q2256" s="8">
        <v>22</v>
      </c>
      <c r="R2256" s="7" t="s">
        <v>50</v>
      </c>
      <c r="S2256" s="7" t="s">
        <v>102</v>
      </c>
    </row>
    <row r="2257" spans="1:19" hidden="1" x14ac:dyDescent="0.55000000000000004">
      <c r="A2257" s="7" t="s">
        <v>2409</v>
      </c>
      <c r="B2257" s="8">
        <v>2255</v>
      </c>
      <c r="C2257" s="8">
        <v>24</v>
      </c>
      <c r="D2257" s="7" t="s">
        <v>20</v>
      </c>
      <c r="E2257" s="7" t="s">
        <v>192</v>
      </c>
      <c r="F2257" s="7" t="s">
        <v>77</v>
      </c>
      <c r="G2257" s="9">
        <v>79</v>
      </c>
      <c r="H2257" t="s">
        <v>148</v>
      </c>
      <c r="I2257" t="s">
        <v>48</v>
      </c>
      <c r="J2257" s="7" t="s">
        <v>213</v>
      </c>
      <c r="K2257" s="7" t="s">
        <v>26</v>
      </c>
      <c r="L2257" s="10">
        <v>4.2</v>
      </c>
      <c r="M2257" s="7" t="s">
        <v>1208</v>
      </c>
      <c r="N2257" s="7" t="s">
        <v>85</v>
      </c>
      <c r="O2257" s="7" t="s">
        <v>1208</v>
      </c>
      <c r="P2257" s="7" t="s">
        <v>1208</v>
      </c>
      <c r="Q2257" s="8">
        <v>44</v>
      </c>
      <c r="R2257" s="7" t="s">
        <v>50</v>
      </c>
      <c r="S2257" s="7" t="s">
        <v>117</v>
      </c>
    </row>
    <row r="2258" spans="1:19" hidden="1" x14ac:dyDescent="0.55000000000000004">
      <c r="A2258" s="7" t="s">
        <v>2410</v>
      </c>
      <c r="B2258" s="8">
        <v>2256</v>
      </c>
      <c r="C2258" s="8">
        <v>48</v>
      </c>
      <c r="D2258" s="7" t="s">
        <v>20</v>
      </c>
      <c r="E2258" s="7" t="s">
        <v>71</v>
      </c>
      <c r="F2258" s="7" t="s">
        <v>72</v>
      </c>
      <c r="G2258" s="9">
        <v>39</v>
      </c>
      <c r="H2258" t="s">
        <v>418</v>
      </c>
      <c r="I2258" t="s">
        <v>24</v>
      </c>
      <c r="J2258" s="7" t="s">
        <v>98</v>
      </c>
      <c r="K2258" s="7" t="s">
        <v>40</v>
      </c>
      <c r="L2258" s="10">
        <v>4.5999999999999996</v>
      </c>
      <c r="M2258" s="7" t="s">
        <v>1208</v>
      </c>
      <c r="N2258" s="7" t="s">
        <v>85</v>
      </c>
      <c r="O2258" s="7" t="s">
        <v>1208</v>
      </c>
      <c r="P2258" s="7" t="s">
        <v>1208</v>
      </c>
      <c r="Q2258" s="8">
        <v>42</v>
      </c>
      <c r="R2258" s="7" t="s">
        <v>86</v>
      </c>
      <c r="S2258" s="7" t="s">
        <v>65</v>
      </c>
    </row>
    <row r="2259" spans="1:19" hidden="1" x14ac:dyDescent="0.55000000000000004">
      <c r="A2259" s="7" t="s">
        <v>2411</v>
      </c>
      <c r="B2259" s="8">
        <v>2257</v>
      </c>
      <c r="C2259" s="8">
        <v>31</v>
      </c>
      <c r="D2259" s="7" t="s">
        <v>20</v>
      </c>
      <c r="E2259" s="7" t="s">
        <v>21</v>
      </c>
      <c r="F2259" s="7" t="s">
        <v>22</v>
      </c>
      <c r="G2259" s="9">
        <v>22</v>
      </c>
      <c r="H2259" t="s">
        <v>121</v>
      </c>
      <c r="I2259" t="s">
        <v>48</v>
      </c>
      <c r="J2259" s="7" t="s">
        <v>53</v>
      </c>
      <c r="K2259" s="7" t="s">
        <v>64</v>
      </c>
      <c r="L2259" s="10">
        <v>5</v>
      </c>
      <c r="M2259" s="7" t="s">
        <v>1208</v>
      </c>
      <c r="N2259" s="7" t="s">
        <v>60</v>
      </c>
      <c r="O2259" s="7" t="s">
        <v>1208</v>
      </c>
      <c r="P2259" s="7" t="s">
        <v>1208</v>
      </c>
      <c r="Q2259" s="8">
        <v>33</v>
      </c>
      <c r="R2259" s="7" t="s">
        <v>42</v>
      </c>
      <c r="S2259" s="7" t="s">
        <v>65</v>
      </c>
    </row>
    <row r="2260" spans="1:19" hidden="1" x14ac:dyDescent="0.55000000000000004">
      <c r="A2260" s="7" t="s">
        <v>2412</v>
      </c>
      <c r="B2260" s="8">
        <v>2258</v>
      </c>
      <c r="C2260" s="8">
        <v>41</v>
      </c>
      <c r="D2260" s="7" t="s">
        <v>20</v>
      </c>
      <c r="E2260" s="7" t="s">
        <v>101</v>
      </c>
      <c r="F2260" s="7" t="s">
        <v>22</v>
      </c>
      <c r="G2260" s="9">
        <v>32</v>
      </c>
      <c r="H2260" t="s">
        <v>164</v>
      </c>
      <c r="I2260" t="s">
        <v>24</v>
      </c>
      <c r="J2260" s="7" t="s">
        <v>216</v>
      </c>
      <c r="K2260" s="7" t="s">
        <v>64</v>
      </c>
      <c r="L2260" s="10">
        <v>4.2</v>
      </c>
      <c r="M2260" s="7" t="s">
        <v>1208</v>
      </c>
      <c r="N2260" s="7" t="s">
        <v>60</v>
      </c>
      <c r="O2260" s="7" t="s">
        <v>1208</v>
      </c>
      <c r="P2260" s="7" t="s">
        <v>1208</v>
      </c>
      <c r="Q2260" s="8">
        <v>6</v>
      </c>
      <c r="R2260" s="7" t="s">
        <v>86</v>
      </c>
      <c r="S2260" s="7" t="s">
        <v>54</v>
      </c>
    </row>
    <row r="2261" spans="1:19" hidden="1" x14ac:dyDescent="0.55000000000000004">
      <c r="A2261" s="7" t="s">
        <v>2413</v>
      </c>
      <c r="B2261" s="8">
        <v>2259</v>
      </c>
      <c r="C2261" s="8">
        <v>24</v>
      </c>
      <c r="D2261" s="7" t="s">
        <v>20</v>
      </c>
      <c r="E2261" s="7" t="s">
        <v>147</v>
      </c>
      <c r="F2261" s="7" t="s">
        <v>22</v>
      </c>
      <c r="G2261" s="9">
        <v>71</v>
      </c>
      <c r="H2261" t="s">
        <v>166</v>
      </c>
      <c r="I2261" t="s">
        <v>24</v>
      </c>
      <c r="J2261" s="7" t="s">
        <v>136</v>
      </c>
      <c r="K2261" s="7" t="s">
        <v>26</v>
      </c>
      <c r="L2261" s="10">
        <v>4.3</v>
      </c>
      <c r="M2261" s="7" t="s">
        <v>1208</v>
      </c>
      <c r="N2261" s="7" t="s">
        <v>85</v>
      </c>
      <c r="O2261" s="7" t="s">
        <v>1208</v>
      </c>
      <c r="P2261" s="7" t="s">
        <v>1208</v>
      </c>
      <c r="Q2261" s="8">
        <v>44</v>
      </c>
      <c r="R2261" s="7" t="s">
        <v>42</v>
      </c>
      <c r="S2261" s="7" t="s">
        <v>117</v>
      </c>
    </row>
    <row r="2262" spans="1:19" hidden="1" x14ac:dyDescent="0.55000000000000004">
      <c r="A2262" s="7" t="s">
        <v>2414</v>
      </c>
      <c r="B2262" s="8">
        <v>2260</v>
      </c>
      <c r="C2262" s="8">
        <v>60</v>
      </c>
      <c r="D2262" s="7" t="s">
        <v>20</v>
      </c>
      <c r="E2262" s="7" t="s">
        <v>37</v>
      </c>
      <c r="F2262" s="7" t="s">
        <v>22</v>
      </c>
      <c r="G2262" s="9">
        <v>96</v>
      </c>
      <c r="H2262" t="s">
        <v>127</v>
      </c>
      <c r="I2262" t="s">
        <v>109</v>
      </c>
      <c r="J2262" s="7" t="s">
        <v>158</v>
      </c>
      <c r="K2262" s="7" t="s">
        <v>40</v>
      </c>
      <c r="L2262" s="10">
        <v>3.3</v>
      </c>
      <c r="M2262" s="7" t="s">
        <v>1208</v>
      </c>
      <c r="N2262" s="7" t="s">
        <v>41</v>
      </c>
      <c r="O2262" s="7" t="s">
        <v>1208</v>
      </c>
      <c r="P2262" s="7" t="s">
        <v>1208</v>
      </c>
      <c r="Q2262" s="8">
        <v>24</v>
      </c>
      <c r="R2262" s="7" t="s">
        <v>35</v>
      </c>
      <c r="S2262" s="7" t="s">
        <v>54</v>
      </c>
    </row>
    <row r="2263" spans="1:19" hidden="1" x14ac:dyDescent="0.55000000000000004">
      <c r="A2263" s="7" t="s">
        <v>2415</v>
      </c>
      <c r="B2263" s="8">
        <v>2261</v>
      </c>
      <c r="C2263" s="8">
        <v>38</v>
      </c>
      <c r="D2263" s="7" t="s">
        <v>20</v>
      </c>
      <c r="E2263" s="7" t="s">
        <v>160</v>
      </c>
      <c r="F2263" s="7" t="s">
        <v>77</v>
      </c>
      <c r="G2263" s="9">
        <v>82</v>
      </c>
      <c r="H2263" t="s">
        <v>78</v>
      </c>
      <c r="I2263" t="s">
        <v>48</v>
      </c>
      <c r="J2263" s="7" t="s">
        <v>221</v>
      </c>
      <c r="K2263" s="7" t="s">
        <v>64</v>
      </c>
      <c r="L2263" s="10">
        <v>4.9000000000000004</v>
      </c>
      <c r="M2263" s="7" t="s">
        <v>1208</v>
      </c>
      <c r="N2263" s="7" t="s">
        <v>28</v>
      </c>
      <c r="O2263" s="7" t="s">
        <v>1208</v>
      </c>
      <c r="P2263" s="7" t="s">
        <v>1208</v>
      </c>
      <c r="Q2263" s="8">
        <v>16</v>
      </c>
      <c r="R2263" s="7" t="s">
        <v>50</v>
      </c>
      <c r="S2263" s="7" t="s">
        <v>65</v>
      </c>
    </row>
    <row r="2264" spans="1:19" hidden="1" x14ac:dyDescent="0.55000000000000004">
      <c r="A2264" s="7" t="s">
        <v>2416</v>
      </c>
      <c r="B2264" s="8">
        <v>2262</v>
      </c>
      <c r="C2264" s="8">
        <v>58</v>
      </c>
      <c r="D2264" s="7" t="s">
        <v>20</v>
      </c>
      <c r="E2264" s="7" t="s">
        <v>188</v>
      </c>
      <c r="F2264" s="7" t="s">
        <v>77</v>
      </c>
      <c r="G2264" s="9">
        <v>76</v>
      </c>
      <c r="H2264" t="s">
        <v>186</v>
      </c>
      <c r="I2264" t="s">
        <v>24</v>
      </c>
      <c r="J2264" s="7" t="s">
        <v>213</v>
      </c>
      <c r="K2264" s="7" t="s">
        <v>40</v>
      </c>
      <c r="L2264" s="10">
        <v>4.4000000000000004</v>
      </c>
      <c r="M2264" s="7" t="s">
        <v>1208</v>
      </c>
      <c r="N2264" s="7" t="s">
        <v>60</v>
      </c>
      <c r="O2264" s="7" t="s">
        <v>1208</v>
      </c>
      <c r="P2264" s="7" t="s">
        <v>1208</v>
      </c>
      <c r="Q2264" s="8">
        <v>12</v>
      </c>
      <c r="R2264" s="7" t="s">
        <v>86</v>
      </c>
      <c r="S2264" s="7" t="s">
        <v>30</v>
      </c>
    </row>
    <row r="2265" spans="1:19" hidden="1" x14ac:dyDescent="0.55000000000000004">
      <c r="A2265" s="7" t="s">
        <v>2417</v>
      </c>
      <c r="B2265" s="8">
        <v>2263</v>
      </c>
      <c r="C2265" s="8">
        <v>53</v>
      </c>
      <c r="D2265" s="7" t="s">
        <v>20</v>
      </c>
      <c r="E2265" s="7" t="s">
        <v>188</v>
      </c>
      <c r="F2265" s="7" t="s">
        <v>77</v>
      </c>
      <c r="G2265" s="9">
        <v>22</v>
      </c>
      <c r="H2265" t="s">
        <v>156</v>
      </c>
      <c r="I2265" t="s">
        <v>48</v>
      </c>
      <c r="J2265" s="7" t="s">
        <v>115</v>
      </c>
      <c r="K2265" s="7" t="s">
        <v>26</v>
      </c>
      <c r="L2265" s="10">
        <v>3.1</v>
      </c>
      <c r="M2265" s="7" t="s">
        <v>1208</v>
      </c>
      <c r="N2265" s="7" t="s">
        <v>80</v>
      </c>
      <c r="O2265" s="7" t="s">
        <v>1208</v>
      </c>
      <c r="P2265" s="7" t="s">
        <v>1208</v>
      </c>
      <c r="Q2265" s="8">
        <v>50</v>
      </c>
      <c r="R2265" s="7" t="s">
        <v>50</v>
      </c>
      <c r="S2265" s="7" t="s">
        <v>102</v>
      </c>
    </row>
    <row r="2266" spans="1:19" hidden="1" x14ac:dyDescent="0.55000000000000004">
      <c r="A2266" s="7" t="s">
        <v>2418</v>
      </c>
      <c r="B2266" s="8">
        <v>2264</v>
      </c>
      <c r="C2266" s="8">
        <v>44</v>
      </c>
      <c r="D2266" s="7" t="s">
        <v>20</v>
      </c>
      <c r="E2266" s="7" t="s">
        <v>160</v>
      </c>
      <c r="F2266" s="7" t="s">
        <v>77</v>
      </c>
      <c r="G2266" s="9">
        <v>40</v>
      </c>
      <c r="H2266" t="s">
        <v>153</v>
      </c>
      <c r="I2266" t="s">
        <v>109</v>
      </c>
      <c r="J2266" s="7" t="s">
        <v>115</v>
      </c>
      <c r="K2266" s="7" t="s">
        <v>26</v>
      </c>
      <c r="L2266" s="10">
        <v>3.5</v>
      </c>
      <c r="M2266" s="7" t="s">
        <v>1208</v>
      </c>
      <c r="N2266" s="7" t="s">
        <v>85</v>
      </c>
      <c r="O2266" s="7" t="s">
        <v>1208</v>
      </c>
      <c r="P2266" s="7" t="s">
        <v>1208</v>
      </c>
      <c r="Q2266" s="8">
        <v>42</v>
      </c>
      <c r="R2266" s="7" t="s">
        <v>35</v>
      </c>
      <c r="S2266" s="7" t="s">
        <v>65</v>
      </c>
    </row>
    <row r="2267" spans="1:19" hidden="1" x14ac:dyDescent="0.55000000000000004">
      <c r="A2267" s="7" t="s">
        <v>2419</v>
      </c>
      <c r="B2267" s="8">
        <v>2265</v>
      </c>
      <c r="C2267" s="8">
        <v>51</v>
      </c>
      <c r="D2267" s="7" t="s">
        <v>20</v>
      </c>
      <c r="E2267" s="7" t="s">
        <v>168</v>
      </c>
      <c r="F2267" s="7" t="s">
        <v>77</v>
      </c>
      <c r="G2267" s="9">
        <v>92</v>
      </c>
      <c r="H2267" t="s">
        <v>148</v>
      </c>
      <c r="I2267" t="s">
        <v>48</v>
      </c>
      <c r="J2267" s="7" t="s">
        <v>53</v>
      </c>
      <c r="K2267" s="7" t="s">
        <v>59</v>
      </c>
      <c r="L2267" s="10">
        <v>3.9</v>
      </c>
      <c r="M2267" s="7" t="s">
        <v>1208</v>
      </c>
      <c r="N2267" s="7" t="s">
        <v>80</v>
      </c>
      <c r="O2267" s="7" t="s">
        <v>1208</v>
      </c>
      <c r="P2267" s="7" t="s">
        <v>1208</v>
      </c>
      <c r="Q2267" s="8">
        <v>50</v>
      </c>
      <c r="R2267" s="7" t="s">
        <v>50</v>
      </c>
      <c r="S2267" s="7" t="s">
        <v>102</v>
      </c>
    </row>
    <row r="2268" spans="1:19" hidden="1" x14ac:dyDescent="0.55000000000000004">
      <c r="A2268" s="7" t="s">
        <v>2420</v>
      </c>
      <c r="B2268" s="8">
        <v>2266</v>
      </c>
      <c r="C2268" s="8">
        <v>36</v>
      </c>
      <c r="D2268" s="7" t="s">
        <v>20</v>
      </c>
      <c r="E2268" s="7" t="s">
        <v>71</v>
      </c>
      <c r="F2268" s="7" t="s">
        <v>72</v>
      </c>
      <c r="G2268" s="9">
        <v>94</v>
      </c>
      <c r="H2268" t="s">
        <v>63</v>
      </c>
      <c r="I2268" t="s">
        <v>109</v>
      </c>
      <c r="J2268" s="7" t="s">
        <v>193</v>
      </c>
      <c r="K2268" s="7" t="s">
        <v>64</v>
      </c>
      <c r="L2268" s="10">
        <v>3.9</v>
      </c>
      <c r="M2268" s="7" t="s">
        <v>1208</v>
      </c>
      <c r="N2268" s="7" t="s">
        <v>85</v>
      </c>
      <c r="O2268" s="7" t="s">
        <v>1208</v>
      </c>
      <c r="P2268" s="7" t="s">
        <v>1208</v>
      </c>
      <c r="Q2268" s="8">
        <v>10</v>
      </c>
      <c r="R2268" s="7" t="s">
        <v>50</v>
      </c>
      <c r="S2268" s="7" t="s">
        <v>65</v>
      </c>
    </row>
    <row r="2269" spans="1:19" hidden="1" x14ac:dyDescent="0.55000000000000004">
      <c r="A2269" s="7" t="s">
        <v>2421</v>
      </c>
      <c r="B2269" s="8">
        <v>2267</v>
      </c>
      <c r="C2269" s="8">
        <v>20</v>
      </c>
      <c r="D2269" s="7" t="s">
        <v>20</v>
      </c>
      <c r="E2269" s="7" t="s">
        <v>94</v>
      </c>
      <c r="F2269" s="7" t="s">
        <v>22</v>
      </c>
      <c r="G2269" s="9">
        <v>44</v>
      </c>
      <c r="H2269" t="s">
        <v>78</v>
      </c>
      <c r="I2269" t="s">
        <v>48</v>
      </c>
      <c r="J2269" s="7" t="s">
        <v>193</v>
      </c>
      <c r="K2269" s="7" t="s">
        <v>64</v>
      </c>
      <c r="L2269" s="10">
        <v>4.3</v>
      </c>
      <c r="M2269" s="7" t="s">
        <v>1208</v>
      </c>
      <c r="N2269" s="7" t="s">
        <v>85</v>
      </c>
      <c r="O2269" s="7" t="s">
        <v>1208</v>
      </c>
      <c r="P2269" s="7" t="s">
        <v>1208</v>
      </c>
      <c r="Q2269" s="8">
        <v>32</v>
      </c>
      <c r="R2269" s="7" t="s">
        <v>99</v>
      </c>
      <c r="S2269" s="7" t="s">
        <v>43</v>
      </c>
    </row>
    <row r="2270" spans="1:19" hidden="1" x14ac:dyDescent="0.55000000000000004">
      <c r="A2270" s="7" t="s">
        <v>2422</v>
      </c>
      <c r="B2270" s="8">
        <v>2268</v>
      </c>
      <c r="C2270" s="8">
        <v>32</v>
      </c>
      <c r="D2270" s="7" t="s">
        <v>20</v>
      </c>
      <c r="E2270" s="7" t="s">
        <v>219</v>
      </c>
      <c r="F2270" s="7" t="s">
        <v>77</v>
      </c>
      <c r="G2270" s="9">
        <v>49</v>
      </c>
      <c r="H2270" t="s">
        <v>23</v>
      </c>
      <c r="I2270" t="s">
        <v>39</v>
      </c>
      <c r="J2270" s="7" t="s">
        <v>221</v>
      </c>
      <c r="K2270" s="7" t="s">
        <v>40</v>
      </c>
      <c r="L2270" s="10">
        <v>3.8</v>
      </c>
      <c r="M2270" s="7" t="s">
        <v>1208</v>
      </c>
      <c r="N2270" s="7" t="s">
        <v>28</v>
      </c>
      <c r="O2270" s="7" t="s">
        <v>1208</v>
      </c>
      <c r="P2270" s="7" t="s">
        <v>1208</v>
      </c>
      <c r="Q2270" s="8">
        <v>37</v>
      </c>
      <c r="R2270" s="7" t="s">
        <v>29</v>
      </c>
      <c r="S2270" s="7" t="s">
        <v>43</v>
      </c>
    </row>
    <row r="2271" spans="1:19" hidden="1" x14ac:dyDescent="0.55000000000000004">
      <c r="A2271" s="7" t="s">
        <v>2423</v>
      </c>
      <c r="B2271" s="8">
        <v>2269</v>
      </c>
      <c r="C2271" s="8">
        <v>66</v>
      </c>
      <c r="D2271" s="7" t="s">
        <v>20</v>
      </c>
      <c r="E2271" s="7" t="s">
        <v>32</v>
      </c>
      <c r="F2271" s="7" t="s">
        <v>22</v>
      </c>
      <c r="G2271" s="9">
        <v>26</v>
      </c>
      <c r="H2271" t="s">
        <v>215</v>
      </c>
      <c r="I2271" t="s">
        <v>24</v>
      </c>
      <c r="J2271" s="7" t="s">
        <v>69</v>
      </c>
      <c r="K2271" s="7" t="s">
        <v>40</v>
      </c>
      <c r="L2271" s="10">
        <v>2.7</v>
      </c>
      <c r="M2271" s="7" t="s">
        <v>1208</v>
      </c>
      <c r="N2271" s="7" t="s">
        <v>80</v>
      </c>
      <c r="O2271" s="7" t="s">
        <v>1208</v>
      </c>
      <c r="P2271" s="7" t="s">
        <v>1208</v>
      </c>
      <c r="Q2271" s="8">
        <v>15</v>
      </c>
      <c r="R2271" s="7" t="s">
        <v>86</v>
      </c>
      <c r="S2271" s="7" t="s">
        <v>102</v>
      </c>
    </row>
    <row r="2272" spans="1:19" hidden="1" x14ac:dyDescent="0.55000000000000004">
      <c r="A2272" s="7" t="s">
        <v>2424</v>
      </c>
      <c r="B2272" s="8">
        <v>2270</v>
      </c>
      <c r="C2272" s="8">
        <v>49</v>
      </c>
      <c r="D2272" s="7" t="s">
        <v>20</v>
      </c>
      <c r="E2272" s="7" t="s">
        <v>101</v>
      </c>
      <c r="F2272" s="7" t="s">
        <v>22</v>
      </c>
      <c r="G2272" s="9">
        <v>38</v>
      </c>
      <c r="H2272" t="s">
        <v>23</v>
      </c>
      <c r="I2272" t="s">
        <v>48</v>
      </c>
      <c r="J2272" s="7" t="s">
        <v>193</v>
      </c>
      <c r="K2272" s="7" t="s">
        <v>64</v>
      </c>
      <c r="L2272" s="10">
        <v>4.4000000000000004</v>
      </c>
      <c r="M2272" s="7" t="s">
        <v>1208</v>
      </c>
      <c r="N2272" s="7" t="s">
        <v>85</v>
      </c>
      <c r="O2272" s="7" t="s">
        <v>1208</v>
      </c>
      <c r="P2272" s="7" t="s">
        <v>1208</v>
      </c>
      <c r="Q2272" s="8">
        <v>27</v>
      </c>
      <c r="R2272" s="7" t="s">
        <v>42</v>
      </c>
      <c r="S2272" s="7" t="s">
        <v>54</v>
      </c>
    </row>
    <row r="2273" spans="1:19" hidden="1" x14ac:dyDescent="0.55000000000000004">
      <c r="A2273" s="7" t="s">
        <v>2425</v>
      </c>
      <c r="B2273" s="8">
        <v>2271</v>
      </c>
      <c r="C2273" s="8">
        <v>27</v>
      </c>
      <c r="D2273" s="7" t="s">
        <v>20</v>
      </c>
      <c r="E2273" s="7" t="s">
        <v>21</v>
      </c>
      <c r="F2273" s="7" t="s">
        <v>22</v>
      </c>
      <c r="G2273" s="9">
        <v>72</v>
      </c>
      <c r="H2273" t="s">
        <v>215</v>
      </c>
      <c r="I2273" t="s">
        <v>24</v>
      </c>
      <c r="J2273" s="7" t="s">
        <v>84</v>
      </c>
      <c r="K2273" s="7" t="s">
        <v>40</v>
      </c>
      <c r="L2273" s="10">
        <v>3.5</v>
      </c>
      <c r="M2273" s="7" t="s">
        <v>1208</v>
      </c>
      <c r="N2273" s="7" t="s">
        <v>28</v>
      </c>
      <c r="O2273" s="7" t="s">
        <v>1208</v>
      </c>
      <c r="P2273" s="7" t="s">
        <v>1208</v>
      </c>
      <c r="Q2273" s="8">
        <v>7</v>
      </c>
      <c r="R2273" s="7" t="s">
        <v>29</v>
      </c>
      <c r="S2273" s="7" t="s">
        <v>43</v>
      </c>
    </row>
    <row r="2274" spans="1:19" hidden="1" x14ac:dyDescent="0.55000000000000004">
      <c r="A2274" s="7" t="s">
        <v>2426</v>
      </c>
      <c r="B2274" s="8">
        <v>2272</v>
      </c>
      <c r="C2274" s="8">
        <v>29</v>
      </c>
      <c r="D2274" s="7" t="s">
        <v>20</v>
      </c>
      <c r="E2274" s="7" t="s">
        <v>94</v>
      </c>
      <c r="F2274" s="7" t="s">
        <v>22</v>
      </c>
      <c r="G2274" s="9">
        <v>99</v>
      </c>
      <c r="H2274" t="s">
        <v>161</v>
      </c>
      <c r="I2274" t="s">
        <v>48</v>
      </c>
      <c r="J2274" s="7" t="s">
        <v>115</v>
      </c>
      <c r="K2274" s="7" t="s">
        <v>59</v>
      </c>
      <c r="L2274" s="10">
        <v>3.4</v>
      </c>
      <c r="M2274" s="7" t="s">
        <v>1208</v>
      </c>
      <c r="N2274" s="7" t="s">
        <v>41</v>
      </c>
      <c r="O2274" s="7" t="s">
        <v>1208</v>
      </c>
      <c r="P2274" s="7" t="s">
        <v>1208</v>
      </c>
      <c r="Q2274" s="8">
        <v>49</v>
      </c>
      <c r="R2274" s="7" t="s">
        <v>50</v>
      </c>
      <c r="S2274" s="7" t="s">
        <v>65</v>
      </c>
    </row>
    <row r="2275" spans="1:19" hidden="1" x14ac:dyDescent="0.55000000000000004">
      <c r="A2275" s="7" t="s">
        <v>2427</v>
      </c>
      <c r="B2275" s="8">
        <v>2273</v>
      </c>
      <c r="C2275" s="8">
        <v>29</v>
      </c>
      <c r="D2275" s="7" t="s">
        <v>20</v>
      </c>
      <c r="E2275" s="7" t="s">
        <v>126</v>
      </c>
      <c r="F2275" s="7" t="s">
        <v>72</v>
      </c>
      <c r="G2275" s="9">
        <v>38</v>
      </c>
      <c r="H2275" t="s">
        <v>33</v>
      </c>
      <c r="I2275" t="s">
        <v>24</v>
      </c>
      <c r="J2275" s="7" t="s">
        <v>69</v>
      </c>
      <c r="K2275" s="7" t="s">
        <v>40</v>
      </c>
      <c r="L2275" s="10">
        <v>4</v>
      </c>
      <c r="M2275" s="7" t="s">
        <v>1208</v>
      </c>
      <c r="N2275" s="7" t="s">
        <v>60</v>
      </c>
      <c r="O2275" s="7" t="s">
        <v>1208</v>
      </c>
      <c r="P2275" s="7" t="s">
        <v>1208</v>
      </c>
      <c r="Q2275" s="8">
        <v>44</v>
      </c>
      <c r="R2275" s="7" t="s">
        <v>50</v>
      </c>
      <c r="S2275" s="7" t="s">
        <v>102</v>
      </c>
    </row>
    <row r="2276" spans="1:19" hidden="1" x14ac:dyDescent="0.55000000000000004">
      <c r="A2276" s="7" t="s">
        <v>2428</v>
      </c>
      <c r="B2276" s="8">
        <v>2274</v>
      </c>
      <c r="C2276" s="8">
        <v>55</v>
      </c>
      <c r="D2276" s="7" t="s">
        <v>20</v>
      </c>
      <c r="E2276" s="7" t="s">
        <v>71</v>
      </c>
      <c r="F2276" s="7" t="s">
        <v>72</v>
      </c>
      <c r="G2276" s="9">
        <v>96</v>
      </c>
      <c r="H2276" t="s">
        <v>184</v>
      </c>
      <c r="I2276" t="s">
        <v>24</v>
      </c>
      <c r="J2276" s="7" t="s">
        <v>74</v>
      </c>
      <c r="K2276" s="7" t="s">
        <v>26</v>
      </c>
      <c r="L2276" s="10">
        <v>4.8</v>
      </c>
      <c r="M2276" s="7" t="s">
        <v>1208</v>
      </c>
      <c r="N2276" s="7" t="s">
        <v>28</v>
      </c>
      <c r="O2276" s="7" t="s">
        <v>1208</v>
      </c>
      <c r="P2276" s="7" t="s">
        <v>1208</v>
      </c>
      <c r="Q2276" s="8">
        <v>13</v>
      </c>
      <c r="R2276" s="7" t="s">
        <v>50</v>
      </c>
      <c r="S2276" s="7" t="s">
        <v>87</v>
      </c>
    </row>
    <row r="2277" spans="1:19" hidden="1" x14ac:dyDescent="0.55000000000000004">
      <c r="A2277" s="7" t="s">
        <v>2429</v>
      </c>
      <c r="B2277" s="8">
        <v>2275</v>
      </c>
      <c r="C2277" s="8">
        <v>57</v>
      </c>
      <c r="D2277" s="7" t="s">
        <v>20</v>
      </c>
      <c r="E2277" s="7" t="s">
        <v>94</v>
      </c>
      <c r="F2277" s="7" t="s">
        <v>22</v>
      </c>
      <c r="G2277" s="9">
        <v>27</v>
      </c>
      <c r="H2277" t="s">
        <v>97</v>
      </c>
      <c r="I2277" t="s">
        <v>24</v>
      </c>
      <c r="J2277" s="7" t="s">
        <v>53</v>
      </c>
      <c r="K2277" s="7" t="s">
        <v>40</v>
      </c>
      <c r="L2277" s="10">
        <v>4.5</v>
      </c>
      <c r="M2277" s="7" t="s">
        <v>1208</v>
      </c>
      <c r="N2277" s="7" t="s">
        <v>49</v>
      </c>
      <c r="O2277" s="7" t="s">
        <v>1208</v>
      </c>
      <c r="P2277" s="7" t="s">
        <v>1208</v>
      </c>
      <c r="Q2277" s="8">
        <v>38</v>
      </c>
      <c r="R2277" s="7" t="s">
        <v>50</v>
      </c>
      <c r="S2277" s="7" t="s">
        <v>30</v>
      </c>
    </row>
    <row r="2278" spans="1:19" hidden="1" x14ac:dyDescent="0.55000000000000004">
      <c r="A2278" s="7" t="s">
        <v>2430</v>
      </c>
      <c r="B2278" s="8">
        <v>2276</v>
      </c>
      <c r="C2278" s="8">
        <v>29</v>
      </c>
      <c r="D2278" s="7" t="s">
        <v>20</v>
      </c>
      <c r="E2278" s="7" t="s">
        <v>67</v>
      </c>
      <c r="F2278" s="7" t="s">
        <v>22</v>
      </c>
      <c r="G2278" s="9">
        <v>24</v>
      </c>
      <c r="H2278" t="s">
        <v>124</v>
      </c>
      <c r="I2278" t="s">
        <v>48</v>
      </c>
      <c r="J2278" s="7" t="s">
        <v>25</v>
      </c>
      <c r="K2278" s="7" t="s">
        <v>26</v>
      </c>
      <c r="L2278" s="10">
        <v>4.4000000000000004</v>
      </c>
      <c r="M2278" s="7" t="s">
        <v>1208</v>
      </c>
      <c r="N2278" s="7" t="s">
        <v>60</v>
      </c>
      <c r="O2278" s="7" t="s">
        <v>1208</v>
      </c>
      <c r="P2278" s="7" t="s">
        <v>1208</v>
      </c>
      <c r="Q2278" s="8">
        <v>10</v>
      </c>
      <c r="R2278" s="7" t="s">
        <v>99</v>
      </c>
      <c r="S2278" s="7" t="s">
        <v>43</v>
      </c>
    </row>
    <row r="2279" spans="1:19" hidden="1" x14ac:dyDescent="0.55000000000000004">
      <c r="A2279" s="7" t="s">
        <v>2431</v>
      </c>
      <c r="B2279" s="8">
        <v>2277</v>
      </c>
      <c r="C2279" s="8">
        <v>31</v>
      </c>
      <c r="D2279" s="7" t="s">
        <v>20</v>
      </c>
      <c r="E2279" s="7" t="s">
        <v>37</v>
      </c>
      <c r="F2279" s="7" t="s">
        <v>22</v>
      </c>
      <c r="G2279" s="9">
        <v>82</v>
      </c>
      <c r="H2279" t="s">
        <v>57</v>
      </c>
      <c r="I2279" t="s">
        <v>24</v>
      </c>
      <c r="J2279" s="7" t="s">
        <v>134</v>
      </c>
      <c r="K2279" s="7" t="s">
        <v>59</v>
      </c>
      <c r="L2279" s="10">
        <v>4.0999999999999996</v>
      </c>
      <c r="M2279" s="7" t="s">
        <v>1208</v>
      </c>
      <c r="N2279" s="7" t="s">
        <v>80</v>
      </c>
      <c r="O2279" s="7" t="s">
        <v>1208</v>
      </c>
      <c r="P2279" s="7" t="s">
        <v>1208</v>
      </c>
      <c r="Q2279" s="8">
        <v>25</v>
      </c>
      <c r="R2279" s="7" t="s">
        <v>99</v>
      </c>
      <c r="S2279" s="7" t="s">
        <v>43</v>
      </c>
    </row>
    <row r="2280" spans="1:19" hidden="1" x14ac:dyDescent="0.55000000000000004">
      <c r="A2280" s="7" t="s">
        <v>2432</v>
      </c>
      <c r="B2280" s="8">
        <v>2278</v>
      </c>
      <c r="C2280" s="8">
        <v>25</v>
      </c>
      <c r="D2280" s="7" t="s">
        <v>20</v>
      </c>
      <c r="E2280" s="7" t="s">
        <v>168</v>
      </c>
      <c r="F2280" s="7" t="s">
        <v>77</v>
      </c>
      <c r="G2280" s="9">
        <v>56</v>
      </c>
      <c r="H2280" t="s">
        <v>106</v>
      </c>
      <c r="I2280" t="s">
        <v>48</v>
      </c>
      <c r="J2280" s="7" t="s">
        <v>158</v>
      </c>
      <c r="K2280" s="7" t="s">
        <v>59</v>
      </c>
      <c r="L2280" s="10">
        <v>4.5999999999999996</v>
      </c>
      <c r="M2280" s="7" t="s">
        <v>1208</v>
      </c>
      <c r="N2280" s="7" t="s">
        <v>49</v>
      </c>
      <c r="O2280" s="7" t="s">
        <v>1208</v>
      </c>
      <c r="P2280" s="7" t="s">
        <v>1208</v>
      </c>
      <c r="Q2280" s="8">
        <v>18</v>
      </c>
      <c r="R2280" s="7" t="s">
        <v>42</v>
      </c>
      <c r="S2280" s="7" t="s">
        <v>65</v>
      </c>
    </row>
    <row r="2281" spans="1:19" hidden="1" x14ac:dyDescent="0.55000000000000004">
      <c r="A2281" s="7" t="s">
        <v>2433</v>
      </c>
      <c r="B2281" s="8">
        <v>2279</v>
      </c>
      <c r="C2281" s="8">
        <v>61</v>
      </c>
      <c r="D2281" s="7" t="s">
        <v>20</v>
      </c>
      <c r="E2281" s="7" t="s">
        <v>219</v>
      </c>
      <c r="F2281" s="7" t="s">
        <v>77</v>
      </c>
      <c r="G2281" s="9">
        <v>25</v>
      </c>
      <c r="H2281" t="s">
        <v>178</v>
      </c>
      <c r="I2281" t="s">
        <v>48</v>
      </c>
      <c r="J2281" s="7" t="s">
        <v>34</v>
      </c>
      <c r="K2281" s="7" t="s">
        <v>64</v>
      </c>
      <c r="L2281" s="10">
        <v>3.8</v>
      </c>
      <c r="M2281" s="7" t="s">
        <v>1208</v>
      </c>
      <c r="N2281" s="7" t="s">
        <v>85</v>
      </c>
      <c r="O2281" s="7" t="s">
        <v>1208</v>
      </c>
      <c r="P2281" s="7" t="s">
        <v>1208</v>
      </c>
      <c r="Q2281" s="8">
        <v>6</v>
      </c>
      <c r="R2281" s="7" t="s">
        <v>35</v>
      </c>
      <c r="S2281" s="7" t="s">
        <v>117</v>
      </c>
    </row>
    <row r="2282" spans="1:19" hidden="1" x14ac:dyDescent="0.55000000000000004">
      <c r="A2282" s="7" t="s">
        <v>2434</v>
      </c>
      <c r="B2282" s="8">
        <v>2280</v>
      </c>
      <c r="C2282" s="8">
        <v>53</v>
      </c>
      <c r="D2282" s="7" t="s">
        <v>20</v>
      </c>
      <c r="E2282" s="7" t="s">
        <v>56</v>
      </c>
      <c r="F2282" s="7" t="s">
        <v>46</v>
      </c>
      <c r="G2282" s="9">
        <v>67</v>
      </c>
      <c r="H2282" t="s">
        <v>73</v>
      </c>
      <c r="I2282" t="s">
        <v>24</v>
      </c>
      <c r="J2282" s="7" t="s">
        <v>171</v>
      </c>
      <c r="K2282" s="7" t="s">
        <v>40</v>
      </c>
      <c r="L2282" s="10">
        <v>2.9</v>
      </c>
      <c r="M2282" s="7" t="s">
        <v>1208</v>
      </c>
      <c r="N2282" s="7" t="s">
        <v>41</v>
      </c>
      <c r="O2282" s="7" t="s">
        <v>1208</v>
      </c>
      <c r="P2282" s="7" t="s">
        <v>1208</v>
      </c>
      <c r="Q2282" s="8">
        <v>35</v>
      </c>
      <c r="R2282" s="7" t="s">
        <v>86</v>
      </c>
      <c r="S2282" s="7" t="s">
        <v>65</v>
      </c>
    </row>
    <row r="2283" spans="1:19" hidden="1" x14ac:dyDescent="0.55000000000000004">
      <c r="A2283" s="7" t="s">
        <v>2435</v>
      </c>
      <c r="B2283" s="8">
        <v>2281</v>
      </c>
      <c r="C2283" s="8">
        <v>22</v>
      </c>
      <c r="D2283" s="7" t="s">
        <v>20</v>
      </c>
      <c r="E2283" s="7" t="s">
        <v>82</v>
      </c>
      <c r="F2283" s="7" t="s">
        <v>46</v>
      </c>
      <c r="G2283" s="9">
        <v>21</v>
      </c>
      <c r="H2283" t="s">
        <v>23</v>
      </c>
      <c r="I2283" t="s">
        <v>48</v>
      </c>
      <c r="J2283" s="7" t="s">
        <v>134</v>
      </c>
      <c r="K2283" s="7" t="s">
        <v>59</v>
      </c>
      <c r="L2283" s="10">
        <v>2.8</v>
      </c>
      <c r="M2283" s="7" t="s">
        <v>1208</v>
      </c>
      <c r="N2283" s="7" t="s">
        <v>60</v>
      </c>
      <c r="O2283" s="7" t="s">
        <v>1208</v>
      </c>
      <c r="P2283" s="7" t="s">
        <v>1208</v>
      </c>
      <c r="Q2283" s="8">
        <v>31</v>
      </c>
      <c r="R2283" s="7" t="s">
        <v>42</v>
      </c>
      <c r="S2283" s="7" t="s">
        <v>30</v>
      </c>
    </row>
    <row r="2284" spans="1:19" hidden="1" x14ac:dyDescent="0.55000000000000004">
      <c r="A2284" s="7" t="s">
        <v>2436</v>
      </c>
      <c r="B2284" s="8">
        <v>2282</v>
      </c>
      <c r="C2284" s="8">
        <v>28</v>
      </c>
      <c r="D2284" s="7" t="s">
        <v>20</v>
      </c>
      <c r="E2284" s="7" t="s">
        <v>129</v>
      </c>
      <c r="F2284" s="7" t="s">
        <v>22</v>
      </c>
      <c r="G2284" s="9">
        <v>27</v>
      </c>
      <c r="H2284" t="s">
        <v>143</v>
      </c>
      <c r="I2284" t="s">
        <v>109</v>
      </c>
      <c r="J2284" s="7" t="s">
        <v>34</v>
      </c>
      <c r="K2284" s="7" t="s">
        <v>59</v>
      </c>
      <c r="L2284" s="10">
        <v>3</v>
      </c>
      <c r="M2284" s="7" t="s">
        <v>1208</v>
      </c>
      <c r="N2284" s="7" t="s">
        <v>85</v>
      </c>
      <c r="O2284" s="7" t="s">
        <v>1208</v>
      </c>
      <c r="P2284" s="7" t="s">
        <v>1208</v>
      </c>
      <c r="Q2284" s="8">
        <v>41</v>
      </c>
      <c r="R2284" s="7" t="s">
        <v>86</v>
      </c>
      <c r="S2284" s="7" t="s">
        <v>54</v>
      </c>
    </row>
    <row r="2285" spans="1:19" hidden="1" x14ac:dyDescent="0.55000000000000004">
      <c r="A2285" s="7" t="s">
        <v>2437</v>
      </c>
      <c r="B2285" s="8">
        <v>2283</v>
      </c>
      <c r="C2285" s="8">
        <v>18</v>
      </c>
      <c r="D2285" s="7" t="s">
        <v>20</v>
      </c>
      <c r="E2285" s="7" t="s">
        <v>56</v>
      </c>
      <c r="F2285" s="7" t="s">
        <v>46</v>
      </c>
      <c r="G2285" s="9">
        <v>97</v>
      </c>
      <c r="H2285" t="s">
        <v>195</v>
      </c>
      <c r="I2285" t="s">
        <v>39</v>
      </c>
      <c r="J2285" s="7" t="s">
        <v>134</v>
      </c>
      <c r="K2285" s="7" t="s">
        <v>64</v>
      </c>
      <c r="L2285" s="10">
        <v>4.2</v>
      </c>
      <c r="M2285" s="7" t="s">
        <v>1208</v>
      </c>
      <c r="N2285" s="7" t="s">
        <v>80</v>
      </c>
      <c r="O2285" s="7" t="s">
        <v>1208</v>
      </c>
      <c r="P2285" s="7" t="s">
        <v>1208</v>
      </c>
      <c r="Q2285" s="8">
        <v>8</v>
      </c>
      <c r="R2285" s="7" t="s">
        <v>42</v>
      </c>
      <c r="S2285" s="7" t="s">
        <v>54</v>
      </c>
    </row>
    <row r="2286" spans="1:19" hidden="1" x14ac:dyDescent="0.55000000000000004">
      <c r="A2286" s="7" t="s">
        <v>2438</v>
      </c>
      <c r="B2286" s="8">
        <v>2284</v>
      </c>
      <c r="C2286" s="8">
        <v>44</v>
      </c>
      <c r="D2286" s="7" t="s">
        <v>20</v>
      </c>
      <c r="E2286" s="7" t="s">
        <v>76</v>
      </c>
      <c r="F2286" s="7" t="s">
        <v>77</v>
      </c>
      <c r="G2286" s="9">
        <v>45</v>
      </c>
      <c r="H2286" t="s">
        <v>166</v>
      </c>
      <c r="I2286" t="s">
        <v>39</v>
      </c>
      <c r="J2286" s="7" t="s">
        <v>112</v>
      </c>
      <c r="K2286" s="7" t="s">
        <v>26</v>
      </c>
      <c r="L2286" s="10">
        <v>4.0999999999999996</v>
      </c>
      <c r="M2286" s="7" t="s">
        <v>1208</v>
      </c>
      <c r="N2286" s="7" t="s">
        <v>41</v>
      </c>
      <c r="O2286" s="7" t="s">
        <v>1208</v>
      </c>
      <c r="P2286" s="7" t="s">
        <v>1208</v>
      </c>
      <c r="Q2286" s="8">
        <v>34</v>
      </c>
      <c r="R2286" s="7" t="s">
        <v>42</v>
      </c>
      <c r="S2286" s="7" t="s">
        <v>30</v>
      </c>
    </row>
    <row r="2287" spans="1:19" hidden="1" x14ac:dyDescent="0.55000000000000004">
      <c r="A2287" s="7" t="s">
        <v>2439</v>
      </c>
      <c r="B2287" s="8">
        <v>2285</v>
      </c>
      <c r="C2287" s="8">
        <v>32</v>
      </c>
      <c r="D2287" s="7" t="s">
        <v>20</v>
      </c>
      <c r="E2287" s="7" t="s">
        <v>21</v>
      </c>
      <c r="F2287" s="7" t="s">
        <v>22</v>
      </c>
      <c r="G2287" s="9">
        <v>63</v>
      </c>
      <c r="H2287" t="s">
        <v>227</v>
      </c>
      <c r="I2287" t="s">
        <v>109</v>
      </c>
      <c r="J2287" s="7" t="s">
        <v>112</v>
      </c>
      <c r="K2287" s="7" t="s">
        <v>64</v>
      </c>
      <c r="L2287" s="10">
        <v>4.0999999999999996</v>
      </c>
      <c r="M2287" s="7" t="s">
        <v>1208</v>
      </c>
      <c r="N2287" s="7" t="s">
        <v>28</v>
      </c>
      <c r="O2287" s="7" t="s">
        <v>1208</v>
      </c>
      <c r="P2287" s="7" t="s">
        <v>1208</v>
      </c>
      <c r="Q2287" s="8">
        <v>20</v>
      </c>
      <c r="R2287" s="7" t="s">
        <v>29</v>
      </c>
      <c r="S2287" s="7" t="s">
        <v>54</v>
      </c>
    </row>
    <row r="2288" spans="1:19" hidden="1" x14ac:dyDescent="0.55000000000000004">
      <c r="A2288" s="7" t="s">
        <v>2440</v>
      </c>
      <c r="B2288" s="8">
        <v>2286</v>
      </c>
      <c r="C2288" s="8">
        <v>34</v>
      </c>
      <c r="D2288" s="7" t="s">
        <v>20</v>
      </c>
      <c r="E2288" s="7" t="s">
        <v>192</v>
      </c>
      <c r="F2288" s="7" t="s">
        <v>77</v>
      </c>
      <c r="G2288" s="9">
        <v>100</v>
      </c>
      <c r="H2288" t="s">
        <v>418</v>
      </c>
      <c r="I2288" t="s">
        <v>24</v>
      </c>
      <c r="J2288" s="7" t="s">
        <v>79</v>
      </c>
      <c r="K2288" s="7" t="s">
        <v>59</v>
      </c>
      <c r="L2288" s="10">
        <v>4.5999999999999996</v>
      </c>
      <c r="M2288" s="7" t="s">
        <v>1208</v>
      </c>
      <c r="N2288" s="7" t="s">
        <v>80</v>
      </c>
      <c r="O2288" s="7" t="s">
        <v>1208</v>
      </c>
      <c r="P2288" s="7" t="s">
        <v>1208</v>
      </c>
      <c r="Q2288" s="8">
        <v>38</v>
      </c>
      <c r="R2288" s="7" t="s">
        <v>50</v>
      </c>
      <c r="S2288" s="7" t="s">
        <v>117</v>
      </c>
    </row>
    <row r="2289" spans="1:19" hidden="1" x14ac:dyDescent="0.55000000000000004">
      <c r="A2289" s="7" t="s">
        <v>2441</v>
      </c>
      <c r="B2289" s="8">
        <v>2287</v>
      </c>
      <c r="C2289" s="8">
        <v>67</v>
      </c>
      <c r="D2289" s="7" t="s">
        <v>20</v>
      </c>
      <c r="E2289" s="7" t="s">
        <v>170</v>
      </c>
      <c r="F2289" s="7" t="s">
        <v>22</v>
      </c>
      <c r="G2289" s="9">
        <v>38</v>
      </c>
      <c r="H2289" t="s">
        <v>249</v>
      </c>
      <c r="I2289" t="s">
        <v>24</v>
      </c>
      <c r="J2289" s="7" t="s">
        <v>221</v>
      </c>
      <c r="K2289" s="7" t="s">
        <v>40</v>
      </c>
      <c r="L2289" s="10">
        <v>2.5</v>
      </c>
      <c r="M2289" s="7" t="s">
        <v>1208</v>
      </c>
      <c r="N2289" s="7" t="s">
        <v>85</v>
      </c>
      <c r="O2289" s="7" t="s">
        <v>1208</v>
      </c>
      <c r="P2289" s="7" t="s">
        <v>1208</v>
      </c>
      <c r="Q2289" s="8">
        <v>35</v>
      </c>
      <c r="R2289" s="7" t="s">
        <v>29</v>
      </c>
      <c r="S2289" s="7" t="s">
        <v>65</v>
      </c>
    </row>
    <row r="2290" spans="1:19" hidden="1" x14ac:dyDescent="0.55000000000000004">
      <c r="A2290" s="7" t="s">
        <v>2442</v>
      </c>
      <c r="B2290" s="8">
        <v>2288</v>
      </c>
      <c r="C2290" s="8">
        <v>66</v>
      </c>
      <c r="D2290" s="7" t="s">
        <v>20</v>
      </c>
      <c r="E2290" s="7" t="s">
        <v>21</v>
      </c>
      <c r="F2290" s="7" t="s">
        <v>22</v>
      </c>
      <c r="G2290" s="9">
        <v>45</v>
      </c>
      <c r="H2290" t="s">
        <v>225</v>
      </c>
      <c r="I2290" t="s">
        <v>24</v>
      </c>
      <c r="J2290" s="7" t="s">
        <v>115</v>
      </c>
      <c r="K2290" s="7" t="s">
        <v>59</v>
      </c>
      <c r="L2290" s="10">
        <v>3</v>
      </c>
      <c r="M2290" s="7" t="s">
        <v>1208</v>
      </c>
      <c r="N2290" s="7" t="s">
        <v>85</v>
      </c>
      <c r="O2290" s="7" t="s">
        <v>1208</v>
      </c>
      <c r="P2290" s="7" t="s">
        <v>1208</v>
      </c>
      <c r="Q2290" s="8">
        <v>6</v>
      </c>
      <c r="R2290" s="7" t="s">
        <v>99</v>
      </c>
      <c r="S2290" s="7" t="s">
        <v>54</v>
      </c>
    </row>
    <row r="2291" spans="1:19" hidden="1" x14ac:dyDescent="0.55000000000000004">
      <c r="A2291" s="7" t="s">
        <v>2443</v>
      </c>
      <c r="B2291" s="8">
        <v>2289</v>
      </c>
      <c r="C2291" s="8">
        <v>28</v>
      </c>
      <c r="D2291" s="7" t="s">
        <v>20</v>
      </c>
      <c r="E2291" s="7" t="s">
        <v>132</v>
      </c>
      <c r="F2291" s="7" t="s">
        <v>77</v>
      </c>
      <c r="G2291" s="9">
        <v>91</v>
      </c>
      <c r="H2291" t="s">
        <v>121</v>
      </c>
      <c r="I2291" t="s">
        <v>48</v>
      </c>
      <c r="J2291" s="7" t="s">
        <v>162</v>
      </c>
      <c r="K2291" s="7" t="s">
        <v>64</v>
      </c>
      <c r="L2291" s="10">
        <v>3.8</v>
      </c>
      <c r="M2291" s="7" t="s">
        <v>1208</v>
      </c>
      <c r="N2291" s="7" t="s">
        <v>49</v>
      </c>
      <c r="O2291" s="7" t="s">
        <v>1208</v>
      </c>
      <c r="P2291" s="7" t="s">
        <v>1208</v>
      </c>
      <c r="Q2291" s="8">
        <v>50</v>
      </c>
      <c r="R2291" s="7" t="s">
        <v>50</v>
      </c>
      <c r="S2291" s="7" t="s">
        <v>43</v>
      </c>
    </row>
    <row r="2292" spans="1:19" hidden="1" x14ac:dyDescent="0.55000000000000004">
      <c r="A2292" s="7" t="s">
        <v>2444</v>
      </c>
      <c r="B2292" s="8">
        <v>2290</v>
      </c>
      <c r="C2292" s="8">
        <v>70</v>
      </c>
      <c r="D2292" s="7" t="s">
        <v>20</v>
      </c>
      <c r="E2292" s="7" t="s">
        <v>67</v>
      </c>
      <c r="F2292" s="7" t="s">
        <v>22</v>
      </c>
      <c r="G2292" s="9">
        <v>82</v>
      </c>
      <c r="H2292" t="s">
        <v>133</v>
      </c>
      <c r="I2292" t="s">
        <v>48</v>
      </c>
      <c r="J2292" s="7" t="s">
        <v>162</v>
      </c>
      <c r="K2292" s="7" t="s">
        <v>64</v>
      </c>
      <c r="L2292" s="10">
        <v>4.0999999999999996</v>
      </c>
      <c r="M2292" s="7" t="s">
        <v>1208</v>
      </c>
      <c r="N2292" s="7" t="s">
        <v>41</v>
      </c>
      <c r="O2292" s="7" t="s">
        <v>1208</v>
      </c>
      <c r="P2292" s="7" t="s">
        <v>1208</v>
      </c>
      <c r="Q2292" s="8">
        <v>47</v>
      </c>
      <c r="R2292" s="7" t="s">
        <v>29</v>
      </c>
      <c r="S2292" s="7" t="s">
        <v>43</v>
      </c>
    </row>
    <row r="2293" spans="1:19" hidden="1" x14ac:dyDescent="0.55000000000000004">
      <c r="A2293" s="7" t="s">
        <v>2445</v>
      </c>
      <c r="B2293" s="8">
        <v>2291</v>
      </c>
      <c r="C2293" s="8">
        <v>37</v>
      </c>
      <c r="D2293" s="7" t="s">
        <v>20</v>
      </c>
      <c r="E2293" s="7" t="s">
        <v>201</v>
      </c>
      <c r="F2293" s="7" t="s">
        <v>46</v>
      </c>
      <c r="G2293" s="9">
        <v>48</v>
      </c>
      <c r="H2293" t="s">
        <v>143</v>
      </c>
      <c r="I2293" t="s">
        <v>24</v>
      </c>
      <c r="J2293" s="7" t="s">
        <v>198</v>
      </c>
      <c r="K2293" s="7" t="s">
        <v>26</v>
      </c>
      <c r="L2293" s="10">
        <v>3.3</v>
      </c>
      <c r="M2293" s="7" t="s">
        <v>1208</v>
      </c>
      <c r="N2293" s="7" t="s">
        <v>60</v>
      </c>
      <c r="O2293" s="7" t="s">
        <v>1208</v>
      </c>
      <c r="P2293" s="7" t="s">
        <v>1208</v>
      </c>
      <c r="Q2293" s="8">
        <v>23</v>
      </c>
      <c r="R2293" s="7" t="s">
        <v>50</v>
      </c>
      <c r="S2293" s="7" t="s">
        <v>65</v>
      </c>
    </row>
    <row r="2294" spans="1:19" hidden="1" x14ac:dyDescent="0.55000000000000004">
      <c r="A2294" s="7" t="s">
        <v>2446</v>
      </c>
      <c r="B2294" s="8">
        <v>2292</v>
      </c>
      <c r="C2294" s="8">
        <v>28</v>
      </c>
      <c r="D2294" s="7" t="s">
        <v>20</v>
      </c>
      <c r="E2294" s="7" t="s">
        <v>71</v>
      </c>
      <c r="F2294" s="7" t="s">
        <v>72</v>
      </c>
      <c r="G2294" s="9">
        <v>30</v>
      </c>
      <c r="H2294" t="s">
        <v>166</v>
      </c>
      <c r="I2294" t="s">
        <v>48</v>
      </c>
      <c r="J2294" s="7" t="s">
        <v>171</v>
      </c>
      <c r="K2294" s="7" t="s">
        <v>40</v>
      </c>
      <c r="L2294" s="10">
        <v>5</v>
      </c>
      <c r="M2294" s="7" t="s">
        <v>1208</v>
      </c>
      <c r="N2294" s="7" t="s">
        <v>80</v>
      </c>
      <c r="O2294" s="7" t="s">
        <v>1208</v>
      </c>
      <c r="P2294" s="7" t="s">
        <v>1208</v>
      </c>
      <c r="Q2294" s="8">
        <v>13</v>
      </c>
      <c r="R2294" s="7" t="s">
        <v>42</v>
      </c>
      <c r="S2294" s="7" t="s">
        <v>65</v>
      </c>
    </row>
    <row r="2295" spans="1:19" hidden="1" x14ac:dyDescent="0.55000000000000004">
      <c r="A2295" s="7" t="s">
        <v>2447</v>
      </c>
      <c r="B2295" s="8">
        <v>2293</v>
      </c>
      <c r="C2295" s="8">
        <v>43</v>
      </c>
      <c r="D2295" s="7" t="s">
        <v>20</v>
      </c>
      <c r="E2295" s="7" t="s">
        <v>147</v>
      </c>
      <c r="F2295" s="7" t="s">
        <v>22</v>
      </c>
      <c r="G2295" s="9">
        <v>34</v>
      </c>
      <c r="H2295" t="s">
        <v>180</v>
      </c>
      <c r="I2295" t="s">
        <v>39</v>
      </c>
      <c r="J2295" s="7" t="s">
        <v>158</v>
      </c>
      <c r="K2295" s="7" t="s">
        <v>40</v>
      </c>
      <c r="L2295" s="10">
        <v>3.8</v>
      </c>
      <c r="M2295" s="7" t="s">
        <v>1208</v>
      </c>
      <c r="N2295" s="7" t="s">
        <v>49</v>
      </c>
      <c r="O2295" s="7" t="s">
        <v>1208</v>
      </c>
      <c r="P2295" s="7" t="s">
        <v>1208</v>
      </c>
      <c r="Q2295" s="8">
        <v>31</v>
      </c>
      <c r="R2295" s="7" t="s">
        <v>99</v>
      </c>
      <c r="S2295" s="7" t="s">
        <v>102</v>
      </c>
    </row>
    <row r="2296" spans="1:19" hidden="1" x14ac:dyDescent="0.55000000000000004">
      <c r="A2296" s="7" t="s">
        <v>2448</v>
      </c>
      <c r="B2296" s="8">
        <v>2294</v>
      </c>
      <c r="C2296" s="8">
        <v>37</v>
      </c>
      <c r="D2296" s="7" t="s">
        <v>20</v>
      </c>
      <c r="E2296" s="7" t="s">
        <v>32</v>
      </c>
      <c r="F2296" s="7" t="s">
        <v>22</v>
      </c>
      <c r="G2296" s="9">
        <v>68</v>
      </c>
      <c r="H2296" t="s">
        <v>215</v>
      </c>
      <c r="I2296" t="s">
        <v>24</v>
      </c>
      <c r="J2296" s="7" t="s">
        <v>115</v>
      </c>
      <c r="K2296" s="7" t="s">
        <v>64</v>
      </c>
      <c r="L2296" s="10">
        <v>3.3</v>
      </c>
      <c r="M2296" s="7" t="s">
        <v>1208</v>
      </c>
      <c r="N2296" s="7" t="s">
        <v>28</v>
      </c>
      <c r="O2296" s="7" t="s">
        <v>1208</v>
      </c>
      <c r="P2296" s="7" t="s">
        <v>1208</v>
      </c>
      <c r="Q2296" s="8">
        <v>16</v>
      </c>
      <c r="R2296" s="7" t="s">
        <v>99</v>
      </c>
      <c r="S2296" s="7" t="s">
        <v>117</v>
      </c>
    </row>
    <row r="2297" spans="1:19" hidden="1" x14ac:dyDescent="0.55000000000000004">
      <c r="A2297" s="7" t="s">
        <v>2449</v>
      </c>
      <c r="B2297" s="8">
        <v>2295</v>
      </c>
      <c r="C2297" s="8">
        <v>54</v>
      </c>
      <c r="D2297" s="7" t="s">
        <v>20</v>
      </c>
      <c r="E2297" s="7" t="s">
        <v>105</v>
      </c>
      <c r="F2297" s="7" t="s">
        <v>77</v>
      </c>
      <c r="G2297" s="9">
        <v>95</v>
      </c>
      <c r="H2297" t="s">
        <v>178</v>
      </c>
      <c r="I2297" t="s">
        <v>48</v>
      </c>
      <c r="J2297" s="7" t="s">
        <v>134</v>
      </c>
      <c r="K2297" s="7" t="s">
        <v>26</v>
      </c>
      <c r="L2297" s="10">
        <v>5</v>
      </c>
      <c r="M2297" s="7" t="s">
        <v>1208</v>
      </c>
      <c r="N2297" s="7" t="s">
        <v>28</v>
      </c>
      <c r="O2297" s="7" t="s">
        <v>1208</v>
      </c>
      <c r="P2297" s="7" t="s">
        <v>1208</v>
      </c>
      <c r="Q2297" s="8">
        <v>40</v>
      </c>
      <c r="R2297" s="7" t="s">
        <v>99</v>
      </c>
      <c r="S2297" s="7" t="s">
        <v>54</v>
      </c>
    </row>
    <row r="2298" spans="1:19" hidden="1" x14ac:dyDescent="0.55000000000000004">
      <c r="A2298" s="7" t="s">
        <v>2450</v>
      </c>
      <c r="B2298" s="8">
        <v>2296</v>
      </c>
      <c r="C2298" s="8">
        <v>50</v>
      </c>
      <c r="D2298" s="7" t="s">
        <v>20</v>
      </c>
      <c r="E2298" s="7" t="s">
        <v>168</v>
      </c>
      <c r="F2298" s="7" t="s">
        <v>77</v>
      </c>
      <c r="G2298" s="9">
        <v>22</v>
      </c>
      <c r="H2298" t="s">
        <v>206</v>
      </c>
      <c r="I2298" t="s">
        <v>24</v>
      </c>
      <c r="J2298" s="7" t="s">
        <v>158</v>
      </c>
      <c r="K2298" s="7" t="s">
        <v>40</v>
      </c>
      <c r="L2298" s="10">
        <v>2.9</v>
      </c>
      <c r="M2298" s="7" t="s">
        <v>1208</v>
      </c>
      <c r="N2298" s="7" t="s">
        <v>80</v>
      </c>
      <c r="O2298" s="7" t="s">
        <v>1208</v>
      </c>
      <c r="P2298" s="7" t="s">
        <v>1208</v>
      </c>
      <c r="Q2298" s="8">
        <v>45</v>
      </c>
      <c r="R2298" s="7" t="s">
        <v>50</v>
      </c>
      <c r="S2298" s="7" t="s">
        <v>65</v>
      </c>
    </row>
    <row r="2299" spans="1:19" hidden="1" x14ac:dyDescent="0.55000000000000004">
      <c r="A2299" s="7" t="s">
        <v>2451</v>
      </c>
      <c r="B2299" s="8">
        <v>2297</v>
      </c>
      <c r="C2299" s="8">
        <v>46</v>
      </c>
      <c r="D2299" s="7" t="s">
        <v>20</v>
      </c>
      <c r="E2299" s="7" t="s">
        <v>219</v>
      </c>
      <c r="F2299" s="7" t="s">
        <v>77</v>
      </c>
      <c r="G2299" s="9">
        <v>88</v>
      </c>
      <c r="H2299" t="s">
        <v>273</v>
      </c>
      <c r="I2299" t="s">
        <v>48</v>
      </c>
      <c r="J2299" s="7" t="s">
        <v>115</v>
      </c>
      <c r="K2299" s="7" t="s">
        <v>64</v>
      </c>
      <c r="L2299" s="10">
        <v>2.5</v>
      </c>
      <c r="M2299" s="7" t="s">
        <v>1208</v>
      </c>
      <c r="N2299" s="7" t="s">
        <v>49</v>
      </c>
      <c r="O2299" s="7" t="s">
        <v>1208</v>
      </c>
      <c r="P2299" s="7" t="s">
        <v>1208</v>
      </c>
      <c r="Q2299" s="8">
        <v>50</v>
      </c>
      <c r="R2299" s="7" t="s">
        <v>29</v>
      </c>
      <c r="S2299" s="7" t="s">
        <v>117</v>
      </c>
    </row>
    <row r="2300" spans="1:19" hidden="1" x14ac:dyDescent="0.55000000000000004">
      <c r="A2300" s="7" t="s">
        <v>2452</v>
      </c>
      <c r="B2300" s="8">
        <v>2298</v>
      </c>
      <c r="C2300" s="8">
        <v>60</v>
      </c>
      <c r="D2300" s="7" t="s">
        <v>20</v>
      </c>
      <c r="E2300" s="7" t="s">
        <v>170</v>
      </c>
      <c r="F2300" s="7" t="s">
        <v>22</v>
      </c>
      <c r="G2300" s="9">
        <v>83</v>
      </c>
      <c r="H2300" t="s">
        <v>121</v>
      </c>
      <c r="I2300" t="s">
        <v>48</v>
      </c>
      <c r="J2300" s="7" t="s">
        <v>162</v>
      </c>
      <c r="K2300" s="7" t="s">
        <v>59</v>
      </c>
      <c r="L2300" s="10">
        <v>4.7</v>
      </c>
      <c r="M2300" s="7" t="s">
        <v>1208</v>
      </c>
      <c r="N2300" s="7" t="s">
        <v>60</v>
      </c>
      <c r="O2300" s="7" t="s">
        <v>1208</v>
      </c>
      <c r="P2300" s="7" t="s">
        <v>1208</v>
      </c>
      <c r="Q2300" s="8">
        <v>1</v>
      </c>
      <c r="R2300" s="7" t="s">
        <v>86</v>
      </c>
      <c r="S2300" s="7" t="s">
        <v>65</v>
      </c>
    </row>
    <row r="2301" spans="1:19" hidden="1" x14ac:dyDescent="0.55000000000000004">
      <c r="A2301" s="7" t="s">
        <v>2453</v>
      </c>
      <c r="B2301" s="8">
        <v>2299</v>
      </c>
      <c r="C2301" s="8">
        <v>40</v>
      </c>
      <c r="D2301" s="7" t="s">
        <v>20</v>
      </c>
      <c r="E2301" s="7" t="s">
        <v>76</v>
      </c>
      <c r="F2301" s="7" t="s">
        <v>77</v>
      </c>
      <c r="G2301" s="9">
        <v>87</v>
      </c>
      <c r="H2301" t="s">
        <v>63</v>
      </c>
      <c r="I2301" t="s">
        <v>24</v>
      </c>
      <c r="J2301" s="7" t="s">
        <v>136</v>
      </c>
      <c r="K2301" s="7" t="s">
        <v>40</v>
      </c>
      <c r="L2301" s="10">
        <v>2.9</v>
      </c>
      <c r="M2301" s="7" t="s">
        <v>1208</v>
      </c>
      <c r="N2301" s="7" t="s">
        <v>80</v>
      </c>
      <c r="O2301" s="7" t="s">
        <v>1208</v>
      </c>
      <c r="P2301" s="7" t="s">
        <v>1208</v>
      </c>
      <c r="Q2301" s="8">
        <v>10</v>
      </c>
      <c r="R2301" s="7" t="s">
        <v>35</v>
      </c>
      <c r="S2301" s="7" t="s">
        <v>117</v>
      </c>
    </row>
    <row r="2302" spans="1:19" hidden="1" x14ac:dyDescent="0.55000000000000004">
      <c r="A2302" s="7" t="s">
        <v>2454</v>
      </c>
      <c r="B2302" s="8">
        <v>2300</v>
      </c>
      <c r="C2302" s="8">
        <v>64</v>
      </c>
      <c r="D2302" s="7" t="s">
        <v>20</v>
      </c>
      <c r="E2302" s="7" t="s">
        <v>71</v>
      </c>
      <c r="F2302" s="7" t="s">
        <v>72</v>
      </c>
      <c r="G2302" s="9">
        <v>57</v>
      </c>
      <c r="H2302" t="s">
        <v>195</v>
      </c>
      <c r="I2302" t="s">
        <v>48</v>
      </c>
      <c r="J2302" s="7" t="s">
        <v>103</v>
      </c>
      <c r="K2302" s="7" t="s">
        <v>59</v>
      </c>
      <c r="L2302" s="10">
        <v>3.7</v>
      </c>
      <c r="M2302" s="7" t="s">
        <v>1208</v>
      </c>
      <c r="N2302" s="7" t="s">
        <v>85</v>
      </c>
      <c r="O2302" s="7" t="s">
        <v>1208</v>
      </c>
      <c r="P2302" s="7" t="s">
        <v>1208</v>
      </c>
      <c r="Q2302" s="8">
        <v>48</v>
      </c>
      <c r="R2302" s="7" t="s">
        <v>42</v>
      </c>
      <c r="S2302" s="7" t="s">
        <v>117</v>
      </c>
    </row>
    <row r="2303" spans="1:19" hidden="1" x14ac:dyDescent="0.55000000000000004">
      <c r="A2303" s="7" t="s">
        <v>2455</v>
      </c>
      <c r="B2303" s="8">
        <v>2301</v>
      </c>
      <c r="C2303" s="8">
        <v>18</v>
      </c>
      <c r="D2303" s="7" t="s">
        <v>20</v>
      </c>
      <c r="E2303" s="7" t="s">
        <v>71</v>
      </c>
      <c r="F2303" s="7" t="s">
        <v>72</v>
      </c>
      <c r="G2303" s="9">
        <v>88</v>
      </c>
      <c r="H2303" t="s">
        <v>204</v>
      </c>
      <c r="I2303" t="s">
        <v>109</v>
      </c>
      <c r="J2303" s="7" t="s">
        <v>110</v>
      </c>
      <c r="K2303" s="7" t="s">
        <v>59</v>
      </c>
      <c r="L2303" s="10">
        <v>4.4000000000000004</v>
      </c>
      <c r="M2303" s="7" t="s">
        <v>1208</v>
      </c>
      <c r="N2303" s="7" t="s">
        <v>80</v>
      </c>
      <c r="O2303" s="7" t="s">
        <v>1208</v>
      </c>
      <c r="P2303" s="7" t="s">
        <v>1208</v>
      </c>
      <c r="Q2303" s="8">
        <v>38</v>
      </c>
      <c r="R2303" s="7" t="s">
        <v>42</v>
      </c>
      <c r="S2303" s="7" t="s">
        <v>102</v>
      </c>
    </row>
    <row r="2304" spans="1:19" hidden="1" x14ac:dyDescent="0.55000000000000004">
      <c r="A2304" s="7" t="s">
        <v>2456</v>
      </c>
      <c r="B2304" s="8">
        <v>2302</v>
      </c>
      <c r="C2304" s="8">
        <v>37</v>
      </c>
      <c r="D2304" s="7" t="s">
        <v>20</v>
      </c>
      <c r="E2304" s="7" t="s">
        <v>114</v>
      </c>
      <c r="F2304" s="7" t="s">
        <v>22</v>
      </c>
      <c r="G2304" s="9">
        <v>20</v>
      </c>
      <c r="H2304" t="s">
        <v>33</v>
      </c>
      <c r="I2304" t="s">
        <v>24</v>
      </c>
      <c r="J2304" s="7" t="s">
        <v>53</v>
      </c>
      <c r="K2304" s="7" t="s">
        <v>26</v>
      </c>
      <c r="L2304" s="10">
        <v>2.9</v>
      </c>
      <c r="M2304" s="7" t="s">
        <v>1208</v>
      </c>
      <c r="N2304" s="7" t="s">
        <v>49</v>
      </c>
      <c r="O2304" s="7" t="s">
        <v>1208</v>
      </c>
      <c r="P2304" s="7" t="s">
        <v>1208</v>
      </c>
      <c r="Q2304" s="8">
        <v>21</v>
      </c>
      <c r="R2304" s="7" t="s">
        <v>99</v>
      </c>
      <c r="S2304" s="7" t="s">
        <v>54</v>
      </c>
    </row>
    <row r="2305" spans="1:19" hidden="1" x14ac:dyDescent="0.55000000000000004">
      <c r="A2305" s="7" t="s">
        <v>2457</v>
      </c>
      <c r="B2305" s="8">
        <v>2303</v>
      </c>
      <c r="C2305" s="8">
        <v>36</v>
      </c>
      <c r="D2305" s="7" t="s">
        <v>20</v>
      </c>
      <c r="E2305" s="7" t="s">
        <v>192</v>
      </c>
      <c r="F2305" s="7" t="s">
        <v>77</v>
      </c>
      <c r="G2305" s="9">
        <v>39</v>
      </c>
      <c r="H2305" t="s">
        <v>63</v>
      </c>
      <c r="I2305" t="s">
        <v>24</v>
      </c>
      <c r="J2305" s="7" t="s">
        <v>79</v>
      </c>
      <c r="K2305" s="7" t="s">
        <v>59</v>
      </c>
      <c r="L2305" s="10">
        <v>3.6</v>
      </c>
      <c r="M2305" s="7" t="s">
        <v>1208</v>
      </c>
      <c r="N2305" s="7" t="s">
        <v>85</v>
      </c>
      <c r="O2305" s="7" t="s">
        <v>1208</v>
      </c>
      <c r="P2305" s="7" t="s">
        <v>1208</v>
      </c>
      <c r="Q2305" s="8">
        <v>38</v>
      </c>
      <c r="R2305" s="7" t="s">
        <v>29</v>
      </c>
      <c r="S2305" s="7" t="s">
        <v>102</v>
      </c>
    </row>
    <row r="2306" spans="1:19" hidden="1" x14ac:dyDescent="0.55000000000000004">
      <c r="A2306" s="7" t="s">
        <v>2458</v>
      </c>
      <c r="B2306" s="8">
        <v>2304</v>
      </c>
      <c r="C2306" s="8">
        <v>51</v>
      </c>
      <c r="D2306" s="7" t="s">
        <v>20</v>
      </c>
      <c r="E2306" s="7" t="s">
        <v>105</v>
      </c>
      <c r="F2306" s="7" t="s">
        <v>77</v>
      </c>
      <c r="G2306" s="9">
        <v>71</v>
      </c>
      <c r="H2306" t="s">
        <v>176</v>
      </c>
      <c r="I2306" t="s">
        <v>39</v>
      </c>
      <c r="J2306" s="7" t="s">
        <v>158</v>
      </c>
      <c r="K2306" s="7" t="s">
        <v>40</v>
      </c>
      <c r="L2306" s="10">
        <v>4.8</v>
      </c>
      <c r="M2306" s="7" t="s">
        <v>1208</v>
      </c>
      <c r="N2306" s="7" t="s">
        <v>80</v>
      </c>
      <c r="O2306" s="7" t="s">
        <v>1208</v>
      </c>
      <c r="P2306" s="7" t="s">
        <v>1208</v>
      </c>
      <c r="Q2306" s="8">
        <v>31</v>
      </c>
      <c r="R2306" s="7" t="s">
        <v>42</v>
      </c>
      <c r="S2306" s="7" t="s">
        <v>30</v>
      </c>
    </row>
    <row r="2307" spans="1:19" hidden="1" x14ac:dyDescent="0.55000000000000004">
      <c r="A2307" s="7" t="s">
        <v>2459</v>
      </c>
      <c r="B2307" s="8">
        <v>2305</v>
      </c>
      <c r="C2307" s="8">
        <v>26</v>
      </c>
      <c r="D2307" s="7" t="s">
        <v>20</v>
      </c>
      <c r="E2307" s="7" t="s">
        <v>129</v>
      </c>
      <c r="F2307" s="7" t="s">
        <v>22</v>
      </c>
      <c r="G2307" s="9">
        <v>73</v>
      </c>
      <c r="H2307" t="s">
        <v>68</v>
      </c>
      <c r="I2307" t="s">
        <v>24</v>
      </c>
      <c r="J2307" s="7" t="s">
        <v>74</v>
      </c>
      <c r="K2307" s="7" t="s">
        <v>26</v>
      </c>
      <c r="L2307" s="10">
        <v>4.7</v>
      </c>
      <c r="M2307" s="7" t="s">
        <v>1208</v>
      </c>
      <c r="N2307" s="7" t="s">
        <v>41</v>
      </c>
      <c r="O2307" s="7" t="s">
        <v>1208</v>
      </c>
      <c r="P2307" s="7" t="s">
        <v>1208</v>
      </c>
      <c r="Q2307" s="8">
        <v>9</v>
      </c>
      <c r="R2307" s="7" t="s">
        <v>99</v>
      </c>
      <c r="S2307" s="7" t="s">
        <v>30</v>
      </c>
    </row>
    <row r="2308" spans="1:19" hidden="1" x14ac:dyDescent="0.55000000000000004">
      <c r="A2308" s="7" t="s">
        <v>2460</v>
      </c>
      <c r="B2308" s="8">
        <v>2306</v>
      </c>
      <c r="C2308" s="8">
        <v>68</v>
      </c>
      <c r="D2308" s="7" t="s">
        <v>20</v>
      </c>
      <c r="E2308" s="7" t="s">
        <v>76</v>
      </c>
      <c r="F2308" s="7" t="s">
        <v>77</v>
      </c>
      <c r="G2308" s="9">
        <v>63</v>
      </c>
      <c r="H2308" t="s">
        <v>33</v>
      </c>
      <c r="I2308" t="s">
        <v>48</v>
      </c>
      <c r="J2308" s="7" t="s">
        <v>213</v>
      </c>
      <c r="K2308" s="7" t="s">
        <v>59</v>
      </c>
      <c r="L2308" s="10">
        <v>2.6</v>
      </c>
      <c r="M2308" s="7" t="s">
        <v>1208</v>
      </c>
      <c r="N2308" s="7" t="s">
        <v>41</v>
      </c>
      <c r="O2308" s="7" t="s">
        <v>1208</v>
      </c>
      <c r="P2308" s="7" t="s">
        <v>1208</v>
      </c>
      <c r="Q2308" s="8">
        <v>47</v>
      </c>
      <c r="R2308" s="7" t="s">
        <v>35</v>
      </c>
      <c r="S2308" s="7" t="s">
        <v>43</v>
      </c>
    </row>
    <row r="2309" spans="1:19" hidden="1" x14ac:dyDescent="0.55000000000000004">
      <c r="A2309" s="7" t="s">
        <v>2461</v>
      </c>
      <c r="B2309" s="8">
        <v>2307</v>
      </c>
      <c r="C2309" s="8">
        <v>27</v>
      </c>
      <c r="D2309" s="7" t="s">
        <v>20</v>
      </c>
      <c r="E2309" s="7" t="s">
        <v>219</v>
      </c>
      <c r="F2309" s="7" t="s">
        <v>77</v>
      </c>
      <c r="G2309" s="9">
        <v>78</v>
      </c>
      <c r="H2309" t="s">
        <v>127</v>
      </c>
      <c r="I2309" t="s">
        <v>24</v>
      </c>
      <c r="J2309" s="7" t="s">
        <v>74</v>
      </c>
      <c r="K2309" s="7" t="s">
        <v>26</v>
      </c>
      <c r="L2309" s="10">
        <v>3.4</v>
      </c>
      <c r="M2309" s="7" t="s">
        <v>1208</v>
      </c>
      <c r="N2309" s="7" t="s">
        <v>60</v>
      </c>
      <c r="O2309" s="7" t="s">
        <v>1208</v>
      </c>
      <c r="P2309" s="7" t="s">
        <v>1208</v>
      </c>
      <c r="Q2309" s="8">
        <v>8</v>
      </c>
      <c r="R2309" s="7" t="s">
        <v>35</v>
      </c>
      <c r="S2309" s="7" t="s">
        <v>87</v>
      </c>
    </row>
    <row r="2310" spans="1:19" hidden="1" x14ac:dyDescent="0.55000000000000004">
      <c r="A2310" s="7" t="s">
        <v>2462</v>
      </c>
      <c r="B2310" s="8">
        <v>2308</v>
      </c>
      <c r="C2310" s="8">
        <v>28</v>
      </c>
      <c r="D2310" s="7" t="s">
        <v>20</v>
      </c>
      <c r="E2310" s="7" t="s">
        <v>101</v>
      </c>
      <c r="F2310" s="7" t="s">
        <v>22</v>
      </c>
      <c r="G2310" s="9">
        <v>96</v>
      </c>
      <c r="H2310" t="s">
        <v>78</v>
      </c>
      <c r="I2310" t="s">
        <v>24</v>
      </c>
      <c r="J2310" s="7" t="s">
        <v>115</v>
      </c>
      <c r="K2310" s="7" t="s">
        <v>64</v>
      </c>
      <c r="L2310" s="10">
        <v>3.5</v>
      </c>
      <c r="M2310" s="7" t="s">
        <v>1208</v>
      </c>
      <c r="N2310" s="7" t="s">
        <v>49</v>
      </c>
      <c r="O2310" s="7" t="s">
        <v>1208</v>
      </c>
      <c r="P2310" s="7" t="s">
        <v>1208</v>
      </c>
      <c r="Q2310" s="8">
        <v>30</v>
      </c>
      <c r="R2310" s="7" t="s">
        <v>99</v>
      </c>
      <c r="S2310" s="7" t="s">
        <v>54</v>
      </c>
    </row>
    <row r="2311" spans="1:19" hidden="1" x14ac:dyDescent="0.55000000000000004">
      <c r="A2311" s="7" t="s">
        <v>2463</v>
      </c>
      <c r="B2311" s="8">
        <v>2309</v>
      </c>
      <c r="C2311" s="8">
        <v>49</v>
      </c>
      <c r="D2311" s="7" t="s">
        <v>20</v>
      </c>
      <c r="E2311" s="7" t="s">
        <v>105</v>
      </c>
      <c r="F2311" s="7" t="s">
        <v>77</v>
      </c>
      <c r="G2311" s="9">
        <v>81</v>
      </c>
      <c r="H2311" t="s">
        <v>148</v>
      </c>
      <c r="I2311" t="s">
        <v>48</v>
      </c>
      <c r="J2311" s="7" t="s">
        <v>98</v>
      </c>
      <c r="K2311" s="7" t="s">
        <v>26</v>
      </c>
      <c r="L2311" s="10">
        <v>3.4</v>
      </c>
      <c r="M2311" s="7" t="s">
        <v>1208</v>
      </c>
      <c r="N2311" s="7" t="s">
        <v>80</v>
      </c>
      <c r="O2311" s="7" t="s">
        <v>1208</v>
      </c>
      <c r="P2311" s="7" t="s">
        <v>1208</v>
      </c>
      <c r="Q2311" s="8">
        <v>22</v>
      </c>
      <c r="R2311" s="7" t="s">
        <v>86</v>
      </c>
      <c r="S2311" s="7" t="s">
        <v>65</v>
      </c>
    </row>
    <row r="2312" spans="1:19" hidden="1" x14ac:dyDescent="0.55000000000000004">
      <c r="A2312" s="7" t="s">
        <v>2464</v>
      </c>
      <c r="B2312" s="8">
        <v>2310</v>
      </c>
      <c r="C2312" s="8">
        <v>70</v>
      </c>
      <c r="D2312" s="7" t="s">
        <v>20</v>
      </c>
      <c r="E2312" s="7" t="s">
        <v>94</v>
      </c>
      <c r="F2312" s="7" t="s">
        <v>22</v>
      </c>
      <c r="G2312" s="9">
        <v>95</v>
      </c>
      <c r="H2312" t="s">
        <v>206</v>
      </c>
      <c r="I2312" t="s">
        <v>39</v>
      </c>
      <c r="J2312" s="7" t="s">
        <v>213</v>
      </c>
      <c r="K2312" s="7" t="s">
        <v>64</v>
      </c>
      <c r="L2312" s="10">
        <v>5</v>
      </c>
      <c r="M2312" s="7" t="s">
        <v>1208</v>
      </c>
      <c r="N2312" s="7" t="s">
        <v>80</v>
      </c>
      <c r="O2312" s="7" t="s">
        <v>1208</v>
      </c>
      <c r="P2312" s="7" t="s">
        <v>1208</v>
      </c>
      <c r="Q2312" s="8">
        <v>3</v>
      </c>
      <c r="R2312" s="7" t="s">
        <v>86</v>
      </c>
      <c r="S2312" s="7" t="s">
        <v>65</v>
      </c>
    </row>
    <row r="2313" spans="1:19" hidden="1" x14ac:dyDescent="0.55000000000000004">
      <c r="A2313" s="7" t="s">
        <v>2465</v>
      </c>
      <c r="B2313" s="8">
        <v>2311</v>
      </c>
      <c r="C2313" s="8">
        <v>30</v>
      </c>
      <c r="D2313" s="7" t="s">
        <v>20</v>
      </c>
      <c r="E2313" s="7" t="s">
        <v>219</v>
      </c>
      <c r="F2313" s="7" t="s">
        <v>77</v>
      </c>
      <c r="G2313" s="9">
        <v>68</v>
      </c>
      <c r="H2313" t="s">
        <v>212</v>
      </c>
      <c r="I2313" t="s">
        <v>48</v>
      </c>
      <c r="J2313" s="7" t="s">
        <v>136</v>
      </c>
      <c r="K2313" s="7" t="s">
        <v>40</v>
      </c>
      <c r="L2313" s="10">
        <v>4.5999999999999996</v>
      </c>
      <c r="M2313" s="7" t="s">
        <v>1208</v>
      </c>
      <c r="N2313" s="7" t="s">
        <v>60</v>
      </c>
      <c r="O2313" s="7" t="s">
        <v>1208</v>
      </c>
      <c r="P2313" s="7" t="s">
        <v>1208</v>
      </c>
      <c r="Q2313" s="8">
        <v>15</v>
      </c>
      <c r="R2313" s="7" t="s">
        <v>50</v>
      </c>
      <c r="S2313" s="7" t="s">
        <v>102</v>
      </c>
    </row>
    <row r="2314" spans="1:19" hidden="1" x14ac:dyDescent="0.55000000000000004">
      <c r="A2314" s="7" t="s">
        <v>2466</v>
      </c>
      <c r="B2314" s="8">
        <v>2312</v>
      </c>
      <c r="C2314" s="8">
        <v>27</v>
      </c>
      <c r="D2314" s="7" t="s">
        <v>20</v>
      </c>
      <c r="E2314" s="7" t="s">
        <v>56</v>
      </c>
      <c r="F2314" s="7" t="s">
        <v>46</v>
      </c>
      <c r="G2314" s="9">
        <v>28</v>
      </c>
      <c r="H2314" t="s">
        <v>63</v>
      </c>
      <c r="I2314" t="s">
        <v>24</v>
      </c>
      <c r="J2314" s="7" t="s">
        <v>213</v>
      </c>
      <c r="K2314" s="7" t="s">
        <v>40</v>
      </c>
      <c r="L2314" s="10">
        <v>4.8</v>
      </c>
      <c r="M2314" s="7" t="s">
        <v>1208</v>
      </c>
      <c r="N2314" s="7" t="s">
        <v>80</v>
      </c>
      <c r="O2314" s="7" t="s">
        <v>1208</v>
      </c>
      <c r="P2314" s="7" t="s">
        <v>1208</v>
      </c>
      <c r="Q2314" s="8">
        <v>10</v>
      </c>
      <c r="R2314" s="7" t="s">
        <v>86</v>
      </c>
      <c r="S2314" s="7" t="s">
        <v>117</v>
      </c>
    </row>
    <row r="2315" spans="1:19" hidden="1" x14ac:dyDescent="0.55000000000000004">
      <c r="A2315" s="7" t="s">
        <v>2467</v>
      </c>
      <c r="B2315" s="8">
        <v>2313</v>
      </c>
      <c r="C2315" s="8">
        <v>19</v>
      </c>
      <c r="D2315" s="7" t="s">
        <v>20</v>
      </c>
      <c r="E2315" s="7" t="s">
        <v>147</v>
      </c>
      <c r="F2315" s="7" t="s">
        <v>22</v>
      </c>
      <c r="G2315" s="9">
        <v>30</v>
      </c>
      <c r="H2315" t="s">
        <v>180</v>
      </c>
      <c r="I2315" t="s">
        <v>24</v>
      </c>
      <c r="J2315" s="7" t="s">
        <v>103</v>
      </c>
      <c r="K2315" s="7" t="s">
        <v>59</v>
      </c>
      <c r="L2315" s="10">
        <v>3.7</v>
      </c>
      <c r="M2315" s="7" t="s">
        <v>1208</v>
      </c>
      <c r="N2315" s="7" t="s">
        <v>41</v>
      </c>
      <c r="O2315" s="7" t="s">
        <v>1208</v>
      </c>
      <c r="P2315" s="7" t="s">
        <v>1208</v>
      </c>
      <c r="Q2315" s="8">
        <v>19</v>
      </c>
      <c r="R2315" s="7" t="s">
        <v>35</v>
      </c>
      <c r="S2315" s="7" t="s">
        <v>117</v>
      </c>
    </row>
    <row r="2316" spans="1:19" hidden="1" x14ac:dyDescent="0.55000000000000004">
      <c r="A2316" s="7" t="s">
        <v>2468</v>
      </c>
      <c r="B2316" s="8">
        <v>2314</v>
      </c>
      <c r="C2316" s="8">
        <v>64</v>
      </c>
      <c r="D2316" s="7" t="s">
        <v>20</v>
      </c>
      <c r="E2316" s="7" t="s">
        <v>94</v>
      </c>
      <c r="F2316" s="7" t="s">
        <v>22</v>
      </c>
      <c r="G2316" s="9">
        <v>31</v>
      </c>
      <c r="H2316" t="s">
        <v>215</v>
      </c>
      <c r="I2316" t="s">
        <v>48</v>
      </c>
      <c r="J2316" s="7" t="s">
        <v>112</v>
      </c>
      <c r="K2316" s="7" t="s">
        <v>59</v>
      </c>
      <c r="L2316" s="10">
        <v>4.7</v>
      </c>
      <c r="M2316" s="7" t="s">
        <v>1208</v>
      </c>
      <c r="N2316" s="7" t="s">
        <v>49</v>
      </c>
      <c r="O2316" s="7" t="s">
        <v>1208</v>
      </c>
      <c r="P2316" s="7" t="s">
        <v>1208</v>
      </c>
      <c r="Q2316" s="8">
        <v>36</v>
      </c>
      <c r="R2316" s="7" t="s">
        <v>86</v>
      </c>
      <c r="S2316" s="7" t="s">
        <v>30</v>
      </c>
    </row>
    <row r="2317" spans="1:19" hidden="1" x14ac:dyDescent="0.55000000000000004">
      <c r="A2317" s="7" t="s">
        <v>2469</v>
      </c>
      <c r="B2317" s="8">
        <v>2315</v>
      </c>
      <c r="C2317" s="8">
        <v>42</v>
      </c>
      <c r="D2317" s="7" t="s">
        <v>20</v>
      </c>
      <c r="E2317" s="7" t="s">
        <v>76</v>
      </c>
      <c r="F2317" s="7" t="s">
        <v>77</v>
      </c>
      <c r="G2317" s="9">
        <v>95</v>
      </c>
      <c r="H2317" t="s">
        <v>212</v>
      </c>
      <c r="I2317" t="s">
        <v>109</v>
      </c>
      <c r="J2317" s="7" t="s">
        <v>141</v>
      </c>
      <c r="K2317" s="7" t="s">
        <v>26</v>
      </c>
      <c r="L2317" s="10">
        <v>4.4000000000000004</v>
      </c>
      <c r="M2317" s="7" t="s">
        <v>1208</v>
      </c>
      <c r="N2317" s="7" t="s">
        <v>28</v>
      </c>
      <c r="O2317" s="7" t="s">
        <v>1208</v>
      </c>
      <c r="P2317" s="7" t="s">
        <v>1208</v>
      </c>
      <c r="Q2317" s="8">
        <v>12</v>
      </c>
      <c r="R2317" s="7" t="s">
        <v>86</v>
      </c>
      <c r="S2317" s="7" t="s">
        <v>117</v>
      </c>
    </row>
    <row r="2318" spans="1:19" hidden="1" x14ac:dyDescent="0.55000000000000004">
      <c r="A2318" s="7" t="s">
        <v>2470</v>
      </c>
      <c r="B2318" s="8">
        <v>2316</v>
      </c>
      <c r="C2318" s="8">
        <v>69</v>
      </c>
      <c r="D2318" s="7" t="s">
        <v>20</v>
      </c>
      <c r="E2318" s="7" t="s">
        <v>170</v>
      </c>
      <c r="F2318" s="7" t="s">
        <v>22</v>
      </c>
      <c r="G2318" s="9">
        <v>79</v>
      </c>
      <c r="H2318" t="s">
        <v>180</v>
      </c>
      <c r="I2318" t="s">
        <v>48</v>
      </c>
      <c r="J2318" s="7" t="s">
        <v>171</v>
      </c>
      <c r="K2318" s="7" t="s">
        <v>26</v>
      </c>
      <c r="L2318" s="10">
        <v>3.5</v>
      </c>
      <c r="M2318" s="7" t="s">
        <v>1208</v>
      </c>
      <c r="N2318" s="7" t="s">
        <v>80</v>
      </c>
      <c r="O2318" s="7" t="s">
        <v>1208</v>
      </c>
      <c r="P2318" s="7" t="s">
        <v>1208</v>
      </c>
      <c r="Q2318" s="8">
        <v>49</v>
      </c>
      <c r="R2318" s="7" t="s">
        <v>99</v>
      </c>
      <c r="S2318" s="7" t="s">
        <v>65</v>
      </c>
    </row>
    <row r="2319" spans="1:19" hidden="1" x14ac:dyDescent="0.55000000000000004">
      <c r="A2319" s="7" t="s">
        <v>2471</v>
      </c>
      <c r="B2319" s="8">
        <v>2317</v>
      </c>
      <c r="C2319" s="8">
        <v>28</v>
      </c>
      <c r="D2319" s="7" t="s">
        <v>20</v>
      </c>
      <c r="E2319" s="7" t="s">
        <v>56</v>
      </c>
      <c r="F2319" s="7" t="s">
        <v>46</v>
      </c>
      <c r="G2319" s="9">
        <v>39</v>
      </c>
      <c r="H2319" t="s">
        <v>63</v>
      </c>
      <c r="I2319" t="s">
        <v>24</v>
      </c>
      <c r="J2319" s="7" t="s">
        <v>193</v>
      </c>
      <c r="K2319" s="7" t="s">
        <v>26</v>
      </c>
      <c r="L2319" s="10">
        <v>3.8</v>
      </c>
      <c r="M2319" s="7" t="s">
        <v>1208</v>
      </c>
      <c r="N2319" s="7" t="s">
        <v>60</v>
      </c>
      <c r="O2319" s="7" t="s">
        <v>1208</v>
      </c>
      <c r="P2319" s="7" t="s">
        <v>1208</v>
      </c>
      <c r="Q2319" s="8">
        <v>7</v>
      </c>
      <c r="R2319" s="7" t="s">
        <v>99</v>
      </c>
      <c r="S2319" s="7" t="s">
        <v>54</v>
      </c>
    </row>
    <row r="2320" spans="1:19" hidden="1" x14ac:dyDescent="0.55000000000000004">
      <c r="A2320" s="7" t="s">
        <v>2472</v>
      </c>
      <c r="B2320" s="8">
        <v>2318</v>
      </c>
      <c r="C2320" s="8">
        <v>47</v>
      </c>
      <c r="D2320" s="7" t="s">
        <v>20</v>
      </c>
      <c r="E2320" s="7" t="s">
        <v>126</v>
      </c>
      <c r="F2320" s="7" t="s">
        <v>72</v>
      </c>
      <c r="G2320" s="9">
        <v>34</v>
      </c>
      <c r="H2320" t="s">
        <v>176</v>
      </c>
      <c r="I2320" t="s">
        <v>48</v>
      </c>
      <c r="J2320" s="7" t="s">
        <v>84</v>
      </c>
      <c r="K2320" s="7" t="s">
        <v>59</v>
      </c>
      <c r="L2320" s="10">
        <v>4.7</v>
      </c>
      <c r="M2320" s="7" t="s">
        <v>1208</v>
      </c>
      <c r="N2320" s="7" t="s">
        <v>49</v>
      </c>
      <c r="O2320" s="7" t="s">
        <v>1208</v>
      </c>
      <c r="P2320" s="7" t="s">
        <v>1208</v>
      </c>
      <c r="Q2320" s="8">
        <v>28</v>
      </c>
      <c r="R2320" s="7" t="s">
        <v>86</v>
      </c>
      <c r="S2320" s="7" t="s">
        <v>102</v>
      </c>
    </row>
    <row r="2321" spans="1:19" hidden="1" x14ac:dyDescent="0.55000000000000004">
      <c r="A2321" s="7" t="s">
        <v>2473</v>
      </c>
      <c r="B2321" s="8">
        <v>2319</v>
      </c>
      <c r="C2321" s="8">
        <v>69</v>
      </c>
      <c r="D2321" s="7" t="s">
        <v>20</v>
      </c>
      <c r="E2321" s="7" t="s">
        <v>129</v>
      </c>
      <c r="F2321" s="7" t="s">
        <v>22</v>
      </c>
      <c r="G2321" s="9">
        <v>28</v>
      </c>
      <c r="H2321" t="s">
        <v>57</v>
      </c>
      <c r="I2321" t="s">
        <v>24</v>
      </c>
      <c r="J2321" s="7" t="s">
        <v>58</v>
      </c>
      <c r="K2321" s="7" t="s">
        <v>40</v>
      </c>
      <c r="L2321" s="10">
        <v>3.1</v>
      </c>
      <c r="M2321" s="7" t="s">
        <v>1208</v>
      </c>
      <c r="N2321" s="7" t="s">
        <v>85</v>
      </c>
      <c r="O2321" s="7" t="s">
        <v>1208</v>
      </c>
      <c r="P2321" s="7" t="s">
        <v>1208</v>
      </c>
      <c r="Q2321" s="8">
        <v>30</v>
      </c>
      <c r="R2321" s="7" t="s">
        <v>42</v>
      </c>
      <c r="S2321" s="7" t="s">
        <v>54</v>
      </c>
    </row>
    <row r="2322" spans="1:19" hidden="1" x14ac:dyDescent="0.55000000000000004">
      <c r="A2322" s="7" t="s">
        <v>2474</v>
      </c>
      <c r="B2322" s="8">
        <v>2320</v>
      </c>
      <c r="C2322" s="8">
        <v>56</v>
      </c>
      <c r="D2322" s="7" t="s">
        <v>20</v>
      </c>
      <c r="E2322" s="7" t="s">
        <v>45</v>
      </c>
      <c r="F2322" s="7" t="s">
        <v>46</v>
      </c>
      <c r="G2322" s="9">
        <v>38</v>
      </c>
      <c r="H2322" t="s">
        <v>33</v>
      </c>
      <c r="I2322" t="s">
        <v>109</v>
      </c>
      <c r="J2322" s="7" t="s">
        <v>53</v>
      </c>
      <c r="K2322" s="7" t="s">
        <v>26</v>
      </c>
      <c r="L2322" s="10">
        <v>5</v>
      </c>
      <c r="M2322" s="7" t="s">
        <v>1208</v>
      </c>
      <c r="N2322" s="7" t="s">
        <v>41</v>
      </c>
      <c r="O2322" s="7" t="s">
        <v>1208</v>
      </c>
      <c r="P2322" s="7" t="s">
        <v>1208</v>
      </c>
      <c r="Q2322" s="8">
        <v>29</v>
      </c>
      <c r="R2322" s="7" t="s">
        <v>50</v>
      </c>
      <c r="S2322" s="7" t="s">
        <v>102</v>
      </c>
    </row>
    <row r="2323" spans="1:19" hidden="1" x14ac:dyDescent="0.55000000000000004">
      <c r="A2323" s="7" t="s">
        <v>2475</v>
      </c>
      <c r="B2323" s="8">
        <v>2321</v>
      </c>
      <c r="C2323" s="8">
        <v>28</v>
      </c>
      <c r="D2323" s="7" t="s">
        <v>20</v>
      </c>
      <c r="E2323" s="7" t="s">
        <v>82</v>
      </c>
      <c r="F2323" s="7" t="s">
        <v>46</v>
      </c>
      <c r="G2323" s="9">
        <v>55</v>
      </c>
      <c r="H2323" t="s">
        <v>184</v>
      </c>
      <c r="I2323" t="s">
        <v>48</v>
      </c>
      <c r="J2323" s="7" t="s">
        <v>216</v>
      </c>
      <c r="K2323" s="7" t="s">
        <v>40</v>
      </c>
      <c r="L2323" s="10">
        <v>3.7</v>
      </c>
      <c r="M2323" s="7" t="s">
        <v>1208</v>
      </c>
      <c r="N2323" s="7" t="s">
        <v>41</v>
      </c>
      <c r="O2323" s="7" t="s">
        <v>1208</v>
      </c>
      <c r="P2323" s="7" t="s">
        <v>1208</v>
      </c>
      <c r="Q2323" s="8">
        <v>9</v>
      </c>
      <c r="R2323" s="7" t="s">
        <v>99</v>
      </c>
      <c r="S2323" s="7" t="s">
        <v>117</v>
      </c>
    </row>
    <row r="2324" spans="1:19" hidden="1" x14ac:dyDescent="0.55000000000000004">
      <c r="A2324" s="7" t="s">
        <v>2476</v>
      </c>
      <c r="B2324" s="8">
        <v>2322</v>
      </c>
      <c r="C2324" s="8">
        <v>50</v>
      </c>
      <c r="D2324" s="7" t="s">
        <v>20</v>
      </c>
      <c r="E2324" s="7" t="s">
        <v>45</v>
      </c>
      <c r="F2324" s="7" t="s">
        <v>46</v>
      </c>
      <c r="G2324" s="9">
        <v>31</v>
      </c>
      <c r="H2324" t="s">
        <v>145</v>
      </c>
      <c r="I2324" t="s">
        <v>48</v>
      </c>
      <c r="J2324" s="7" t="s">
        <v>158</v>
      </c>
      <c r="K2324" s="7" t="s">
        <v>26</v>
      </c>
      <c r="L2324" s="10">
        <v>3</v>
      </c>
      <c r="M2324" s="7" t="s">
        <v>1208</v>
      </c>
      <c r="N2324" s="7" t="s">
        <v>49</v>
      </c>
      <c r="O2324" s="7" t="s">
        <v>1208</v>
      </c>
      <c r="P2324" s="7" t="s">
        <v>1208</v>
      </c>
      <c r="Q2324" s="8">
        <v>27</v>
      </c>
      <c r="R2324" s="7" t="s">
        <v>99</v>
      </c>
      <c r="S2324" s="7" t="s">
        <v>30</v>
      </c>
    </row>
    <row r="2325" spans="1:19" hidden="1" x14ac:dyDescent="0.55000000000000004">
      <c r="A2325" s="7" t="s">
        <v>2477</v>
      </c>
      <c r="B2325" s="8">
        <v>2323</v>
      </c>
      <c r="C2325" s="8">
        <v>39</v>
      </c>
      <c r="D2325" s="7" t="s">
        <v>20</v>
      </c>
      <c r="E2325" s="7" t="s">
        <v>71</v>
      </c>
      <c r="F2325" s="7" t="s">
        <v>72</v>
      </c>
      <c r="G2325" s="9">
        <v>84</v>
      </c>
      <c r="H2325" t="s">
        <v>206</v>
      </c>
      <c r="I2325" t="s">
        <v>39</v>
      </c>
      <c r="J2325" s="7" t="s">
        <v>110</v>
      </c>
      <c r="K2325" s="7" t="s">
        <v>40</v>
      </c>
      <c r="L2325" s="10">
        <v>4.5</v>
      </c>
      <c r="M2325" s="7" t="s">
        <v>1208</v>
      </c>
      <c r="N2325" s="7" t="s">
        <v>85</v>
      </c>
      <c r="O2325" s="7" t="s">
        <v>1208</v>
      </c>
      <c r="P2325" s="7" t="s">
        <v>1208</v>
      </c>
      <c r="Q2325" s="8">
        <v>21</v>
      </c>
      <c r="R2325" s="7" t="s">
        <v>29</v>
      </c>
      <c r="S2325" s="7" t="s">
        <v>30</v>
      </c>
    </row>
    <row r="2326" spans="1:19" hidden="1" x14ac:dyDescent="0.55000000000000004">
      <c r="A2326" s="7" t="s">
        <v>2478</v>
      </c>
      <c r="B2326" s="8">
        <v>2324</v>
      </c>
      <c r="C2326" s="8">
        <v>35</v>
      </c>
      <c r="D2326" s="7" t="s">
        <v>20</v>
      </c>
      <c r="E2326" s="7" t="s">
        <v>219</v>
      </c>
      <c r="F2326" s="7" t="s">
        <v>77</v>
      </c>
      <c r="G2326" s="9">
        <v>93</v>
      </c>
      <c r="H2326" t="s">
        <v>178</v>
      </c>
      <c r="I2326" t="s">
        <v>24</v>
      </c>
      <c r="J2326" s="7" t="s">
        <v>58</v>
      </c>
      <c r="K2326" s="7" t="s">
        <v>26</v>
      </c>
      <c r="L2326" s="10">
        <v>4.7</v>
      </c>
      <c r="M2326" s="7" t="s">
        <v>1208</v>
      </c>
      <c r="N2326" s="7" t="s">
        <v>28</v>
      </c>
      <c r="O2326" s="7" t="s">
        <v>1208</v>
      </c>
      <c r="P2326" s="7" t="s">
        <v>1208</v>
      </c>
      <c r="Q2326" s="8">
        <v>36</v>
      </c>
      <c r="R2326" s="7" t="s">
        <v>42</v>
      </c>
      <c r="S2326" s="7" t="s">
        <v>102</v>
      </c>
    </row>
    <row r="2327" spans="1:19" hidden="1" x14ac:dyDescent="0.55000000000000004">
      <c r="A2327" s="7" t="s">
        <v>2479</v>
      </c>
      <c r="B2327" s="8">
        <v>2325</v>
      </c>
      <c r="C2327" s="8">
        <v>59</v>
      </c>
      <c r="D2327" s="7" t="s">
        <v>20</v>
      </c>
      <c r="E2327" s="7" t="s">
        <v>71</v>
      </c>
      <c r="F2327" s="7" t="s">
        <v>72</v>
      </c>
      <c r="G2327" s="9">
        <v>28</v>
      </c>
      <c r="H2327" t="s">
        <v>52</v>
      </c>
      <c r="I2327" t="s">
        <v>24</v>
      </c>
      <c r="J2327" s="7" t="s">
        <v>141</v>
      </c>
      <c r="K2327" s="7" t="s">
        <v>26</v>
      </c>
      <c r="L2327" s="10">
        <v>3.5</v>
      </c>
      <c r="M2327" s="7" t="s">
        <v>1208</v>
      </c>
      <c r="N2327" s="7" t="s">
        <v>41</v>
      </c>
      <c r="O2327" s="7" t="s">
        <v>1208</v>
      </c>
      <c r="P2327" s="7" t="s">
        <v>1208</v>
      </c>
      <c r="Q2327" s="8">
        <v>19</v>
      </c>
      <c r="R2327" s="7" t="s">
        <v>99</v>
      </c>
      <c r="S2327" s="7" t="s">
        <v>54</v>
      </c>
    </row>
    <row r="2328" spans="1:19" hidden="1" x14ac:dyDescent="0.55000000000000004">
      <c r="A2328" s="7" t="s">
        <v>2480</v>
      </c>
      <c r="B2328" s="8">
        <v>2326</v>
      </c>
      <c r="C2328" s="8">
        <v>44</v>
      </c>
      <c r="D2328" s="7" t="s">
        <v>20</v>
      </c>
      <c r="E2328" s="7" t="s">
        <v>201</v>
      </c>
      <c r="F2328" s="7" t="s">
        <v>46</v>
      </c>
      <c r="G2328" s="9">
        <v>55</v>
      </c>
      <c r="H2328" t="s">
        <v>97</v>
      </c>
      <c r="I2328" t="s">
        <v>48</v>
      </c>
      <c r="J2328" s="7" t="s">
        <v>69</v>
      </c>
      <c r="K2328" s="7" t="s">
        <v>59</v>
      </c>
      <c r="L2328" s="10">
        <v>4.4000000000000004</v>
      </c>
      <c r="M2328" s="7" t="s">
        <v>1208</v>
      </c>
      <c r="N2328" s="7" t="s">
        <v>80</v>
      </c>
      <c r="O2328" s="7" t="s">
        <v>1208</v>
      </c>
      <c r="P2328" s="7" t="s">
        <v>1208</v>
      </c>
      <c r="Q2328" s="8">
        <v>47</v>
      </c>
      <c r="R2328" s="7" t="s">
        <v>35</v>
      </c>
      <c r="S2328" s="7" t="s">
        <v>43</v>
      </c>
    </row>
    <row r="2329" spans="1:19" hidden="1" x14ac:dyDescent="0.55000000000000004">
      <c r="A2329" s="7" t="s">
        <v>2481</v>
      </c>
      <c r="B2329" s="8">
        <v>2327</v>
      </c>
      <c r="C2329" s="8">
        <v>66</v>
      </c>
      <c r="D2329" s="7" t="s">
        <v>20</v>
      </c>
      <c r="E2329" s="7" t="s">
        <v>101</v>
      </c>
      <c r="F2329" s="7" t="s">
        <v>22</v>
      </c>
      <c r="G2329" s="9">
        <v>63</v>
      </c>
      <c r="H2329" t="s">
        <v>124</v>
      </c>
      <c r="I2329" t="s">
        <v>24</v>
      </c>
      <c r="J2329" s="7" t="s">
        <v>34</v>
      </c>
      <c r="K2329" s="7" t="s">
        <v>26</v>
      </c>
      <c r="L2329" s="10">
        <v>2.6</v>
      </c>
      <c r="M2329" s="7" t="s">
        <v>1208</v>
      </c>
      <c r="N2329" s="7" t="s">
        <v>60</v>
      </c>
      <c r="O2329" s="7" t="s">
        <v>1208</v>
      </c>
      <c r="P2329" s="7" t="s">
        <v>1208</v>
      </c>
      <c r="Q2329" s="8">
        <v>38</v>
      </c>
      <c r="R2329" s="7" t="s">
        <v>86</v>
      </c>
      <c r="S2329" s="7" t="s">
        <v>54</v>
      </c>
    </row>
    <row r="2330" spans="1:19" hidden="1" x14ac:dyDescent="0.55000000000000004">
      <c r="A2330" s="7" t="s">
        <v>2482</v>
      </c>
      <c r="B2330" s="8">
        <v>2328</v>
      </c>
      <c r="C2330" s="8">
        <v>20</v>
      </c>
      <c r="D2330" s="7" t="s">
        <v>20</v>
      </c>
      <c r="E2330" s="7" t="s">
        <v>101</v>
      </c>
      <c r="F2330" s="7" t="s">
        <v>22</v>
      </c>
      <c r="G2330" s="9">
        <v>94</v>
      </c>
      <c r="H2330" t="s">
        <v>106</v>
      </c>
      <c r="I2330" t="s">
        <v>48</v>
      </c>
      <c r="J2330" s="7" t="s">
        <v>134</v>
      </c>
      <c r="K2330" s="7" t="s">
        <v>26</v>
      </c>
      <c r="L2330" s="10">
        <v>4.2</v>
      </c>
      <c r="M2330" s="7" t="s">
        <v>1208</v>
      </c>
      <c r="N2330" s="7" t="s">
        <v>80</v>
      </c>
      <c r="O2330" s="7" t="s">
        <v>1208</v>
      </c>
      <c r="P2330" s="7" t="s">
        <v>1208</v>
      </c>
      <c r="Q2330" s="8">
        <v>22</v>
      </c>
      <c r="R2330" s="7" t="s">
        <v>29</v>
      </c>
      <c r="S2330" s="7" t="s">
        <v>87</v>
      </c>
    </row>
    <row r="2331" spans="1:19" hidden="1" x14ac:dyDescent="0.55000000000000004">
      <c r="A2331" s="7" t="s">
        <v>2483</v>
      </c>
      <c r="B2331" s="8">
        <v>2329</v>
      </c>
      <c r="C2331" s="8">
        <v>45</v>
      </c>
      <c r="D2331" s="7" t="s">
        <v>20</v>
      </c>
      <c r="E2331" s="7" t="s">
        <v>114</v>
      </c>
      <c r="F2331" s="7" t="s">
        <v>22</v>
      </c>
      <c r="G2331" s="9">
        <v>36</v>
      </c>
      <c r="H2331" t="s">
        <v>148</v>
      </c>
      <c r="I2331" t="s">
        <v>48</v>
      </c>
      <c r="J2331" s="7" t="s">
        <v>34</v>
      </c>
      <c r="K2331" s="7" t="s">
        <v>64</v>
      </c>
      <c r="L2331" s="10">
        <v>2.6</v>
      </c>
      <c r="M2331" s="7" t="s">
        <v>1208</v>
      </c>
      <c r="N2331" s="7" t="s">
        <v>28</v>
      </c>
      <c r="O2331" s="7" t="s">
        <v>1208</v>
      </c>
      <c r="P2331" s="7" t="s">
        <v>1208</v>
      </c>
      <c r="Q2331" s="8">
        <v>29</v>
      </c>
      <c r="R2331" s="7" t="s">
        <v>29</v>
      </c>
      <c r="S2331" s="7" t="s">
        <v>87</v>
      </c>
    </row>
    <row r="2332" spans="1:19" hidden="1" x14ac:dyDescent="0.55000000000000004">
      <c r="A2332" s="7" t="s">
        <v>2484</v>
      </c>
      <c r="B2332" s="8">
        <v>2330</v>
      </c>
      <c r="C2332" s="8">
        <v>49</v>
      </c>
      <c r="D2332" s="7" t="s">
        <v>20</v>
      </c>
      <c r="E2332" s="7" t="s">
        <v>168</v>
      </c>
      <c r="F2332" s="7" t="s">
        <v>77</v>
      </c>
      <c r="G2332" s="9">
        <v>97</v>
      </c>
      <c r="H2332" t="s">
        <v>225</v>
      </c>
      <c r="I2332" t="s">
        <v>39</v>
      </c>
      <c r="J2332" s="7" t="s">
        <v>98</v>
      </c>
      <c r="K2332" s="7" t="s">
        <v>40</v>
      </c>
      <c r="L2332" s="10">
        <v>4.8</v>
      </c>
      <c r="M2332" s="7" t="s">
        <v>1208</v>
      </c>
      <c r="N2332" s="7" t="s">
        <v>41</v>
      </c>
      <c r="O2332" s="7" t="s">
        <v>1208</v>
      </c>
      <c r="P2332" s="7" t="s">
        <v>1208</v>
      </c>
      <c r="Q2332" s="8">
        <v>42</v>
      </c>
      <c r="R2332" s="7" t="s">
        <v>86</v>
      </c>
      <c r="S2332" s="7" t="s">
        <v>54</v>
      </c>
    </row>
    <row r="2333" spans="1:19" hidden="1" x14ac:dyDescent="0.55000000000000004">
      <c r="A2333" s="7" t="s">
        <v>2485</v>
      </c>
      <c r="B2333" s="8">
        <v>2331</v>
      </c>
      <c r="C2333" s="8">
        <v>60</v>
      </c>
      <c r="D2333" s="7" t="s">
        <v>20</v>
      </c>
      <c r="E2333" s="7" t="s">
        <v>188</v>
      </c>
      <c r="F2333" s="7" t="s">
        <v>77</v>
      </c>
      <c r="G2333" s="9">
        <v>63</v>
      </c>
      <c r="H2333" t="s">
        <v>156</v>
      </c>
      <c r="I2333" t="s">
        <v>24</v>
      </c>
      <c r="J2333" s="7" t="s">
        <v>162</v>
      </c>
      <c r="K2333" s="7" t="s">
        <v>59</v>
      </c>
      <c r="L2333" s="10">
        <v>2.9</v>
      </c>
      <c r="M2333" s="7" t="s">
        <v>1208</v>
      </c>
      <c r="N2333" s="7" t="s">
        <v>85</v>
      </c>
      <c r="O2333" s="7" t="s">
        <v>1208</v>
      </c>
      <c r="P2333" s="7" t="s">
        <v>1208</v>
      </c>
      <c r="Q2333" s="8">
        <v>47</v>
      </c>
      <c r="R2333" s="7" t="s">
        <v>50</v>
      </c>
      <c r="S2333" s="7" t="s">
        <v>117</v>
      </c>
    </row>
    <row r="2334" spans="1:19" hidden="1" x14ac:dyDescent="0.55000000000000004">
      <c r="A2334" s="7" t="s">
        <v>2486</v>
      </c>
      <c r="B2334" s="8">
        <v>2332</v>
      </c>
      <c r="C2334" s="8">
        <v>61</v>
      </c>
      <c r="D2334" s="7" t="s">
        <v>20</v>
      </c>
      <c r="E2334" s="7" t="s">
        <v>160</v>
      </c>
      <c r="F2334" s="7" t="s">
        <v>77</v>
      </c>
      <c r="G2334" s="9">
        <v>77</v>
      </c>
      <c r="H2334" t="s">
        <v>151</v>
      </c>
      <c r="I2334" t="s">
        <v>39</v>
      </c>
      <c r="J2334" s="7" t="s">
        <v>216</v>
      </c>
      <c r="K2334" s="7" t="s">
        <v>40</v>
      </c>
      <c r="L2334" s="10">
        <v>4.3</v>
      </c>
      <c r="M2334" s="7" t="s">
        <v>1208</v>
      </c>
      <c r="N2334" s="7" t="s">
        <v>80</v>
      </c>
      <c r="O2334" s="7" t="s">
        <v>1208</v>
      </c>
      <c r="P2334" s="7" t="s">
        <v>1208</v>
      </c>
      <c r="Q2334" s="8">
        <v>10</v>
      </c>
      <c r="R2334" s="7" t="s">
        <v>42</v>
      </c>
      <c r="S2334" s="7" t="s">
        <v>87</v>
      </c>
    </row>
    <row r="2335" spans="1:19" hidden="1" x14ac:dyDescent="0.55000000000000004">
      <c r="A2335" s="7" t="s">
        <v>2487</v>
      </c>
      <c r="B2335" s="8">
        <v>2333</v>
      </c>
      <c r="C2335" s="8">
        <v>36</v>
      </c>
      <c r="D2335" s="7" t="s">
        <v>20</v>
      </c>
      <c r="E2335" s="7" t="s">
        <v>160</v>
      </c>
      <c r="F2335" s="7" t="s">
        <v>77</v>
      </c>
      <c r="G2335" s="9">
        <v>53</v>
      </c>
      <c r="H2335" t="s">
        <v>186</v>
      </c>
      <c r="I2335" t="s">
        <v>109</v>
      </c>
      <c r="J2335" s="7" t="s">
        <v>216</v>
      </c>
      <c r="K2335" s="7" t="s">
        <v>64</v>
      </c>
      <c r="L2335" s="10">
        <v>2.6</v>
      </c>
      <c r="M2335" s="7" t="s">
        <v>1208</v>
      </c>
      <c r="N2335" s="7" t="s">
        <v>85</v>
      </c>
      <c r="O2335" s="7" t="s">
        <v>1208</v>
      </c>
      <c r="P2335" s="7" t="s">
        <v>1208</v>
      </c>
      <c r="Q2335" s="8">
        <v>10</v>
      </c>
      <c r="R2335" s="7" t="s">
        <v>29</v>
      </c>
      <c r="S2335" s="7" t="s">
        <v>102</v>
      </c>
    </row>
    <row r="2336" spans="1:19" hidden="1" x14ac:dyDescent="0.55000000000000004">
      <c r="A2336" s="7" t="s">
        <v>2488</v>
      </c>
      <c r="B2336" s="8">
        <v>2334</v>
      </c>
      <c r="C2336" s="8">
        <v>33</v>
      </c>
      <c r="D2336" s="7" t="s">
        <v>20</v>
      </c>
      <c r="E2336" s="7" t="s">
        <v>62</v>
      </c>
      <c r="F2336" s="7" t="s">
        <v>22</v>
      </c>
      <c r="G2336" s="9">
        <v>77</v>
      </c>
      <c r="H2336" t="s">
        <v>143</v>
      </c>
      <c r="I2336" t="s">
        <v>48</v>
      </c>
      <c r="J2336" s="7" t="s">
        <v>158</v>
      </c>
      <c r="K2336" s="7" t="s">
        <v>40</v>
      </c>
      <c r="L2336" s="10">
        <v>3.8</v>
      </c>
      <c r="M2336" s="7" t="s">
        <v>1208</v>
      </c>
      <c r="N2336" s="7" t="s">
        <v>49</v>
      </c>
      <c r="O2336" s="7" t="s">
        <v>1208</v>
      </c>
      <c r="P2336" s="7" t="s">
        <v>1208</v>
      </c>
      <c r="Q2336" s="8">
        <v>1</v>
      </c>
      <c r="R2336" s="7" t="s">
        <v>50</v>
      </c>
      <c r="S2336" s="7" t="s">
        <v>117</v>
      </c>
    </row>
    <row r="2337" spans="1:19" hidden="1" x14ac:dyDescent="0.55000000000000004">
      <c r="A2337" s="7" t="s">
        <v>2489</v>
      </c>
      <c r="B2337" s="8">
        <v>2335</v>
      </c>
      <c r="C2337" s="8">
        <v>49</v>
      </c>
      <c r="D2337" s="7" t="s">
        <v>20</v>
      </c>
      <c r="E2337" s="7" t="s">
        <v>201</v>
      </c>
      <c r="F2337" s="7" t="s">
        <v>46</v>
      </c>
      <c r="G2337" s="9">
        <v>79</v>
      </c>
      <c r="H2337" t="s">
        <v>143</v>
      </c>
      <c r="I2337" t="s">
        <v>24</v>
      </c>
      <c r="J2337" s="7" t="s">
        <v>115</v>
      </c>
      <c r="K2337" s="7" t="s">
        <v>59</v>
      </c>
      <c r="L2337" s="10">
        <v>4.2</v>
      </c>
      <c r="M2337" s="7" t="s">
        <v>1208</v>
      </c>
      <c r="N2337" s="7" t="s">
        <v>60</v>
      </c>
      <c r="O2337" s="7" t="s">
        <v>1208</v>
      </c>
      <c r="P2337" s="7" t="s">
        <v>1208</v>
      </c>
      <c r="Q2337" s="8">
        <v>7</v>
      </c>
      <c r="R2337" s="7" t="s">
        <v>42</v>
      </c>
      <c r="S2337" s="7" t="s">
        <v>102</v>
      </c>
    </row>
    <row r="2338" spans="1:19" hidden="1" x14ac:dyDescent="0.55000000000000004">
      <c r="A2338" s="7" t="s">
        <v>2490</v>
      </c>
      <c r="B2338" s="8">
        <v>2336</v>
      </c>
      <c r="C2338" s="8">
        <v>31</v>
      </c>
      <c r="D2338" s="7" t="s">
        <v>20</v>
      </c>
      <c r="E2338" s="7" t="s">
        <v>71</v>
      </c>
      <c r="F2338" s="7" t="s">
        <v>72</v>
      </c>
      <c r="G2338" s="9">
        <v>37</v>
      </c>
      <c r="H2338" t="s">
        <v>195</v>
      </c>
      <c r="I2338" t="s">
        <v>48</v>
      </c>
      <c r="J2338" s="7" t="s">
        <v>112</v>
      </c>
      <c r="K2338" s="7" t="s">
        <v>59</v>
      </c>
      <c r="L2338" s="10">
        <v>3.9</v>
      </c>
      <c r="M2338" s="7" t="s">
        <v>1208</v>
      </c>
      <c r="N2338" s="7" t="s">
        <v>85</v>
      </c>
      <c r="O2338" s="7" t="s">
        <v>1208</v>
      </c>
      <c r="P2338" s="7" t="s">
        <v>1208</v>
      </c>
      <c r="Q2338" s="8">
        <v>10</v>
      </c>
      <c r="R2338" s="7" t="s">
        <v>29</v>
      </c>
      <c r="S2338" s="7" t="s">
        <v>30</v>
      </c>
    </row>
    <row r="2339" spans="1:19" x14ac:dyDescent="0.55000000000000004">
      <c r="A2339" s="7" t="s">
        <v>2491</v>
      </c>
      <c r="B2339" s="8">
        <v>2337</v>
      </c>
      <c r="C2339" s="8">
        <v>19</v>
      </c>
      <c r="D2339" s="7" t="s">
        <v>20</v>
      </c>
      <c r="E2339" s="7" t="s">
        <v>192</v>
      </c>
      <c r="F2339" s="7" t="s">
        <v>77</v>
      </c>
      <c r="G2339" s="9">
        <v>94</v>
      </c>
      <c r="H2339" t="s">
        <v>121</v>
      </c>
      <c r="I2339" t="s">
        <v>48</v>
      </c>
      <c r="J2339" s="7" t="s">
        <v>115</v>
      </c>
      <c r="K2339" s="7" t="s">
        <v>26</v>
      </c>
      <c r="L2339" s="10">
        <v>3.1</v>
      </c>
      <c r="M2339" s="7" t="s">
        <v>1208</v>
      </c>
      <c r="N2339" s="7" t="s">
        <v>41</v>
      </c>
      <c r="O2339" s="7" t="s">
        <v>1208</v>
      </c>
      <c r="P2339" s="7" t="s">
        <v>1208</v>
      </c>
      <c r="Q2339" s="8">
        <v>11</v>
      </c>
      <c r="R2339" s="7" t="s">
        <v>42</v>
      </c>
      <c r="S2339" s="7" t="s">
        <v>43</v>
      </c>
    </row>
    <row r="2340" spans="1:19" hidden="1" x14ac:dyDescent="0.55000000000000004">
      <c r="A2340" s="7" t="s">
        <v>2492</v>
      </c>
      <c r="B2340" s="8">
        <v>2338</v>
      </c>
      <c r="C2340" s="8">
        <v>39</v>
      </c>
      <c r="D2340" s="7" t="s">
        <v>20</v>
      </c>
      <c r="E2340" s="7" t="s">
        <v>201</v>
      </c>
      <c r="F2340" s="7" t="s">
        <v>46</v>
      </c>
      <c r="G2340" s="9">
        <v>76</v>
      </c>
      <c r="H2340" t="s">
        <v>148</v>
      </c>
      <c r="I2340" t="s">
        <v>39</v>
      </c>
      <c r="J2340" s="7" t="s">
        <v>103</v>
      </c>
      <c r="K2340" s="7" t="s">
        <v>64</v>
      </c>
      <c r="L2340" s="10">
        <v>3.6</v>
      </c>
      <c r="M2340" s="7" t="s">
        <v>1208</v>
      </c>
      <c r="N2340" s="7" t="s">
        <v>85</v>
      </c>
      <c r="O2340" s="7" t="s">
        <v>1208</v>
      </c>
      <c r="P2340" s="7" t="s">
        <v>1208</v>
      </c>
      <c r="Q2340" s="8">
        <v>5</v>
      </c>
      <c r="R2340" s="7" t="s">
        <v>35</v>
      </c>
      <c r="S2340" s="7" t="s">
        <v>54</v>
      </c>
    </row>
    <row r="2341" spans="1:19" hidden="1" x14ac:dyDescent="0.55000000000000004">
      <c r="A2341" s="7" t="s">
        <v>2493</v>
      </c>
      <c r="B2341" s="8">
        <v>2339</v>
      </c>
      <c r="C2341" s="8">
        <v>66</v>
      </c>
      <c r="D2341" s="7" t="s">
        <v>20</v>
      </c>
      <c r="E2341" s="7" t="s">
        <v>56</v>
      </c>
      <c r="F2341" s="7" t="s">
        <v>46</v>
      </c>
      <c r="G2341" s="9">
        <v>68</v>
      </c>
      <c r="H2341" t="s">
        <v>215</v>
      </c>
      <c r="I2341" t="s">
        <v>39</v>
      </c>
      <c r="J2341" s="7" t="s">
        <v>74</v>
      </c>
      <c r="K2341" s="7" t="s">
        <v>64</v>
      </c>
      <c r="L2341" s="10">
        <v>4</v>
      </c>
      <c r="M2341" s="7" t="s">
        <v>1208</v>
      </c>
      <c r="N2341" s="7" t="s">
        <v>28</v>
      </c>
      <c r="O2341" s="7" t="s">
        <v>1208</v>
      </c>
      <c r="P2341" s="7" t="s">
        <v>1208</v>
      </c>
      <c r="Q2341" s="8">
        <v>21</v>
      </c>
      <c r="R2341" s="7" t="s">
        <v>50</v>
      </c>
      <c r="S2341" s="7" t="s">
        <v>65</v>
      </c>
    </row>
    <row r="2342" spans="1:19" hidden="1" x14ac:dyDescent="0.55000000000000004">
      <c r="A2342" s="7" t="s">
        <v>2494</v>
      </c>
      <c r="B2342" s="8">
        <v>2340</v>
      </c>
      <c r="C2342" s="8">
        <v>25</v>
      </c>
      <c r="D2342" s="7" t="s">
        <v>20</v>
      </c>
      <c r="E2342" s="7" t="s">
        <v>62</v>
      </c>
      <c r="F2342" s="7" t="s">
        <v>22</v>
      </c>
      <c r="G2342" s="9">
        <v>65</v>
      </c>
      <c r="H2342" t="s">
        <v>151</v>
      </c>
      <c r="I2342" t="s">
        <v>24</v>
      </c>
      <c r="J2342" s="7" t="s">
        <v>34</v>
      </c>
      <c r="K2342" s="7" t="s">
        <v>40</v>
      </c>
      <c r="L2342" s="10">
        <v>3.4</v>
      </c>
      <c r="M2342" s="7" t="s">
        <v>1208</v>
      </c>
      <c r="N2342" s="7" t="s">
        <v>49</v>
      </c>
      <c r="O2342" s="7" t="s">
        <v>1208</v>
      </c>
      <c r="P2342" s="7" t="s">
        <v>1208</v>
      </c>
      <c r="Q2342" s="8">
        <v>24</v>
      </c>
      <c r="R2342" s="7" t="s">
        <v>86</v>
      </c>
      <c r="S2342" s="7" t="s">
        <v>65</v>
      </c>
    </row>
    <row r="2343" spans="1:19" hidden="1" x14ac:dyDescent="0.55000000000000004">
      <c r="A2343" s="7" t="s">
        <v>2495</v>
      </c>
      <c r="B2343" s="8">
        <v>2341</v>
      </c>
      <c r="C2343" s="8">
        <v>63</v>
      </c>
      <c r="D2343" s="7" t="s">
        <v>20</v>
      </c>
      <c r="E2343" s="7" t="s">
        <v>21</v>
      </c>
      <c r="F2343" s="7" t="s">
        <v>22</v>
      </c>
      <c r="G2343" s="9">
        <v>24</v>
      </c>
      <c r="H2343" t="s">
        <v>92</v>
      </c>
      <c r="I2343" t="s">
        <v>48</v>
      </c>
      <c r="J2343" s="7" t="s">
        <v>136</v>
      </c>
      <c r="K2343" s="7" t="s">
        <v>59</v>
      </c>
      <c r="L2343" s="10">
        <v>2.6</v>
      </c>
      <c r="M2343" s="7" t="s">
        <v>1208</v>
      </c>
      <c r="N2343" s="7" t="s">
        <v>60</v>
      </c>
      <c r="O2343" s="7" t="s">
        <v>1208</v>
      </c>
      <c r="P2343" s="7" t="s">
        <v>1208</v>
      </c>
      <c r="Q2343" s="8">
        <v>37</v>
      </c>
      <c r="R2343" s="7" t="s">
        <v>42</v>
      </c>
      <c r="S2343" s="7" t="s">
        <v>30</v>
      </c>
    </row>
    <row r="2344" spans="1:19" hidden="1" x14ac:dyDescent="0.55000000000000004">
      <c r="A2344" s="7" t="s">
        <v>2496</v>
      </c>
      <c r="B2344" s="8">
        <v>2342</v>
      </c>
      <c r="C2344" s="8">
        <v>56</v>
      </c>
      <c r="D2344" s="7" t="s">
        <v>20</v>
      </c>
      <c r="E2344" s="7" t="s">
        <v>126</v>
      </c>
      <c r="F2344" s="7" t="s">
        <v>72</v>
      </c>
      <c r="G2344" s="9">
        <v>31</v>
      </c>
      <c r="H2344" t="s">
        <v>206</v>
      </c>
      <c r="I2344" t="s">
        <v>24</v>
      </c>
      <c r="J2344" s="7" t="s">
        <v>98</v>
      </c>
      <c r="K2344" s="7" t="s">
        <v>59</v>
      </c>
      <c r="L2344" s="10">
        <v>4.5</v>
      </c>
      <c r="M2344" s="7" t="s">
        <v>1208</v>
      </c>
      <c r="N2344" s="7" t="s">
        <v>28</v>
      </c>
      <c r="O2344" s="7" t="s">
        <v>1208</v>
      </c>
      <c r="P2344" s="7" t="s">
        <v>1208</v>
      </c>
      <c r="Q2344" s="8">
        <v>22</v>
      </c>
      <c r="R2344" s="7" t="s">
        <v>29</v>
      </c>
      <c r="S2344" s="7" t="s">
        <v>117</v>
      </c>
    </row>
    <row r="2345" spans="1:19" hidden="1" x14ac:dyDescent="0.55000000000000004">
      <c r="A2345" s="7" t="s">
        <v>2497</v>
      </c>
      <c r="B2345" s="8">
        <v>2343</v>
      </c>
      <c r="C2345" s="8">
        <v>20</v>
      </c>
      <c r="D2345" s="7" t="s">
        <v>20</v>
      </c>
      <c r="E2345" s="7" t="s">
        <v>101</v>
      </c>
      <c r="F2345" s="7" t="s">
        <v>22</v>
      </c>
      <c r="G2345" s="9">
        <v>89</v>
      </c>
      <c r="H2345" t="s">
        <v>164</v>
      </c>
      <c r="I2345" t="s">
        <v>48</v>
      </c>
      <c r="J2345" s="7" t="s">
        <v>216</v>
      </c>
      <c r="K2345" s="7" t="s">
        <v>64</v>
      </c>
      <c r="L2345" s="10">
        <v>4.9000000000000004</v>
      </c>
      <c r="M2345" s="7" t="s">
        <v>1208</v>
      </c>
      <c r="N2345" s="7" t="s">
        <v>60</v>
      </c>
      <c r="O2345" s="7" t="s">
        <v>1208</v>
      </c>
      <c r="P2345" s="7" t="s">
        <v>1208</v>
      </c>
      <c r="Q2345" s="8">
        <v>16</v>
      </c>
      <c r="R2345" s="7" t="s">
        <v>99</v>
      </c>
      <c r="S2345" s="7" t="s">
        <v>30</v>
      </c>
    </row>
    <row r="2346" spans="1:19" hidden="1" x14ac:dyDescent="0.55000000000000004">
      <c r="A2346" s="7" t="s">
        <v>2498</v>
      </c>
      <c r="B2346" s="8">
        <v>2344</v>
      </c>
      <c r="C2346" s="8">
        <v>58</v>
      </c>
      <c r="D2346" s="7" t="s">
        <v>20</v>
      </c>
      <c r="E2346" s="7" t="s">
        <v>170</v>
      </c>
      <c r="F2346" s="7" t="s">
        <v>22</v>
      </c>
      <c r="G2346" s="9">
        <v>49</v>
      </c>
      <c r="H2346" t="s">
        <v>178</v>
      </c>
      <c r="I2346" t="s">
        <v>48</v>
      </c>
      <c r="J2346" s="7" t="s">
        <v>134</v>
      </c>
      <c r="K2346" s="7" t="s">
        <v>59</v>
      </c>
      <c r="L2346" s="10">
        <v>4.4000000000000004</v>
      </c>
      <c r="M2346" s="7" t="s">
        <v>1208</v>
      </c>
      <c r="N2346" s="7" t="s">
        <v>80</v>
      </c>
      <c r="O2346" s="7" t="s">
        <v>1208</v>
      </c>
      <c r="P2346" s="7" t="s">
        <v>1208</v>
      </c>
      <c r="Q2346" s="8">
        <v>44</v>
      </c>
      <c r="R2346" s="7" t="s">
        <v>50</v>
      </c>
      <c r="S2346" s="7" t="s">
        <v>102</v>
      </c>
    </row>
    <row r="2347" spans="1:19" hidden="1" x14ac:dyDescent="0.55000000000000004">
      <c r="A2347" s="7" t="s">
        <v>2499</v>
      </c>
      <c r="B2347" s="8">
        <v>2345</v>
      </c>
      <c r="C2347" s="8">
        <v>34</v>
      </c>
      <c r="D2347" s="7" t="s">
        <v>20</v>
      </c>
      <c r="E2347" s="7" t="s">
        <v>45</v>
      </c>
      <c r="F2347" s="7" t="s">
        <v>46</v>
      </c>
      <c r="G2347" s="9">
        <v>92</v>
      </c>
      <c r="H2347" t="s">
        <v>47</v>
      </c>
      <c r="I2347" t="s">
        <v>109</v>
      </c>
      <c r="J2347" s="7" t="s">
        <v>110</v>
      </c>
      <c r="K2347" s="7" t="s">
        <v>64</v>
      </c>
      <c r="L2347" s="10">
        <v>3.5</v>
      </c>
      <c r="M2347" s="7" t="s">
        <v>1208</v>
      </c>
      <c r="N2347" s="7" t="s">
        <v>28</v>
      </c>
      <c r="O2347" s="7" t="s">
        <v>1208</v>
      </c>
      <c r="P2347" s="7" t="s">
        <v>1208</v>
      </c>
      <c r="Q2347" s="8">
        <v>14</v>
      </c>
      <c r="R2347" s="7" t="s">
        <v>29</v>
      </c>
      <c r="S2347" s="7" t="s">
        <v>87</v>
      </c>
    </row>
    <row r="2348" spans="1:19" hidden="1" x14ac:dyDescent="0.55000000000000004">
      <c r="A2348" s="7" t="s">
        <v>2500</v>
      </c>
      <c r="B2348" s="8">
        <v>2346</v>
      </c>
      <c r="C2348" s="8">
        <v>28</v>
      </c>
      <c r="D2348" s="7" t="s">
        <v>20</v>
      </c>
      <c r="E2348" s="7" t="s">
        <v>147</v>
      </c>
      <c r="F2348" s="7" t="s">
        <v>22</v>
      </c>
      <c r="G2348" s="9">
        <v>32</v>
      </c>
      <c r="H2348" t="s">
        <v>97</v>
      </c>
      <c r="I2348" t="s">
        <v>39</v>
      </c>
      <c r="J2348" s="7" t="s">
        <v>162</v>
      </c>
      <c r="K2348" s="7" t="s">
        <v>26</v>
      </c>
      <c r="L2348" s="10">
        <v>3.3</v>
      </c>
      <c r="M2348" s="7" t="s">
        <v>1208</v>
      </c>
      <c r="N2348" s="7" t="s">
        <v>28</v>
      </c>
      <c r="O2348" s="7" t="s">
        <v>1208</v>
      </c>
      <c r="P2348" s="7" t="s">
        <v>1208</v>
      </c>
      <c r="Q2348" s="8">
        <v>23</v>
      </c>
      <c r="R2348" s="7" t="s">
        <v>86</v>
      </c>
      <c r="S2348" s="7" t="s">
        <v>117</v>
      </c>
    </row>
    <row r="2349" spans="1:19" hidden="1" x14ac:dyDescent="0.55000000000000004">
      <c r="A2349" s="7" t="s">
        <v>2501</v>
      </c>
      <c r="B2349" s="8">
        <v>2347</v>
      </c>
      <c r="C2349" s="8">
        <v>22</v>
      </c>
      <c r="D2349" s="7" t="s">
        <v>20</v>
      </c>
      <c r="E2349" s="7" t="s">
        <v>126</v>
      </c>
      <c r="F2349" s="7" t="s">
        <v>72</v>
      </c>
      <c r="G2349" s="9">
        <v>67</v>
      </c>
      <c r="H2349" t="s">
        <v>184</v>
      </c>
      <c r="I2349" t="s">
        <v>24</v>
      </c>
      <c r="J2349" s="7" t="s">
        <v>141</v>
      </c>
      <c r="K2349" s="7" t="s">
        <v>26</v>
      </c>
      <c r="L2349" s="10">
        <v>3.1</v>
      </c>
      <c r="M2349" s="7" t="s">
        <v>1208</v>
      </c>
      <c r="N2349" s="7" t="s">
        <v>60</v>
      </c>
      <c r="O2349" s="7" t="s">
        <v>1208</v>
      </c>
      <c r="P2349" s="7" t="s">
        <v>1208</v>
      </c>
      <c r="Q2349" s="8">
        <v>46</v>
      </c>
      <c r="R2349" s="7" t="s">
        <v>99</v>
      </c>
      <c r="S2349" s="7" t="s">
        <v>30</v>
      </c>
    </row>
    <row r="2350" spans="1:19" hidden="1" x14ac:dyDescent="0.55000000000000004">
      <c r="A2350" s="7" t="s">
        <v>2502</v>
      </c>
      <c r="B2350" s="8">
        <v>2348</v>
      </c>
      <c r="C2350" s="8">
        <v>37</v>
      </c>
      <c r="D2350" s="7" t="s">
        <v>20</v>
      </c>
      <c r="E2350" s="7" t="s">
        <v>192</v>
      </c>
      <c r="F2350" s="7" t="s">
        <v>77</v>
      </c>
      <c r="G2350" s="9">
        <v>64</v>
      </c>
      <c r="H2350" t="s">
        <v>121</v>
      </c>
      <c r="I2350" t="s">
        <v>39</v>
      </c>
      <c r="J2350" s="7" t="s">
        <v>25</v>
      </c>
      <c r="K2350" s="7" t="s">
        <v>64</v>
      </c>
      <c r="L2350" s="10">
        <v>4.2</v>
      </c>
      <c r="M2350" s="7" t="s">
        <v>1208</v>
      </c>
      <c r="N2350" s="7" t="s">
        <v>28</v>
      </c>
      <c r="O2350" s="7" t="s">
        <v>1208</v>
      </c>
      <c r="P2350" s="7" t="s">
        <v>1208</v>
      </c>
      <c r="Q2350" s="8">
        <v>46</v>
      </c>
      <c r="R2350" s="7" t="s">
        <v>35</v>
      </c>
      <c r="S2350" s="7" t="s">
        <v>117</v>
      </c>
    </row>
    <row r="2351" spans="1:19" hidden="1" x14ac:dyDescent="0.55000000000000004">
      <c r="A2351" s="7" t="s">
        <v>2503</v>
      </c>
      <c r="B2351" s="8">
        <v>2349</v>
      </c>
      <c r="C2351" s="8">
        <v>54</v>
      </c>
      <c r="D2351" s="7" t="s">
        <v>20</v>
      </c>
      <c r="E2351" s="7" t="s">
        <v>82</v>
      </c>
      <c r="F2351" s="7" t="s">
        <v>46</v>
      </c>
      <c r="G2351" s="9">
        <v>84</v>
      </c>
      <c r="H2351" t="s">
        <v>33</v>
      </c>
      <c r="I2351" t="s">
        <v>48</v>
      </c>
      <c r="J2351" s="7" t="s">
        <v>162</v>
      </c>
      <c r="K2351" s="7" t="s">
        <v>40</v>
      </c>
      <c r="L2351" s="10">
        <v>4.9000000000000004</v>
      </c>
      <c r="M2351" s="7" t="s">
        <v>1208</v>
      </c>
      <c r="N2351" s="7" t="s">
        <v>49</v>
      </c>
      <c r="O2351" s="7" t="s">
        <v>1208</v>
      </c>
      <c r="P2351" s="7" t="s">
        <v>1208</v>
      </c>
      <c r="Q2351" s="8">
        <v>16</v>
      </c>
      <c r="R2351" s="7" t="s">
        <v>50</v>
      </c>
      <c r="S2351" s="7" t="s">
        <v>117</v>
      </c>
    </row>
    <row r="2352" spans="1:19" hidden="1" x14ac:dyDescent="0.55000000000000004">
      <c r="A2352" s="7" t="s">
        <v>2504</v>
      </c>
      <c r="B2352" s="8">
        <v>2350</v>
      </c>
      <c r="C2352" s="8">
        <v>65</v>
      </c>
      <c r="D2352" s="7" t="s">
        <v>20</v>
      </c>
      <c r="E2352" s="7" t="s">
        <v>21</v>
      </c>
      <c r="F2352" s="7" t="s">
        <v>22</v>
      </c>
      <c r="G2352" s="9">
        <v>34</v>
      </c>
      <c r="H2352" t="s">
        <v>97</v>
      </c>
      <c r="I2352" t="s">
        <v>48</v>
      </c>
      <c r="J2352" s="7" t="s">
        <v>162</v>
      </c>
      <c r="K2352" s="7" t="s">
        <v>64</v>
      </c>
      <c r="L2352" s="10">
        <v>3.9</v>
      </c>
      <c r="M2352" s="7" t="s">
        <v>1208</v>
      </c>
      <c r="N2352" s="7" t="s">
        <v>60</v>
      </c>
      <c r="O2352" s="7" t="s">
        <v>1208</v>
      </c>
      <c r="P2352" s="7" t="s">
        <v>1208</v>
      </c>
      <c r="Q2352" s="8">
        <v>40</v>
      </c>
      <c r="R2352" s="7" t="s">
        <v>42</v>
      </c>
      <c r="S2352" s="7" t="s">
        <v>117</v>
      </c>
    </row>
    <row r="2353" spans="1:19" hidden="1" x14ac:dyDescent="0.55000000000000004">
      <c r="A2353" s="7" t="s">
        <v>2505</v>
      </c>
      <c r="B2353" s="8">
        <v>2351</v>
      </c>
      <c r="C2353" s="8">
        <v>57</v>
      </c>
      <c r="D2353" s="7" t="s">
        <v>20</v>
      </c>
      <c r="E2353" s="7" t="s">
        <v>82</v>
      </c>
      <c r="F2353" s="7" t="s">
        <v>46</v>
      </c>
      <c r="G2353" s="9">
        <v>26</v>
      </c>
      <c r="H2353" t="s">
        <v>89</v>
      </c>
      <c r="I2353" t="s">
        <v>48</v>
      </c>
      <c r="J2353" s="7" t="s">
        <v>53</v>
      </c>
      <c r="K2353" s="7" t="s">
        <v>26</v>
      </c>
      <c r="L2353" s="10">
        <v>4.2</v>
      </c>
      <c r="M2353" s="7" t="s">
        <v>1208</v>
      </c>
      <c r="N2353" s="7" t="s">
        <v>41</v>
      </c>
      <c r="O2353" s="7" t="s">
        <v>1208</v>
      </c>
      <c r="P2353" s="7" t="s">
        <v>1208</v>
      </c>
      <c r="Q2353" s="8">
        <v>21</v>
      </c>
      <c r="R2353" s="7" t="s">
        <v>35</v>
      </c>
      <c r="S2353" s="7" t="s">
        <v>54</v>
      </c>
    </row>
    <row r="2354" spans="1:19" hidden="1" x14ac:dyDescent="0.55000000000000004">
      <c r="A2354" s="7" t="s">
        <v>2506</v>
      </c>
      <c r="B2354" s="8">
        <v>2352</v>
      </c>
      <c r="C2354" s="8">
        <v>38</v>
      </c>
      <c r="D2354" s="7" t="s">
        <v>20</v>
      </c>
      <c r="E2354" s="7" t="s">
        <v>32</v>
      </c>
      <c r="F2354" s="7" t="s">
        <v>22</v>
      </c>
      <c r="G2354" s="9">
        <v>50</v>
      </c>
      <c r="H2354" t="s">
        <v>95</v>
      </c>
      <c r="I2354" t="s">
        <v>39</v>
      </c>
      <c r="J2354" s="7" t="s">
        <v>136</v>
      </c>
      <c r="K2354" s="7" t="s">
        <v>64</v>
      </c>
      <c r="L2354" s="10">
        <v>4.9000000000000004</v>
      </c>
      <c r="M2354" s="7" t="s">
        <v>1208</v>
      </c>
      <c r="N2354" s="7" t="s">
        <v>85</v>
      </c>
      <c r="O2354" s="7" t="s">
        <v>1208</v>
      </c>
      <c r="P2354" s="7" t="s">
        <v>1208</v>
      </c>
      <c r="Q2354" s="8">
        <v>25</v>
      </c>
      <c r="R2354" s="7" t="s">
        <v>50</v>
      </c>
      <c r="S2354" s="7" t="s">
        <v>87</v>
      </c>
    </row>
    <row r="2355" spans="1:19" hidden="1" x14ac:dyDescent="0.55000000000000004">
      <c r="A2355" s="7" t="s">
        <v>2507</v>
      </c>
      <c r="B2355" s="8">
        <v>2353</v>
      </c>
      <c r="C2355" s="8">
        <v>70</v>
      </c>
      <c r="D2355" s="7" t="s">
        <v>20</v>
      </c>
      <c r="E2355" s="7" t="s">
        <v>201</v>
      </c>
      <c r="F2355" s="7" t="s">
        <v>46</v>
      </c>
      <c r="G2355" s="9">
        <v>46</v>
      </c>
      <c r="H2355" t="s">
        <v>225</v>
      </c>
      <c r="I2355" t="s">
        <v>48</v>
      </c>
      <c r="J2355" s="7" t="s">
        <v>193</v>
      </c>
      <c r="K2355" s="7" t="s">
        <v>64</v>
      </c>
      <c r="L2355" s="10">
        <v>2.8</v>
      </c>
      <c r="M2355" s="7" t="s">
        <v>1208</v>
      </c>
      <c r="N2355" s="7" t="s">
        <v>85</v>
      </c>
      <c r="O2355" s="7" t="s">
        <v>1208</v>
      </c>
      <c r="P2355" s="7" t="s">
        <v>1208</v>
      </c>
      <c r="Q2355" s="8">
        <v>25</v>
      </c>
      <c r="R2355" s="7" t="s">
        <v>86</v>
      </c>
      <c r="S2355" s="7" t="s">
        <v>65</v>
      </c>
    </row>
    <row r="2356" spans="1:19" hidden="1" x14ac:dyDescent="0.55000000000000004">
      <c r="A2356" s="7" t="s">
        <v>2508</v>
      </c>
      <c r="B2356" s="8">
        <v>2354</v>
      </c>
      <c r="C2356" s="8">
        <v>56</v>
      </c>
      <c r="D2356" s="7" t="s">
        <v>20</v>
      </c>
      <c r="E2356" s="7" t="s">
        <v>76</v>
      </c>
      <c r="F2356" s="7" t="s">
        <v>77</v>
      </c>
      <c r="G2356" s="9">
        <v>71</v>
      </c>
      <c r="H2356" t="s">
        <v>63</v>
      </c>
      <c r="I2356" t="s">
        <v>48</v>
      </c>
      <c r="J2356" s="7" t="s">
        <v>58</v>
      </c>
      <c r="K2356" s="7" t="s">
        <v>64</v>
      </c>
      <c r="L2356" s="10">
        <v>4.0999999999999996</v>
      </c>
      <c r="M2356" s="7" t="s">
        <v>1208</v>
      </c>
      <c r="N2356" s="7" t="s">
        <v>60</v>
      </c>
      <c r="O2356" s="7" t="s">
        <v>1208</v>
      </c>
      <c r="P2356" s="7" t="s">
        <v>1208</v>
      </c>
      <c r="Q2356" s="8">
        <v>25</v>
      </c>
      <c r="R2356" s="7" t="s">
        <v>99</v>
      </c>
      <c r="S2356" s="7" t="s">
        <v>117</v>
      </c>
    </row>
    <row r="2357" spans="1:19" hidden="1" x14ac:dyDescent="0.55000000000000004">
      <c r="A2357" s="7" t="s">
        <v>2509</v>
      </c>
      <c r="B2357" s="8">
        <v>2355</v>
      </c>
      <c r="C2357" s="8">
        <v>56</v>
      </c>
      <c r="D2357" s="7" t="s">
        <v>20</v>
      </c>
      <c r="E2357" s="7" t="s">
        <v>21</v>
      </c>
      <c r="F2357" s="7" t="s">
        <v>22</v>
      </c>
      <c r="G2357" s="9">
        <v>78</v>
      </c>
      <c r="H2357" t="s">
        <v>337</v>
      </c>
      <c r="I2357" t="s">
        <v>48</v>
      </c>
      <c r="J2357" s="7" t="s">
        <v>221</v>
      </c>
      <c r="K2357" s="7" t="s">
        <v>59</v>
      </c>
      <c r="L2357" s="10">
        <v>4.8</v>
      </c>
      <c r="M2357" s="7" t="s">
        <v>1208</v>
      </c>
      <c r="N2357" s="7" t="s">
        <v>49</v>
      </c>
      <c r="O2357" s="7" t="s">
        <v>1208</v>
      </c>
      <c r="P2357" s="7" t="s">
        <v>1208</v>
      </c>
      <c r="Q2357" s="8">
        <v>27</v>
      </c>
      <c r="R2357" s="7" t="s">
        <v>29</v>
      </c>
      <c r="S2357" s="7" t="s">
        <v>102</v>
      </c>
    </row>
    <row r="2358" spans="1:19" hidden="1" x14ac:dyDescent="0.55000000000000004">
      <c r="A2358" s="7" t="s">
        <v>2510</v>
      </c>
      <c r="B2358" s="8">
        <v>2356</v>
      </c>
      <c r="C2358" s="8">
        <v>22</v>
      </c>
      <c r="D2358" s="7" t="s">
        <v>20</v>
      </c>
      <c r="E2358" s="7" t="s">
        <v>101</v>
      </c>
      <c r="F2358" s="7" t="s">
        <v>22</v>
      </c>
      <c r="G2358" s="9">
        <v>35</v>
      </c>
      <c r="H2358" t="s">
        <v>164</v>
      </c>
      <c r="I2358" t="s">
        <v>39</v>
      </c>
      <c r="J2358" s="7" t="s">
        <v>84</v>
      </c>
      <c r="K2358" s="7" t="s">
        <v>26</v>
      </c>
      <c r="L2358" s="10">
        <v>4.0999999999999996</v>
      </c>
      <c r="M2358" s="7" t="s">
        <v>1208</v>
      </c>
      <c r="N2358" s="7" t="s">
        <v>49</v>
      </c>
      <c r="O2358" s="7" t="s">
        <v>1208</v>
      </c>
      <c r="P2358" s="7" t="s">
        <v>1208</v>
      </c>
      <c r="Q2358" s="8">
        <v>12</v>
      </c>
      <c r="R2358" s="7" t="s">
        <v>35</v>
      </c>
      <c r="S2358" s="7" t="s">
        <v>102</v>
      </c>
    </row>
    <row r="2359" spans="1:19" hidden="1" x14ac:dyDescent="0.55000000000000004">
      <c r="A2359" s="7" t="s">
        <v>2511</v>
      </c>
      <c r="B2359" s="8">
        <v>2357</v>
      </c>
      <c r="C2359" s="8">
        <v>57</v>
      </c>
      <c r="D2359" s="7" t="s">
        <v>20</v>
      </c>
      <c r="E2359" s="7" t="s">
        <v>188</v>
      </c>
      <c r="F2359" s="7" t="s">
        <v>77</v>
      </c>
      <c r="G2359" s="9">
        <v>58</v>
      </c>
      <c r="H2359" t="s">
        <v>63</v>
      </c>
      <c r="I2359" t="s">
        <v>48</v>
      </c>
      <c r="J2359" s="7" t="s">
        <v>25</v>
      </c>
      <c r="K2359" s="7" t="s">
        <v>59</v>
      </c>
      <c r="L2359" s="10">
        <v>3</v>
      </c>
      <c r="M2359" s="7" t="s">
        <v>1208</v>
      </c>
      <c r="N2359" s="7" t="s">
        <v>41</v>
      </c>
      <c r="O2359" s="7" t="s">
        <v>1208</v>
      </c>
      <c r="P2359" s="7" t="s">
        <v>1208</v>
      </c>
      <c r="Q2359" s="8">
        <v>27</v>
      </c>
      <c r="R2359" s="7" t="s">
        <v>99</v>
      </c>
      <c r="S2359" s="7" t="s">
        <v>65</v>
      </c>
    </row>
    <row r="2360" spans="1:19" hidden="1" x14ac:dyDescent="0.55000000000000004">
      <c r="A2360" s="7" t="s">
        <v>2512</v>
      </c>
      <c r="B2360" s="8">
        <v>2358</v>
      </c>
      <c r="C2360" s="8">
        <v>53</v>
      </c>
      <c r="D2360" s="7" t="s">
        <v>20</v>
      </c>
      <c r="E2360" s="7" t="s">
        <v>62</v>
      </c>
      <c r="F2360" s="7" t="s">
        <v>22</v>
      </c>
      <c r="G2360" s="9">
        <v>67</v>
      </c>
      <c r="H2360" t="s">
        <v>418</v>
      </c>
      <c r="I2360" t="s">
        <v>24</v>
      </c>
      <c r="J2360" s="7" t="s">
        <v>136</v>
      </c>
      <c r="K2360" s="7" t="s">
        <v>64</v>
      </c>
      <c r="L2360" s="10">
        <v>4.2</v>
      </c>
      <c r="M2360" s="7" t="s">
        <v>1208</v>
      </c>
      <c r="N2360" s="7" t="s">
        <v>80</v>
      </c>
      <c r="O2360" s="7" t="s">
        <v>1208</v>
      </c>
      <c r="P2360" s="7" t="s">
        <v>1208</v>
      </c>
      <c r="Q2360" s="8">
        <v>40</v>
      </c>
      <c r="R2360" s="7" t="s">
        <v>42</v>
      </c>
      <c r="S2360" s="7" t="s">
        <v>87</v>
      </c>
    </row>
    <row r="2361" spans="1:19" hidden="1" x14ac:dyDescent="0.55000000000000004">
      <c r="A2361" s="7" t="s">
        <v>2513</v>
      </c>
      <c r="B2361" s="8">
        <v>2359</v>
      </c>
      <c r="C2361" s="8">
        <v>53</v>
      </c>
      <c r="D2361" s="7" t="s">
        <v>20</v>
      </c>
      <c r="E2361" s="7" t="s">
        <v>32</v>
      </c>
      <c r="F2361" s="7" t="s">
        <v>22</v>
      </c>
      <c r="G2361" s="9">
        <v>93</v>
      </c>
      <c r="H2361" t="s">
        <v>130</v>
      </c>
      <c r="I2361" t="s">
        <v>24</v>
      </c>
      <c r="J2361" s="7" t="s">
        <v>79</v>
      </c>
      <c r="K2361" s="7" t="s">
        <v>40</v>
      </c>
      <c r="L2361" s="10">
        <v>3.8</v>
      </c>
      <c r="M2361" s="7" t="s">
        <v>1208</v>
      </c>
      <c r="N2361" s="7" t="s">
        <v>60</v>
      </c>
      <c r="O2361" s="7" t="s">
        <v>1208</v>
      </c>
      <c r="P2361" s="7" t="s">
        <v>1208</v>
      </c>
      <c r="Q2361" s="8">
        <v>38</v>
      </c>
      <c r="R2361" s="7" t="s">
        <v>42</v>
      </c>
      <c r="S2361" s="7" t="s">
        <v>65</v>
      </c>
    </row>
    <row r="2362" spans="1:19" hidden="1" x14ac:dyDescent="0.55000000000000004">
      <c r="A2362" s="7" t="s">
        <v>2514</v>
      </c>
      <c r="B2362" s="8">
        <v>2360</v>
      </c>
      <c r="C2362" s="8">
        <v>19</v>
      </c>
      <c r="D2362" s="7" t="s">
        <v>20</v>
      </c>
      <c r="E2362" s="7" t="s">
        <v>160</v>
      </c>
      <c r="F2362" s="7" t="s">
        <v>77</v>
      </c>
      <c r="G2362" s="9">
        <v>81</v>
      </c>
      <c r="H2362" t="s">
        <v>204</v>
      </c>
      <c r="I2362" t="s">
        <v>39</v>
      </c>
      <c r="J2362" s="7" t="s">
        <v>213</v>
      </c>
      <c r="K2362" s="7" t="s">
        <v>40</v>
      </c>
      <c r="L2362" s="10">
        <v>3.3</v>
      </c>
      <c r="M2362" s="7" t="s">
        <v>1208</v>
      </c>
      <c r="N2362" s="7" t="s">
        <v>80</v>
      </c>
      <c r="O2362" s="7" t="s">
        <v>1208</v>
      </c>
      <c r="P2362" s="7" t="s">
        <v>1208</v>
      </c>
      <c r="Q2362" s="8">
        <v>44</v>
      </c>
      <c r="R2362" s="7" t="s">
        <v>86</v>
      </c>
      <c r="S2362" s="7" t="s">
        <v>117</v>
      </c>
    </row>
    <row r="2363" spans="1:19" hidden="1" x14ac:dyDescent="0.55000000000000004">
      <c r="A2363" s="7" t="s">
        <v>2515</v>
      </c>
      <c r="B2363" s="8">
        <v>2361</v>
      </c>
      <c r="C2363" s="8">
        <v>49</v>
      </c>
      <c r="D2363" s="7" t="s">
        <v>20</v>
      </c>
      <c r="E2363" s="7" t="s">
        <v>76</v>
      </c>
      <c r="F2363" s="7" t="s">
        <v>77</v>
      </c>
      <c r="G2363" s="9">
        <v>80</v>
      </c>
      <c r="H2363" t="s">
        <v>97</v>
      </c>
      <c r="I2363" t="s">
        <v>24</v>
      </c>
      <c r="J2363" s="7" t="s">
        <v>74</v>
      </c>
      <c r="K2363" s="7" t="s">
        <v>64</v>
      </c>
      <c r="L2363" s="10">
        <v>4.7</v>
      </c>
      <c r="M2363" s="7" t="s">
        <v>1208</v>
      </c>
      <c r="N2363" s="7" t="s">
        <v>80</v>
      </c>
      <c r="O2363" s="7" t="s">
        <v>1208</v>
      </c>
      <c r="P2363" s="7" t="s">
        <v>1208</v>
      </c>
      <c r="Q2363" s="8">
        <v>27</v>
      </c>
      <c r="R2363" s="7" t="s">
        <v>29</v>
      </c>
      <c r="S2363" s="7" t="s">
        <v>117</v>
      </c>
    </row>
    <row r="2364" spans="1:19" hidden="1" x14ac:dyDescent="0.55000000000000004">
      <c r="A2364" s="7" t="s">
        <v>2516</v>
      </c>
      <c r="B2364" s="8">
        <v>2362</v>
      </c>
      <c r="C2364" s="8">
        <v>44</v>
      </c>
      <c r="D2364" s="7" t="s">
        <v>20</v>
      </c>
      <c r="E2364" s="7" t="s">
        <v>160</v>
      </c>
      <c r="F2364" s="7" t="s">
        <v>77</v>
      </c>
      <c r="G2364" s="9">
        <v>64</v>
      </c>
      <c r="H2364" t="s">
        <v>106</v>
      </c>
      <c r="I2364" t="s">
        <v>48</v>
      </c>
      <c r="J2364" s="7" t="s">
        <v>25</v>
      </c>
      <c r="K2364" s="7" t="s">
        <v>40</v>
      </c>
      <c r="L2364" s="10">
        <v>4.3</v>
      </c>
      <c r="M2364" s="7" t="s">
        <v>1208</v>
      </c>
      <c r="N2364" s="7" t="s">
        <v>80</v>
      </c>
      <c r="O2364" s="7" t="s">
        <v>1208</v>
      </c>
      <c r="P2364" s="7" t="s">
        <v>1208</v>
      </c>
      <c r="Q2364" s="8">
        <v>30</v>
      </c>
      <c r="R2364" s="7" t="s">
        <v>42</v>
      </c>
      <c r="S2364" s="7" t="s">
        <v>117</v>
      </c>
    </row>
    <row r="2365" spans="1:19" hidden="1" x14ac:dyDescent="0.55000000000000004">
      <c r="A2365" s="7" t="s">
        <v>2517</v>
      </c>
      <c r="B2365" s="8">
        <v>2363</v>
      </c>
      <c r="C2365" s="8">
        <v>27</v>
      </c>
      <c r="D2365" s="7" t="s">
        <v>20</v>
      </c>
      <c r="E2365" s="7" t="s">
        <v>37</v>
      </c>
      <c r="F2365" s="7" t="s">
        <v>22</v>
      </c>
      <c r="G2365" s="9">
        <v>41</v>
      </c>
      <c r="H2365" t="s">
        <v>212</v>
      </c>
      <c r="I2365" t="s">
        <v>48</v>
      </c>
      <c r="J2365" s="7" t="s">
        <v>141</v>
      </c>
      <c r="K2365" s="7" t="s">
        <v>64</v>
      </c>
      <c r="L2365" s="10">
        <v>2.7</v>
      </c>
      <c r="M2365" s="7" t="s">
        <v>1208</v>
      </c>
      <c r="N2365" s="7" t="s">
        <v>60</v>
      </c>
      <c r="O2365" s="7" t="s">
        <v>1208</v>
      </c>
      <c r="P2365" s="7" t="s">
        <v>1208</v>
      </c>
      <c r="Q2365" s="8">
        <v>24</v>
      </c>
      <c r="R2365" s="7" t="s">
        <v>42</v>
      </c>
      <c r="S2365" s="7" t="s">
        <v>102</v>
      </c>
    </row>
    <row r="2366" spans="1:19" hidden="1" x14ac:dyDescent="0.55000000000000004">
      <c r="A2366" s="7" t="s">
        <v>2518</v>
      </c>
      <c r="B2366" s="8">
        <v>2364</v>
      </c>
      <c r="C2366" s="8">
        <v>60</v>
      </c>
      <c r="D2366" s="7" t="s">
        <v>20</v>
      </c>
      <c r="E2366" s="7" t="s">
        <v>170</v>
      </c>
      <c r="F2366" s="7" t="s">
        <v>22</v>
      </c>
      <c r="G2366" s="9">
        <v>79</v>
      </c>
      <c r="H2366" t="s">
        <v>204</v>
      </c>
      <c r="I2366" t="s">
        <v>109</v>
      </c>
      <c r="J2366" s="7" t="s">
        <v>79</v>
      </c>
      <c r="K2366" s="7" t="s">
        <v>26</v>
      </c>
      <c r="L2366" s="10">
        <v>4.2</v>
      </c>
      <c r="M2366" s="7" t="s">
        <v>1208</v>
      </c>
      <c r="N2366" s="7" t="s">
        <v>28</v>
      </c>
      <c r="O2366" s="7" t="s">
        <v>1208</v>
      </c>
      <c r="P2366" s="7" t="s">
        <v>1208</v>
      </c>
      <c r="Q2366" s="8">
        <v>38</v>
      </c>
      <c r="R2366" s="7" t="s">
        <v>35</v>
      </c>
      <c r="S2366" s="7" t="s">
        <v>87</v>
      </c>
    </row>
    <row r="2367" spans="1:19" hidden="1" x14ac:dyDescent="0.55000000000000004">
      <c r="A2367" s="7" t="s">
        <v>2519</v>
      </c>
      <c r="B2367" s="8">
        <v>2365</v>
      </c>
      <c r="C2367" s="8">
        <v>62</v>
      </c>
      <c r="D2367" s="7" t="s">
        <v>20</v>
      </c>
      <c r="E2367" s="7" t="s">
        <v>105</v>
      </c>
      <c r="F2367" s="7" t="s">
        <v>77</v>
      </c>
      <c r="G2367" s="9">
        <v>60</v>
      </c>
      <c r="H2367" t="s">
        <v>108</v>
      </c>
      <c r="I2367" t="s">
        <v>24</v>
      </c>
      <c r="J2367" s="7" t="s">
        <v>34</v>
      </c>
      <c r="K2367" s="7" t="s">
        <v>26</v>
      </c>
      <c r="L2367" s="10">
        <v>4.2</v>
      </c>
      <c r="M2367" s="7" t="s">
        <v>1208</v>
      </c>
      <c r="N2367" s="7" t="s">
        <v>41</v>
      </c>
      <c r="O2367" s="7" t="s">
        <v>1208</v>
      </c>
      <c r="P2367" s="7" t="s">
        <v>1208</v>
      </c>
      <c r="Q2367" s="8">
        <v>4</v>
      </c>
      <c r="R2367" s="7" t="s">
        <v>50</v>
      </c>
      <c r="S2367" s="7" t="s">
        <v>65</v>
      </c>
    </row>
    <row r="2368" spans="1:19" hidden="1" x14ac:dyDescent="0.55000000000000004">
      <c r="A2368" s="7" t="s">
        <v>2520</v>
      </c>
      <c r="B2368" s="8">
        <v>2366</v>
      </c>
      <c r="C2368" s="8">
        <v>52</v>
      </c>
      <c r="D2368" s="7" t="s">
        <v>20</v>
      </c>
      <c r="E2368" s="7" t="s">
        <v>56</v>
      </c>
      <c r="F2368" s="7" t="s">
        <v>46</v>
      </c>
      <c r="G2368" s="9">
        <v>91</v>
      </c>
      <c r="H2368" t="s">
        <v>57</v>
      </c>
      <c r="I2368" t="s">
        <v>39</v>
      </c>
      <c r="J2368" s="7" t="s">
        <v>122</v>
      </c>
      <c r="K2368" s="7" t="s">
        <v>26</v>
      </c>
      <c r="L2368" s="10">
        <v>2.5</v>
      </c>
      <c r="M2368" s="7" t="s">
        <v>1208</v>
      </c>
      <c r="N2368" s="7" t="s">
        <v>49</v>
      </c>
      <c r="O2368" s="7" t="s">
        <v>1208</v>
      </c>
      <c r="P2368" s="7" t="s">
        <v>1208</v>
      </c>
      <c r="Q2368" s="8">
        <v>32</v>
      </c>
      <c r="R2368" s="7" t="s">
        <v>29</v>
      </c>
      <c r="S2368" s="7" t="s">
        <v>102</v>
      </c>
    </row>
    <row r="2369" spans="1:19" hidden="1" x14ac:dyDescent="0.55000000000000004">
      <c r="A2369" s="7" t="s">
        <v>2521</v>
      </c>
      <c r="B2369" s="8">
        <v>2367</v>
      </c>
      <c r="C2369" s="8">
        <v>30</v>
      </c>
      <c r="D2369" s="7" t="s">
        <v>20</v>
      </c>
      <c r="E2369" s="7" t="s">
        <v>82</v>
      </c>
      <c r="F2369" s="7" t="s">
        <v>46</v>
      </c>
      <c r="G2369" s="9">
        <v>66</v>
      </c>
      <c r="H2369" t="s">
        <v>184</v>
      </c>
      <c r="I2369" t="s">
        <v>24</v>
      </c>
      <c r="J2369" s="7" t="s">
        <v>141</v>
      </c>
      <c r="K2369" s="7" t="s">
        <v>26</v>
      </c>
      <c r="L2369" s="10">
        <v>3.6</v>
      </c>
      <c r="M2369" s="7" t="s">
        <v>1208</v>
      </c>
      <c r="N2369" s="7" t="s">
        <v>28</v>
      </c>
      <c r="O2369" s="7" t="s">
        <v>1208</v>
      </c>
      <c r="P2369" s="7" t="s">
        <v>1208</v>
      </c>
      <c r="Q2369" s="8">
        <v>32</v>
      </c>
      <c r="R2369" s="7" t="s">
        <v>42</v>
      </c>
      <c r="S2369" s="7" t="s">
        <v>30</v>
      </c>
    </row>
    <row r="2370" spans="1:19" hidden="1" x14ac:dyDescent="0.55000000000000004">
      <c r="A2370" s="7" t="s">
        <v>2522</v>
      </c>
      <c r="B2370" s="8">
        <v>2368</v>
      </c>
      <c r="C2370" s="8">
        <v>66</v>
      </c>
      <c r="D2370" s="7" t="s">
        <v>20</v>
      </c>
      <c r="E2370" s="7" t="s">
        <v>170</v>
      </c>
      <c r="F2370" s="7" t="s">
        <v>22</v>
      </c>
      <c r="G2370" s="9">
        <v>85</v>
      </c>
      <c r="H2370" t="s">
        <v>148</v>
      </c>
      <c r="I2370" t="s">
        <v>24</v>
      </c>
      <c r="J2370" s="7" t="s">
        <v>115</v>
      </c>
      <c r="K2370" s="7" t="s">
        <v>26</v>
      </c>
      <c r="L2370" s="10">
        <v>3.4</v>
      </c>
      <c r="M2370" s="7" t="s">
        <v>1208</v>
      </c>
      <c r="N2370" s="7" t="s">
        <v>60</v>
      </c>
      <c r="O2370" s="7" t="s">
        <v>1208</v>
      </c>
      <c r="P2370" s="7" t="s">
        <v>1208</v>
      </c>
      <c r="Q2370" s="8">
        <v>28</v>
      </c>
      <c r="R2370" s="7" t="s">
        <v>86</v>
      </c>
      <c r="S2370" s="7" t="s">
        <v>87</v>
      </c>
    </row>
    <row r="2371" spans="1:19" hidden="1" x14ac:dyDescent="0.55000000000000004">
      <c r="A2371" s="7" t="s">
        <v>2523</v>
      </c>
      <c r="B2371" s="8">
        <v>2369</v>
      </c>
      <c r="C2371" s="8">
        <v>29</v>
      </c>
      <c r="D2371" s="7" t="s">
        <v>20</v>
      </c>
      <c r="E2371" s="7" t="s">
        <v>105</v>
      </c>
      <c r="F2371" s="7" t="s">
        <v>77</v>
      </c>
      <c r="G2371" s="9">
        <v>38</v>
      </c>
      <c r="H2371" t="s">
        <v>176</v>
      </c>
      <c r="I2371" t="s">
        <v>48</v>
      </c>
      <c r="J2371" s="7" t="s">
        <v>110</v>
      </c>
      <c r="K2371" s="7" t="s">
        <v>59</v>
      </c>
      <c r="L2371" s="10">
        <v>3.3</v>
      </c>
      <c r="M2371" s="7" t="s">
        <v>1208</v>
      </c>
      <c r="N2371" s="7" t="s">
        <v>60</v>
      </c>
      <c r="O2371" s="7" t="s">
        <v>1208</v>
      </c>
      <c r="P2371" s="7" t="s">
        <v>1208</v>
      </c>
      <c r="Q2371" s="8">
        <v>6</v>
      </c>
      <c r="R2371" s="7" t="s">
        <v>99</v>
      </c>
      <c r="S2371" s="7" t="s">
        <v>117</v>
      </c>
    </row>
    <row r="2372" spans="1:19" hidden="1" x14ac:dyDescent="0.55000000000000004">
      <c r="A2372" s="7" t="s">
        <v>2524</v>
      </c>
      <c r="B2372" s="8">
        <v>2370</v>
      </c>
      <c r="C2372" s="8">
        <v>24</v>
      </c>
      <c r="D2372" s="7" t="s">
        <v>20</v>
      </c>
      <c r="E2372" s="7" t="s">
        <v>32</v>
      </c>
      <c r="F2372" s="7" t="s">
        <v>22</v>
      </c>
      <c r="G2372" s="9">
        <v>23</v>
      </c>
      <c r="H2372" t="s">
        <v>180</v>
      </c>
      <c r="I2372" t="s">
        <v>48</v>
      </c>
      <c r="J2372" s="7" t="s">
        <v>136</v>
      </c>
      <c r="K2372" s="7" t="s">
        <v>26</v>
      </c>
      <c r="L2372" s="10">
        <v>4.5999999999999996</v>
      </c>
      <c r="M2372" s="7" t="s">
        <v>1208</v>
      </c>
      <c r="N2372" s="7" t="s">
        <v>60</v>
      </c>
      <c r="O2372" s="7" t="s">
        <v>1208</v>
      </c>
      <c r="P2372" s="7" t="s">
        <v>1208</v>
      </c>
      <c r="Q2372" s="8">
        <v>24</v>
      </c>
      <c r="R2372" s="7" t="s">
        <v>50</v>
      </c>
      <c r="S2372" s="7" t="s">
        <v>102</v>
      </c>
    </row>
    <row r="2373" spans="1:19" hidden="1" x14ac:dyDescent="0.55000000000000004">
      <c r="A2373" s="7" t="s">
        <v>2525</v>
      </c>
      <c r="B2373" s="8">
        <v>2371</v>
      </c>
      <c r="C2373" s="8">
        <v>51</v>
      </c>
      <c r="D2373" s="7" t="s">
        <v>20</v>
      </c>
      <c r="E2373" s="7" t="s">
        <v>82</v>
      </c>
      <c r="F2373" s="7" t="s">
        <v>46</v>
      </c>
      <c r="G2373" s="9">
        <v>71</v>
      </c>
      <c r="H2373" t="s">
        <v>161</v>
      </c>
      <c r="I2373" t="s">
        <v>48</v>
      </c>
      <c r="J2373" s="7" t="s">
        <v>112</v>
      </c>
      <c r="K2373" s="7" t="s">
        <v>40</v>
      </c>
      <c r="L2373" s="10">
        <v>3.9</v>
      </c>
      <c r="M2373" s="7" t="s">
        <v>1208</v>
      </c>
      <c r="N2373" s="7" t="s">
        <v>85</v>
      </c>
      <c r="O2373" s="7" t="s">
        <v>1208</v>
      </c>
      <c r="P2373" s="7" t="s">
        <v>1208</v>
      </c>
      <c r="Q2373" s="8">
        <v>38</v>
      </c>
      <c r="R2373" s="7" t="s">
        <v>29</v>
      </c>
      <c r="S2373" s="7" t="s">
        <v>43</v>
      </c>
    </row>
    <row r="2374" spans="1:19" hidden="1" x14ac:dyDescent="0.55000000000000004">
      <c r="A2374" s="7" t="s">
        <v>2526</v>
      </c>
      <c r="B2374" s="8">
        <v>2372</v>
      </c>
      <c r="C2374" s="8">
        <v>67</v>
      </c>
      <c r="D2374" s="7" t="s">
        <v>20</v>
      </c>
      <c r="E2374" s="7" t="s">
        <v>170</v>
      </c>
      <c r="F2374" s="7" t="s">
        <v>22</v>
      </c>
      <c r="G2374" s="9">
        <v>25</v>
      </c>
      <c r="H2374" t="s">
        <v>153</v>
      </c>
      <c r="I2374" t="s">
        <v>48</v>
      </c>
      <c r="J2374" s="7" t="s">
        <v>69</v>
      </c>
      <c r="K2374" s="7" t="s">
        <v>26</v>
      </c>
      <c r="L2374" s="10">
        <v>3.7</v>
      </c>
      <c r="M2374" s="7" t="s">
        <v>1208</v>
      </c>
      <c r="N2374" s="7" t="s">
        <v>49</v>
      </c>
      <c r="O2374" s="7" t="s">
        <v>1208</v>
      </c>
      <c r="P2374" s="7" t="s">
        <v>1208</v>
      </c>
      <c r="Q2374" s="8">
        <v>28</v>
      </c>
      <c r="R2374" s="7" t="s">
        <v>99</v>
      </c>
      <c r="S2374" s="7" t="s">
        <v>54</v>
      </c>
    </row>
    <row r="2375" spans="1:19" hidden="1" x14ac:dyDescent="0.55000000000000004">
      <c r="A2375" s="7" t="s">
        <v>2527</v>
      </c>
      <c r="B2375" s="8">
        <v>2373</v>
      </c>
      <c r="C2375" s="8">
        <v>50</v>
      </c>
      <c r="D2375" s="7" t="s">
        <v>20</v>
      </c>
      <c r="E2375" s="7" t="s">
        <v>201</v>
      </c>
      <c r="F2375" s="7" t="s">
        <v>46</v>
      </c>
      <c r="G2375" s="9">
        <v>39</v>
      </c>
      <c r="H2375" t="s">
        <v>106</v>
      </c>
      <c r="I2375" t="s">
        <v>109</v>
      </c>
      <c r="J2375" s="7" t="s">
        <v>74</v>
      </c>
      <c r="K2375" s="7" t="s">
        <v>40</v>
      </c>
      <c r="L2375" s="10">
        <v>3.1</v>
      </c>
      <c r="M2375" s="7" t="s">
        <v>1208</v>
      </c>
      <c r="N2375" s="7" t="s">
        <v>28</v>
      </c>
      <c r="O2375" s="7" t="s">
        <v>1208</v>
      </c>
      <c r="P2375" s="7" t="s">
        <v>1208</v>
      </c>
      <c r="Q2375" s="8">
        <v>9</v>
      </c>
      <c r="R2375" s="7" t="s">
        <v>50</v>
      </c>
      <c r="S2375" s="7" t="s">
        <v>30</v>
      </c>
    </row>
    <row r="2376" spans="1:19" hidden="1" x14ac:dyDescent="0.55000000000000004">
      <c r="A2376" s="7" t="s">
        <v>2528</v>
      </c>
      <c r="B2376" s="8">
        <v>2374</v>
      </c>
      <c r="C2376" s="8">
        <v>37</v>
      </c>
      <c r="D2376" s="7" t="s">
        <v>20</v>
      </c>
      <c r="E2376" s="7" t="s">
        <v>129</v>
      </c>
      <c r="F2376" s="7" t="s">
        <v>22</v>
      </c>
      <c r="G2376" s="9">
        <v>20</v>
      </c>
      <c r="H2376" t="s">
        <v>418</v>
      </c>
      <c r="I2376" t="s">
        <v>48</v>
      </c>
      <c r="J2376" s="7" t="s">
        <v>25</v>
      </c>
      <c r="K2376" s="7" t="s">
        <v>40</v>
      </c>
      <c r="L2376" s="10">
        <v>4.9000000000000004</v>
      </c>
      <c r="M2376" s="7" t="s">
        <v>1208</v>
      </c>
      <c r="N2376" s="7" t="s">
        <v>28</v>
      </c>
      <c r="O2376" s="7" t="s">
        <v>1208</v>
      </c>
      <c r="P2376" s="7" t="s">
        <v>1208</v>
      </c>
      <c r="Q2376" s="8">
        <v>21</v>
      </c>
      <c r="R2376" s="7" t="s">
        <v>99</v>
      </c>
      <c r="S2376" s="7" t="s">
        <v>117</v>
      </c>
    </row>
    <row r="2377" spans="1:19" hidden="1" x14ac:dyDescent="0.55000000000000004">
      <c r="A2377" s="7" t="s">
        <v>2529</v>
      </c>
      <c r="B2377" s="8">
        <v>2375</v>
      </c>
      <c r="C2377" s="8">
        <v>69</v>
      </c>
      <c r="D2377" s="7" t="s">
        <v>20</v>
      </c>
      <c r="E2377" s="7" t="s">
        <v>219</v>
      </c>
      <c r="F2377" s="7" t="s">
        <v>77</v>
      </c>
      <c r="G2377" s="9">
        <v>73</v>
      </c>
      <c r="H2377" t="s">
        <v>273</v>
      </c>
      <c r="I2377" t="s">
        <v>24</v>
      </c>
      <c r="J2377" s="7" t="s">
        <v>122</v>
      </c>
      <c r="K2377" s="7" t="s">
        <v>26</v>
      </c>
      <c r="L2377" s="10">
        <v>4.7</v>
      </c>
      <c r="M2377" s="7" t="s">
        <v>1208</v>
      </c>
      <c r="N2377" s="7" t="s">
        <v>60</v>
      </c>
      <c r="O2377" s="7" t="s">
        <v>1208</v>
      </c>
      <c r="P2377" s="7" t="s">
        <v>1208</v>
      </c>
      <c r="Q2377" s="8">
        <v>31</v>
      </c>
      <c r="R2377" s="7" t="s">
        <v>99</v>
      </c>
      <c r="S2377" s="7" t="s">
        <v>102</v>
      </c>
    </row>
    <row r="2378" spans="1:19" hidden="1" x14ac:dyDescent="0.55000000000000004">
      <c r="A2378" s="7" t="s">
        <v>2530</v>
      </c>
      <c r="B2378" s="8">
        <v>2376</v>
      </c>
      <c r="C2378" s="8">
        <v>60</v>
      </c>
      <c r="D2378" s="7" t="s">
        <v>20</v>
      </c>
      <c r="E2378" s="7" t="s">
        <v>188</v>
      </c>
      <c r="F2378" s="7" t="s">
        <v>77</v>
      </c>
      <c r="G2378" s="9">
        <v>63</v>
      </c>
      <c r="H2378" t="s">
        <v>212</v>
      </c>
      <c r="I2378" t="s">
        <v>24</v>
      </c>
      <c r="J2378" s="7" t="s">
        <v>122</v>
      </c>
      <c r="K2378" s="7" t="s">
        <v>64</v>
      </c>
      <c r="L2378" s="10">
        <v>2.9</v>
      </c>
      <c r="M2378" s="7" t="s">
        <v>1208</v>
      </c>
      <c r="N2378" s="7" t="s">
        <v>49</v>
      </c>
      <c r="O2378" s="7" t="s">
        <v>1208</v>
      </c>
      <c r="P2378" s="7" t="s">
        <v>1208</v>
      </c>
      <c r="Q2378" s="8">
        <v>18</v>
      </c>
      <c r="R2378" s="7" t="s">
        <v>42</v>
      </c>
      <c r="S2378" s="7" t="s">
        <v>65</v>
      </c>
    </row>
    <row r="2379" spans="1:19" hidden="1" x14ac:dyDescent="0.55000000000000004">
      <c r="A2379" s="7" t="s">
        <v>2531</v>
      </c>
      <c r="B2379" s="8">
        <v>2377</v>
      </c>
      <c r="C2379" s="8">
        <v>21</v>
      </c>
      <c r="D2379" s="7" t="s">
        <v>20</v>
      </c>
      <c r="E2379" s="7" t="s">
        <v>219</v>
      </c>
      <c r="F2379" s="7" t="s">
        <v>77</v>
      </c>
      <c r="G2379" s="9">
        <v>94</v>
      </c>
      <c r="H2379" t="s">
        <v>164</v>
      </c>
      <c r="I2379" t="s">
        <v>109</v>
      </c>
      <c r="J2379" s="7" t="s">
        <v>136</v>
      </c>
      <c r="K2379" s="7" t="s">
        <v>40</v>
      </c>
      <c r="L2379" s="10">
        <v>4.0999999999999996</v>
      </c>
      <c r="M2379" s="7" t="s">
        <v>1208</v>
      </c>
      <c r="N2379" s="7" t="s">
        <v>28</v>
      </c>
      <c r="O2379" s="7" t="s">
        <v>1208</v>
      </c>
      <c r="P2379" s="7" t="s">
        <v>1208</v>
      </c>
      <c r="Q2379" s="8">
        <v>5</v>
      </c>
      <c r="R2379" s="7" t="s">
        <v>35</v>
      </c>
      <c r="S2379" s="7" t="s">
        <v>43</v>
      </c>
    </row>
    <row r="2380" spans="1:19" hidden="1" x14ac:dyDescent="0.55000000000000004">
      <c r="A2380" s="7" t="s">
        <v>2532</v>
      </c>
      <c r="B2380" s="8">
        <v>2378</v>
      </c>
      <c r="C2380" s="8">
        <v>44</v>
      </c>
      <c r="D2380" s="7" t="s">
        <v>20</v>
      </c>
      <c r="E2380" s="7" t="s">
        <v>21</v>
      </c>
      <c r="F2380" s="7" t="s">
        <v>22</v>
      </c>
      <c r="G2380" s="9">
        <v>94</v>
      </c>
      <c r="H2380" t="s">
        <v>249</v>
      </c>
      <c r="I2380" t="s">
        <v>24</v>
      </c>
      <c r="J2380" s="7" t="s">
        <v>198</v>
      </c>
      <c r="K2380" s="7" t="s">
        <v>64</v>
      </c>
      <c r="L2380" s="10">
        <v>4</v>
      </c>
      <c r="M2380" s="7" t="s">
        <v>1208</v>
      </c>
      <c r="N2380" s="7" t="s">
        <v>49</v>
      </c>
      <c r="O2380" s="7" t="s">
        <v>1208</v>
      </c>
      <c r="P2380" s="7" t="s">
        <v>1208</v>
      </c>
      <c r="Q2380" s="8">
        <v>22</v>
      </c>
      <c r="R2380" s="7" t="s">
        <v>35</v>
      </c>
      <c r="S2380" s="7" t="s">
        <v>54</v>
      </c>
    </row>
    <row r="2381" spans="1:19" hidden="1" x14ac:dyDescent="0.55000000000000004">
      <c r="A2381" s="7" t="s">
        <v>2533</v>
      </c>
      <c r="B2381" s="8">
        <v>2379</v>
      </c>
      <c r="C2381" s="8">
        <v>26</v>
      </c>
      <c r="D2381" s="7" t="s">
        <v>20</v>
      </c>
      <c r="E2381" s="7" t="s">
        <v>160</v>
      </c>
      <c r="F2381" s="7" t="s">
        <v>77</v>
      </c>
      <c r="G2381" s="9">
        <v>71</v>
      </c>
      <c r="H2381" t="s">
        <v>95</v>
      </c>
      <c r="I2381" t="s">
        <v>24</v>
      </c>
      <c r="J2381" s="7" t="s">
        <v>98</v>
      </c>
      <c r="K2381" s="7" t="s">
        <v>59</v>
      </c>
      <c r="L2381" s="10">
        <v>2.7</v>
      </c>
      <c r="M2381" s="7" t="s">
        <v>1208</v>
      </c>
      <c r="N2381" s="7" t="s">
        <v>85</v>
      </c>
      <c r="O2381" s="7" t="s">
        <v>1208</v>
      </c>
      <c r="P2381" s="7" t="s">
        <v>1208</v>
      </c>
      <c r="Q2381" s="8">
        <v>37</v>
      </c>
      <c r="R2381" s="7" t="s">
        <v>50</v>
      </c>
      <c r="S2381" s="7" t="s">
        <v>87</v>
      </c>
    </row>
    <row r="2382" spans="1:19" hidden="1" x14ac:dyDescent="0.55000000000000004">
      <c r="A2382" s="7" t="s">
        <v>2534</v>
      </c>
      <c r="B2382" s="8">
        <v>2380</v>
      </c>
      <c r="C2382" s="8">
        <v>40</v>
      </c>
      <c r="D2382" s="7" t="s">
        <v>20</v>
      </c>
      <c r="E2382" s="7" t="s">
        <v>168</v>
      </c>
      <c r="F2382" s="7" t="s">
        <v>77</v>
      </c>
      <c r="G2382" s="9">
        <v>77</v>
      </c>
      <c r="H2382" t="s">
        <v>249</v>
      </c>
      <c r="I2382" t="s">
        <v>48</v>
      </c>
      <c r="J2382" s="7" t="s">
        <v>122</v>
      </c>
      <c r="K2382" s="7" t="s">
        <v>40</v>
      </c>
      <c r="L2382" s="10">
        <v>4</v>
      </c>
      <c r="M2382" s="7" t="s">
        <v>1208</v>
      </c>
      <c r="N2382" s="7" t="s">
        <v>80</v>
      </c>
      <c r="O2382" s="7" t="s">
        <v>1208</v>
      </c>
      <c r="P2382" s="7" t="s">
        <v>1208</v>
      </c>
      <c r="Q2382" s="8">
        <v>22</v>
      </c>
      <c r="R2382" s="7" t="s">
        <v>99</v>
      </c>
      <c r="S2382" s="7" t="s">
        <v>102</v>
      </c>
    </row>
    <row r="2383" spans="1:19" hidden="1" x14ac:dyDescent="0.55000000000000004">
      <c r="A2383" s="7" t="s">
        <v>2535</v>
      </c>
      <c r="B2383" s="8">
        <v>2381</v>
      </c>
      <c r="C2383" s="8">
        <v>41</v>
      </c>
      <c r="D2383" s="7" t="s">
        <v>20</v>
      </c>
      <c r="E2383" s="7" t="s">
        <v>160</v>
      </c>
      <c r="F2383" s="7" t="s">
        <v>77</v>
      </c>
      <c r="G2383" s="9">
        <v>66</v>
      </c>
      <c r="H2383" t="s">
        <v>204</v>
      </c>
      <c r="I2383" t="s">
        <v>48</v>
      </c>
      <c r="J2383" s="7" t="s">
        <v>112</v>
      </c>
      <c r="K2383" s="7" t="s">
        <v>64</v>
      </c>
      <c r="L2383" s="10">
        <v>2.5</v>
      </c>
      <c r="M2383" s="7" t="s">
        <v>1208</v>
      </c>
      <c r="N2383" s="7" t="s">
        <v>49</v>
      </c>
      <c r="O2383" s="7" t="s">
        <v>1208</v>
      </c>
      <c r="P2383" s="7" t="s">
        <v>1208</v>
      </c>
      <c r="Q2383" s="8">
        <v>36</v>
      </c>
      <c r="R2383" s="7" t="s">
        <v>50</v>
      </c>
      <c r="S2383" s="7" t="s">
        <v>30</v>
      </c>
    </row>
    <row r="2384" spans="1:19" hidden="1" x14ac:dyDescent="0.55000000000000004">
      <c r="A2384" s="7" t="s">
        <v>2536</v>
      </c>
      <c r="B2384" s="8">
        <v>2382</v>
      </c>
      <c r="C2384" s="8">
        <v>62</v>
      </c>
      <c r="D2384" s="7" t="s">
        <v>20</v>
      </c>
      <c r="E2384" s="7" t="s">
        <v>45</v>
      </c>
      <c r="F2384" s="7" t="s">
        <v>46</v>
      </c>
      <c r="G2384" s="9">
        <v>23</v>
      </c>
      <c r="H2384" t="s">
        <v>337</v>
      </c>
      <c r="I2384" t="s">
        <v>48</v>
      </c>
      <c r="J2384" s="7" t="s">
        <v>98</v>
      </c>
      <c r="K2384" s="7" t="s">
        <v>59</v>
      </c>
      <c r="L2384" s="10">
        <v>4.5</v>
      </c>
      <c r="M2384" s="7" t="s">
        <v>1208</v>
      </c>
      <c r="N2384" s="7" t="s">
        <v>41</v>
      </c>
      <c r="O2384" s="7" t="s">
        <v>1208</v>
      </c>
      <c r="P2384" s="7" t="s">
        <v>1208</v>
      </c>
      <c r="Q2384" s="8">
        <v>23</v>
      </c>
      <c r="R2384" s="7" t="s">
        <v>50</v>
      </c>
      <c r="S2384" s="7" t="s">
        <v>54</v>
      </c>
    </row>
    <row r="2385" spans="1:19" hidden="1" x14ac:dyDescent="0.55000000000000004">
      <c r="A2385" s="7" t="s">
        <v>2537</v>
      </c>
      <c r="B2385" s="8">
        <v>2383</v>
      </c>
      <c r="C2385" s="8">
        <v>39</v>
      </c>
      <c r="D2385" s="7" t="s">
        <v>20</v>
      </c>
      <c r="E2385" s="7" t="s">
        <v>32</v>
      </c>
      <c r="F2385" s="7" t="s">
        <v>22</v>
      </c>
      <c r="G2385" s="9">
        <v>60</v>
      </c>
      <c r="H2385" t="s">
        <v>121</v>
      </c>
      <c r="I2385" t="s">
        <v>48</v>
      </c>
      <c r="J2385" s="7" t="s">
        <v>53</v>
      </c>
      <c r="K2385" s="7" t="s">
        <v>40</v>
      </c>
      <c r="L2385" s="10">
        <v>3.9</v>
      </c>
      <c r="M2385" s="7" t="s">
        <v>1208</v>
      </c>
      <c r="N2385" s="7" t="s">
        <v>28</v>
      </c>
      <c r="O2385" s="7" t="s">
        <v>1208</v>
      </c>
      <c r="P2385" s="7" t="s">
        <v>1208</v>
      </c>
      <c r="Q2385" s="8">
        <v>44</v>
      </c>
      <c r="R2385" s="7" t="s">
        <v>99</v>
      </c>
      <c r="S2385" s="7" t="s">
        <v>43</v>
      </c>
    </row>
    <row r="2386" spans="1:19" hidden="1" x14ac:dyDescent="0.55000000000000004">
      <c r="A2386" s="7" t="s">
        <v>2538</v>
      </c>
      <c r="B2386" s="8">
        <v>2384</v>
      </c>
      <c r="C2386" s="8">
        <v>53</v>
      </c>
      <c r="D2386" s="7" t="s">
        <v>20</v>
      </c>
      <c r="E2386" s="7" t="s">
        <v>188</v>
      </c>
      <c r="F2386" s="7" t="s">
        <v>77</v>
      </c>
      <c r="G2386" s="9">
        <v>72</v>
      </c>
      <c r="H2386" t="s">
        <v>47</v>
      </c>
      <c r="I2386" t="s">
        <v>24</v>
      </c>
      <c r="J2386" s="7" t="s">
        <v>213</v>
      </c>
      <c r="K2386" s="7" t="s">
        <v>40</v>
      </c>
      <c r="L2386" s="10">
        <v>4.9000000000000004</v>
      </c>
      <c r="M2386" s="7" t="s">
        <v>1208</v>
      </c>
      <c r="N2386" s="7" t="s">
        <v>80</v>
      </c>
      <c r="O2386" s="7" t="s">
        <v>1208</v>
      </c>
      <c r="P2386" s="7" t="s">
        <v>1208</v>
      </c>
      <c r="Q2386" s="8">
        <v>25</v>
      </c>
      <c r="R2386" s="7" t="s">
        <v>86</v>
      </c>
      <c r="S2386" s="7" t="s">
        <v>54</v>
      </c>
    </row>
    <row r="2387" spans="1:19" hidden="1" x14ac:dyDescent="0.55000000000000004">
      <c r="A2387" s="7" t="s">
        <v>2539</v>
      </c>
      <c r="B2387" s="8">
        <v>2385</v>
      </c>
      <c r="C2387" s="8">
        <v>24</v>
      </c>
      <c r="D2387" s="7" t="s">
        <v>20</v>
      </c>
      <c r="E2387" s="7" t="s">
        <v>21</v>
      </c>
      <c r="F2387" s="7" t="s">
        <v>22</v>
      </c>
      <c r="G2387" s="9">
        <v>35</v>
      </c>
      <c r="H2387" t="s">
        <v>106</v>
      </c>
      <c r="I2387" t="s">
        <v>24</v>
      </c>
      <c r="J2387" s="7" t="s">
        <v>115</v>
      </c>
      <c r="K2387" s="7" t="s">
        <v>26</v>
      </c>
      <c r="L2387" s="10">
        <v>3.3</v>
      </c>
      <c r="M2387" s="7" t="s">
        <v>1208</v>
      </c>
      <c r="N2387" s="7" t="s">
        <v>80</v>
      </c>
      <c r="O2387" s="7" t="s">
        <v>1208</v>
      </c>
      <c r="P2387" s="7" t="s">
        <v>1208</v>
      </c>
      <c r="Q2387" s="8">
        <v>40</v>
      </c>
      <c r="R2387" s="7" t="s">
        <v>50</v>
      </c>
      <c r="S2387" s="7" t="s">
        <v>65</v>
      </c>
    </row>
    <row r="2388" spans="1:19" hidden="1" x14ac:dyDescent="0.55000000000000004">
      <c r="A2388" s="7" t="s">
        <v>2540</v>
      </c>
      <c r="B2388" s="8">
        <v>2386</v>
      </c>
      <c r="C2388" s="8">
        <v>41</v>
      </c>
      <c r="D2388" s="7" t="s">
        <v>20</v>
      </c>
      <c r="E2388" s="7" t="s">
        <v>160</v>
      </c>
      <c r="F2388" s="7" t="s">
        <v>77</v>
      </c>
      <c r="G2388" s="9">
        <v>31</v>
      </c>
      <c r="H2388" t="s">
        <v>124</v>
      </c>
      <c r="I2388" t="s">
        <v>48</v>
      </c>
      <c r="J2388" s="7" t="s">
        <v>141</v>
      </c>
      <c r="K2388" s="7" t="s">
        <v>64</v>
      </c>
      <c r="L2388" s="10">
        <v>3.8</v>
      </c>
      <c r="M2388" s="7" t="s">
        <v>1208</v>
      </c>
      <c r="N2388" s="7" t="s">
        <v>28</v>
      </c>
      <c r="O2388" s="7" t="s">
        <v>1208</v>
      </c>
      <c r="P2388" s="7" t="s">
        <v>1208</v>
      </c>
      <c r="Q2388" s="8">
        <v>12</v>
      </c>
      <c r="R2388" s="7" t="s">
        <v>50</v>
      </c>
      <c r="S2388" s="7" t="s">
        <v>43</v>
      </c>
    </row>
    <row r="2389" spans="1:19" hidden="1" x14ac:dyDescent="0.55000000000000004">
      <c r="A2389" s="7" t="s">
        <v>2541</v>
      </c>
      <c r="B2389" s="8">
        <v>2387</v>
      </c>
      <c r="C2389" s="8">
        <v>19</v>
      </c>
      <c r="D2389" s="7" t="s">
        <v>20</v>
      </c>
      <c r="E2389" s="7" t="s">
        <v>170</v>
      </c>
      <c r="F2389" s="7" t="s">
        <v>22</v>
      </c>
      <c r="G2389" s="9">
        <v>33</v>
      </c>
      <c r="H2389" t="s">
        <v>151</v>
      </c>
      <c r="I2389" t="s">
        <v>24</v>
      </c>
      <c r="J2389" s="7" t="s">
        <v>221</v>
      </c>
      <c r="K2389" s="7" t="s">
        <v>59</v>
      </c>
      <c r="L2389" s="10">
        <v>2.9</v>
      </c>
      <c r="M2389" s="7" t="s">
        <v>1208</v>
      </c>
      <c r="N2389" s="7" t="s">
        <v>60</v>
      </c>
      <c r="O2389" s="7" t="s">
        <v>1208</v>
      </c>
      <c r="P2389" s="7" t="s">
        <v>1208</v>
      </c>
      <c r="Q2389" s="8">
        <v>14</v>
      </c>
      <c r="R2389" s="7" t="s">
        <v>29</v>
      </c>
      <c r="S2389" s="7" t="s">
        <v>102</v>
      </c>
    </row>
    <row r="2390" spans="1:19" hidden="1" x14ac:dyDescent="0.55000000000000004">
      <c r="A2390" s="7" t="s">
        <v>2542</v>
      </c>
      <c r="B2390" s="8">
        <v>2388</v>
      </c>
      <c r="C2390" s="8">
        <v>36</v>
      </c>
      <c r="D2390" s="7" t="s">
        <v>20</v>
      </c>
      <c r="E2390" s="7" t="s">
        <v>168</v>
      </c>
      <c r="F2390" s="7" t="s">
        <v>77</v>
      </c>
      <c r="G2390" s="9">
        <v>95</v>
      </c>
      <c r="H2390" t="s">
        <v>164</v>
      </c>
      <c r="I2390" t="s">
        <v>48</v>
      </c>
      <c r="J2390" s="7" t="s">
        <v>213</v>
      </c>
      <c r="K2390" s="7" t="s">
        <v>59</v>
      </c>
      <c r="L2390" s="10">
        <v>4</v>
      </c>
      <c r="M2390" s="7" t="s">
        <v>1208</v>
      </c>
      <c r="N2390" s="7" t="s">
        <v>80</v>
      </c>
      <c r="O2390" s="7" t="s">
        <v>1208</v>
      </c>
      <c r="P2390" s="7" t="s">
        <v>1208</v>
      </c>
      <c r="Q2390" s="8">
        <v>14</v>
      </c>
      <c r="R2390" s="7" t="s">
        <v>99</v>
      </c>
      <c r="S2390" s="7" t="s">
        <v>102</v>
      </c>
    </row>
    <row r="2391" spans="1:19" hidden="1" x14ac:dyDescent="0.55000000000000004">
      <c r="A2391" s="7" t="s">
        <v>2543</v>
      </c>
      <c r="B2391" s="8">
        <v>2389</v>
      </c>
      <c r="C2391" s="8">
        <v>21</v>
      </c>
      <c r="D2391" s="7" t="s">
        <v>20</v>
      </c>
      <c r="E2391" s="7" t="s">
        <v>94</v>
      </c>
      <c r="F2391" s="7" t="s">
        <v>22</v>
      </c>
      <c r="G2391" s="9">
        <v>68</v>
      </c>
      <c r="H2391" t="s">
        <v>106</v>
      </c>
      <c r="I2391" t="s">
        <v>48</v>
      </c>
      <c r="J2391" s="7" t="s">
        <v>122</v>
      </c>
      <c r="K2391" s="7" t="s">
        <v>64</v>
      </c>
      <c r="L2391" s="10">
        <v>4.0999999999999996</v>
      </c>
      <c r="M2391" s="7" t="s">
        <v>1208</v>
      </c>
      <c r="N2391" s="7" t="s">
        <v>85</v>
      </c>
      <c r="O2391" s="7" t="s">
        <v>1208</v>
      </c>
      <c r="P2391" s="7" t="s">
        <v>1208</v>
      </c>
      <c r="Q2391" s="8">
        <v>10</v>
      </c>
      <c r="R2391" s="7" t="s">
        <v>99</v>
      </c>
      <c r="S2391" s="7" t="s">
        <v>54</v>
      </c>
    </row>
    <row r="2392" spans="1:19" hidden="1" x14ac:dyDescent="0.55000000000000004">
      <c r="A2392" s="7" t="s">
        <v>2544</v>
      </c>
      <c r="B2392" s="8">
        <v>2390</v>
      </c>
      <c r="C2392" s="8">
        <v>25</v>
      </c>
      <c r="D2392" s="7" t="s">
        <v>20</v>
      </c>
      <c r="E2392" s="7" t="s">
        <v>71</v>
      </c>
      <c r="F2392" s="7" t="s">
        <v>72</v>
      </c>
      <c r="G2392" s="9">
        <v>87</v>
      </c>
      <c r="H2392" t="s">
        <v>143</v>
      </c>
      <c r="I2392" t="s">
        <v>48</v>
      </c>
      <c r="J2392" s="7" t="s">
        <v>103</v>
      </c>
      <c r="K2392" s="7" t="s">
        <v>40</v>
      </c>
      <c r="L2392" s="10">
        <v>3.1</v>
      </c>
      <c r="M2392" s="7" t="s">
        <v>1208</v>
      </c>
      <c r="N2392" s="7" t="s">
        <v>85</v>
      </c>
      <c r="O2392" s="7" t="s">
        <v>1208</v>
      </c>
      <c r="P2392" s="7" t="s">
        <v>1208</v>
      </c>
      <c r="Q2392" s="8">
        <v>17</v>
      </c>
      <c r="R2392" s="7" t="s">
        <v>86</v>
      </c>
      <c r="S2392" s="7" t="s">
        <v>117</v>
      </c>
    </row>
    <row r="2393" spans="1:19" hidden="1" x14ac:dyDescent="0.55000000000000004">
      <c r="A2393" s="7" t="s">
        <v>2545</v>
      </c>
      <c r="B2393" s="8">
        <v>2391</v>
      </c>
      <c r="C2393" s="8">
        <v>65</v>
      </c>
      <c r="D2393" s="7" t="s">
        <v>20</v>
      </c>
      <c r="E2393" s="7" t="s">
        <v>62</v>
      </c>
      <c r="F2393" s="7" t="s">
        <v>22</v>
      </c>
      <c r="G2393" s="9">
        <v>64</v>
      </c>
      <c r="H2393" t="s">
        <v>156</v>
      </c>
      <c r="I2393" t="s">
        <v>109</v>
      </c>
      <c r="J2393" s="7" t="s">
        <v>193</v>
      </c>
      <c r="K2393" s="7" t="s">
        <v>26</v>
      </c>
      <c r="L2393" s="10">
        <v>4.5999999999999996</v>
      </c>
      <c r="M2393" s="7" t="s">
        <v>1208</v>
      </c>
      <c r="N2393" s="7" t="s">
        <v>28</v>
      </c>
      <c r="O2393" s="7" t="s">
        <v>1208</v>
      </c>
      <c r="P2393" s="7" t="s">
        <v>1208</v>
      </c>
      <c r="Q2393" s="8">
        <v>24</v>
      </c>
      <c r="R2393" s="7" t="s">
        <v>99</v>
      </c>
      <c r="S2393" s="7" t="s">
        <v>30</v>
      </c>
    </row>
    <row r="2394" spans="1:19" hidden="1" x14ac:dyDescent="0.55000000000000004">
      <c r="A2394" s="7" t="s">
        <v>2546</v>
      </c>
      <c r="B2394" s="8">
        <v>2392</v>
      </c>
      <c r="C2394" s="8">
        <v>42</v>
      </c>
      <c r="D2394" s="7" t="s">
        <v>20</v>
      </c>
      <c r="E2394" s="7" t="s">
        <v>62</v>
      </c>
      <c r="F2394" s="7" t="s">
        <v>22</v>
      </c>
      <c r="G2394" s="9">
        <v>74</v>
      </c>
      <c r="H2394" t="s">
        <v>418</v>
      </c>
      <c r="I2394" t="s">
        <v>48</v>
      </c>
      <c r="J2394" s="7" t="s">
        <v>112</v>
      </c>
      <c r="K2394" s="7" t="s">
        <v>26</v>
      </c>
      <c r="L2394" s="10">
        <v>4.5999999999999996</v>
      </c>
      <c r="M2394" s="7" t="s">
        <v>1208</v>
      </c>
      <c r="N2394" s="7" t="s">
        <v>49</v>
      </c>
      <c r="O2394" s="7" t="s">
        <v>1208</v>
      </c>
      <c r="P2394" s="7" t="s">
        <v>1208</v>
      </c>
      <c r="Q2394" s="8">
        <v>31</v>
      </c>
      <c r="R2394" s="7" t="s">
        <v>86</v>
      </c>
      <c r="S2394" s="7" t="s">
        <v>65</v>
      </c>
    </row>
    <row r="2395" spans="1:19" hidden="1" x14ac:dyDescent="0.55000000000000004">
      <c r="A2395" s="7" t="s">
        <v>2547</v>
      </c>
      <c r="B2395" s="8">
        <v>2393</v>
      </c>
      <c r="C2395" s="8">
        <v>40</v>
      </c>
      <c r="D2395" s="7" t="s">
        <v>20</v>
      </c>
      <c r="E2395" s="7" t="s">
        <v>37</v>
      </c>
      <c r="F2395" s="7" t="s">
        <v>22</v>
      </c>
      <c r="G2395" s="9">
        <v>62</v>
      </c>
      <c r="H2395" t="s">
        <v>78</v>
      </c>
      <c r="I2395" t="s">
        <v>24</v>
      </c>
      <c r="J2395" s="7" t="s">
        <v>74</v>
      </c>
      <c r="K2395" s="7" t="s">
        <v>40</v>
      </c>
      <c r="L2395" s="10">
        <v>2.6</v>
      </c>
      <c r="M2395" s="7" t="s">
        <v>1208</v>
      </c>
      <c r="N2395" s="7" t="s">
        <v>80</v>
      </c>
      <c r="O2395" s="7" t="s">
        <v>1208</v>
      </c>
      <c r="P2395" s="7" t="s">
        <v>1208</v>
      </c>
      <c r="Q2395" s="8">
        <v>36</v>
      </c>
      <c r="R2395" s="7" t="s">
        <v>35</v>
      </c>
      <c r="S2395" s="7" t="s">
        <v>54</v>
      </c>
    </row>
    <row r="2396" spans="1:19" hidden="1" x14ac:dyDescent="0.55000000000000004">
      <c r="A2396" s="7" t="s">
        <v>2548</v>
      </c>
      <c r="B2396" s="8">
        <v>2394</v>
      </c>
      <c r="C2396" s="8">
        <v>58</v>
      </c>
      <c r="D2396" s="7" t="s">
        <v>20</v>
      </c>
      <c r="E2396" s="7" t="s">
        <v>170</v>
      </c>
      <c r="F2396" s="7" t="s">
        <v>22</v>
      </c>
      <c r="G2396" s="9">
        <v>97</v>
      </c>
      <c r="H2396" t="s">
        <v>68</v>
      </c>
      <c r="I2396" t="s">
        <v>48</v>
      </c>
      <c r="J2396" s="7" t="s">
        <v>141</v>
      </c>
      <c r="K2396" s="7" t="s">
        <v>26</v>
      </c>
      <c r="L2396" s="10">
        <v>5</v>
      </c>
      <c r="M2396" s="7" t="s">
        <v>1208</v>
      </c>
      <c r="N2396" s="7" t="s">
        <v>80</v>
      </c>
      <c r="O2396" s="7" t="s">
        <v>1208</v>
      </c>
      <c r="P2396" s="7" t="s">
        <v>1208</v>
      </c>
      <c r="Q2396" s="8">
        <v>38</v>
      </c>
      <c r="R2396" s="7" t="s">
        <v>50</v>
      </c>
      <c r="S2396" s="7" t="s">
        <v>117</v>
      </c>
    </row>
    <row r="2397" spans="1:19" hidden="1" x14ac:dyDescent="0.55000000000000004">
      <c r="A2397" s="7" t="s">
        <v>2549</v>
      </c>
      <c r="B2397" s="8">
        <v>2395</v>
      </c>
      <c r="C2397" s="8">
        <v>40</v>
      </c>
      <c r="D2397" s="7" t="s">
        <v>20</v>
      </c>
      <c r="E2397" s="7" t="s">
        <v>45</v>
      </c>
      <c r="F2397" s="7" t="s">
        <v>46</v>
      </c>
      <c r="G2397" s="9">
        <v>47</v>
      </c>
      <c r="H2397" t="s">
        <v>206</v>
      </c>
      <c r="I2397" t="s">
        <v>24</v>
      </c>
      <c r="J2397" s="7" t="s">
        <v>122</v>
      </c>
      <c r="K2397" s="7" t="s">
        <v>64</v>
      </c>
      <c r="L2397" s="10">
        <v>2.9</v>
      </c>
      <c r="M2397" s="7" t="s">
        <v>1208</v>
      </c>
      <c r="N2397" s="7" t="s">
        <v>80</v>
      </c>
      <c r="O2397" s="7" t="s">
        <v>1208</v>
      </c>
      <c r="P2397" s="7" t="s">
        <v>1208</v>
      </c>
      <c r="Q2397" s="8">
        <v>23</v>
      </c>
      <c r="R2397" s="7" t="s">
        <v>99</v>
      </c>
      <c r="S2397" s="7" t="s">
        <v>30</v>
      </c>
    </row>
    <row r="2398" spans="1:19" hidden="1" x14ac:dyDescent="0.55000000000000004">
      <c r="A2398" s="7" t="s">
        <v>2550</v>
      </c>
      <c r="B2398" s="8">
        <v>2396</v>
      </c>
      <c r="C2398" s="8">
        <v>62</v>
      </c>
      <c r="D2398" s="7" t="s">
        <v>20</v>
      </c>
      <c r="E2398" s="7" t="s">
        <v>21</v>
      </c>
      <c r="F2398" s="7" t="s">
        <v>22</v>
      </c>
      <c r="G2398" s="9">
        <v>83</v>
      </c>
      <c r="H2398" t="s">
        <v>206</v>
      </c>
      <c r="I2398" t="s">
        <v>48</v>
      </c>
      <c r="J2398" s="7" t="s">
        <v>136</v>
      </c>
      <c r="K2398" s="7" t="s">
        <v>26</v>
      </c>
      <c r="L2398" s="10">
        <v>3.5</v>
      </c>
      <c r="M2398" s="7" t="s">
        <v>1208</v>
      </c>
      <c r="N2398" s="7" t="s">
        <v>80</v>
      </c>
      <c r="O2398" s="7" t="s">
        <v>1208</v>
      </c>
      <c r="P2398" s="7" t="s">
        <v>1208</v>
      </c>
      <c r="Q2398" s="8">
        <v>47</v>
      </c>
      <c r="R2398" s="7" t="s">
        <v>50</v>
      </c>
      <c r="S2398" s="7" t="s">
        <v>87</v>
      </c>
    </row>
    <row r="2399" spans="1:19" hidden="1" x14ac:dyDescent="0.55000000000000004">
      <c r="A2399" s="7" t="s">
        <v>2551</v>
      </c>
      <c r="B2399" s="8">
        <v>2397</v>
      </c>
      <c r="C2399" s="8">
        <v>38</v>
      </c>
      <c r="D2399" s="7" t="s">
        <v>20</v>
      </c>
      <c r="E2399" s="7" t="s">
        <v>62</v>
      </c>
      <c r="F2399" s="7" t="s">
        <v>22</v>
      </c>
      <c r="G2399" s="9">
        <v>82</v>
      </c>
      <c r="H2399" t="s">
        <v>52</v>
      </c>
      <c r="I2399" t="s">
        <v>48</v>
      </c>
      <c r="J2399" s="7" t="s">
        <v>216</v>
      </c>
      <c r="K2399" s="7" t="s">
        <v>40</v>
      </c>
      <c r="L2399" s="10">
        <v>3.7</v>
      </c>
      <c r="M2399" s="7" t="s">
        <v>1208</v>
      </c>
      <c r="N2399" s="7" t="s">
        <v>80</v>
      </c>
      <c r="O2399" s="7" t="s">
        <v>1208</v>
      </c>
      <c r="P2399" s="7" t="s">
        <v>1208</v>
      </c>
      <c r="Q2399" s="8">
        <v>20</v>
      </c>
      <c r="R2399" s="7" t="s">
        <v>29</v>
      </c>
      <c r="S2399" s="7" t="s">
        <v>43</v>
      </c>
    </row>
    <row r="2400" spans="1:19" hidden="1" x14ac:dyDescent="0.55000000000000004">
      <c r="A2400" s="7" t="s">
        <v>2552</v>
      </c>
      <c r="B2400" s="8">
        <v>2398</v>
      </c>
      <c r="C2400" s="8">
        <v>37</v>
      </c>
      <c r="D2400" s="7" t="s">
        <v>20</v>
      </c>
      <c r="E2400" s="7" t="s">
        <v>105</v>
      </c>
      <c r="F2400" s="7" t="s">
        <v>77</v>
      </c>
      <c r="G2400" s="9">
        <v>26</v>
      </c>
      <c r="H2400" t="s">
        <v>73</v>
      </c>
      <c r="I2400" t="s">
        <v>24</v>
      </c>
      <c r="J2400" s="7" t="s">
        <v>112</v>
      </c>
      <c r="K2400" s="7" t="s">
        <v>64</v>
      </c>
      <c r="L2400" s="10">
        <v>2.9</v>
      </c>
      <c r="M2400" s="7" t="s">
        <v>1208</v>
      </c>
      <c r="N2400" s="7" t="s">
        <v>85</v>
      </c>
      <c r="O2400" s="7" t="s">
        <v>1208</v>
      </c>
      <c r="P2400" s="7" t="s">
        <v>1208</v>
      </c>
      <c r="Q2400" s="8">
        <v>41</v>
      </c>
      <c r="R2400" s="7" t="s">
        <v>29</v>
      </c>
      <c r="S2400" s="7" t="s">
        <v>102</v>
      </c>
    </row>
    <row r="2401" spans="1:19" hidden="1" x14ac:dyDescent="0.55000000000000004">
      <c r="A2401" s="7" t="s">
        <v>2553</v>
      </c>
      <c r="B2401" s="8">
        <v>2399</v>
      </c>
      <c r="C2401" s="8">
        <v>65</v>
      </c>
      <c r="D2401" s="7" t="s">
        <v>20</v>
      </c>
      <c r="E2401" s="7" t="s">
        <v>126</v>
      </c>
      <c r="F2401" s="7" t="s">
        <v>72</v>
      </c>
      <c r="G2401" s="9">
        <v>81</v>
      </c>
      <c r="H2401" t="s">
        <v>127</v>
      </c>
      <c r="I2401" t="s">
        <v>48</v>
      </c>
      <c r="J2401" s="7" t="s">
        <v>162</v>
      </c>
      <c r="K2401" s="7" t="s">
        <v>26</v>
      </c>
      <c r="L2401" s="10">
        <v>4.3</v>
      </c>
      <c r="M2401" s="7" t="s">
        <v>1208</v>
      </c>
      <c r="N2401" s="7" t="s">
        <v>41</v>
      </c>
      <c r="O2401" s="7" t="s">
        <v>1208</v>
      </c>
      <c r="P2401" s="7" t="s">
        <v>1208</v>
      </c>
      <c r="Q2401" s="8">
        <v>44</v>
      </c>
      <c r="R2401" s="7" t="s">
        <v>86</v>
      </c>
      <c r="S2401" s="7" t="s">
        <v>30</v>
      </c>
    </row>
    <row r="2402" spans="1:19" hidden="1" x14ac:dyDescent="0.55000000000000004">
      <c r="A2402" s="7" t="s">
        <v>2554</v>
      </c>
      <c r="B2402" s="8">
        <v>2400</v>
      </c>
      <c r="C2402" s="8">
        <v>55</v>
      </c>
      <c r="D2402" s="7" t="s">
        <v>20</v>
      </c>
      <c r="E2402" s="7" t="s">
        <v>94</v>
      </c>
      <c r="F2402" s="7" t="s">
        <v>22</v>
      </c>
      <c r="G2402" s="9">
        <v>44</v>
      </c>
      <c r="H2402" t="s">
        <v>95</v>
      </c>
      <c r="I2402" t="s">
        <v>24</v>
      </c>
      <c r="J2402" s="7" t="s">
        <v>158</v>
      </c>
      <c r="K2402" s="7" t="s">
        <v>40</v>
      </c>
      <c r="L2402" s="10">
        <v>3.2</v>
      </c>
      <c r="M2402" s="7" t="s">
        <v>1208</v>
      </c>
      <c r="N2402" s="7" t="s">
        <v>85</v>
      </c>
      <c r="O2402" s="7" t="s">
        <v>1208</v>
      </c>
      <c r="P2402" s="7" t="s">
        <v>1208</v>
      </c>
      <c r="Q2402" s="8">
        <v>31</v>
      </c>
      <c r="R2402" s="7" t="s">
        <v>35</v>
      </c>
      <c r="S2402" s="7" t="s">
        <v>102</v>
      </c>
    </row>
    <row r="2403" spans="1:19" x14ac:dyDescent="0.55000000000000004">
      <c r="A2403" s="7" t="s">
        <v>2555</v>
      </c>
      <c r="B2403" s="8">
        <v>2401</v>
      </c>
      <c r="C2403" s="8">
        <v>43</v>
      </c>
      <c r="D2403" s="7" t="s">
        <v>20</v>
      </c>
      <c r="E2403" s="7" t="s">
        <v>105</v>
      </c>
      <c r="F2403" s="7" t="s">
        <v>77</v>
      </c>
      <c r="G2403" s="9">
        <v>88</v>
      </c>
      <c r="H2403" t="s">
        <v>52</v>
      </c>
      <c r="I2403" t="s">
        <v>48</v>
      </c>
      <c r="J2403" s="7" t="s">
        <v>122</v>
      </c>
      <c r="K2403" s="7" t="s">
        <v>26</v>
      </c>
      <c r="L2403" s="10">
        <v>4.2</v>
      </c>
      <c r="M2403" s="7" t="s">
        <v>1208</v>
      </c>
      <c r="N2403" s="7" t="s">
        <v>49</v>
      </c>
      <c r="O2403" s="7" t="s">
        <v>1208</v>
      </c>
      <c r="P2403" s="7" t="s">
        <v>1208</v>
      </c>
      <c r="Q2403" s="8">
        <v>11</v>
      </c>
      <c r="R2403" s="7" t="s">
        <v>42</v>
      </c>
      <c r="S2403" s="7" t="s">
        <v>87</v>
      </c>
    </row>
    <row r="2404" spans="1:19" hidden="1" x14ac:dyDescent="0.55000000000000004">
      <c r="A2404" s="7" t="s">
        <v>2556</v>
      </c>
      <c r="B2404" s="8">
        <v>2402</v>
      </c>
      <c r="C2404" s="8">
        <v>43</v>
      </c>
      <c r="D2404" s="7" t="s">
        <v>20</v>
      </c>
      <c r="E2404" s="7" t="s">
        <v>201</v>
      </c>
      <c r="F2404" s="7" t="s">
        <v>46</v>
      </c>
      <c r="G2404" s="9">
        <v>76</v>
      </c>
      <c r="H2404" t="s">
        <v>52</v>
      </c>
      <c r="I2404" t="s">
        <v>48</v>
      </c>
      <c r="J2404" s="7" t="s">
        <v>79</v>
      </c>
      <c r="K2404" s="7" t="s">
        <v>26</v>
      </c>
      <c r="L2404" s="10">
        <v>4.2</v>
      </c>
      <c r="M2404" s="7" t="s">
        <v>1208</v>
      </c>
      <c r="N2404" s="7" t="s">
        <v>60</v>
      </c>
      <c r="O2404" s="7" t="s">
        <v>1208</v>
      </c>
      <c r="P2404" s="7" t="s">
        <v>1208</v>
      </c>
      <c r="Q2404" s="8">
        <v>25</v>
      </c>
      <c r="R2404" s="7" t="s">
        <v>50</v>
      </c>
      <c r="S2404" s="7" t="s">
        <v>87</v>
      </c>
    </row>
    <row r="2405" spans="1:19" hidden="1" x14ac:dyDescent="0.55000000000000004">
      <c r="A2405" s="7" t="s">
        <v>2557</v>
      </c>
      <c r="B2405" s="8">
        <v>2403</v>
      </c>
      <c r="C2405" s="8">
        <v>45</v>
      </c>
      <c r="D2405" s="7" t="s">
        <v>20</v>
      </c>
      <c r="E2405" s="7" t="s">
        <v>160</v>
      </c>
      <c r="F2405" s="7" t="s">
        <v>77</v>
      </c>
      <c r="G2405" s="9">
        <v>89</v>
      </c>
      <c r="H2405" t="s">
        <v>208</v>
      </c>
      <c r="I2405" t="s">
        <v>48</v>
      </c>
      <c r="J2405" s="7" t="s">
        <v>141</v>
      </c>
      <c r="K2405" s="7" t="s">
        <v>26</v>
      </c>
      <c r="L2405" s="10">
        <v>3.8</v>
      </c>
      <c r="M2405" s="7" t="s">
        <v>1208</v>
      </c>
      <c r="N2405" s="7" t="s">
        <v>41</v>
      </c>
      <c r="O2405" s="7" t="s">
        <v>1208</v>
      </c>
      <c r="P2405" s="7" t="s">
        <v>1208</v>
      </c>
      <c r="Q2405" s="8">
        <v>31</v>
      </c>
      <c r="R2405" s="7" t="s">
        <v>35</v>
      </c>
      <c r="S2405" s="7" t="s">
        <v>43</v>
      </c>
    </row>
    <row r="2406" spans="1:19" hidden="1" x14ac:dyDescent="0.55000000000000004">
      <c r="A2406" s="7" t="s">
        <v>2558</v>
      </c>
      <c r="B2406" s="8">
        <v>2404</v>
      </c>
      <c r="C2406" s="8">
        <v>64</v>
      </c>
      <c r="D2406" s="7" t="s">
        <v>20</v>
      </c>
      <c r="E2406" s="7" t="s">
        <v>67</v>
      </c>
      <c r="F2406" s="7" t="s">
        <v>22</v>
      </c>
      <c r="G2406" s="9">
        <v>22</v>
      </c>
      <c r="H2406" t="s">
        <v>78</v>
      </c>
      <c r="I2406" t="s">
        <v>48</v>
      </c>
      <c r="J2406" s="7" t="s">
        <v>198</v>
      </c>
      <c r="K2406" s="7" t="s">
        <v>64</v>
      </c>
      <c r="L2406" s="10">
        <v>4.4000000000000004</v>
      </c>
      <c r="M2406" s="7" t="s">
        <v>1208</v>
      </c>
      <c r="N2406" s="7" t="s">
        <v>60</v>
      </c>
      <c r="O2406" s="7" t="s">
        <v>1208</v>
      </c>
      <c r="P2406" s="7" t="s">
        <v>1208</v>
      </c>
      <c r="Q2406" s="8">
        <v>40</v>
      </c>
      <c r="R2406" s="7" t="s">
        <v>99</v>
      </c>
      <c r="S2406" s="7" t="s">
        <v>43</v>
      </c>
    </row>
    <row r="2407" spans="1:19" hidden="1" x14ac:dyDescent="0.55000000000000004">
      <c r="A2407" s="7" t="s">
        <v>2559</v>
      </c>
      <c r="B2407" s="8">
        <v>2405</v>
      </c>
      <c r="C2407" s="8">
        <v>28</v>
      </c>
      <c r="D2407" s="7" t="s">
        <v>20</v>
      </c>
      <c r="E2407" s="7" t="s">
        <v>67</v>
      </c>
      <c r="F2407" s="7" t="s">
        <v>22</v>
      </c>
      <c r="G2407" s="9">
        <v>33</v>
      </c>
      <c r="H2407" t="s">
        <v>73</v>
      </c>
      <c r="I2407" t="s">
        <v>24</v>
      </c>
      <c r="J2407" s="7" t="s">
        <v>136</v>
      </c>
      <c r="K2407" s="7" t="s">
        <v>26</v>
      </c>
      <c r="L2407" s="10">
        <v>3.1</v>
      </c>
      <c r="M2407" s="7" t="s">
        <v>1208</v>
      </c>
      <c r="N2407" s="7" t="s">
        <v>80</v>
      </c>
      <c r="O2407" s="7" t="s">
        <v>1208</v>
      </c>
      <c r="P2407" s="7" t="s">
        <v>1208</v>
      </c>
      <c r="Q2407" s="8">
        <v>23</v>
      </c>
      <c r="R2407" s="7" t="s">
        <v>42</v>
      </c>
      <c r="S2407" s="7" t="s">
        <v>87</v>
      </c>
    </row>
    <row r="2408" spans="1:19" hidden="1" x14ac:dyDescent="0.55000000000000004">
      <c r="A2408" s="7" t="s">
        <v>2560</v>
      </c>
      <c r="B2408" s="8">
        <v>2406</v>
      </c>
      <c r="C2408" s="8">
        <v>69</v>
      </c>
      <c r="D2408" s="7" t="s">
        <v>20</v>
      </c>
      <c r="E2408" s="7" t="s">
        <v>37</v>
      </c>
      <c r="F2408" s="7" t="s">
        <v>22</v>
      </c>
      <c r="G2408" s="9">
        <v>97</v>
      </c>
      <c r="H2408" t="s">
        <v>121</v>
      </c>
      <c r="I2408" t="s">
        <v>109</v>
      </c>
      <c r="J2408" s="7" t="s">
        <v>74</v>
      </c>
      <c r="K2408" s="7" t="s">
        <v>64</v>
      </c>
      <c r="L2408" s="10">
        <v>5</v>
      </c>
      <c r="M2408" s="7" t="s">
        <v>1208</v>
      </c>
      <c r="N2408" s="7" t="s">
        <v>60</v>
      </c>
      <c r="O2408" s="7" t="s">
        <v>1208</v>
      </c>
      <c r="P2408" s="7" t="s">
        <v>1208</v>
      </c>
      <c r="Q2408" s="8">
        <v>5</v>
      </c>
      <c r="R2408" s="7" t="s">
        <v>99</v>
      </c>
      <c r="S2408" s="7" t="s">
        <v>65</v>
      </c>
    </row>
    <row r="2409" spans="1:19" hidden="1" x14ac:dyDescent="0.55000000000000004">
      <c r="A2409" s="7" t="s">
        <v>2561</v>
      </c>
      <c r="B2409" s="8">
        <v>2407</v>
      </c>
      <c r="C2409" s="8">
        <v>54</v>
      </c>
      <c r="D2409" s="7" t="s">
        <v>20</v>
      </c>
      <c r="E2409" s="7" t="s">
        <v>160</v>
      </c>
      <c r="F2409" s="7" t="s">
        <v>77</v>
      </c>
      <c r="G2409" s="9">
        <v>57</v>
      </c>
      <c r="H2409" t="s">
        <v>121</v>
      </c>
      <c r="I2409" t="s">
        <v>48</v>
      </c>
      <c r="J2409" s="7" t="s">
        <v>171</v>
      </c>
      <c r="K2409" s="7" t="s">
        <v>26</v>
      </c>
      <c r="L2409" s="10">
        <v>4.7</v>
      </c>
      <c r="M2409" s="7" t="s">
        <v>1208</v>
      </c>
      <c r="N2409" s="7" t="s">
        <v>60</v>
      </c>
      <c r="O2409" s="7" t="s">
        <v>1208</v>
      </c>
      <c r="P2409" s="7" t="s">
        <v>1208</v>
      </c>
      <c r="Q2409" s="8">
        <v>26</v>
      </c>
      <c r="R2409" s="7" t="s">
        <v>50</v>
      </c>
      <c r="S2409" s="7" t="s">
        <v>43</v>
      </c>
    </row>
    <row r="2410" spans="1:19" x14ac:dyDescent="0.55000000000000004">
      <c r="A2410" s="7" t="s">
        <v>2562</v>
      </c>
      <c r="B2410" s="8">
        <v>2408</v>
      </c>
      <c r="C2410" s="8">
        <v>52</v>
      </c>
      <c r="D2410" s="7" t="s">
        <v>20</v>
      </c>
      <c r="E2410" s="7" t="s">
        <v>67</v>
      </c>
      <c r="F2410" s="7" t="s">
        <v>22</v>
      </c>
      <c r="G2410" s="9">
        <v>38</v>
      </c>
      <c r="H2410" t="s">
        <v>151</v>
      </c>
      <c r="I2410" t="s">
        <v>48</v>
      </c>
      <c r="J2410" s="7" t="s">
        <v>158</v>
      </c>
      <c r="K2410" s="7" t="s">
        <v>59</v>
      </c>
      <c r="L2410" s="10">
        <v>3</v>
      </c>
      <c r="M2410" s="7" t="s">
        <v>1208</v>
      </c>
      <c r="N2410" s="7" t="s">
        <v>28</v>
      </c>
      <c r="O2410" s="7" t="s">
        <v>1208</v>
      </c>
      <c r="P2410" s="7" t="s">
        <v>1208</v>
      </c>
      <c r="Q2410" s="8">
        <v>11</v>
      </c>
      <c r="R2410" s="7" t="s">
        <v>42</v>
      </c>
      <c r="S2410" s="7" t="s">
        <v>87</v>
      </c>
    </row>
    <row r="2411" spans="1:19" hidden="1" x14ac:dyDescent="0.55000000000000004">
      <c r="A2411" s="7" t="s">
        <v>2563</v>
      </c>
      <c r="B2411" s="8">
        <v>2409</v>
      </c>
      <c r="C2411" s="8">
        <v>23</v>
      </c>
      <c r="D2411" s="7" t="s">
        <v>20</v>
      </c>
      <c r="E2411" s="7" t="s">
        <v>56</v>
      </c>
      <c r="F2411" s="7" t="s">
        <v>46</v>
      </c>
      <c r="G2411" s="9">
        <v>55</v>
      </c>
      <c r="H2411" t="s">
        <v>89</v>
      </c>
      <c r="I2411" t="s">
        <v>109</v>
      </c>
      <c r="J2411" s="7" t="s">
        <v>112</v>
      </c>
      <c r="K2411" s="7" t="s">
        <v>64</v>
      </c>
      <c r="L2411" s="10">
        <v>4.2</v>
      </c>
      <c r="M2411" s="7" t="s">
        <v>1208</v>
      </c>
      <c r="N2411" s="7" t="s">
        <v>49</v>
      </c>
      <c r="O2411" s="7" t="s">
        <v>1208</v>
      </c>
      <c r="P2411" s="7" t="s">
        <v>1208</v>
      </c>
      <c r="Q2411" s="8">
        <v>44</v>
      </c>
      <c r="R2411" s="7" t="s">
        <v>99</v>
      </c>
      <c r="S2411" s="7" t="s">
        <v>117</v>
      </c>
    </row>
    <row r="2412" spans="1:19" hidden="1" x14ac:dyDescent="0.55000000000000004">
      <c r="A2412" s="7" t="s">
        <v>2564</v>
      </c>
      <c r="B2412" s="8">
        <v>2410</v>
      </c>
      <c r="C2412" s="8">
        <v>26</v>
      </c>
      <c r="D2412" s="7" t="s">
        <v>20</v>
      </c>
      <c r="E2412" s="7" t="s">
        <v>132</v>
      </c>
      <c r="F2412" s="7" t="s">
        <v>77</v>
      </c>
      <c r="G2412" s="9">
        <v>37</v>
      </c>
      <c r="H2412" t="s">
        <v>273</v>
      </c>
      <c r="I2412" t="s">
        <v>24</v>
      </c>
      <c r="J2412" s="7" t="s">
        <v>193</v>
      </c>
      <c r="K2412" s="7" t="s">
        <v>40</v>
      </c>
      <c r="L2412" s="10">
        <v>3</v>
      </c>
      <c r="M2412" s="7" t="s">
        <v>1208</v>
      </c>
      <c r="N2412" s="7" t="s">
        <v>85</v>
      </c>
      <c r="O2412" s="7" t="s">
        <v>1208</v>
      </c>
      <c r="P2412" s="7" t="s">
        <v>1208</v>
      </c>
      <c r="Q2412" s="8">
        <v>47</v>
      </c>
      <c r="R2412" s="7" t="s">
        <v>35</v>
      </c>
      <c r="S2412" s="7" t="s">
        <v>117</v>
      </c>
    </row>
    <row r="2413" spans="1:19" hidden="1" x14ac:dyDescent="0.55000000000000004">
      <c r="A2413" s="7" t="s">
        <v>2565</v>
      </c>
      <c r="B2413" s="8">
        <v>2411</v>
      </c>
      <c r="C2413" s="8">
        <v>48</v>
      </c>
      <c r="D2413" s="7" t="s">
        <v>20</v>
      </c>
      <c r="E2413" s="7" t="s">
        <v>82</v>
      </c>
      <c r="F2413" s="7" t="s">
        <v>46</v>
      </c>
      <c r="G2413" s="9">
        <v>43</v>
      </c>
      <c r="H2413" t="s">
        <v>337</v>
      </c>
      <c r="I2413" t="s">
        <v>48</v>
      </c>
      <c r="J2413" s="7" t="s">
        <v>34</v>
      </c>
      <c r="K2413" s="7" t="s">
        <v>59</v>
      </c>
      <c r="L2413" s="10">
        <v>3.7</v>
      </c>
      <c r="M2413" s="7" t="s">
        <v>1208</v>
      </c>
      <c r="N2413" s="7" t="s">
        <v>41</v>
      </c>
      <c r="O2413" s="7" t="s">
        <v>1208</v>
      </c>
      <c r="P2413" s="7" t="s">
        <v>1208</v>
      </c>
      <c r="Q2413" s="8">
        <v>46</v>
      </c>
      <c r="R2413" s="7" t="s">
        <v>50</v>
      </c>
      <c r="S2413" s="7" t="s">
        <v>102</v>
      </c>
    </row>
    <row r="2414" spans="1:19" hidden="1" x14ac:dyDescent="0.55000000000000004">
      <c r="A2414" s="7" t="s">
        <v>2566</v>
      </c>
      <c r="B2414" s="8">
        <v>2412</v>
      </c>
      <c r="C2414" s="8">
        <v>49</v>
      </c>
      <c r="D2414" s="7" t="s">
        <v>20</v>
      </c>
      <c r="E2414" s="7" t="s">
        <v>129</v>
      </c>
      <c r="F2414" s="7" t="s">
        <v>22</v>
      </c>
      <c r="G2414" s="9">
        <v>96</v>
      </c>
      <c r="H2414" t="s">
        <v>212</v>
      </c>
      <c r="I2414" t="s">
        <v>48</v>
      </c>
      <c r="J2414" s="7" t="s">
        <v>136</v>
      </c>
      <c r="K2414" s="7" t="s">
        <v>59</v>
      </c>
      <c r="L2414" s="10">
        <v>2.7</v>
      </c>
      <c r="M2414" s="7" t="s">
        <v>1208</v>
      </c>
      <c r="N2414" s="7" t="s">
        <v>41</v>
      </c>
      <c r="O2414" s="7" t="s">
        <v>1208</v>
      </c>
      <c r="P2414" s="7" t="s">
        <v>1208</v>
      </c>
      <c r="Q2414" s="8">
        <v>35</v>
      </c>
      <c r="R2414" s="7" t="s">
        <v>35</v>
      </c>
      <c r="S2414" s="7" t="s">
        <v>117</v>
      </c>
    </row>
    <row r="2415" spans="1:19" hidden="1" x14ac:dyDescent="0.55000000000000004">
      <c r="A2415" s="7" t="s">
        <v>2567</v>
      </c>
      <c r="B2415" s="8">
        <v>2413</v>
      </c>
      <c r="C2415" s="8">
        <v>53</v>
      </c>
      <c r="D2415" s="7" t="s">
        <v>20</v>
      </c>
      <c r="E2415" s="7" t="s">
        <v>126</v>
      </c>
      <c r="F2415" s="7" t="s">
        <v>72</v>
      </c>
      <c r="G2415" s="9">
        <v>51</v>
      </c>
      <c r="H2415" t="s">
        <v>52</v>
      </c>
      <c r="I2415" t="s">
        <v>48</v>
      </c>
      <c r="J2415" s="7" t="s">
        <v>79</v>
      </c>
      <c r="K2415" s="7" t="s">
        <v>26</v>
      </c>
      <c r="L2415" s="10">
        <v>4.3</v>
      </c>
      <c r="M2415" s="7" t="s">
        <v>1208</v>
      </c>
      <c r="N2415" s="7" t="s">
        <v>80</v>
      </c>
      <c r="O2415" s="7" t="s">
        <v>1208</v>
      </c>
      <c r="P2415" s="7" t="s">
        <v>1208</v>
      </c>
      <c r="Q2415" s="8">
        <v>8</v>
      </c>
      <c r="R2415" s="7" t="s">
        <v>86</v>
      </c>
      <c r="S2415" s="7" t="s">
        <v>87</v>
      </c>
    </row>
    <row r="2416" spans="1:19" hidden="1" x14ac:dyDescent="0.55000000000000004">
      <c r="A2416" s="7" t="s">
        <v>2568</v>
      </c>
      <c r="B2416" s="8">
        <v>2414</v>
      </c>
      <c r="C2416" s="8">
        <v>69</v>
      </c>
      <c r="D2416" s="7" t="s">
        <v>20</v>
      </c>
      <c r="E2416" s="7" t="s">
        <v>67</v>
      </c>
      <c r="F2416" s="7" t="s">
        <v>22</v>
      </c>
      <c r="G2416" s="9">
        <v>95</v>
      </c>
      <c r="H2416" t="s">
        <v>204</v>
      </c>
      <c r="I2416" t="s">
        <v>109</v>
      </c>
      <c r="J2416" s="7" t="s">
        <v>103</v>
      </c>
      <c r="K2416" s="7" t="s">
        <v>64</v>
      </c>
      <c r="L2416" s="10">
        <v>2.7</v>
      </c>
      <c r="M2416" s="7" t="s">
        <v>1208</v>
      </c>
      <c r="N2416" s="7" t="s">
        <v>80</v>
      </c>
      <c r="O2416" s="7" t="s">
        <v>1208</v>
      </c>
      <c r="P2416" s="7" t="s">
        <v>1208</v>
      </c>
      <c r="Q2416" s="8">
        <v>30</v>
      </c>
      <c r="R2416" s="7" t="s">
        <v>86</v>
      </c>
      <c r="S2416" s="7" t="s">
        <v>43</v>
      </c>
    </row>
    <row r="2417" spans="1:19" hidden="1" x14ac:dyDescent="0.55000000000000004">
      <c r="A2417" s="7" t="s">
        <v>2569</v>
      </c>
      <c r="B2417" s="8">
        <v>2415</v>
      </c>
      <c r="C2417" s="8">
        <v>26</v>
      </c>
      <c r="D2417" s="7" t="s">
        <v>20</v>
      </c>
      <c r="E2417" s="7" t="s">
        <v>170</v>
      </c>
      <c r="F2417" s="7" t="s">
        <v>22</v>
      </c>
      <c r="G2417" s="9">
        <v>26</v>
      </c>
      <c r="H2417" t="s">
        <v>212</v>
      </c>
      <c r="I2417" t="s">
        <v>48</v>
      </c>
      <c r="J2417" s="7" t="s">
        <v>110</v>
      </c>
      <c r="K2417" s="7" t="s">
        <v>59</v>
      </c>
      <c r="L2417" s="10">
        <v>3.7</v>
      </c>
      <c r="M2417" s="7" t="s">
        <v>1208</v>
      </c>
      <c r="N2417" s="7" t="s">
        <v>49</v>
      </c>
      <c r="O2417" s="7" t="s">
        <v>1208</v>
      </c>
      <c r="P2417" s="7" t="s">
        <v>1208</v>
      </c>
      <c r="Q2417" s="8">
        <v>14</v>
      </c>
      <c r="R2417" s="7" t="s">
        <v>42</v>
      </c>
      <c r="S2417" s="7" t="s">
        <v>87</v>
      </c>
    </row>
    <row r="2418" spans="1:19" hidden="1" x14ac:dyDescent="0.55000000000000004">
      <c r="A2418" s="7" t="s">
        <v>2570</v>
      </c>
      <c r="B2418" s="8">
        <v>2416</v>
      </c>
      <c r="C2418" s="8">
        <v>21</v>
      </c>
      <c r="D2418" s="7" t="s">
        <v>20</v>
      </c>
      <c r="E2418" s="7" t="s">
        <v>71</v>
      </c>
      <c r="F2418" s="7" t="s">
        <v>72</v>
      </c>
      <c r="G2418" s="9">
        <v>34</v>
      </c>
      <c r="H2418" t="s">
        <v>89</v>
      </c>
      <c r="I2418" t="s">
        <v>109</v>
      </c>
      <c r="J2418" s="7" t="s">
        <v>110</v>
      </c>
      <c r="K2418" s="7" t="s">
        <v>64</v>
      </c>
      <c r="L2418" s="10">
        <v>4.3</v>
      </c>
      <c r="M2418" s="7" t="s">
        <v>1208</v>
      </c>
      <c r="N2418" s="7" t="s">
        <v>60</v>
      </c>
      <c r="O2418" s="7" t="s">
        <v>1208</v>
      </c>
      <c r="P2418" s="7" t="s">
        <v>1208</v>
      </c>
      <c r="Q2418" s="8">
        <v>30</v>
      </c>
      <c r="R2418" s="7" t="s">
        <v>86</v>
      </c>
      <c r="S2418" s="7" t="s">
        <v>43</v>
      </c>
    </row>
    <row r="2419" spans="1:19" hidden="1" x14ac:dyDescent="0.55000000000000004">
      <c r="A2419" s="7" t="s">
        <v>2571</v>
      </c>
      <c r="B2419" s="8">
        <v>2417</v>
      </c>
      <c r="C2419" s="8">
        <v>59</v>
      </c>
      <c r="D2419" s="7" t="s">
        <v>20</v>
      </c>
      <c r="E2419" s="7" t="s">
        <v>45</v>
      </c>
      <c r="F2419" s="7" t="s">
        <v>46</v>
      </c>
      <c r="G2419" s="9">
        <v>83</v>
      </c>
      <c r="H2419" t="s">
        <v>225</v>
      </c>
      <c r="I2419" t="s">
        <v>39</v>
      </c>
      <c r="J2419" s="7" t="s">
        <v>112</v>
      </c>
      <c r="K2419" s="7" t="s">
        <v>59</v>
      </c>
      <c r="L2419" s="10">
        <v>4</v>
      </c>
      <c r="M2419" s="7" t="s">
        <v>1208</v>
      </c>
      <c r="N2419" s="7" t="s">
        <v>49</v>
      </c>
      <c r="O2419" s="7" t="s">
        <v>1208</v>
      </c>
      <c r="P2419" s="7" t="s">
        <v>1208</v>
      </c>
      <c r="Q2419" s="8">
        <v>26</v>
      </c>
      <c r="R2419" s="7" t="s">
        <v>42</v>
      </c>
      <c r="S2419" s="7" t="s">
        <v>117</v>
      </c>
    </row>
    <row r="2420" spans="1:19" hidden="1" x14ac:dyDescent="0.55000000000000004">
      <c r="A2420" s="7" t="s">
        <v>2572</v>
      </c>
      <c r="B2420" s="8">
        <v>2418</v>
      </c>
      <c r="C2420" s="8">
        <v>21</v>
      </c>
      <c r="D2420" s="7" t="s">
        <v>20</v>
      </c>
      <c r="E2420" s="7" t="s">
        <v>188</v>
      </c>
      <c r="F2420" s="7" t="s">
        <v>77</v>
      </c>
      <c r="G2420" s="9">
        <v>24</v>
      </c>
      <c r="H2420" t="s">
        <v>161</v>
      </c>
      <c r="I2420" t="s">
        <v>48</v>
      </c>
      <c r="J2420" s="7" t="s">
        <v>216</v>
      </c>
      <c r="K2420" s="7" t="s">
        <v>64</v>
      </c>
      <c r="L2420" s="10">
        <v>3.3</v>
      </c>
      <c r="M2420" s="7" t="s">
        <v>1208</v>
      </c>
      <c r="N2420" s="7" t="s">
        <v>60</v>
      </c>
      <c r="O2420" s="7" t="s">
        <v>1208</v>
      </c>
      <c r="P2420" s="7" t="s">
        <v>1208</v>
      </c>
      <c r="Q2420" s="8">
        <v>32</v>
      </c>
      <c r="R2420" s="7" t="s">
        <v>29</v>
      </c>
      <c r="S2420" s="7" t="s">
        <v>30</v>
      </c>
    </row>
    <row r="2421" spans="1:19" hidden="1" x14ac:dyDescent="0.55000000000000004">
      <c r="A2421" s="7" t="s">
        <v>2573</v>
      </c>
      <c r="B2421" s="8">
        <v>2419</v>
      </c>
      <c r="C2421" s="8">
        <v>22</v>
      </c>
      <c r="D2421" s="7" t="s">
        <v>20</v>
      </c>
      <c r="E2421" s="7" t="s">
        <v>114</v>
      </c>
      <c r="F2421" s="7" t="s">
        <v>22</v>
      </c>
      <c r="G2421" s="9">
        <v>69</v>
      </c>
      <c r="H2421" t="s">
        <v>418</v>
      </c>
      <c r="I2421" t="s">
        <v>39</v>
      </c>
      <c r="J2421" s="7" t="s">
        <v>171</v>
      </c>
      <c r="K2421" s="7" t="s">
        <v>64</v>
      </c>
      <c r="L2421" s="10">
        <v>4</v>
      </c>
      <c r="M2421" s="7" t="s">
        <v>1208</v>
      </c>
      <c r="N2421" s="7" t="s">
        <v>49</v>
      </c>
      <c r="O2421" s="7" t="s">
        <v>1208</v>
      </c>
      <c r="P2421" s="7" t="s">
        <v>1208</v>
      </c>
      <c r="Q2421" s="8">
        <v>47</v>
      </c>
      <c r="R2421" s="7" t="s">
        <v>35</v>
      </c>
      <c r="S2421" s="7" t="s">
        <v>117</v>
      </c>
    </row>
    <row r="2422" spans="1:19" x14ac:dyDescent="0.55000000000000004">
      <c r="A2422" s="7" t="s">
        <v>2574</v>
      </c>
      <c r="B2422" s="8">
        <v>2420</v>
      </c>
      <c r="C2422" s="8">
        <v>26</v>
      </c>
      <c r="D2422" s="7" t="s">
        <v>20</v>
      </c>
      <c r="E2422" s="7" t="s">
        <v>32</v>
      </c>
      <c r="F2422" s="7" t="s">
        <v>22</v>
      </c>
      <c r="G2422" s="9">
        <v>40</v>
      </c>
      <c r="H2422" t="s">
        <v>119</v>
      </c>
      <c r="I2422" t="s">
        <v>48</v>
      </c>
      <c r="J2422" s="7" t="s">
        <v>221</v>
      </c>
      <c r="K2422" s="7" t="s">
        <v>64</v>
      </c>
      <c r="L2422" s="10">
        <v>2.7</v>
      </c>
      <c r="M2422" s="7" t="s">
        <v>1208</v>
      </c>
      <c r="N2422" s="7" t="s">
        <v>49</v>
      </c>
      <c r="O2422" s="7" t="s">
        <v>1208</v>
      </c>
      <c r="P2422" s="7" t="s">
        <v>1208</v>
      </c>
      <c r="Q2422" s="8">
        <v>11</v>
      </c>
      <c r="R2422" s="7" t="s">
        <v>42</v>
      </c>
      <c r="S2422" s="7" t="s">
        <v>117</v>
      </c>
    </row>
    <row r="2423" spans="1:19" hidden="1" x14ac:dyDescent="0.55000000000000004">
      <c r="A2423" s="7" t="s">
        <v>2575</v>
      </c>
      <c r="B2423" s="8">
        <v>2421</v>
      </c>
      <c r="C2423" s="8">
        <v>41</v>
      </c>
      <c r="D2423" s="7" t="s">
        <v>20</v>
      </c>
      <c r="E2423" s="7" t="s">
        <v>126</v>
      </c>
      <c r="F2423" s="7" t="s">
        <v>72</v>
      </c>
      <c r="G2423" s="9">
        <v>87</v>
      </c>
      <c r="H2423" t="s">
        <v>119</v>
      </c>
      <c r="I2423" t="s">
        <v>39</v>
      </c>
      <c r="J2423" s="7" t="s">
        <v>115</v>
      </c>
      <c r="K2423" s="7" t="s">
        <v>26</v>
      </c>
      <c r="L2423" s="10">
        <v>4.2</v>
      </c>
      <c r="M2423" s="7" t="s">
        <v>1208</v>
      </c>
      <c r="N2423" s="7" t="s">
        <v>41</v>
      </c>
      <c r="O2423" s="7" t="s">
        <v>1208</v>
      </c>
      <c r="P2423" s="7" t="s">
        <v>1208</v>
      </c>
      <c r="Q2423" s="8">
        <v>28</v>
      </c>
      <c r="R2423" s="7" t="s">
        <v>50</v>
      </c>
      <c r="S2423" s="7" t="s">
        <v>54</v>
      </c>
    </row>
    <row r="2424" spans="1:19" hidden="1" x14ac:dyDescent="0.55000000000000004">
      <c r="A2424" s="7" t="s">
        <v>2576</v>
      </c>
      <c r="B2424" s="8">
        <v>2422</v>
      </c>
      <c r="C2424" s="8">
        <v>37</v>
      </c>
      <c r="D2424" s="7" t="s">
        <v>20</v>
      </c>
      <c r="E2424" s="7" t="s">
        <v>56</v>
      </c>
      <c r="F2424" s="7" t="s">
        <v>46</v>
      </c>
      <c r="G2424" s="9">
        <v>46</v>
      </c>
      <c r="H2424" t="s">
        <v>256</v>
      </c>
      <c r="I2424" t="s">
        <v>24</v>
      </c>
      <c r="J2424" s="7" t="s">
        <v>79</v>
      </c>
      <c r="K2424" s="7" t="s">
        <v>40</v>
      </c>
      <c r="L2424" s="10">
        <v>4.5999999999999996</v>
      </c>
      <c r="M2424" s="7" t="s">
        <v>1208</v>
      </c>
      <c r="N2424" s="7" t="s">
        <v>60</v>
      </c>
      <c r="O2424" s="7" t="s">
        <v>1208</v>
      </c>
      <c r="P2424" s="7" t="s">
        <v>1208</v>
      </c>
      <c r="Q2424" s="8">
        <v>2</v>
      </c>
      <c r="R2424" s="7" t="s">
        <v>99</v>
      </c>
      <c r="S2424" s="7" t="s">
        <v>117</v>
      </c>
    </row>
    <row r="2425" spans="1:19" hidden="1" x14ac:dyDescent="0.55000000000000004">
      <c r="A2425" s="7" t="s">
        <v>2577</v>
      </c>
      <c r="B2425" s="8">
        <v>2423</v>
      </c>
      <c r="C2425" s="8">
        <v>30</v>
      </c>
      <c r="D2425" s="7" t="s">
        <v>20</v>
      </c>
      <c r="E2425" s="7" t="s">
        <v>132</v>
      </c>
      <c r="F2425" s="7" t="s">
        <v>77</v>
      </c>
      <c r="G2425" s="9">
        <v>82</v>
      </c>
      <c r="H2425" t="s">
        <v>215</v>
      </c>
      <c r="I2425" t="s">
        <v>48</v>
      </c>
      <c r="J2425" s="7" t="s">
        <v>122</v>
      </c>
      <c r="K2425" s="7" t="s">
        <v>26</v>
      </c>
      <c r="L2425" s="10">
        <v>4.8</v>
      </c>
      <c r="M2425" s="7" t="s">
        <v>1208</v>
      </c>
      <c r="N2425" s="7" t="s">
        <v>85</v>
      </c>
      <c r="O2425" s="7" t="s">
        <v>1208</v>
      </c>
      <c r="P2425" s="7" t="s">
        <v>1208</v>
      </c>
      <c r="Q2425" s="8">
        <v>45</v>
      </c>
      <c r="R2425" s="7" t="s">
        <v>42</v>
      </c>
      <c r="S2425" s="7" t="s">
        <v>43</v>
      </c>
    </row>
    <row r="2426" spans="1:19" hidden="1" x14ac:dyDescent="0.55000000000000004">
      <c r="A2426" s="7" t="s">
        <v>2578</v>
      </c>
      <c r="B2426" s="8">
        <v>2424</v>
      </c>
      <c r="C2426" s="8">
        <v>49</v>
      </c>
      <c r="D2426" s="7" t="s">
        <v>20</v>
      </c>
      <c r="E2426" s="7" t="s">
        <v>188</v>
      </c>
      <c r="F2426" s="7" t="s">
        <v>77</v>
      </c>
      <c r="G2426" s="9">
        <v>81</v>
      </c>
      <c r="H2426" t="s">
        <v>73</v>
      </c>
      <c r="I2426" t="s">
        <v>48</v>
      </c>
      <c r="J2426" s="7" t="s">
        <v>84</v>
      </c>
      <c r="K2426" s="7" t="s">
        <v>59</v>
      </c>
      <c r="L2426" s="10">
        <v>2.8</v>
      </c>
      <c r="M2426" s="7" t="s">
        <v>1208</v>
      </c>
      <c r="N2426" s="7" t="s">
        <v>41</v>
      </c>
      <c r="O2426" s="7" t="s">
        <v>1208</v>
      </c>
      <c r="P2426" s="7" t="s">
        <v>1208</v>
      </c>
      <c r="Q2426" s="8">
        <v>7</v>
      </c>
      <c r="R2426" s="7" t="s">
        <v>42</v>
      </c>
      <c r="S2426" s="7" t="s">
        <v>117</v>
      </c>
    </row>
    <row r="2427" spans="1:19" hidden="1" x14ac:dyDescent="0.55000000000000004">
      <c r="A2427" s="7" t="s">
        <v>2579</v>
      </c>
      <c r="B2427" s="8">
        <v>2425</v>
      </c>
      <c r="C2427" s="8">
        <v>49</v>
      </c>
      <c r="D2427" s="7" t="s">
        <v>20</v>
      </c>
      <c r="E2427" s="7" t="s">
        <v>132</v>
      </c>
      <c r="F2427" s="7" t="s">
        <v>77</v>
      </c>
      <c r="G2427" s="9">
        <v>57</v>
      </c>
      <c r="H2427" t="s">
        <v>92</v>
      </c>
      <c r="I2427" t="s">
        <v>48</v>
      </c>
      <c r="J2427" s="7" t="s">
        <v>122</v>
      </c>
      <c r="K2427" s="7" t="s">
        <v>26</v>
      </c>
      <c r="L2427" s="10">
        <v>4.5</v>
      </c>
      <c r="M2427" s="7" t="s">
        <v>1208</v>
      </c>
      <c r="N2427" s="7" t="s">
        <v>49</v>
      </c>
      <c r="O2427" s="7" t="s">
        <v>1208</v>
      </c>
      <c r="P2427" s="7" t="s">
        <v>1208</v>
      </c>
      <c r="Q2427" s="8">
        <v>28</v>
      </c>
      <c r="R2427" s="7" t="s">
        <v>86</v>
      </c>
      <c r="S2427" s="7" t="s">
        <v>87</v>
      </c>
    </row>
    <row r="2428" spans="1:19" hidden="1" x14ac:dyDescent="0.55000000000000004">
      <c r="A2428" s="7" t="s">
        <v>2580</v>
      </c>
      <c r="B2428" s="8">
        <v>2426</v>
      </c>
      <c r="C2428" s="8">
        <v>58</v>
      </c>
      <c r="D2428" s="7" t="s">
        <v>20</v>
      </c>
      <c r="E2428" s="7" t="s">
        <v>82</v>
      </c>
      <c r="F2428" s="7" t="s">
        <v>46</v>
      </c>
      <c r="G2428" s="9">
        <v>49</v>
      </c>
      <c r="H2428" t="s">
        <v>148</v>
      </c>
      <c r="I2428" t="s">
        <v>39</v>
      </c>
      <c r="J2428" s="7" t="s">
        <v>216</v>
      </c>
      <c r="K2428" s="7" t="s">
        <v>59</v>
      </c>
      <c r="L2428" s="10">
        <v>3</v>
      </c>
      <c r="M2428" s="7" t="s">
        <v>1208</v>
      </c>
      <c r="N2428" s="7" t="s">
        <v>80</v>
      </c>
      <c r="O2428" s="7" t="s">
        <v>1208</v>
      </c>
      <c r="P2428" s="7" t="s">
        <v>1208</v>
      </c>
      <c r="Q2428" s="8">
        <v>34</v>
      </c>
      <c r="R2428" s="7" t="s">
        <v>86</v>
      </c>
      <c r="S2428" s="7" t="s">
        <v>65</v>
      </c>
    </row>
    <row r="2429" spans="1:19" hidden="1" x14ac:dyDescent="0.55000000000000004">
      <c r="A2429" s="7" t="s">
        <v>2581</v>
      </c>
      <c r="B2429" s="8">
        <v>2427</v>
      </c>
      <c r="C2429" s="8">
        <v>70</v>
      </c>
      <c r="D2429" s="7" t="s">
        <v>20</v>
      </c>
      <c r="E2429" s="7" t="s">
        <v>126</v>
      </c>
      <c r="F2429" s="7" t="s">
        <v>72</v>
      </c>
      <c r="G2429" s="9">
        <v>42</v>
      </c>
      <c r="H2429" t="s">
        <v>127</v>
      </c>
      <c r="I2429" t="s">
        <v>48</v>
      </c>
      <c r="J2429" s="7" t="s">
        <v>216</v>
      </c>
      <c r="K2429" s="7" t="s">
        <v>64</v>
      </c>
      <c r="L2429" s="10">
        <v>4.5999999999999996</v>
      </c>
      <c r="M2429" s="7" t="s">
        <v>1208</v>
      </c>
      <c r="N2429" s="7" t="s">
        <v>41</v>
      </c>
      <c r="O2429" s="7" t="s">
        <v>1208</v>
      </c>
      <c r="P2429" s="7" t="s">
        <v>1208</v>
      </c>
      <c r="Q2429" s="8">
        <v>26</v>
      </c>
      <c r="R2429" s="7" t="s">
        <v>99</v>
      </c>
      <c r="S2429" s="7" t="s">
        <v>117</v>
      </c>
    </row>
    <row r="2430" spans="1:19" hidden="1" x14ac:dyDescent="0.55000000000000004">
      <c r="A2430" s="7" t="s">
        <v>2582</v>
      </c>
      <c r="B2430" s="8">
        <v>2428</v>
      </c>
      <c r="C2430" s="8">
        <v>27</v>
      </c>
      <c r="D2430" s="7" t="s">
        <v>20</v>
      </c>
      <c r="E2430" s="7" t="s">
        <v>126</v>
      </c>
      <c r="F2430" s="7" t="s">
        <v>72</v>
      </c>
      <c r="G2430" s="9">
        <v>26</v>
      </c>
      <c r="H2430" t="s">
        <v>52</v>
      </c>
      <c r="I2430" t="s">
        <v>48</v>
      </c>
      <c r="J2430" s="7" t="s">
        <v>84</v>
      </c>
      <c r="K2430" s="7" t="s">
        <v>40</v>
      </c>
      <c r="L2430" s="10">
        <v>3.3</v>
      </c>
      <c r="M2430" s="7" t="s">
        <v>1208</v>
      </c>
      <c r="N2430" s="7" t="s">
        <v>60</v>
      </c>
      <c r="O2430" s="7" t="s">
        <v>1208</v>
      </c>
      <c r="P2430" s="7" t="s">
        <v>1208</v>
      </c>
      <c r="Q2430" s="8">
        <v>45</v>
      </c>
      <c r="R2430" s="7" t="s">
        <v>35</v>
      </c>
      <c r="S2430" s="7" t="s">
        <v>65</v>
      </c>
    </row>
    <row r="2431" spans="1:19" hidden="1" x14ac:dyDescent="0.55000000000000004">
      <c r="A2431" s="7" t="s">
        <v>2583</v>
      </c>
      <c r="B2431" s="8">
        <v>2429</v>
      </c>
      <c r="C2431" s="8">
        <v>65</v>
      </c>
      <c r="D2431" s="7" t="s">
        <v>20</v>
      </c>
      <c r="E2431" s="7" t="s">
        <v>147</v>
      </c>
      <c r="F2431" s="7" t="s">
        <v>22</v>
      </c>
      <c r="G2431" s="9">
        <v>38</v>
      </c>
      <c r="H2431" t="s">
        <v>195</v>
      </c>
      <c r="I2431" t="s">
        <v>48</v>
      </c>
      <c r="J2431" s="7" t="s">
        <v>103</v>
      </c>
      <c r="K2431" s="7" t="s">
        <v>40</v>
      </c>
      <c r="L2431" s="10">
        <v>4.4000000000000004</v>
      </c>
      <c r="M2431" s="7" t="s">
        <v>1208</v>
      </c>
      <c r="N2431" s="7" t="s">
        <v>49</v>
      </c>
      <c r="O2431" s="7" t="s">
        <v>1208</v>
      </c>
      <c r="P2431" s="7" t="s">
        <v>1208</v>
      </c>
      <c r="Q2431" s="8">
        <v>34</v>
      </c>
      <c r="R2431" s="7" t="s">
        <v>99</v>
      </c>
      <c r="S2431" s="7" t="s">
        <v>54</v>
      </c>
    </row>
    <row r="2432" spans="1:19" hidden="1" x14ac:dyDescent="0.55000000000000004">
      <c r="A2432" s="7" t="s">
        <v>2584</v>
      </c>
      <c r="B2432" s="8">
        <v>2430</v>
      </c>
      <c r="C2432" s="8">
        <v>57</v>
      </c>
      <c r="D2432" s="7" t="s">
        <v>20</v>
      </c>
      <c r="E2432" s="7" t="s">
        <v>56</v>
      </c>
      <c r="F2432" s="7" t="s">
        <v>46</v>
      </c>
      <c r="G2432" s="9">
        <v>57</v>
      </c>
      <c r="H2432" t="s">
        <v>212</v>
      </c>
      <c r="I2432" t="s">
        <v>109</v>
      </c>
      <c r="J2432" s="7" t="s">
        <v>34</v>
      </c>
      <c r="K2432" s="7" t="s">
        <v>59</v>
      </c>
      <c r="L2432" s="10">
        <v>4.4000000000000004</v>
      </c>
      <c r="M2432" s="7" t="s">
        <v>1208</v>
      </c>
      <c r="N2432" s="7" t="s">
        <v>60</v>
      </c>
      <c r="O2432" s="7" t="s">
        <v>1208</v>
      </c>
      <c r="P2432" s="7" t="s">
        <v>1208</v>
      </c>
      <c r="Q2432" s="8">
        <v>47</v>
      </c>
      <c r="R2432" s="7" t="s">
        <v>42</v>
      </c>
      <c r="S2432" s="7" t="s">
        <v>30</v>
      </c>
    </row>
    <row r="2433" spans="1:19" hidden="1" x14ac:dyDescent="0.55000000000000004">
      <c r="A2433" s="7" t="s">
        <v>2585</v>
      </c>
      <c r="B2433" s="8">
        <v>2431</v>
      </c>
      <c r="C2433" s="8">
        <v>20</v>
      </c>
      <c r="D2433" s="7" t="s">
        <v>20</v>
      </c>
      <c r="E2433" s="7" t="s">
        <v>126</v>
      </c>
      <c r="F2433" s="7" t="s">
        <v>72</v>
      </c>
      <c r="G2433" s="9">
        <v>100</v>
      </c>
      <c r="H2433" t="s">
        <v>148</v>
      </c>
      <c r="I2433" t="s">
        <v>109</v>
      </c>
      <c r="J2433" s="7" t="s">
        <v>58</v>
      </c>
      <c r="K2433" s="7" t="s">
        <v>59</v>
      </c>
      <c r="L2433" s="10">
        <v>4.3</v>
      </c>
      <c r="M2433" s="7" t="s">
        <v>1208</v>
      </c>
      <c r="N2433" s="7" t="s">
        <v>28</v>
      </c>
      <c r="O2433" s="7" t="s">
        <v>1208</v>
      </c>
      <c r="P2433" s="7" t="s">
        <v>1208</v>
      </c>
      <c r="Q2433" s="8">
        <v>42</v>
      </c>
      <c r="R2433" s="7" t="s">
        <v>35</v>
      </c>
      <c r="S2433" s="7" t="s">
        <v>65</v>
      </c>
    </row>
    <row r="2434" spans="1:19" hidden="1" x14ac:dyDescent="0.55000000000000004">
      <c r="A2434" s="7" t="s">
        <v>2586</v>
      </c>
      <c r="B2434" s="8">
        <v>2432</v>
      </c>
      <c r="C2434" s="8">
        <v>34</v>
      </c>
      <c r="D2434" s="7" t="s">
        <v>20</v>
      </c>
      <c r="E2434" s="7" t="s">
        <v>129</v>
      </c>
      <c r="F2434" s="7" t="s">
        <v>22</v>
      </c>
      <c r="G2434" s="9">
        <v>73</v>
      </c>
      <c r="H2434" t="s">
        <v>106</v>
      </c>
      <c r="I2434" t="s">
        <v>39</v>
      </c>
      <c r="J2434" s="7" t="s">
        <v>216</v>
      </c>
      <c r="K2434" s="7" t="s">
        <v>64</v>
      </c>
      <c r="L2434" s="10">
        <v>3.4</v>
      </c>
      <c r="M2434" s="7" t="s">
        <v>1208</v>
      </c>
      <c r="N2434" s="7" t="s">
        <v>28</v>
      </c>
      <c r="O2434" s="7" t="s">
        <v>1208</v>
      </c>
      <c r="P2434" s="7" t="s">
        <v>1208</v>
      </c>
      <c r="Q2434" s="8">
        <v>27</v>
      </c>
      <c r="R2434" s="7" t="s">
        <v>86</v>
      </c>
      <c r="S2434" s="7" t="s">
        <v>117</v>
      </c>
    </row>
    <row r="2435" spans="1:19" hidden="1" x14ac:dyDescent="0.55000000000000004">
      <c r="A2435" s="7" t="s">
        <v>2587</v>
      </c>
      <c r="B2435" s="8">
        <v>2433</v>
      </c>
      <c r="C2435" s="8">
        <v>59</v>
      </c>
      <c r="D2435" s="7" t="s">
        <v>20</v>
      </c>
      <c r="E2435" s="7" t="s">
        <v>126</v>
      </c>
      <c r="F2435" s="7" t="s">
        <v>72</v>
      </c>
      <c r="G2435" s="9">
        <v>66</v>
      </c>
      <c r="H2435" t="s">
        <v>89</v>
      </c>
      <c r="I2435" t="s">
        <v>48</v>
      </c>
      <c r="J2435" s="7" t="s">
        <v>122</v>
      </c>
      <c r="K2435" s="7" t="s">
        <v>26</v>
      </c>
      <c r="L2435" s="10">
        <v>2.8</v>
      </c>
      <c r="M2435" s="7" t="s">
        <v>1208</v>
      </c>
      <c r="N2435" s="7" t="s">
        <v>85</v>
      </c>
      <c r="O2435" s="7" t="s">
        <v>1208</v>
      </c>
      <c r="P2435" s="7" t="s">
        <v>1208</v>
      </c>
      <c r="Q2435" s="8">
        <v>43</v>
      </c>
      <c r="R2435" s="7" t="s">
        <v>29</v>
      </c>
      <c r="S2435" s="7" t="s">
        <v>102</v>
      </c>
    </row>
    <row r="2436" spans="1:19" hidden="1" x14ac:dyDescent="0.55000000000000004">
      <c r="A2436" s="7" t="s">
        <v>2588</v>
      </c>
      <c r="B2436" s="8">
        <v>2434</v>
      </c>
      <c r="C2436" s="8">
        <v>54</v>
      </c>
      <c r="D2436" s="7" t="s">
        <v>20</v>
      </c>
      <c r="E2436" s="7" t="s">
        <v>147</v>
      </c>
      <c r="F2436" s="7" t="s">
        <v>22</v>
      </c>
      <c r="G2436" s="9">
        <v>73</v>
      </c>
      <c r="H2436" t="s">
        <v>52</v>
      </c>
      <c r="I2436" t="s">
        <v>48</v>
      </c>
      <c r="J2436" s="7" t="s">
        <v>221</v>
      </c>
      <c r="K2436" s="7" t="s">
        <v>40</v>
      </c>
      <c r="L2436" s="10">
        <v>3.4</v>
      </c>
      <c r="M2436" s="7" t="s">
        <v>1208</v>
      </c>
      <c r="N2436" s="7" t="s">
        <v>60</v>
      </c>
      <c r="O2436" s="7" t="s">
        <v>1208</v>
      </c>
      <c r="P2436" s="7" t="s">
        <v>1208</v>
      </c>
      <c r="Q2436" s="8">
        <v>16</v>
      </c>
      <c r="R2436" s="7" t="s">
        <v>35</v>
      </c>
      <c r="S2436" s="7" t="s">
        <v>87</v>
      </c>
    </row>
    <row r="2437" spans="1:19" hidden="1" x14ac:dyDescent="0.55000000000000004">
      <c r="A2437" s="7" t="s">
        <v>2589</v>
      </c>
      <c r="B2437" s="8">
        <v>2435</v>
      </c>
      <c r="C2437" s="8">
        <v>36</v>
      </c>
      <c r="D2437" s="7" t="s">
        <v>20</v>
      </c>
      <c r="E2437" s="7" t="s">
        <v>219</v>
      </c>
      <c r="F2437" s="7" t="s">
        <v>77</v>
      </c>
      <c r="G2437" s="9">
        <v>45</v>
      </c>
      <c r="H2437" t="s">
        <v>208</v>
      </c>
      <c r="I2437" t="s">
        <v>48</v>
      </c>
      <c r="J2437" s="7" t="s">
        <v>141</v>
      </c>
      <c r="K2437" s="7" t="s">
        <v>40</v>
      </c>
      <c r="L2437" s="10">
        <v>5</v>
      </c>
      <c r="M2437" s="7" t="s">
        <v>1208</v>
      </c>
      <c r="N2437" s="7" t="s">
        <v>85</v>
      </c>
      <c r="O2437" s="7" t="s">
        <v>1208</v>
      </c>
      <c r="P2437" s="7" t="s">
        <v>1208</v>
      </c>
      <c r="Q2437" s="8">
        <v>40</v>
      </c>
      <c r="R2437" s="7" t="s">
        <v>42</v>
      </c>
      <c r="S2437" s="7" t="s">
        <v>102</v>
      </c>
    </row>
    <row r="2438" spans="1:19" hidden="1" x14ac:dyDescent="0.55000000000000004">
      <c r="A2438" s="7" t="s">
        <v>2590</v>
      </c>
      <c r="B2438" s="8">
        <v>2436</v>
      </c>
      <c r="C2438" s="8">
        <v>21</v>
      </c>
      <c r="D2438" s="7" t="s">
        <v>20</v>
      </c>
      <c r="E2438" s="7" t="s">
        <v>56</v>
      </c>
      <c r="F2438" s="7" t="s">
        <v>46</v>
      </c>
      <c r="G2438" s="9">
        <v>27</v>
      </c>
      <c r="H2438" t="s">
        <v>89</v>
      </c>
      <c r="I2438" t="s">
        <v>39</v>
      </c>
      <c r="J2438" s="7" t="s">
        <v>112</v>
      </c>
      <c r="K2438" s="7" t="s">
        <v>64</v>
      </c>
      <c r="L2438" s="10">
        <v>4.5</v>
      </c>
      <c r="M2438" s="7" t="s">
        <v>1208</v>
      </c>
      <c r="N2438" s="7" t="s">
        <v>41</v>
      </c>
      <c r="O2438" s="7" t="s">
        <v>1208</v>
      </c>
      <c r="P2438" s="7" t="s">
        <v>1208</v>
      </c>
      <c r="Q2438" s="8">
        <v>29</v>
      </c>
      <c r="R2438" s="7" t="s">
        <v>35</v>
      </c>
      <c r="S2438" s="7" t="s">
        <v>87</v>
      </c>
    </row>
    <row r="2439" spans="1:19" hidden="1" x14ac:dyDescent="0.55000000000000004">
      <c r="A2439" s="7" t="s">
        <v>2591</v>
      </c>
      <c r="B2439" s="8">
        <v>2437</v>
      </c>
      <c r="C2439" s="8">
        <v>52</v>
      </c>
      <c r="D2439" s="7" t="s">
        <v>20</v>
      </c>
      <c r="E2439" s="7" t="s">
        <v>147</v>
      </c>
      <c r="F2439" s="7" t="s">
        <v>22</v>
      </c>
      <c r="G2439" s="9">
        <v>24</v>
      </c>
      <c r="H2439" t="s">
        <v>206</v>
      </c>
      <c r="I2439" t="s">
        <v>48</v>
      </c>
      <c r="J2439" s="7" t="s">
        <v>193</v>
      </c>
      <c r="K2439" s="7" t="s">
        <v>64</v>
      </c>
      <c r="L2439" s="10">
        <v>2.7</v>
      </c>
      <c r="M2439" s="7" t="s">
        <v>1208</v>
      </c>
      <c r="N2439" s="7" t="s">
        <v>85</v>
      </c>
      <c r="O2439" s="7" t="s">
        <v>1208</v>
      </c>
      <c r="P2439" s="7" t="s">
        <v>1208</v>
      </c>
      <c r="Q2439" s="8">
        <v>38</v>
      </c>
      <c r="R2439" s="7" t="s">
        <v>42</v>
      </c>
      <c r="S2439" s="7" t="s">
        <v>65</v>
      </c>
    </row>
    <row r="2440" spans="1:19" hidden="1" x14ac:dyDescent="0.55000000000000004">
      <c r="A2440" s="7" t="s">
        <v>2592</v>
      </c>
      <c r="B2440" s="8">
        <v>2438</v>
      </c>
      <c r="C2440" s="8">
        <v>43</v>
      </c>
      <c r="D2440" s="7" t="s">
        <v>20</v>
      </c>
      <c r="E2440" s="7" t="s">
        <v>56</v>
      </c>
      <c r="F2440" s="7" t="s">
        <v>46</v>
      </c>
      <c r="G2440" s="9">
        <v>59</v>
      </c>
      <c r="H2440" t="s">
        <v>57</v>
      </c>
      <c r="I2440" t="s">
        <v>109</v>
      </c>
      <c r="J2440" s="7" t="s">
        <v>198</v>
      </c>
      <c r="K2440" s="7" t="s">
        <v>26</v>
      </c>
      <c r="L2440" s="10">
        <v>3.4</v>
      </c>
      <c r="M2440" s="7" t="s">
        <v>1208</v>
      </c>
      <c r="N2440" s="7" t="s">
        <v>85</v>
      </c>
      <c r="O2440" s="7" t="s">
        <v>1208</v>
      </c>
      <c r="P2440" s="7" t="s">
        <v>1208</v>
      </c>
      <c r="Q2440" s="8">
        <v>34</v>
      </c>
      <c r="R2440" s="7" t="s">
        <v>42</v>
      </c>
      <c r="S2440" s="7" t="s">
        <v>43</v>
      </c>
    </row>
    <row r="2441" spans="1:19" hidden="1" x14ac:dyDescent="0.55000000000000004">
      <c r="A2441" s="7" t="s">
        <v>2593</v>
      </c>
      <c r="B2441" s="8">
        <v>2439</v>
      </c>
      <c r="C2441" s="8">
        <v>32</v>
      </c>
      <c r="D2441" s="7" t="s">
        <v>20</v>
      </c>
      <c r="E2441" s="7" t="s">
        <v>37</v>
      </c>
      <c r="F2441" s="7" t="s">
        <v>22</v>
      </c>
      <c r="G2441" s="9">
        <v>20</v>
      </c>
      <c r="H2441" t="s">
        <v>92</v>
      </c>
      <c r="I2441" t="s">
        <v>39</v>
      </c>
      <c r="J2441" s="7" t="s">
        <v>136</v>
      </c>
      <c r="K2441" s="7" t="s">
        <v>26</v>
      </c>
      <c r="L2441" s="10">
        <v>3.4</v>
      </c>
      <c r="M2441" s="7" t="s">
        <v>1208</v>
      </c>
      <c r="N2441" s="7" t="s">
        <v>28</v>
      </c>
      <c r="O2441" s="7" t="s">
        <v>1208</v>
      </c>
      <c r="P2441" s="7" t="s">
        <v>1208</v>
      </c>
      <c r="Q2441" s="8">
        <v>30</v>
      </c>
      <c r="R2441" s="7" t="s">
        <v>29</v>
      </c>
      <c r="S2441" s="7" t="s">
        <v>43</v>
      </c>
    </row>
    <row r="2442" spans="1:19" hidden="1" x14ac:dyDescent="0.55000000000000004">
      <c r="A2442" s="7" t="s">
        <v>2594</v>
      </c>
      <c r="B2442" s="8">
        <v>2440</v>
      </c>
      <c r="C2442" s="8">
        <v>55</v>
      </c>
      <c r="D2442" s="7" t="s">
        <v>20</v>
      </c>
      <c r="E2442" s="7" t="s">
        <v>76</v>
      </c>
      <c r="F2442" s="7" t="s">
        <v>77</v>
      </c>
      <c r="G2442" s="9">
        <v>44</v>
      </c>
      <c r="H2442" t="s">
        <v>83</v>
      </c>
      <c r="I2442" t="s">
        <v>48</v>
      </c>
      <c r="J2442" s="7" t="s">
        <v>34</v>
      </c>
      <c r="K2442" s="7" t="s">
        <v>59</v>
      </c>
      <c r="L2442" s="10">
        <v>2.8</v>
      </c>
      <c r="M2442" s="7" t="s">
        <v>1208</v>
      </c>
      <c r="N2442" s="7" t="s">
        <v>60</v>
      </c>
      <c r="O2442" s="7" t="s">
        <v>1208</v>
      </c>
      <c r="P2442" s="7" t="s">
        <v>1208</v>
      </c>
      <c r="Q2442" s="8">
        <v>45</v>
      </c>
      <c r="R2442" s="7" t="s">
        <v>86</v>
      </c>
      <c r="S2442" s="7" t="s">
        <v>54</v>
      </c>
    </row>
    <row r="2443" spans="1:19" hidden="1" x14ac:dyDescent="0.55000000000000004">
      <c r="A2443" s="7" t="s">
        <v>2595</v>
      </c>
      <c r="B2443" s="8">
        <v>2441</v>
      </c>
      <c r="C2443" s="8">
        <v>31</v>
      </c>
      <c r="D2443" s="7" t="s">
        <v>20</v>
      </c>
      <c r="E2443" s="7" t="s">
        <v>170</v>
      </c>
      <c r="F2443" s="7" t="s">
        <v>22</v>
      </c>
      <c r="G2443" s="9">
        <v>90</v>
      </c>
      <c r="H2443" t="s">
        <v>153</v>
      </c>
      <c r="I2443" t="s">
        <v>48</v>
      </c>
      <c r="J2443" s="7" t="s">
        <v>134</v>
      </c>
      <c r="K2443" s="7" t="s">
        <v>40</v>
      </c>
      <c r="L2443" s="10">
        <v>4.7</v>
      </c>
      <c r="M2443" s="7" t="s">
        <v>1208</v>
      </c>
      <c r="N2443" s="7" t="s">
        <v>60</v>
      </c>
      <c r="O2443" s="7" t="s">
        <v>1208</v>
      </c>
      <c r="P2443" s="7" t="s">
        <v>1208</v>
      </c>
      <c r="Q2443" s="8">
        <v>47</v>
      </c>
      <c r="R2443" s="7" t="s">
        <v>86</v>
      </c>
      <c r="S2443" s="7" t="s">
        <v>54</v>
      </c>
    </row>
    <row r="2444" spans="1:19" hidden="1" x14ac:dyDescent="0.55000000000000004">
      <c r="A2444" s="7" t="s">
        <v>2596</v>
      </c>
      <c r="B2444" s="8">
        <v>2442</v>
      </c>
      <c r="C2444" s="8">
        <v>45</v>
      </c>
      <c r="D2444" s="7" t="s">
        <v>20</v>
      </c>
      <c r="E2444" s="7" t="s">
        <v>132</v>
      </c>
      <c r="F2444" s="7" t="s">
        <v>77</v>
      </c>
      <c r="G2444" s="9">
        <v>36</v>
      </c>
      <c r="H2444" t="s">
        <v>121</v>
      </c>
      <c r="I2444" t="s">
        <v>48</v>
      </c>
      <c r="J2444" s="7" t="s">
        <v>112</v>
      </c>
      <c r="K2444" s="7" t="s">
        <v>64</v>
      </c>
      <c r="L2444" s="10">
        <v>4.7</v>
      </c>
      <c r="M2444" s="7" t="s">
        <v>1208</v>
      </c>
      <c r="N2444" s="7" t="s">
        <v>41</v>
      </c>
      <c r="O2444" s="7" t="s">
        <v>1208</v>
      </c>
      <c r="P2444" s="7" t="s">
        <v>1208</v>
      </c>
      <c r="Q2444" s="8">
        <v>5</v>
      </c>
      <c r="R2444" s="7" t="s">
        <v>42</v>
      </c>
      <c r="S2444" s="7" t="s">
        <v>102</v>
      </c>
    </row>
    <row r="2445" spans="1:19" hidden="1" x14ac:dyDescent="0.55000000000000004">
      <c r="A2445" s="7" t="s">
        <v>2597</v>
      </c>
      <c r="B2445" s="8">
        <v>2443</v>
      </c>
      <c r="C2445" s="8">
        <v>53</v>
      </c>
      <c r="D2445" s="7" t="s">
        <v>20</v>
      </c>
      <c r="E2445" s="7" t="s">
        <v>21</v>
      </c>
      <c r="F2445" s="7" t="s">
        <v>22</v>
      </c>
      <c r="G2445" s="9">
        <v>95</v>
      </c>
      <c r="H2445" t="s">
        <v>57</v>
      </c>
      <c r="I2445" t="s">
        <v>24</v>
      </c>
      <c r="J2445" s="7" t="s">
        <v>103</v>
      </c>
      <c r="K2445" s="7" t="s">
        <v>26</v>
      </c>
      <c r="L2445" s="10">
        <v>4.7</v>
      </c>
      <c r="M2445" s="7" t="s">
        <v>1208</v>
      </c>
      <c r="N2445" s="7" t="s">
        <v>41</v>
      </c>
      <c r="O2445" s="7" t="s">
        <v>1208</v>
      </c>
      <c r="P2445" s="7" t="s">
        <v>1208</v>
      </c>
      <c r="Q2445" s="8">
        <v>50</v>
      </c>
      <c r="R2445" s="7" t="s">
        <v>99</v>
      </c>
      <c r="S2445" s="7" t="s">
        <v>87</v>
      </c>
    </row>
    <row r="2446" spans="1:19" hidden="1" x14ac:dyDescent="0.55000000000000004">
      <c r="A2446" s="7" t="s">
        <v>2598</v>
      </c>
      <c r="B2446" s="8">
        <v>2444</v>
      </c>
      <c r="C2446" s="8">
        <v>24</v>
      </c>
      <c r="D2446" s="7" t="s">
        <v>20</v>
      </c>
      <c r="E2446" s="7" t="s">
        <v>188</v>
      </c>
      <c r="F2446" s="7" t="s">
        <v>77</v>
      </c>
      <c r="G2446" s="9">
        <v>30</v>
      </c>
      <c r="H2446" t="s">
        <v>249</v>
      </c>
      <c r="I2446" t="s">
        <v>48</v>
      </c>
      <c r="J2446" s="7" t="s">
        <v>115</v>
      </c>
      <c r="K2446" s="7" t="s">
        <v>40</v>
      </c>
      <c r="L2446" s="10">
        <v>3.4</v>
      </c>
      <c r="M2446" s="7" t="s">
        <v>1208</v>
      </c>
      <c r="N2446" s="7" t="s">
        <v>80</v>
      </c>
      <c r="O2446" s="7" t="s">
        <v>1208</v>
      </c>
      <c r="P2446" s="7" t="s">
        <v>1208</v>
      </c>
      <c r="Q2446" s="8">
        <v>24</v>
      </c>
      <c r="R2446" s="7" t="s">
        <v>86</v>
      </c>
      <c r="S2446" s="7" t="s">
        <v>87</v>
      </c>
    </row>
    <row r="2447" spans="1:19" hidden="1" x14ac:dyDescent="0.55000000000000004">
      <c r="A2447" s="7" t="s">
        <v>2599</v>
      </c>
      <c r="B2447" s="8">
        <v>2445</v>
      </c>
      <c r="C2447" s="8">
        <v>47</v>
      </c>
      <c r="D2447" s="7" t="s">
        <v>20</v>
      </c>
      <c r="E2447" s="7" t="s">
        <v>160</v>
      </c>
      <c r="F2447" s="7" t="s">
        <v>77</v>
      </c>
      <c r="G2447" s="9">
        <v>65</v>
      </c>
      <c r="H2447" t="s">
        <v>73</v>
      </c>
      <c r="I2447" t="s">
        <v>39</v>
      </c>
      <c r="J2447" s="7" t="s">
        <v>213</v>
      </c>
      <c r="K2447" s="7" t="s">
        <v>64</v>
      </c>
      <c r="L2447" s="10">
        <v>3.7</v>
      </c>
      <c r="M2447" s="7" t="s">
        <v>1208</v>
      </c>
      <c r="N2447" s="7" t="s">
        <v>28</v>
      </c>
      <c r="O2447" s="7" t="s">
        <v>1208</v>
      </c>
      <c r="P2447" s="7" t="s">
        <v>1208</v>
      </c>
      <c r="Q2447" s="8">
        <v>15</v>
      </c>
      <c r="R2447" s="7" t="s">
        <v>99</v>
      </c>
      <c r="S2447" s="7" t="s">
        <v>87</v>
      </c>
    </row>
    <row r="2448" spans="1:19" hidden="1" x14ac:dyDescent="0.55000000000000004">
      <c r="A2448" s="7" t="s">
        <v>2600</v>
      </c>
      <c r="B2448" s="8">
        <v>2446</v>
      </c>
      <c r="C2448" s="8">
        <v>63</v>
      </c>
      <c r="D2448" s="7" t="s">
        <v>20</v>
      </c>
      <c r="E2448" s="7" t="s">
        <v>160</v>
      </c>
      <c r="F2448" s="7" t="s">
        <v>77</v>
      </c>
      <c r="G2448" s="9">
        <v>96</v>
      </c>
      <c r="H2448" t="s">
        <v>164</v>
      </c>
      <c r="I2448" t="s">
        <v>48</v>
      </c>
      <c r="J2448" s="7" t="s">
        <v>141</v>
      </c>
      <c r="K2448" s="7" t="s">
        <v>59</v>
      </c>
      <c r="L2448" s="10">
        <v>4.0999999999999996</v>
      </c>
      <c r="M2448" s="7" t="s">
        <v>1208</v>
      </c>
      <c r="N2448" s="7" t="s">
        <v>85</v>
      </c>
      <c r="O2448" s="7" t="s">
        <v>1208</v>
      </c>
      <c r="P2448" s="7" t="s">
        <v>1208</v>
      </c>
      <c r="Q2448" s="8">
        <v>50</v>
      </c>
      <c r="R2448" s="7" t="s">
        <v>35</v>
      </c>
      <c r="S2448" s="7" t="s">
        <v>43</v>
      </c>
    </row>
    <row r="2449" spans="1:19" hidden="1" x14ac:dyDescent="0.55000000000000004">
      <c r="A2449" s="7" t="s">
        <v>2601</v>
      </c>
      <c r="B2449" s="8">
        <v>2447</v>
      </c>
      <c r="C2449" s="8">
        <v>38</v>
      </c>
      <c r="D2449" s="7" t="s">
        <v>20</v>
      </c>
      <c r="E2449" s="7" t="s">
        <v>62</v>
      </c>
      <c r="F2449" s="7" t="s">
        <v>22</v>
      </c>
      <c r="G2449" s="9">
        <v>65</v>
      </c>
      <c r="H2449" t="s">
        <v>161</v>
      </c>
      <c r="I2449" t="s">
        <v>24</v>
      </c>
      <c r="J2449" s="7" t="s">
        <v>122</v>
      </c>
      <c r="K2449" s="7" t="s">
        <v>40</v>
      </c>
      <c r="L2449" s="10">
        <v>2.9</v>
      </c>
      <c r="M2449" s="7" t="s">
        <v>1208</v>
      </c>
      <c r="N2449" s="7" t="s">
        <v>80</v>
      </c>
      <c r="O2449" s="7" t="s">
        <v>1208</v>
      </c>
      <c r="P2449" s="7" t="s">
        <v>1208</v>
      </c>
      <c r="Q2449" s="8">
        <v>7</v>
      </c>
      <c r="R2449" s="7" t="s">
        <v>42</v>
      </c>
      <c r="S2449" s="7" t="s">
        <v>102</v>
      </c>
    </row>
    <row r="2450" spans="1:19" hidden="1" x14ac:dyDescent="0.55000000000000004">
      <c r="A2450" s="7" t="s">
        <v>2602</v>
      </c>
      <c r="B2450" s="8">
        <v>2448</v>
      </c>
      <c r="C2450" s="8">
        <v>59</v>
      </c>
      <c r="D2450" s="7" t="s">
        <v>20</v>
      </c>
      <c r="E2450" s="7" t="s">
        <v>114</v>
      </c>
      <c r="F2450" s="7" t="s">
        <v>22</v>
      </c>
      <c r="G2450" s="9">
        <v>47</v>
      </c>
      <c r="H2450" t="s">
        <v>249</v>
      </c>
      <c r="I2450" t="s">
        <v>24</v>
      </c>
      <c r="J2450" s="7" t="s">
        <v>122</v>
      </c>
      <c r="K2450" s="7" t="s">
        <v>64</v>
      </c>
      <c r="L2450" s="10">
        <v>3.2</v>
      </c>
      <c r="M2450" s="7" t="s">
        <v>1208</v>
      </c>
      <c r="N2450" s="7" t="s">
        <v>85</v>
      </c>
      <c r="O2450" s="7" t="s">
        <v>1208</v>
      </c>
      <c r="P2450" s="7" t="s">
        <v>1208</v>
      </c>
      <c r="Q2450" s="8">
        <v>10</v>
      </c>
      <c r="R2450" s="7" t="s">
        <v>29</v>
      </c>
      <c r="S2450" s="7" t="s">
        <v>30</v>
      </c>
    </row>
    <row r="2451" spans="1:19" hidden="1" x14ac:dyDescent="0.55000000000000004">
      <c r="A2451" s="7" t="s">
        <v>2603</v>
      </c>
      <c r="B2451" s="8">
        <v>2449</v>
      </c>
      <c r="C2451" s="8">
        <v>54</v>
      </c>
      <c r="D2451" s="7" t="s">
        <v>20</v>
      </c>
      <c r="E2451" s="7" t="s">
        <v>168</v>
      </c>
      <c r="F2451" s="7" t="s">
        <v>77</v>
      </c>
      <c r="G2451" s="9">
        <v>25</v>
      </c>
      <c r="H2451" t="s">
        <v>164</v>
      </c>
      <c r="I2451" t="s">
        <v>39</v>
      </c>
      <c r="J2451" s="7" t="s">
        <v>103</v>
      </c>
      <c r="K2451" s="7" t="s">
        <v>64</v>
      </c>
      <c r="L2451" s="10">
        <v>3</v>
      </c>
      <c r="M2451" s="7" t="s">
        <v>1208</v>
      </c>
      <c r="N2451" s="7" t="s">
        <v>41</v>
      </c>
      <c r="O2451" s="7" t="s">
        <v>1208</v>
      </c>
      <c r="P2451" s="7" t="s">
        <v>1208</v>
      </c>
      <c r="Q2451" s="8">
        <v>38</v>
      </c>
      <c r="R2451" s="7" t="s">
        <v>50</v>
      </c>
      <c r="S2451" s="7" t="s">
        <v>87</v>
      </c>
    </row>
    <row r="2452" spans="1:19" hidden="1" x14ac:dyDescent="0.55000000000000004">
      <c r="A2452" s="7" t="s">
        <v>2604</v>
      </c>
      <c r="B2452" s="8">
        <v>2450</v>
      </c>
      <c r="C2452" s="8">
        <v>26</v>
      </c>
      <c r="D2452" s="7" t="s">
        <v>20</v>
      </c>
      <c r="E2452" s="7" t="s">
        <v>71</v>
      </c>
      <c r="F2452" s="7" t="s">
        <v>72</v>
      </c>
      <c r="G2452" s="9">
        <v>56</v>
      </c>
      <c r="H2452" t="s">
        <v>106</v>
      </c>
      <c r="I2452" t="s">
        <v>39</v>
      </c>
      <c r="J2452" s="7" t="s">
        <v>103</v>
      </c>
      <c r="K2452" s="7" t="s">
        <v>64</v>
      </c>
      <c r="L2452" s="10">
        <v>4.0999999999999996</v>
      </c>
      <c r="M2452" s="7" t="s">
        <v>1208</v>
      </c>
      <c r="N2452" s="7" t="s">
        <v>28</v>
      </c>
      <c r="O2452" s="7" t="s">
        <v>1208</v>
      </c>
      <c r="P2452" s="7" t="s">
        <v>1208</v>
      </c>
      <c r="Q2452" s="8">
        <v>31</v>
      </c>
      <c r="R2452" s="7" t="s">
        <v>29</v>
      </c>
      <c r="S2452" s="7" t="s">
        <v>30</v>
      </c>
    </row>
    <row r="2453" spans="1:19" hidden="1" x14ac:dyDescent="0.55000000000000004">
      <c r="A2453" s="7" t="s">
        <v>2605</v>
      </c>
      <c r="B2453" s="8">
        <v>2451</v>
      </c>
      <c r="C2453" s="8">
        <v>68</v>
      </c>
      <c r="D2453" s="7" t="s">
        <v>20</v>
      </c>
      <c r="E2453" s="7" t="s">
        <v>147</v>
      </c>
      <c r="F2453" s="7" t="s">
        <v>22</v>
      </c>
      <c r="G2453" s="9">
        <v>76</v>
      </c>
      <c r="H2453" t="s">
        <v>119</v>
      </c>
      <c r="I2453" t="s">
        <v>48</v>
      </c>
      <c r="J2453" s="7" t="s">
        <v>198</v>
      </c>
      <c r="K2453" s="7" t="s">
        <v>64</v>
      </c>
      <c r="L2453" s="10">
        <v>4.5</v>
      </c>
      <c r="M2453" s="7" t="s">
        <v>1208</v>
      </c>
      <c r="N2453" s="7" t="s">
        <v>60</v>
      </c>
      <c r="O2453" s="7" t="s">
        <v>1208</v>
      </c>
      <c r="P2453" s="7" t="s">
        <v>1208</v>
      </c>
      <c r="Q2453" s="8">
        <v>7</v>
      </c>
      <c r="R2453" s="7" t="s">
        <v>29</v>
      </c>
      <c r="S2453" s="7" t="s">
        <v>65</v>
      </c>
    </row>
    <row r="2454" spans="1:19" hidden="1" x14ac:dyDescent="0.55000000000000004">
      <c r="A2454" s="7" t="s">
        <v>2606</v>
      </c>
      <c r="B2454" s="8">
        <v>2452</v>
      </c>
      <c r="C2454" s="8">
        <v>41</v>
      </c>
      <c r="D2454" s="7" t="s">
        <v>20</v>
      </c>
      <c r="E2454" s="7" t="s">
        <v>170</v>
      </c>
      <c r="F2454" s="7" t="s">
        <v>22</v>
      </c>
      <c r="G2454" s="9">
        <v>60</v>
      </c>
      <c r="H2454" t="s">
        <v>124</v>
      </c>
      <c r="I2454" t="s">
        <v>48</v>
      </c>
      <c r="J2454" s="7" t="s">
        <v>84</v>
      </c>
      <c r="K2454" s="7" t="s">
        <v>64</v>
      </c>
      <c r="L2454" s="10">
        <v>3.4</v>
      </c>
      <c r="M2454" s="7" t="s">
        <v>1208</v>
      </c>
      <c r="N2454" s="7" t="s">
        <v>85</v>
      </c>
      <c r="O2454" s="7" t="s">
        <v>1208</v>
      </c>
      <c r="P2454" s="7" t="s">
        <v>1208</v>
      </c>
      <c r="Q2454" s="8">
        <v>27</v>
      </c>
      <c r="R2454" s="7" t="s">
        <v>29</v>
      </c>
      <c r="S2454" s="7" t="s">
        <v>102</v>
      </c>
    </row>
    <row r="2455" spans="1:19" hidden="1" x14ac:dyDescent="0.55000000000000004">
      <c r="A2455" s="7" t="s">
        <v>2607</v>
      </c>
      <c r="B2455" s="8">
        <v>2453</v>
      </c>
      <c r="C2455" s="8">
        <v>68</v>
      </c>
      <c r="D2455" s="7" t="s">
        <v>20</v>
      </c>
      <c r="E2455" s="7" t="s">
        <v>62</v>
      </c>
      <c r="F2455" s="7" t="s">
        <v>22</v>
      </c>
      <c r="G2455" s="9">
        <v>67</v>
      </c>
      <c r="H2455" t="s">
        <v>97</v>
      </c>
      <c r="I2455" t="s">
        <v>24</v>
      </c>
      <c r="J2455" s="7" t="s">
        <v>84</v>
      </c>
      <c r="K2455" s="7" t="s">
        <v>26</v>
      </c>
      <c r="L2455" s="10">
        <v>4.0999999999999996</v>
      </c>
      <c r="M2455" s="7" t="s">
        <v>1208</v>
      </c>
      <c r="N2455" s="7" t="s">
        <v>28</v>
      </c>
      <c r="O2455" s="7" t="s">
        <v>1208</v>
      </c>
      <c r="P2455" s="7" t="s">
        <v>1208</v>
      </c>
      <c r="Q2455" s="8">
        <v>45</v>
      </c>
      <c r="R2455" s="7" t="s">
        <v>86</v>
      </c>
      <c r="S2455" s="7" t="s">
        <v>117</v>
      </c>
    </row>
    <row r="2456" spans="1:19" hidden="1" x14ac:dyDescent="0.55000000000000004">
      <c r="A2456" s="7" t="s">
        <v>2608</v>
      </c>
      <c r="B2456" s="8">
        <v>2454</v>
      </c>
      <c r="C2456" s="8">
        <v>21</v>
      </c>
      <c r="D2456" s="7" t="s">
        <v>20</v>
      </c>
      <c r="E2456" s="7" t="s">
        <v>32</v>
      </c>
      <c r="F2456" s="7" t="s">
        <v>22</v>
      </c>
      <c r="G2456" s="9">
        <v>95</v>
      </c>
      <c r="H2456" t="s">
        <v>227</v>
      </c>
      <c r="I2456" t="s">
        <v>109</v>
      </c>
      <c r="J2456" s="7" t="s">
        <v>136</v>
      </c>
      <c r="K2456" s="7" t="s">
        <v>40</v>
      </c>
      <c r="L2456" s="10">
        <v>4.5999999999999996</v>
      </c>
      <c r="M2456" s="7" t="s">
        <v>1208</v>
      </c>
      <c r="N2456" s="7" t="s">
        <v>85</v>
      </c>
      <c r="O2456" s="7" t="s">
        <v>1208</v>
      </c>
      <c r="P2456" s="7" t="s">
        <v>1208</v>
      </c>
      <c r="Q2456" s="8">
        <v>13</v>
      </c>
      <c r="R2456" s="7" t="s">
        <v>35</v>
      </c>
      <c r="S2456" s="7" t="s">
        <v>54</v>
      </c>
    </row>
    <row r="2457" spans="1:19" hidden="1" x14ac:dyDescent="0.55000000000000004">
      <c r="A2457" s="7" t="s">
        <v>2609</v>
      </c>
      <c r="B2457" s="8">
        <v>2455</v>
      </c>
      <c r="C2457" s="8">
        <v>32</v>
      </c>
      <c r="D2457" s="7" t="s">
        <v>20</v>
      </c>
      <c r="E2457" s="7" t="s">
        <v>219</v>
      </c>
      <c r="F2457" s="7" t="s">
        <v>77</v>
      </c>
      <c r="G2457" s="9">
        <v>72</v>
      </c>
      <c r="H2457" t="s">
        <v>161</v>
      </c>
      <c r="I2457" t="s">
        <v>48</v>
      </c>
      <c r="J2457" s="7" t="s">
        <v>198</v>
      </c>
      <c r="K2457" s="7" t="s">
        <v>26</v>
      </c>
      <c r="L2457" s="10">
        <v>4.5999999999999996</v>
      </c>
      <c r="M2457" s="7" t="s">
        <v>1208</v>
      </c>
      <c r="N2457" s="7" t="s">
        <v>28</v>
      </c>
      <c r="O2457" s="7" t="s">
        <v>1208</v>
      </c>
      <c r="P2457" s="7" t="s">
        <v>1208</v>
      </c>
      <c r="Q2457" s="8">
        <v>33</v>
      </c>
      <c r="R2457" s="7" t="s">
        <v>29</v>
      </c>
      <c r="S2457" s="7" t="s">
        <v>54</v>
      </c>
    </row>
    <row r="2458" spans="1:19" hidden="1" x14ac:dyDescent="0.55000000000000004">
      <c r="A2458" s="7" t="s">
        <v>2610</v>
      </c>
      <c r="B2458" s="8">
        <v>2456</v>
      </c>
      <c r="C2458" s="8">
        <v>20</v>
      </c>
      <c r="D2458" s="7" t="s">
        <v>20</v>
      </c>
      <c r="E2458" s="7" t="s">
        <v>192</v>
      </c>
      <c r="F2458" s="7" t="s">
        <v>77</v>
      </c>
      <c r="G2458" s="9">
        <v>98</v>
      </c>
      <c r="H2458" t="s">
        <v>161</v>
      </c>
      <c r="I2458" t="s">
        <v>24</v>
      </c>
      <c r="J2458" s="7" t="s">
        <v>110</v>
      </c>
      <c r="K2458" s="7" t="s">
        <v>40</v>
      </c>
      <c r="L2458" s="10">
        <v>3.4</v>
      </c>
      <c r="M2458" s="7" t="s">
        <v>1208</v>
      </c>
      <c r="N2458" s="7" t="s">
        <v>28</v>
      </c>
      <c r="O2458" s="7" t="s">
        <v>1208</v>
      </c>
      <c r="P2458" s="7" t="s">
        <v>1208</v>
      </c>
      <c r="Q2458" s="8">
        <v>25</v>
      </c>
      <c r="R2458" s="7" t="s">
        <v>35</v>
      </c>
      <c r="S2458" s="7" t="s">
        <v>117</v>
      </c>
    </row>
    <row r="2459" spans="1:19" hidden="1" x14ac:dyDescent="0.55000000000000004">
      <c r="A2459" s="7" t="s">
        <v>2611</v>
      </c>
      <c r="B2459" s="8">
        <v>2457</v>
      </c>
      <c r="C2459" s="8">
        <v>59</v>
      </c>
      <c r="D2459" s="7" t="s">
        <v>20</v>
      </c>
      <c r="E2459" s="7" t="s">
        <v>37</v>
      </c>
      <c r="F2459" s="7" t="s">
        <v>22</v>
      </c>
      <c r="G2459" s="9">
        <v>83</v>
      </c>
      <c r="H2459" t="s">
        <v>225</v>
      </c>
      <c r="I2459" t="s">
        <v>48</v>
      </c>
      <c r="J2459" s="7" t="s">
        <v>115</v>
      </c>
      <c r="K2459" s="7" t="s">
        <v>26</v>
      </c>
      <c r="L2459" s="10">
        <v>3.3</v>
      </c>
      <c r="M2459" s="7" t="s">
        <v>1208</v>
      </c>
      <c r="N2459" s="7" t="s">
        <v>80</v>
      </c>
      <c r="O2459" s="7" t="s">
        <v>1208</v>
      </c>
      <c r="P2459" s="7" t="s">
        <v>1208</v>
      </c>
      <c r="Q2459" s="8">
        <v>5</v>
      </c>
      <c r="R2459" s="7" t="s">
        <v>50</v>
      </c>
      <c r="S2459" s="7" t="s">
        <v>102</v>
      </c>
    </row>
    <row r="2460" spans="1:19" hidden="1" x14ac:dyDescent="0.55000000000000004">
      <c r="A2460" s="7" t="s">
        <v>2612</v>
      </c>
      <c r="B2460" s="8">
        <v>2458</v>
      </c>
      <c r="C2460" s="8">
        <v>53</v>
      </c>
      <c r="D2460" s="7" t="s">
        <v>20</v>
      </c>
      <c r="E2460" s="7" t="s">
        <v>76</v>
      </c>
      <c r="F2460" s="7" t="s">
        <v>77</v>
      </c>
      <c r="G2460" s="9">
        <v>37</v>
      </c>
      <c r="H2460" t="s">
        <v>92</v>
      </c>
      <c r="I2460" t="s">
        <v>48</v>
      </c>
      <c r="J2460" s="7" t="s">
        <v>34</v>
      </c>
      <c r="K2460" s="7" t="s">
        <v>64</v>
      </c>
      <c r="L2460" s="10">
        <v>3.6</v>
      </c>
      <c r="M2460" s="7" t="s">
        <v>1208</v>
      </c>
      <c r="N2460" s="7" t="s">
        <v>80</v>
      </c>
      <c r="O2460" s="7" t="s">
        <v>1208</v>
      </c>
      <c r="P2460" s="7" t="s">
        <v>1208</v>
      </c>
      <c r="Q2460" s="8">
        <v>23</v>
      </c>
      <c r="R2460" s="7" t="s">
        <v>35</v>
      </c>
      <c r="S2460" s="7" t="s">
        <v>65</v>
      </c>
    </row>
    <row r="2461" spans="1:19" hidden="1" x14ac:dyDescent="0.55000000000000004">
      <c r="A2461" s="7" t="s">
        <v>2613</v>
      </c>
      <c r="B2461" s="8">
        <v>2459</v>
      </c>
      <c r="C2461" s="8">
        <v>66</v>
      </c>
      <c r="D2461" s="7" t="s">
        <v>20</v>
      </c>
      <c r="E2461" s="7" t="s">
        <v>147</v>
      </c>
      <c r="F2461" s="7" t="s">
        <v>22</v>
      </c>
      <c r="G2461" s="9">
        <v>85</v>
      </c>
      <c r="H2461" t="s">
        <v>130</v>
      </c>
      <c r="I2461" t="s">
        <v>24</v>
      </c>
      <c r="J2461" s="7" t="s">
        <v>53</v>
      </c>
      <c r="K2461" s="7" t="s">
        <v>64</v>
      </c>
      <c r="L2461" s="10">
        <v>4.5999999999999996</v>
      </c>
      <c r="M2461" s="7" t="s">
        <v>1208</v>
      </c>
      <c r="N2461" s="7" t="s">
        <v>41</v>
      </c>
      <c r="O2461" s="7" t="s">
        <v>1208</v>
      </c>
      <c r="P2461" s="7" t="s">
        <v>1208</v>
      </c>
      <c r="Q2461" s="8">
        <v>17</v>
      </c>
      <c r="R2461" s="7" t="s">
        <v>86</v>
      </c>
      <c r="S2461" s="7" t="s">
        <v>43</v>
      </c>
    </row>
    <row r="2462" spans="1:19" hidden="1" x14ac:dyDescent="0.55000000000000004">
      <c r="A2462" s="7" t="s">
        <v>2614</v>
      </c>
      <c r="B2462" s="8">
        <v>2460</v>
      </c>
      <c r="C2462" s="8">
        <v>47</v>
      </c>
      <c r="D2462" s="7" t="s">
        <v>20</v>
      </c>
      <c r="E2462" s="7" t="s">
        <v>170</v>
      </c>
      <c r="F2462" s="7" t="s">
        <v>22</v>
      </c>
      <c r="G2462" s="9">
        <v>36</v>
      </c>
      <c r="H2462" t="s">
        <v>78</v>
      </c>
      <c r="I2462" t="s">
        <v>24</v>
      </c>
      <c r="J2462" s="7" t="s">
        <v>103</v>
      </c>
      <c r="K2462" s="7" t="s">
        <v>64</v>
      </c>
      <c r="L2462" s="10">
        <v>4.3</v>
      </c>
      <c r="M2462" s="7" t="s">
        <v>1208</v>
      </c>
      <c r="N2462" s="7" t="s">
        <v>80</v>
      </c>
      <c r="O2462" s="7" t="s">
        <v>1208</v>
      </c>
      <c r="P2462" s="7" t="s">
        <v>1208</v>
      </c>
      <c r="Q2462" s="8">
        <v>14</v>
      </c>
      <c r="R2462" s="7" t="s">
        <v>35</v>
      </c>
      <c r="S2462" s="7" t="s">
        <v>43</v>
      </c>
    </row>
    <row r="2463" spans="1:19" hidden="1" x14ac:dyDescent="0.55000000000000004">
      <c r="A2463" s="7" t="s">
        <v>2615</v>
      </c>
      <c r="B2463" s="8">
        <v>2461</v>
      </c>
      <c r="C2463" s="8">
        <v>58</v>
      </c>
      <c r="D2463" s="7" t="s">
        <v>20</v>
      </c>
      <c r="E2463" s="7" t="s">
        <v>37</v>
      </c>
      <c r="F2463" s="7" t="s">
        <v>22</v>
      </c>
      <c r="G2463" s="9">
        <v>36</v>
      </c>
      <c r="H2463" t="s">
        <v>33</v>
      </c>
      <c r="I2463" t="s">
        <v>39</v>
      </c>
      <c r="J2463" s="7" t="s">
        <v>110</v>
      </c>
      <c r="K2463" s="7" t="s">
        <v>26</v>
      </c>
      <c r="L2463" s="10">
        <v>4</v>
      </c>
      <c r="M2463" s="7" t="s">
        <v>1208</v>
      </c>
      <c r="N2463" s="7" t="s">
        <v>85</v>
      </c>
      <c r="O2463" s="7" t="s">
        <v>1208</v>
      </c>
      <c r="P2463" s="7" t="s">
        <v>1208</v>
      </c>
      <c r="Q2463" s="8">
        <v>28</v>
      </c>
      <c r="R2463" s="7" t="s">
        <v>42</v>
      </c>
      <c r="S2463" s="7" t="s">
        <v>54</v>
      </c>
    </row>
    <row r="2464" spans="1:19" hidden="1" x14ac:dyDescent="0.55000000000000004">
      <c r="A2464" s="7" t="s">
        <v>2616</v>
      </c>
      <c r="B2464" s="8">
        <v>2462</v>
      </c>
      <c r="C2464" s="8">
        <v>28</v>
      </c>
      <c r="D2464" s="7" t="s">
        <v>20</v>
      </c>
      <c r="E2464" s="7" t="s">
        <v>160</v>
      </c>
      <c r="F2464" s="7" t="s">
        <v>77</v>
      </c>
      <c r="G2464" s="9">
        <v>86</v>
      </c>
      <c r="H2464" t="s">
        <v>204</v>
      </c>
      <c r="I2464" t="s">
        <v>24</v>
      </c>
      <c r="J2464" s="7" t="s">
        <v>134</v>
      </c>
      <c r="K2464" s="7" t="s">
        <v>59</v>
      </c>
      <c r="L2464" s="10">
        <v>4.8</v>
      </c>
      <c r="M2464" s="7" t="s">
        <v>1208</v>
      </c>
      <c r="N2464" s="7" t="s">
        <v>49</v>
      </c>
      <c r="O2464" s="7" t="s">
        <v>1208</v>
      </c>
      <c r="P2464" s="7" t="s">
        <v>1208</v>
      </c>
      <c r="Q2464" s="8">
        <v>19</v>
      </c>
      <c r="R2464" s="7" t="s">
        <v>42</v>
      </c>
      <c r="S2464" s="7" t="s">
        <v>43</v>
      </c>
    </row>
    <row r="2465" spans="1:19" hidden="1" x14ac:dyDescent="0.55000000000000004">
      <c r="A2465" s="7" t="s">
        <v>2617</v>
      </c>
      <c r="B2465" s="8">
        <v>2463</v>
      </c>
      <c r="C2465" s="8">
        <v>68</v>
      </c>
      <c r="D2465" s="7" t="s">
        <v>20</v>
      </c>
      <c r="E2465" s="7" t="s">
        <v>114</v>
      </c>
      <c r="F2465" s="7" t="s">
        <v>22</v>
      </c>
      <c r="G2465" s="9">
        <v>99</v>
      </c>
      <c r="H2465" t="s">
        <v>78</v>
      </c>
      <c r="I2465" t="s">
        <v>109</v>
      </c>
      <c r="J2465" s="7" t="s">
        <v>162</v>
      </c>
      <c r="K2465" s="7" t="s">
        <v>40</v>
      </c>
      <c r="L2465" s="10">
        <v>4.3</v>
      </c>
      <c r="M2465" s="7" t="s">
        <v>1208</v>
      </c>
      <c r="N2465" s="7" t="s">
        <v>60</v>
      </c>
      <c r="O2465" s="7" t="s">
        <v>1208</v>
      </c>
      <c r="P2465" s="7" t="s">
        <v>1208</v>
      </c>
      <c r="Q2465" s="8">
        <v>31</v>
      </c>
      <c r="R2465" s="7" t="s">
        <v>86</v>
      </c>
      <c r="S2465" s="7" t="s">
        <v>87</v>
      </c>
    </row>
    <row r="2466" spans="1:19" hidden="1" x14ac:dyDescent="0.55000000000000004">
      <c r="A2466" s="7" t="s">
        <v>2618</v>
      </c>
      <c r="B2466" s="8">
        <v>2464</v>
      </c>
      <c r="C2466" s="8">
        <v>60</v>
      </c>
      <c r="D2466" s="7" t="s">
        <v>20</v>
      </c>
      <c r="E2466" s="7" t="s">
        <v>21</v>
      </c>
      <c r="F2466" s="7" t="s">
        <v>22</v>
      </c>
      <c r="G2466" s="9">
        <v>21</v>
      </c>
      <c r="H2466" t="s">
        <v>108</v>
      </c>
      <c r="I2466" t="s">
        <v>109</v>
      </c>
      <c r="J2466" s="7" t="s">
        <v>171</v>
      </c>
      <c r="K2466" s="7" t="s">
        <v>59</v>
      </c>
      <c r="L2466" s="10">
        <v>3.3</v>
      </c>
      <c r="M2466" s="7" t="s">
        <v>1208</v>
      </c>
      <c r="N2466" s="7" t="s">
        <v>60</v>
      </c>
      <c r="O2466" s="7" t="s">
        <v>1208</v>
      </c>
      <c r="P2466" s="7" t="s">
        <v>1208</v>
      </c>
      <c r="Q2466" s="8">
        <v>25</v>
      </c>
      <c r="R2466" s="7" t="s">
        <v>35</v>
      </c>
      <c r="S2466" s="7" t="s">
        <v>87</v>
      </c>
    </row>
    <row r="2467" spans="1:19" hidden="1" x14ac:dyDescent="0.55000000000000004">
      <c r="A2467" s="7" t="s">
        <v>2619</v>
      </c>
      <c r="B2467" s="8">
        <v>2465</v>
      </c>
      <c r="C2467" s="8">
        <v>47</v>
      </c>
      <c r="D2467" s="7" t="s">
        <v>20</v>
      </c>
      <c r="E2467" s="7" t="s">
        <v>126</v>
      </c>
      <c r="F2467" s="7" t="s">
        <v>72</v>
      </c>
      <c r="G2467" s="9">
        <v>84</v>
      </c>
      <c r="H2467" t="s">
        <v>89</v>
      </c>
      <c r="I2467" t="s">
        <v>24</v>
      </c>
      <c r="J2467" s="7" t="s">
        <v>98</v>
      </c>
      <c r="K2467" s="7" t="s">
        <v>26</v>
      </c>
      <c r="L2467" s="10">
        <v>2.8</v>
      </c>
      <c r="M2467" s="7" t="s">
        <v>1208</v>
      </c>
      <c r="N2467" s="7" t="s">
        <v>28</v>
      </c>
      <c r="O2467" s="7" t="s">
        <v>1208</v>
      </c>
      <c r="P2467" s="7" t="s">
        <v>1208</v>
      </c>
      <c r="Q2467" s="8">
        <v>4</v>
      </c>
      <c r="R2467" s="7" t="s">
        <v>35</v>
      </c>
      <c r="S2467" s="7" t="s">
        <v>87</v>
      </c>
    </row>
    <row r="2468" spans="1:19" hidden="1" x14ac:dyDescent="0.55000000000000004">
      <c r="A2468" s="7" t="s">
        <v>2620</v>
      </c>
      <c r="B2468" s="8">
        <v>2466</v>
      </c>
      <c r="C2468" s="8">
        <v>18</v>
      </c>
      <c r="D2468" s="7" t="s">
        <v>20</v>
      </c>
      <c r="E2468" s="7" t="s">
        <v>45</v>
      </c>
      <c r="F2468" s="7" t="s">
        <v>46</v>
      </c>
      <c r="G2468" s="9">
        <v>63</v>
      </c>
      <c r="H2468" t="s">
        <v>130</v>
      </c>
      <c r="I2468" t="s">
        <v>48</v>
      </c>
      <c r="J2468" s="7" t="s">
        <v>141</v>
      </c>
      <c r="K2468" s="7" t="s">
        <v>40</v>
      </c>
      <c r="L2468" s="10">
        <v>4.4000000000000004</v>
      </c>
      <c r="M2468" s="7" t="s">
        <v>1208</v>
      </c>
      <c r="N2468" s="7" t="s">
        <v>41</v>
      </c>
      <c r="O2468" s="7" t="s">
        <v>1208</v>
      </c>
      <c r="P2468" s="7" t="s">
        <v>1208</v>
      </c>
      <c r="Q2468" s="8">
        <v>20</v>
      </c>
      <c r="R2468" s="7" t="s">
        <v>86</v>
      </c>
      <c r="S2468" s="7" t="s">
        <v>43</v>
      </c>
    </row>
    <row r="2469" spans="1:19" hidden="1" x14ac:dyDescent="0.55000000000000004">
      <c r="A2469" s="7" t="s">
        <v>2621</v>
      </c>
      <c r="B2469" s="8">
        <v>2467</v>
      </c>
      <c r="C2469" s="8">
        <v>32</v>
      </c>
      <c r="D2469" s="7" t="s">
        <v>20</v>
      </c>
      <c r="E2469" s="7" t="s">
        <v>67</v>
      </c>
      <c r="F2469" s="7" t="s">
        <v>22</v>
      </c>
      <c r="G2469" s="9">
        <v>84</v>
      </c>
      <c r="H2469" t="s">
        <v>249</v>
      </c>
      <c r="I2469" t="s">
        <v>39</v>
      </c>
      <c r="J2469" s="7" t="s">
        <v>79</v>
      </c>
      <c r="K2469" s="7" t="s">
        <v>59</v>
      </c>
      <c r="L2469" s="10">
        <v>3.7</v>
      </c>
      <c r="M2469" s="7" t="s">
        <v>1208</v>
      </c>
      <c r="N2469" s="7" t="s">
        <v>28</v>
      </c>
      <c r="O2469" s="7" t="s">
        <v>1208</v>
      </c>
      <c r="P2469" s="7" t="s">
        <v>1208</v>
      </c>
      <c r="Q2469" s="8">
        <v>37</v>
      </c>
      <c r="R2469" s="7" t="s">
        <v>35</v>
      </c>
      <c r="S2469" s="7" t="s">
        <v>54</v>
      </c>
    </row>
    <row r="2470" spans="1:19" hidden="1" x14ac:dyDescent="0.55000000000000004">
      <c r="A2470" s="7" t="s">
        <v>2622</v>
      </c>
      <c r="B2470" s="8">
        <v>2468</v>
      </c>
      <c r="C2470" s="8">
        <v>27</v>
      </c>
      <c r="D2470" s="7" t="s">
        <v>20</v>
      </c>
      <c r="E2470" s="7" t="s">
        <v>67</v>
      </c>
      <c r="F2470" s="7" t="s">
        <v>22</v>
      </c>
      <c r="G2470" s="9">
        <v>72</v>
      </c>
      <c r="H2470" t="s">
        <v>176</v>
      </c>
      <c r="I2470" t="s">
        <v>48</v>
      </c>
      <c r="J2470" s="7" t="s">
        <v>110</v>
      </c>
      <c r="K2470" s="7" t="s">
        <v>40</v>
      </c>
      <c r="L2470" s="10">
        <v>3.6</v>
      </c>
      <c r="M2470" s="7" t="s">
        <v>1208</v>
      </c>
      <c r="N2470" s="7" t="s">
        <v>28</v>
      </c>
      <c r="O2470" s="7" t="s">
        <v>1208</v>
      </c>
      <c r="P2470" s="7" t="s">
        <v>1208</v>
      </c>
      <c r="Q2470" s="8">
        <v>28</v>
      </c>
      <c r="R2470" s="7" t="s">
        <v>42</v>
      </c>
      <c r="S2470" s="7" t="s">
        <v>54</v>
      </c>
    </row>
    <row r="2471" spans="1:19" hidden="1" x14ac:dyDescent="0.55000000000000004">
      <c r="A2471" s="7" t="s">
        <v>2623</v>
      </c>
      <c r="B2471" s="8">
        <v>2469</v>
      </c>
      <c r="C2471" s="8">
        <v>65</v>
      </c>
      <c r="D2471" s="7" t="s">
        <v>20</v>
      </c>
      <c r="E2471" s="7" t="s">
        <v>101</v>
      </c>
      <c r="F2471" s="7" t="s">
        <v>22</v>
      </c>
      <c r="G2471" s="9">
        <v>21</v>
      </c>
      <c r="H2471" t="s">
        <v>206</v>
      </c>
      <c r="I2471" t="s">
        <v>24</v>
      </c>
      <c r="J2471" s="7" t="s">
        <v>136</v>
      </c>
      <c r="K2471" s="7" t="s">
        <v>26</v>
      </c>
      <c r="L2471" s="10">
        <v>3.7</v>
      </c>
      <c r="M2471" s="7" t="s">
        <v>1208</v>
      </c>
      <c r="N2471" s="7" t="s">
        <v>80</v>
      </c>
      <c r="O2471" s="7" t="s">
        <v>1208</v>
      </c>
      <c r="P2471" s="7" t="s">
        <v>1208</v>
      </c>
      <c r="Q2471" s="8">
        <v>6</v>
      </c>
      <c r="R2471" s="7" t="s">
        <v>29</v>
      </c>
      <c r="S2471" s="7" t="s">
        <v>43</v>
      </c>
    </row>
    <row r="2472" spans="1:19" hidden="1" x14ac:dyDescent="0.55000000000000004">
      <c r="A2472" s="7" t="s">
        <v>2624</v>
      </c>
      <c r="B2472" s="8">
        <v>2470</v>
      </c>
      <c r="C2472" s="8">
        <v>68</v>
      </c>
      <c r="D2472" s="7" t="s">
        <v>20</v>
      </c>
      <c r="E2472" s="7" t="s">
        <v>45</v>
      </c>
      <c r="F2472" s="7" t="s">
        <v>46</v>
      </c>
      <c r="G2472" s="9">
        <v>92</v>
      </c>
      <c r="H2472" t="s">
        <v>178</v>
      </c>
      <c r="I2472" t="s">
        <v>48</v>
      </c>
      <c r="J2472" s="7" t="s">
        <v>193</v>
      </c>
      <c r="K2472" s="7" t="s">
        <v>64</v>
      </c>
      <c r="L2472" s="10">
        <v>5</v>
      </c>
      <c r="M2472" s="7" t="s">
        <v>1208</v>
      </c>
      <c r="N2472" s="7" t="s">
        <v>60</v>
      </c>
      <c r="O2472" s="7" t="s">
        <v>1208</v>
      </c>
      <c r="P2472" s="7" t="s">
        <v>1208</v>
      </c>
      <c r="Q2472" s="8">
        <v>27</v>
      </c>
      <c r="R2472" s="7" t="s">
        <v>50</v>
      </c>
      <c r="S2472" s="7" t="s">
        <v>54</v>
      </c>
    </row>
    <row r="2473" spans="1:19" hidden="1" x14ac:dyDescent="0.55000000000000004">
      <c r="A2473" s="7" t="s">
        <v>2625</v>
      </c>
      <c r="B2473" s="8">
        <v>2471</v>
      </c>
      <c r="C2473" s="8">
        <v>55</v>
      </c>
      <c r="D2473" s="7" t="s">
        <v>20</v>
      </c>
      <c r="E2473" s="7" t="s">
        <v>21</v>
      </c>
      <c r="F2473" s="7" t="s">
        <v>22</v>
      </c>
      <c r="G2473" s="9">
        <v>72</v>
      </c>
      <c r="H2473" t="s">
        <v>156</v>
      </c>
      <c r="I2473" t="s">
        <v>109</v>
      </c>
      <c r="J2473" s="7" t="s">
        <v>79</v>
      </c>
      <c r="K2473" s="7" t="s">
        <v>64</v>
      </c>
      <c r="L2473" s="10">
        <v>2.7</v>
      </c>
      <c r="M2473" s="7" t="s">
        <v>1208</v>
      </c>
      <c r="N2473" s="7" t="s">
        <v>49</v>
      </c>
      <c r="O2473" s="7" t="s">
        <v>1208</v>
      </c>
      <c r="P2473" s="7" t="s">
        <v>1208</v>
      </c>
      <c r="Q2473" s="8">
        <v>29</v>
      </c>
      <c r="R2473" s="7" t="s">
        <v>42</v>
      </c>
      <c r="S2473" s="7" t="s">
        <v>30</v>
      </c>
    </row>
    <row r="2474" spans="1:19" hidden="1" x14ac:dyDescent="0.55000000000000004">
      <c r="A2474" s="7" t="s">
        <v>2626</v>
      </c>
      <c r="B2474" s="8">
        <v>2472</v>
      </c>
      <c r="C2474" s="8">
        <v>30</v>
      </c>
      <c r="D2474" s="7" t="s">
        <v>20</v>
      </c>
      <c r="E2474" s="7" t="s">
        <v>45</v>
      </c>
      <c r="F2474" s="7" t="s">
        <v>46</v>
      </c>
      <c r="G2474" s="9">
        <v>83</v>
      </c>
      <c r="H2474" t="s">
        <v>124</v>
      </c>
      <c r="I2474" t="s">
        <v>48</v>
      </c>
      <c r="J2474" s="7" t="s">
        <v>25</v>
      </c>
      <c r="K2474" s="7" t="s">
        <v>40</v>
      </c>
      <c r="L2474" s="10">
        <v>4.3</v>
      </c>
      <c r="M2474" s="7" t="s">
        <v>1208</v>
      </c>
      <c r="N2474" s="7" t="s">
        <v>85</v>
      </c>
      <c r="O2474" s="7" t="s">
        <v>1208</v>
      </c>
      <c r="P2474" s="7" t="s">
        <v>1208</v>
      </c>
      <c r="Q2474" s="8">
        <v>1</v>
      </c>
      <c r="R2474" s="7" t="s">
        <v>35</v>
      </c>
      <c r="S2474" s="7" t="s">
        <v>54</v>
      </c>
    </row>
    <row r="2475" spans="1:19" hidden="1" x14ac:dyDescent="0.55000000000000004">
      <c r="A2475" s="7" t="s">
        <v>2627</v>
      </c>
      <c r="B2475" s="8">
        <v>2473</v>
      </c>
      <c r="C2475" s="8">
        <v>24</v>
      </c>
      <c r="D2475" s="7" t="s">
        <v>20</v>
      </c>
      <c r="E2475" s="7" t="s">
        <v>62</v>
      </c>
      <c r="F2475" s="7" t="s">
        <v>22</v>
      </c>
      <c r="G2475" s="9">
        <v>73</v>
      </c>
      <c r="H2475" t="s">
        <v>208</v>
      </c>
      <c r="I2475" t="s">
        <v>48</v>
      </c>
      <c r="J2475" s="7" t="s">
        <v>122</v>
      </c>
      <c r="K2475" s="7" t="s">
        <v>59</v>
      </c>
      <c r="L2475" s="10">
        <v>4.0999999999999996</v>
      </c>
      <c r="M2475" s="7" t="s">
        <v>1208</v>
      </c>
      <c r="N2475" s="7" t="s">
        <v>60</v>
      </c>
      <c r="O2475" s="7" t="s">
        <v>1208</v>
      </c>
      <c r="P2475" s="7" t="s">
        <v>1208</v>
      </c>
      <c r="Q2475" s="8">
        <v>31</v>
      </c>
      <c r="R2475" s="7" t="s">
        <v>42</v>
      </c>
      <c r="S2475" s="7" t="s">
        <v>54</v>
      </c>
    </row>
    <row r="2476" spans="1:19" hidden="1" x14ac:dyDescent="0.55000000000000004">
      <c r="A2476" s="7" t="s">
        <v>2628</v>
      </c>
      <c r="B2476" s="8">
        <v>2474</v>
      </c>
      <c r="C2476" s="8">
        <v>57</v>
      </c>
      <c r="D2476" s="7" t="s">
        <v>20</v>
      </c>
      <c r="E2476" s="7" t="s">
        <v>170</v>
      </c>
      <c r="F2476" s="7" t="s">
        <v>22</v>
      </c>
      <c r="G2476" s="9">
        <v>98</v>
      </c>
      <c r="H2476" t="s">
        <v>83</v>
      </c>
      <c r="I2476" t="s">
        <v>48</v>
      </c>
      <c r="J2476" s="7" t="s">
        <v>134</v>
      </c>
      <c r="K2476" s="7" t="s">
        <v>26</v>
      </c>
      <c r="L2476" s="10">
        <v>2.6</v>
      </c>
      <c r="M2476" s="7" t="s">
        <v>1208</v>
      </c>
      <c r="N2476" s="7" t="s">
        <v>49</v>
      </c>
      <c r="O2476" s="7" t="s">
        <v>1208</v>
      </c>
      <c r="P2476" s="7" t="s">
        <v>1208</v>
      </c>
      <c r="Q2476" s="8">
        <v>28</v>
      </c>
      <c r="R2476" s="7" t="s">
        <v>35</v>
      </c>
      <c r="S2476" s="7" t="s">
        <v>65</v>
      </c>
    </row>
    <row r="2477" spans="1:19" hidden="1" x14ac:dyDescent="0.55000000000000004">
      <c r="A2477" s="7" t="s">
        <v>2629</v>
      </c>
      <c r="B2477" s="8">
        <v>2475</v>
      </c>
      <c r="C2477" s="8">
        <v>23</v>
      </c>
      <c r="D2477" s="7" t="s">
        <v>20</v>
      </c>
      <c r="E2477" s="7" t="s">
        <v>147</v>
      </c>
      <c r="F2477" s="7" t="s">
        <v>22</v>
      </c>
      <c r="G2477" s="9">
        <v>76</v>
      </c>
      <c r="H2477" t="s">
        <v>119</v>
      </c>
      <c r="I2477" t="s">
        <v>48</v>
      </c>
      <c r="J2477" s="7" t="s">
        <v>216</v>
      </c>
      <c r="K2477" s="7" t="s">
        <v>64</v>
      </c>
      <c r="L2477" s="10">
        <v>3.2</v>
      </c>
      <c r="M2477" s="7" t="s">
        <v>1208</v>
      </c>
      <c r="N2477" s="7" t="s">
        <v>85</v>
      </c>
      <c r="O2477" s="7" t="s">
        <v>1208</v>
      </c>
      <c r="P2477" s="7" t="s">
        <v>1208</v>
      </c>
      <c r="Q2477" s="8">
        <v>19</v>
      </c>
      <c r="R2477" s="7" t="s">
        <v>86</v>
      </c>
      <c r="S2477" s="7" t="s">
        <v>65</v>
      </c>
    </row>
    <row r="2478" spans="1:19" hidden="1" x14ac:dyDescent="0.55000000000000004">
      <c r="A2478" s="7" t="s">
        <v>2630</v>
      </c>
      <c r="B2478" s="8">
        <v>2476</v>
      </c>
      <c r="C2478" s="8">
        <v>69</v>
      </c>
      <c r="D2478" s="7" t="s">
        <v>20</v>
      </c>
      <c r="E2478" s="7" t="s">
        <v>94</v>
      </c>
      <c r="F2478" s="7" t="s">
        <v>22</v>
      </c>
      <c r="G2478" s="9">
        <v>43</v>
      </c>
      <c r="H2478" t="s">
        <v>121</v>
      </c>
      <c r="I2478" t="s">
        <v>39</v>
      </c>
      <c r="J2478" s="7" t="s">
        <v>110</v>
      </c>
      <c r="K2478" s="7" t="s">
        <v>59</v>
      </c>
      <c r="L2478" s="10">
        <v>3.5</v>
      </c>
      <c r="M2478" s="7" t="s">
        <v>1208</v>
      </c>
      <c r="N2478" s="7" t="s">
        <v>49</v>
      </c>
      <c r="O2478" s="7" t="s">
        <v>1208</v>
      </c>
      <c r="P2478" s="7" t="s">
        <v>1208</v>
      </c>
      <c r="Q2478" s="8">
        <v>36</v>
      </c>
      <c r="R2478" s="7" t="s">
        <v>29</v>
      </c>
      <c r="S2478" s="7" t="s">
        <v>102</v>
      </c>
    </row>
    <row r="2479" spans="1:19" hidden="1" x14ac:dyDescent="0.55000000000000004">
      <c r="A2479" s="7" t="s">
        <v>2631</v>
      </c>
      <c r="B2479" s="8">
        <v>2477</v>
      </c>
      <c r="C2479" s="8">
        <v>60</v>
      </c>
      <c r="D2479" s="7" t="s">
        <v>20</v>
      </c>
      <c r="E2479" s="7" t="s">
        <v>168</v>
      </c>
      <c r="F2479" s="7" t="s">
        <v>77</v>
      </c>
      <c r="G2479" s="9">
        <v>60</v>
      </c>
      <c r="H2479" t="s">
        <v>145</v>
      </c>
      <c r="I2479" t="s">
        <v>48</v>
      </c>
      <c r="J2479" s="7" t="s">
        <v>53</v>
      </c>
      <c r="K2479" s="7" t="s">
        <v>59</v>
      </c>
      <c r="L2479" s="10">
        <v>3.7</v>
      </c>
      <c r="M2479" s="7" t="s">
        <v>1208</v>
      </c>
      <c r="N2479" s="7" t="s">
        <v>49</v>
      </c>
      <c r="O2479" s="7" t="s">
        <v>1208</v>
      </c>
      <c r="P2479" s="7" t="s">
        <v>1208</v>
      </c>
      <c r="Q2479" s="8">
        <v>28</v>
      </c>
      <c r="R2479" s="7" t="s">
        <v>35</v>
      </c>
      <c r="S2479" s="7" t="s">
        <v>102</v>
      </c>
    </row>
    <row r="2480" spans="1:19" hidden="1" x14ac:dyDescent="0.55000000000000004">
      <c r="A2480" s="7" t="s">
        <v>2632</v>
      </c>
      <c r="B2480" s="8">
        <v>2478</v>
      </c>
      <c r="C2480" s="8">
        <v>25</v>
      </c>
      <c r="D2480" s="7" t="s">
        <v>20</v>
      </c>
      <c r="E2480" s="7" t="s">
        <v>219</v>
      </c>
      <c r="F2480" s="7" t="s">
        <v>77</v>
      </c>
      <c r="G2480" s="9">
        <v>40</v>
      </c>
      <c r="H2480" t="s">
        <v>121</v>
      </c>
      <c r="I2480" t="s">
        <v>24</v>
      </c>
      <c r="J2480" s="7" t="s">
        <v>53</v>
      </c>
      <c r="K2480" s="7" t="s">
        <v>40</v>
      </c>
      <c r="L2480" s="10">
        <v>3.8</v>
      </c>
      <c r="M2480" s="7" t="s">
        <v>1208</v>
      </c>
      <c r="N2480" s="7" t="s">
        <v>80</v>
      </c>
      <c r="O2480" s="7" t="s">
        <v>1208</v>
      </c>
      <c r="P2480" s="7" t="s">
        <v>1208</v>
      </c>
      <c r="Q2480" s="8">
        <v>29</v>
      </c>
      <c r="R2480" s="7" t="s">
        <v>50</v>
      </c>
      <c r="S2480" s="7" t="s">
        <v>43</v>
      </c>
    </row>
    <row r="2481" spans="1:19" hidden="1" x14ac:dyDescent="0.55000000000000004">
      <c r="A2481" s="7" t="s">
        <v>2633</v>
      </c>
      <c r="B2481" s="8">
        <v>2479</v>
      </c>
      <c r="C2481" s="8">
        <v>18</v>
      </c>
      <c r="D2481" s="7" t="s">
        <v>20</v>
      </c>
      <c r="E2481" s="7" t="s">
        <v>170</v>
      </c>
      <c r="F2481" s="7" t="s">
        <v>22</v>
      </c>
      <c r="G2481" s="9">
        <v>93</v>
      </c>
      <c r="H2481" t="s">
        <v>180</v>
      </c>
      <c r="I2481" t="s">
        <v>39</v>
      </c>
      <c r="J2481" s="7" t="s">
        <v>34</v>
      </c>
      <c r="K2481" s="7" t="s">
        <v>26</v>
      </c>
      <c r="L2481" s="10">
        <v>4.8</v>
      </c>
      <c r="M2481" s="7" t="s">
        <v>1208</v>
      </c>
      <c r="N2481" s="7" t="s">
        <v>80</v>
      </c>
      <c r="O2481" s="7" t="s">
        <v>1208</v>
      </c>
      <c r="P2481" s="7" t="s">
        <v>1208</v>
      </c>
      <c r="Q2481" s="8">
        <v>9</v>
      </c>
      <c r="R2481" s="7" t="s">
        <v>86</v>
      </c>
      <c r="S2481" s="7" t="s">
        <v>117</v>
      </c>
    </row>
    <row r="2482" spans="1:19" hidden="1" x14ac:dyDescent="0.55000000000000004">
      <c r="A2482" s="7" t="s">
        <v>2634</v>
      </c>
      <c r="B2482" s="8">
        <v>2480</v>
      </c>
      <c r="C2482" s="8">
        <v>37</v>
      </c>
      <c r="D2482" s="7" t="s">
        <v>20</v>
      </c>
      <c r="E2482" s="7" t="s">
        <v>94</v>
      </c>
      <c r="F2482" s="7" t="s">
        <v>22</v>
      </c>
      <c r="G2482" s="9">
        <v>98</v>
      </c>
      <c r="H2482" t="s">
        <v>143</v>
      </c>
      <c r="I2482" t="s">
        <v>39</v>
      </c>
      <c r="J2482" s="7" t="s">
        <v>216</v>
      </c>
      <c r="K2482" s="7" t="s">
        <v>64</v>
      </c>
      <c r="L2482" s="10">
        <v>4.2</v>
      </c>
      <c r="M2482" s="7" t="s">
        <v>1208</v>
      </c>
      <c r="N2482" s="7" t="s">
        <v>60</v>
      </c>
      <c r="O2482" s="7" t="s">
        <v>1208</v>
      </c>
      <c r="P2482" s="7" t="s">
        <v>1208</v>
      </c>
      <c r="Q2482" s="8">
        <v>26</v>
      </c>
      <c r="R2482" s="7" t="s">
        <v>42</v>
      </c>
      <c r="S2482" s="7" t="s">
        <v>117</v>
      </c>
    </row>
    <row r="2483" spans="1:19" hidden="1" x14ac:dyDescent="0.55000000000000004">
      <c r="A2483" s="7" t="s">
        <v>2635</v>
      </c>
      <c r="B2483" s="8">
        <v>2481</v>
      </c>
      <c r="C2483" s="8">
        <v>61</v>
      </c>
      <c r="D2483" s="7" t="s">
        <v>20</v>
      </c>
      <c r="E2483" s="7" t="s">
        <v>170</v>
      </c>
      <c r="F2483" s="7" t="s">
        <v>22</v>
      </c>
      <c r="G2483" s="9">
        <v>91</v>
      </c>
      <c r="H2483" t="s">
        <v>166</v>
      </c>
      <c r="I2483" t="s">
        <v>109</v>
      </c>
      <c r="J2483" s="7" t="s">
        <v>34</v>
      </c>
      <c r="K2483" s="7" t="s">
        <v>59</v>
      </c>
      <c r="L2483" s="10">
        <v>2.9</v>
      </c>
      <c r="M2483" s="7" t="s">
        <v>1208</v>
      </c>
      <c r="N2483" s="7" t="s">
        <v>49</v>
      </c>
      <c r="O2483" s="7" t="s">
        <v>1208</v>
      </c>
      <c r="P2483" s="7" t="s">
        <v>1208</v>
      </c>
      <c r="Q2483" s="8">
        <v>7</v>
      </c>
      <c r="R2483" s="7" t="s">
        <v>42</v>
      </c>
      <c r="S2483" s="7" t="s">
        <v>30</v>
      </c>
    </row>
    <row r="2484" spans="1:19" hidden="1" x14ac:dyDescent="0.55000000000000004">
      <c r="A2484" s="7" t="s">
        <v>2636</v>
      </c>
      <c r="B2484" s="8">
        <v>2482</v>
      </c>
      <c r="C2484" s="8">
        <v>41</v>
      </c>
      <c r="D2484" s="7" t="s">
        <v>20</v>
      </c>
      <c r="E2484" s="7" t="s">
        <v>192</v>
      </c>
      <c r="F2484" s="7" t="s">
        <v>77</v>
      </c>
      <c r="G2484" s="9">
        <v>92</v>
      </c>
      <c r="H2484" t="s">
        <v>176</v>
      </c>
      <c r="I2484" t="s">
        <v>109</v>
      </c>
      <c r="J2484" s="7" t="s">
        <v>136</v>
      </c>
      <c r="K2484" s="7" t="s">
        <v>64</v>
      </c>
      <c r="L2484" s="10">
        <v>2.9</v>
      </c>
      <c r="M2484" s="7" t="s">
        <v>1208</v>
      </c>
      <c r="N2484" s="7" t="s">
        <v>41</v>
      </c>
      <c r="O2484" s="7" t="s">
        <v>1208</v>
      </c>
      <c r="P2484" s="7" t="s">
        <v>1208</v>
      </c>
      <c r="Q2484" s="8">
        <v>35</v>
      </c>
      <c r="R2484" s="7" t="s">
        <v>99</v>
      </c>
      <c r="S2484" s="7" t="s">
        <v>43</v>
      </c>
    </row>
    <row r="2485" spans="1:19" hidden="1" x14ac:dyDescent="0.55000000000000004">
      <c r="A2485" s="7" t="s">
        <v>2637</v>
      </c>
      <c r="B2485" s="8">
        <v>2483</v>
      </c>
      <c r="C2485" s="8">
        <v>69</v>
      </c>
      <c r="D2485" s="7" t="s">
        <v>20</v>
      </c>
      <c r="E2485" s="7" t="s">
        <v>76</v>
      </c>
      <c r="F2485" s="7" t="s">
        <v>77</v>
      </c>
      <c r="G2485" s="9">
        <v>87</v>
      </c>
      <c r="H2485" t="s">
        <v>156</v>
      </c>
      <c r="I2485" t="s">
        <v>39</v>
      </c>
      <c r="J2485" s="7" t="s">
        <v>122</v>
      </c>
      <c r="K2485" s="7" t="s">
        <v>26</v>
      </c>
      <c r="L2485" s="10">
        <v>4.8</v>
      </c>
      <c r="M2485" s="7" t="s">
        <v>1208</v>
      </c>
      <c r="N2485" s="7" t="s">
        <v>49</v>
      </c>
      <c r="O2485" s="7" t="s">
        <v>1208</v>
      </c>
      <c r="P2485" s="7" t="s">
        <v>1208</v>
      </c>
      <c r="Q2485" s="8">
        <v>46</v>
      </c>
      <c r="R2485" s="7" t="s">
        <v>42</v>
      </c>
      <c r="S2485" s="7" t="s">
        <v>117</v>
      </c>
    </row>
    <row r="2486" spans="1:19" hidden="1" x14ac:dyDescent="0.55000000000000004">
      <c r="A2486" s="7" t="s">
        <v>2638</v>
      </c>
      <c r="B2486" s="8">
        <v>2484</v>
      </c>
      <c r="C2486" s="8">
        <v>32</v>
      </c>
      <c r="D2486" s="7" t="s">
        <v>20</v>
      </c>
      <c r="E2486" s="7" t="s">
        <v>101</v>
      </c>
      <c r="F2486" s="7" t="s">
        <v>22</v>
      </c>
      <c r="G2486" s="9">
        <v>96</v>
      </c>
      <c r="H2486" t="s">
        <v>156</v>
      </c>
      <c r="I2486" t="s">
        <v>39</v>
      </c>
      <c r="J2486" s="7" t="s">
        <v>98</v>
      </c>
      <c r="K2486" s="7" t="s">
        <v>64</v>
      </c>
      <c r="L2486" s="10">
        <v>2.9</v>
      </c>
      <c r="M2486" s="7" t="s">
        <v>1208</v>
      </c>
      <c r="N2486" s="7" t="s">
        <v>60</v>
      </c>
      <c r="O2486" s="7" t="s">
        <v>1208</v>
      </c>
      <c r="P2486" s="7" t="s">
        <v>1208</v>
      </c>
      <c r="Q2486" s="8">
        <v>8</v>
      </c>
      <c r="R2486" s="7" t="s">
        <v>99</v>
      </c>
      <c r="S2486" s="7" t="s">
        <v>102</v>
      </c>
    </row>
    <row r="2487" spans="1:19" hidden="1" x14ac:dyDescent="0.55000000000000004">
      <c r="A2487" s="7" t="s">
        <v>2639</v>
      </c>
      <c r="B2487" s="8">
        <v>2485</v>
      </c>
      <c r="C2487" s="8">
        <v>60</v>
      </c>
      <c r="D2487" s="7" t="s">
        <v>20</v>
      </c>
      <c r="E2487" s="7" t="s">
        <v>129</v>
      </c>
      <c r="F2487" s="7" t="s">
        <v>22</v>
      </c>
      <c r="G2487" s="9">
        <v>97</v>
      </c>
      <c r="H2487" t="s">
        <v>95</v>
      </c>
      <c r="I2487" t="s">
        <v>48</v>
      </c>
      <c r="J2487" s="7" t="s">
        <v>115</v>
      </c>
      <c r="K2487" s="7" t="s">
        <v>59</v>
      </c>
      <c r="L2487" s="10">
        <v>4.8</v>
      </c>
      <c r="M2487" s="7" t="s">
        <v>1208</v>
      </c>
      <c r="N2487" s="7" t="s">
        <v>80</v>
      </c>
      <c r="O2487" s="7" t="s">
        <v>1208</v>
      </c>
      <c r="P2487" s="7" t="s">
        <v>1208</v>
      </c>
      <c r="Q2487" s="8">
        <v>50</v>
      </c>
      <c r="R2487" s="7" t="s">
        <v>35</v>
      </c>
      <c r="S2487" s="7" t="s">
        <v>117</v>
      </c>
    </row>
    <row r="2488" spans="1:19" hidden="1" x14ac:dyDescent="0.55000000000000004">
      <c r="A2488" s="7" t="s">
        <v>2640</v>
      </c>
      <c r="B2488" s="8">
        <v>2486</v>
      </c>
      <c r="C2488" s="8">
        <v>43</v>
      </c>
      <c r="D2488" s="7" t="s">
        <v>20</v>
      </c>
      <c r="E2488" s="7" t="s">
        <v>21</v>
      </c>
      <c r="F2488" s="7" t="s">
        <v>22</v>
      </c>
      <c r="G2488" s="9">
        <v>55</v>
      </c>
      <c r="H2488" t="s">
        <v>68</v>
      </c>
      <c r="I2488" t="s">
        <v>48</v>
      </c>
      <c r="J2488" s="7" t="s">
        <v>158</v>
      </c>
      <c r="K2488" s="7" t="s">
        <v>40</v>
      </c>
      <c r="L2488" s="10">
        <v>4.5999999999999996</v>
      </c>
      <c r="M2488" s="7" t="s">
        <v>1208</v>
      </c>
      <c r="N2488" s="7" t="s">
        <v>80</v>
      </c>
      <c r="O2488" s="7" t="s">
        <v>1208</v>
      </c>
      <c r="P2488" s="7" t="s">
        <v>1208</v>
      </c>
      <c r="Q2488" s="8">
        <v>37</v>
      </c>
      <c r="R2488" s="7" t="s">
        <v>86</v>
      </c>
      <c r="S2488" s="7" t="s">
        <v>54</v>
      </c>
    </row>
    <row r="2489" spans="1:19" hidden="1" x14ac:dyDescent="0.55000000000000004">
      <c r="A2489" s="7" t="s">
        <v>2641</v>
      </c>
      <c r="B2489" s="8">
        <v>2487</v>
      </c>
      <c r="C2489" s="8">
        <v>61</v>
      </c>
      <c r="D2489" s="7" t="s">
        <v>20</v>
      </c>
      <c r="E2489" s="7" t="s">
        <v>37</v>
      </c>
      <c r="F2489" s="7" t="s">
        <v>22</v>
      </c>
      <c r="G2489" s="9">
        <v>58</v>
      </c>
      <c r="H2489" t="s">
        <v>130</v>
      </c>
      <c r="I2489" t="s">
        <v>24</v>
      </c>
      <c r="J2489" s="7" t="s">
        <v>198</v>
      </c>
      <c r="K2489" s="7" t="s">
        <v>40</v>
      </c>
      <c r="L2489" s="10">
        <v>4.4000000000000004</v>
      </c>
      <c r="M2489" s="7" t="s">
        <v>1208</v>
      </c>
      <c r="N2489" s="7" t="s">
        <v>85</v>
      </c>
      <c r="O2489" s="7" t="s">
        <v>1208</v>
      </c>
      <c r="P2489" s="7" t="s">
        <v>1208</v>
      </c>
      <c r="Q2489" s="8">
        <v>6</v>
      </c>
      <c r="R2489" s="7" t="s">
        <v>42</v>
      </c>
      <c r="S2489" s="7" t="s">
        <v>30</v>
      </c>
    </row>
    <row r="2490" spans="1:19" hidden="1" x14ac:dyDescent="0.55000000000000004">
      <c r="A2490" s="7" t="s">
        <v>2642</v>
      </c>
      <c r="B2490" s="8">
        <v>2488</v>
      </c>
      <c r="C2490" s="8">
        <v>57</v>
      </c>
      <c r="D2490" s="7" t="s">
        <v>20</v>
      </c>
      <c r="E2490" s="7" t="s">
        <v>201</v>
      </c>
      <c r="F2490" s="7" t="s">
        <v>46</v>
      </c>
      <c r="G2490" s="9">
        <v>21</v>
      </c>
      <c r="H2490" t="s">
        <v>63</v>
      </c>
      <c r="I2490" t="s">
        <v>24</v>
      </c>
      <c r="J2490" s="7" t="s">
        <v>103</v>
      </c>
      <c r="K2490" s="7" t="s">
        <v>40</v>
      </c>
      <c r="L2490" s="10">
        <v>3</v>
      </c>
      <c r="M2490" s="7" t="s">
        <v>1208</v>
      </c>
      <c r="N2490" s="7" t="s">
        <v>49</v>
      </c>
      <c r="O2490" s="7" t="s">
        <v>1208</v>
      </c>
      <c r="P2490" s="7" t="s">
        <v>1208</v>
      </c>
      <c r="Q2490" s="8">
        <v>16</v>
      </c>
      <c r="R2490" s="7" t="s">
        <v>50</v>
      </c>
      <c r="S2490" s="7" t="s">
        <v>87</v>
      </c>
    </row>
    <row r="2491" spans="1:19" hidden="1" x14ac:dyDescent="0.55000000000000004">
      <c r="A2491" s="7" t="s">
        <v>2643</v>
      </c>
      <c r="B2491" s="8">
        <v>2489</v>
      </c>
      <c r="C2491" s="8">
        <v>56</v>
      </c>
      <c r="D2491" s="7" t="s">
        <v>20</v>
      </c>
      <c r="E2491" s="7" t="s">
        <v>76</v>
      </c>
      <c r="F2491" s="7" t="s">
        <v>77</v>
      </c>
      <c r="G2491" s="9">
        <v>82</v>
      </c>
      <c r="H2491" t="s">
        <v>95</v>
      </c>
      <c r="I2491" t="s">
        <v>109</v>
      </c>
      <c r="J2491" s="7" t="s">
        <v>69</v>
      </c>
      <c r="K2491" s="7" t="s">
        <v>59</v>
      </c>
      <c r="L2491" s="10">
        <v>4.4000000000000004</v>
      </c>
      <c r="M2491" s="7" t="s">
        <v>1208</v>
      </c>
      <c r="N2491" s="7" t="s">
        <v>28</v>
      </c>
      <c r="O2491" s="7" t="s">
        <v>1208</v>
      </c>
      <c r="P2491" s="7" t="s">
        <v>1208</v>
      </c>
      <c r="Q2491" s="8">
        <v>30</v>
      </c>
      <c r="R2491" s="7" t="s">
        <v>50</v>
      </c>
      <c r="S2491" s="7" t="s">
        <v>102</v>
      </c>
    </row>
    <row r="2492" spans="1:19" hidden="1" x14ac:dyDescent="0.55000000000000004">
      <c r="A2492" s="7" t="s">
        <v>2644</v>
      </c>
      <c r="B2492" s="8">
        <v>2490</v>
      </c>
      <c r="C2492" s="8">
        <v>66</v>
      </c>
      <c r="D2492" s="7" t="s">
        <v>20</v>
      </c>
      <c r="E2492" s="7" t="s">
        <v>71</v>
      </c>
      <c r="F2492" s="7" t="s">
        <v>72</v>
      </c>
      <c r="G2492" s="9">
        <v>34</v>
      </c>
      <c r="H2492" t="s">
        <v>249</v>
      </c>
      <c r="I2492" t="s">
        <v>48</v>
      </c>
      <c r="J2492" s="7" t="s">
        <v>115</v>
      </c>
      <c r="K2492" s="7" t="s">
        <v>26</v>
      </c>
      <c r="L2492" s="10">
        <v>3.9</v>
      </c>
      <c r="M2492" s="7" t="s">
        <v>1208</v>
      </c>
      <c r="N2492" s="7" t="s">
        <v>28</v>
      </c>
      <c r="O2492" s="7" t="s">
        <v>1208</v>
      </c>
      <c r="P2492" s="7" t="s">
        <v>1208</v>
      </c>
      <c r="Q2492" s="8">
        <v>50</v>
      </c>
      <c r="R2492" s="7" t="s">
        <v>29</v>
      </c>
      <c r="S2492" s="7" t="s">
        <v>65</v>
      </c>
    </row>
    <row r="2493" spans="1:19" hidden="1" x14ac:dyDescent="0.55000000000000004">
      <c r="A2493" s="7" t="s">
        <v>2645</v>
      </c>
      <c r="B2493" s="8">
        <v>2491</v>
      </c>
      <c r="C2493" s="8">
        <v>52</v>
      </c>
      <c r="D2493" s="7" t="s">
        <v>20</v>
      </c>
      <c r="E2493" s="7" t="s">
        <v>21</v>
      </c>
      <c r="F2493" s="7" t="s">
        <v>22</v>
      </c>
      <c r="G2493" s="9">
        <v>78</v>
      </c>
      <c r="H2493" t="s">
        <v>63</v>
      </c>
      <c r="I2493" t="s">
        <v>48</v>
      </c>
      <c r="J2493" s="7" t="s">
        <v>25</v>
      </c>
      <c r="K2493" s="7" t="s">
        <v>40</v>
      </c>
      <c r="L2493" s="10">
        <v>4</v>
      </c>
      <c r="M2493" s="7" t="s">
        <v>1208</v>
      </c>
      <c r="N2493" s="7" t="s">
        <v>41</v>
      </c>
      <c r="O2493" s="7" t="s">
        <v>1208</v>
      </c>
      <c r="P2493" s="7" t="s">
        <v>1208</v>
      </c>
      <c r="Q2493" s="8">
        <v>5</v>
      </c>
      <c r="R2493" s="7" t="s">
        <v>35</v>
      </c>
      <c r="S2493" s="7" t="s">
        <v>117</v>
      </c>
    </row>
    <row r="2494" spans="1:19" hidden="1" x14ac:dyDescent="0.55000000000000004">
      <c r="A2494" s="7" t="s">
        <v>2646</v>
      </c>
      <c r="B2494" s="8">
        <v>2492</v>
      </c>
      <c r="C2494" s="8">
        <v>63</v>
      </c>
      <c r="D2494" s="7" t="s">
        <v>20</v>
      </c>
      <c r="E2494" s="7" t="s">
        <v>76</v>
      </c>
      <c r="F2494" s="7" t="s">
        <v>77</v>
      </c>
      <c r="G2494" s="9">
        <v>47</v>
      </c>
      <c r="H2494" t="s">
        <v>119</v>
      </c>
      <c r="I2494" t="s">
        <v>48</v>
      </c>
      <c r="J2494" s="7" t="s">
        <v>198</v>
      </c>
      <c r="K2494" s="7" t="s">
        <v>40</v>
      </c>
      <c r="L2494" s="10">
        <v>2.5</v>
      </c>
      <c r="M2494" s="7" t="s">
        <v>1208</v>
      </c>
      <c r="N2494" s="7" t="s">
        <v>28</v>
      </c>
      <c r="O2494" s="7" t="s">
        <v>1208</v>
      </c>
      <c r="P2494" s="7" t="s">
        <v>1208</v>
      </c>
      <c r="Q2494" s="8">
        <v>15</v>
      </c>
      <c r="R2494" s="7" t="s">
        <v>86</v>
      </c>
      <c r="S2494" s="7" t="s">
        <v>102</v>
      </c>
    </row>
    <row r="2495" spans="1:19" hidden="1" x14ac:dyDescent="0.55000000000000004">
      <c r="A2495" s="7" t="s">
        <v>2647</v>
      </c>
      <c r="B2495" s="8">
        <v>2493</v>
      </c>
      <c r="C2495" s="8">
        <v>50</v>
      </c>
      <c r="D2495" s="7" t="s">
        <v>20</v>
      </c>
      <c r="E2495" s="7" t="s">
        <v>105</v>
      </c>
      <c r="F2495" s="7" t="s">
        <v>77</v>
      </c>
      <c r="G2495" s="9">
        <v>96</v>
      </c>
      <c r="H2495" t="s">
        <v>249</v>
      </c>
      <c r="I2495" t="s">
        <v>39</v>
      </c>
      <c r="J2495" s="7" t="s">
        <v>74</v>
      </c>
      <c r="K2495" s="7" t="s">
        <v>59</v>
      </c>
      <c r="L2495" s="10">
        <v>4.0999999999999996</v>
      </c>
      <c r="M2495" s="7" t="s">
        <v>1208</v>
      </c>
      <c r="N2495" s="7" t="s">
        <v>49</v>
      </c>
      <c r="O2495" s="7" t="s">
        <v>1208</v>
      </c>
      <c r="P2495" s="7" t="s">
        <v>1208</v>
      </c>
      <c r="Q2495" s="8">
        <v>34</v>
      </c>
      <c r="R2495" s="7" t="s">
        <v>86</v>
      </c>
      <c r="S2495" s="7" t="s">
        <v>87</v>
      </c>
    </row>
    <row r="2496" spans="1:19" hidden="1" x14ac:dyDescent="0.55000000000000004">
      <c r="A2496" s="7" t="s">
        <v>2648</v>
      </c>
      <c r="B2496" s="8">
        <v>2494</v>
      </c>
      <c r="C2496" s="8">
        <v>21</v>
      </c>
      <c r="D2496" s="7" t="s">
        <v>20</v>
      </c>
      <c r="E2496" s="7" t="s">
        <v>170</v>
      </c>
      <c r="F2496" s="7" t="s">
        <v>22</v>
      </c>
      <c r="G2496" s="9">
        <v>23</v>
      </c>
      <c r="H2496" t="s">
        <v>33</v>
      </c>
      <c r="I2496" t="s">
        <v>39</v>
      </c>
      <c r="J2496" s="7" t="s">
        <v>158</v>
      </c>
      <c r="K2496" s="7" t="s">
        <v>64</v>
      </c>
      <c r="L2496" s="10">
        <v>4.8</v>
      </c>
      <c r="M2496" s="7" t="s">
        <v>1208</v>
      </c>
      <c r="N2496" s="7" t="s">
        <v>80</v>
      </c>
      <c r="O2496" s="7" t="s">
        <v>1208</v>
      </c>
      <c r="P2496" s="7" t="s">
        <v>1208</v>
      </c>
      <c r="Q2496" s="8">
        <v>6</v>
      </c>
      <c r="R2496" s="7" t="s">
        <v>29</v>
      </c>
      <c r="S2496" s="7" t="s">
        <v>117</v>
      </c>
    </row>
    <row r="2497" spans="1:19" hidden="1" x14ac:dyDescent="0.55000000000000004">
      <c r="A2497" s="7" t="s">
        <v>2649</v>
      </c>
      <c r="B2497" s="8">
        <v>2495</v>
      </c>
      <c r="C2497" s="8">
        <v>42</v>
      </c>
      <c r="D2497" s="7" t="s">
        <v>20</v>
      </c>
      <c r="E2497" s="7" t="s">
        <v>82</v>
      </c>
      <c r="F2497" s="7" t="s">
        <v>46</v>
      </c>
      <c r="G2497" s="9">
        <v>27</v>
      </c>
      <c r="H2497" t="s">
        <v>124</v>
      </c>
      <c r="I2497" t="s">
        <v>39</v>
      </c>
      <c r="J2497" s="7" t="s">
        <v>122</v>
      </c>
      <c r="K2497" s="7" t="s">
        <v>26</v>
      </c>
      <c r="L2497" s="10">
        <v>2.6</v>
      </c>
      <c r="M2497" s="7" t="s">
        <v>1208</v>
      </c>
      <c r="N2497" s="7" t="s">
        <v>85</v>
      </c>
      <c r="O2497" s="7" t="s">
        <v>1208</v>
      </c>
      <c r="P2497" s="7" t="s">
        <v>1208</v>
      </c>
      <c r="Q2497" s="8">
        <v>26</v>
      </c>
      <c r="R2497" s="7" t="s">
        <v>99</v>
      </c>
      <c r="S2497" s="7" t="s">
        <v>54</v>
      </c>
    </row>
    <row r="2498" spans="1:19" hidden="1" x14ac:dyDescent="0.55000000000000004">
      <c r="A2498" s="7" t="s">
        <v>2650</v>
      </c>
      <c r="B2498" s="8">
        <v>2496</v>
      </c>
      <c r="C2498" s="8">
        <v>40</v>
      </c>
      <c r="D2498" s="7" t="s">
        <v>20</v>
      </c>
      <c r="E2498" s="7" t="s">
        <v>188</v>
      </c>
      <c r="F2498" s="7" t="s">
        <v>77</v>
      </c>
      <c r="G2498" s="9">
        <v>37</v>
      </c>
      <c r="H2498" t="s">
        <v>225</v>
      </c>
      <c r="I2498" t="s">
        <v>109</v>
      </c>
      <c r="J2498" s="7" t="s">
        <v>162</v>
      </c>
      <c r="K2498" s="7" t="s">
        <v>40</v>
      </c>
      <c r="L2498" s="10">
        <v>3.1</v>
      </c>
      <c r="M2498" s="7" t="s">
        <v>1208</v>
      </c>
      <c r="N2498" s="7" t="s">
        <v>41</v>
      </c>
      <c r="O2498" s="7" t="s">
        <v>1208</v>
      </c>
      <c r="P2498" s="7" t="s">
        <v>1208</v>
      </c>
      <c r="Q2498" s="8">
        <v>34</v>
      </c>
      <c r="R2498" s="7" t="s">
        <v>42</v>
      </c>
      <c r="S2498" s="7" t="s">
        <v>117</v>
      </c>
    </row>
    <row r="2499" spans="1:19" hidden="1" x14ac:dyDescent="0.55000000000000004">
      <c r="A2499" s="7" t="s">
        <v>2651</v>
      </c>
      <c r="B2499" s="8">
        <v>2497</v>
      </c>
      <c r="C2499" s="8">
        <v>67</v>
      </c>
      <c r="D2499" s="7" t="s">
        <v>20</v>
      </c>
      <c r="E2499" s="7" t="s">
        <v>160</v>
      </c>
      <c r="F2499" s="7" t="s">
        <v>77</v>
      </c>
      <c r="G2499" s="9">
        <v>79</v>
      </c>
      <c r="H2499" t="s">
        <v>151</v>
      </c>
      <c r="I2499" t="s">
        <v>39</v>
      </c>
      <c r="J2499" s="7" t="s">
        <v>193</v>
      </c>
      <c r="K2499" s="7" t="s">
        <v>59</v>
      </c>
      <c r="L2499" s="10">
        <v>3.2</v>
      </c>
      <c r="M2499" s="7" t="s">
        <v>1208</v>
      </c>
      <c r="N2499" s="7" t="s">
        <v>85</v>
      </c>
      <c r="O2499" s="7" t="s">
        <v>1208</v>
      </c>
      <c r="P2499" s="7" t="s">
        <v>1208</v>
      </c>
      <c r="Q2499" s="8">
        <v>37</v>
      </c>
      <c r="R2499" s="7" t="s">
        <v>42</v>
      </c>
      <c r="S2499" s="7" t="s">
        <v>43</v>
      </c>
    </row>
    <row r="2500" spans="1:19" hidden="1" x14ac:dyDescent="0.55000000000000004">
      <c r="A2500" s="7" t="s">
        <v>2652</v>
      </c>
      <c r="B2500" s="8">
        <v>2498</v>
      </c>
      <c r="C2500" s="8">
        <v>35</v>
      </c>
      <c r="D2500" s="7" t="s">
        <v>20</v>
      </c>
      <c r="E2500" s="7" t="s">
        <v>188</v>
      </c>
      <c r="F2500" s="7" t="s">
        <v>77</v>
      </c>
      <c r="G2500" s="9">
        <v>40</v>
      </c>
      <c r="H2500" t="s">
        <v>145</v>
      </c>
      <c r="I2500" t="s">
        <v>48</v>
      </c>
      <c r="J2500" s="7" t="s">
        <v>103</v>
      </c>
      <c r="K2500" s="7" t="s">
        <v>59</v>
      </c>
      <c r="L2500" s="10">
        <v>4.2</v>
      </c>
      <c r="M2500" s="7" t="s">
        <v>1208</v>
      </c>
      <c r="N2500" s="7" t="s">
        <v>60</v>
      </c>
      <c r="O2500" s="7" t="s">
        <v>1208</v>
      </c>
      <c r="P2500" s="7" t="s">
        <v>1208</v>
      </c>
      <c r="Q2500" s="8">
        <v>28</v>
      </c>
      <c r="R2500" s="7" t="s">
        <v>86</v>
      </c>
      <c r="S2500" s="7" t="s">
        <v>54</v>
      </c>
    </row>
    <row r="2501" spans="1:19" hidden="1" x14ac:dyDescent="0.55000000000000004">
      <c r="A2501" s="7" t="s">
        <v>2653</v>
      </c>
      <c r="B2501" s="8">
        <v>2499</v>
      </c>
      <c r="C2501" s="8">
        <v>18</v>
      </c>
      <c r="D2501" s="7" t="s">
        <v>20</v>
      </c>
      <c r="E2501" s="7" t="s">
        <v>71</v>
      </c>
      <c r="F2501" s="7" t="s">
        <v>72</v>
      </c>
      <c r="G2501" s="9">
        <v>39</v>
      </c>
      <c r="H2501" t="s">
        <v>38</v>
      </c>
      <c r="I2501" t="s">
        <v>39</v>
      </c>
      <c r="J2501" s="7" t="s">
        <v>115</v>
      </c>
      <c r="K2501" s="7" t="s">
        <v>64</v>
      </c>
      <c r="L2501" s="10">
        <v>2.6</v>
      </c>
      <c r="M2501" s="7" t="s">
        <v>1208</v>
      </c>
      <c r="N2501" s="7" t="s">
        <v>49</v>
      </c>
      <c r="O2501" s="7" t="s">
        <v>1208</v>
      </c>
      <c r="P2501" s="7" t="s">
        <v>1208</v>
      </c>
      <c r="Q2501" s="8">
        <v>38</v>
      </c>
      <c r="R2501" s="7" t="s">
        <v>35</v>
      </c>
      <c r="S2501" s="7" t="s">
        <v>30</v>
      </c>
    </row>
    <row r="2502" spans="1:19" hidden="1" x14ac:dyDescent="0.55000000000000004">
      <c r="A2502" s="7" t="s">
        <v>2654</v>
      </c>
      <c r="B2502" s="8">
        <v>2500</v>
      </c>
      <c r="C2502" s="8">
        <v>52</v>
      </c>
      <c r="D2502" s="7" t="s">
        <v>20</v>
      </c>
      <c r="E2502" s="7" t="s">
        <v>129</v>
      </c>
      <c r="F2502" s="7" t="s">
        <v>22</v>
      </c>
      <c r="G2502" s="9">
        <v>73</v>
      </c>
      <c r="H2502" t="s">
        <v>68</v>
      </c>
      <c r="I2502" t="s">
        <v>24</v>
      </c>
      <c r="J2502" s="7" t="s">
        <v>79</v>
      </c>
      <c r="K2502" s="7" t="s">
        <v>59</v>
      </c>
      <c r="L2502" s="10">
        <v>3.1</v>
      </c>
      <c r="M2502" s="7" t="s">
        <v>1208</v>
      </c>
      <c r="N2502" s="7" t="s">
        <v>49</v>
      </c>
      <c r="O2502" s="7" t="s">
        <v>1208</v>
      </c>
      <c r="P2502" s="7" t="s">
        <v>1208</v>
      </c>
      <c r="Q2502" s="8">
        <v>2</v>
      </c>
      <c r="R2502" s="7" t="s">
        <v>35</v>
      </c>
      <c r="S2502" s="7" t="s">
        <v>65</v>
      </c>
    </row>
    <row r="2503" spans="1:19" hidden="1" x14ac:dyDescent="0.55000000000000004">
      <c r="A2503" s="7" t="s">
        <v>2655</v>
      </c>
      <c r="B2503" s="8">
        <v>2501</v>
      </c>
      <c r="C2503" s="8">
        <v>59</v>
      </c>
      <c r="D2503" s="7" t="s">
        <v>20</v>
      </c>
      <c r="E2503" s="7" t="s">
        <v>219</v>
      </c>
      <c r="F2503" s="7" t="s">
        <v>77</v>
      </c>
      <c r="G2503" s="9">
        <v>84</v>
      </c>
      <c r="H2503" t="s">
        <v>38</v>
      </c>
      <c r="I2503" t="s">
        <v>48</v>
      </c>
      <c r="J2503" s="7" t="s">
        <v>103</v>
      </c>
      <c r="K2503" s="7" t="s">
        <v>64</v>
      </c>
      <c r="L2503" s="10">
        <v>2.9</v>
      </c>
      <c r="M2503" s="7" t="s">
        <v>1208</v>
      </c>
      <c r="N2503" s="7" t="s">
        <v>85</v>
      </c>
      <c r="O2503" s="7" t="s">
        <v>1208</v>
      </c>
      <c r="P2503" s="7" t="s">
        <v>1208</v>
      </c>
      <c r="Q2503" s="8">
        <v>32</v>
      </c>
      <c r="R2503" s="7" t="s">
        <v>35</v>
      </c>
      <c r="S2503" s="7" t="s">
        <v>87</v>
      </c>
    </row>
    <row r="2504" spans="1:19" hidden="1" x14ac:dyDescent="0.55000000000000004">
      <c r="A2504" s="7" t="s">
        <v>2656</v>
      </c>
      <c r="B2504" s="8">
        <v>2502</v>
      </c>
      <c r="C2504" s="8">
        <v>49</v>
      </c>
      <c r="D2504" s="7" t="s">
        <v>20</v>
      </c>
      <c r="E2504" s="7" t="s">
        <v>67</v>
      </c>
      <c r="F2504" s="7" t="s">
        <v>22</v>
      </c>
      <c r="G2504" s="9">
        <v>94</v>
      </c>
      <c r="H2504" t="s">
        <v>73</v>
      </c>
      <c r="I2504" t="s">
        <v>48</v>
      </c>
      <c r="J2504" s="7" t="s">
        <v>103</v>
      </c>
      <c r="K2504" s="7" t="s">
        <v>64</v>
      </c>
      <c r="L2504" s="10">
        <v>4.5999999999999996</v>
      </c>
      <c r="M2504" s="7" t="s">
        <v>1208</v>
      </c>
      <c r="N2504" s="7" t="s">
        <v>41</v>
      </c>
      <c r="O2504" s="7" t="s">
        <v>1208</v>
      </c>
      <c r="P2504" s="7" t="s">
        <v>1208</v>
      </c>
      <c r="Q2504" s="8">
        <v>30</v>
      </c>
      <c r="R2504" s="7" t="s">
        <v>29</v>
      </c>
      <c r="S2504" s="7" t="s">
        <v>87</v>
      </c>
    </row>
    <row r="2505" spans="1:19" hidden="1" x14ac:dyDescent="0.55000000000000004">
      <c r="A2505" s="7" t="s">
        <v>2657</v>
      </c>
      <c r="B2505" s="8">
        <v>2503</v>
      </c>
      <c r="C2505" s="8">
        <v>46</v>
      </c>
      <c r="D2505" s="7" t="s">
        <v>20</v>
      </c>
      <c r="E2505" s="7" t="s">
        <v>101</v>
      </c>
      <c r="F2505" s="7" t="s">
        <v>22</v>
      </c>
      <c r="G2505" s="9">
        <v>47</v>
      </c>
      <c r="H2505" t="s">
        <v>195</v>
      </c>
      <c r="I2505" t="s">
        <v>24</v>
      </c>
      <c r="J2505" s="7" t="s">
        <v>79</v>
      </c>
      <c r="K2505" s="7" t="s">
        <v>40</v>
      </c>
      <c r="L2505" s="10">
        <v>4.0999999999999996</v>
      </c>
      <c r="M2505" s="7" t="s">
        <v>1208</v>
      </c>
      <c r="N2505" s="7" t="s">
        <v>60</v>
      </c>
      <c r="O2505" s="7" t="s">
        <v>1208</v>
      </c>
      <c r="P2505" s="7" t="s">
        <v>1208</v>
      </c>
      <c r="Q2505" s="8">
        <v>17</v>
      </c>
      <c r="R2505" s="7" t="s">
        <v>50</v>
      </c>
      <c r="S2505" s="7" t="s">
        <v>117</v>
      </c>
    </row>
    <row r="2506" spans="1:19" hidden="1" x14ac:dyDescent="0.55000000000000004">
      <c r="A2506" s="7" t="s">
        <v>2658</v>
      </c>
      <c r="B2506" s="8">
        <v>2504</v>
      </c>
      <c r="C2506" s="8">
        <v>69</v>
      </c>
      <c r="D2506" s="7" t="s">
        <v>20</v>
      </c>
      <c r="E2506" s="7" t="s">
        <v>201</v>
      </c>
      <c r="F2506" s="7" t="s">
        <v>46</v>
      </c>
      <c r="G2506" s="9">
        <v>77</v>
      </c>
      <c r="H2506" t="s">
        <v>166</v>
      </c>
      <c r="I2506" t="s">
        <v>48</v>
      </c>
      <c r="J2506" s="7" t="s">
        <v>103</v>
      </c>
      <c r="K2506" s="7" t="s">
        <v>59</v>
      </c>
      <c r="L2506" s="10">
        <v>2.5</v>
      </c>
      <c r="M2506" s="7" t="s">
        <v>1208</v>
      </c>
      <c r="N2506" s="7" t="s">
        <v>85</v>
      </c>
      <c r="O2506" s="7" t="s">
        <v>1208</v>
      </c>
      <c r="P2506" s="7" t="s">
        <v>1208</v>
      </c>
      <c r="Q2506" s="8">
        <v>5</v>
      </c>
      <c r="R2506" s="7" t="s">
        <v>99</v>
      </c>
      <c r="S2506" s="7" t="s">
        <v>87</v>
      </c>
    </row>
    <row r="2507" spans="1:19" hidden="1" x14ac:dyDescent="0.55000000000000004">
      <c r="A2507" s="7" t="s">
        <v>2659</v>
      </c>
      <c r="B2507" s="8">
        <v>2505</v>
      </c>
      <c r="C2507" s="8">
        <v>56</v>
      </c>
      <c r="D2507" s="7" t="s">
        <v>20</v>
      </c>
      <c r="E2507" s="7" t="s">
        <v>67</v>
      </c>
      <c r="F2507" s="7" t="s">
        <v>22</v>
      </c>
      <c r="G2507" s="9">
        <v>94</v>
      </c>
      <c r="H2507" t="s">
        <v>47</v>
      </c>
      <c r="I2507" t="s">
        <v>48</v>
      </c>
      <c r="J2507" s="7" t="s">
        <v>53</v>
      </c>
      <c r="K2507" s="7" t="s">
        <v>26</v>
      </c>
      <c r="L2507" s="10">
        <v>4</v>
      </c>
      <c r="M2507" s="7" t="s">
        <v>1208</v>
      </c>
      <c r="N2507" s="7" t="s">
        <v>85</v>
      </c>
      <c r="O2507" s="7" t="s">
        <v>1208</v>
      </c>
      <c r="P2507" s="7" t="s">
        <v>1208</v>
      </c>
      <c r="Q2507" s="8">
        <v>31</v>
      </c>
      <c r="R2507" s="7" t="s">
        <v>35</v>
      </c>
      <c r="S2507" s="7" t="s">
        <v>87</v>
      </c>
    </row>
    <row r="2508" spans="1:19" hidden="1" x14ac:dyDescent="0.55000000000000004">
      <c r="A2508" s="7" t="s">
        <v>2660</v>
      </c>
      <c r="B2508" s="8">
        <v>2506</v>
      </c>
      <c r="C2508" s="8">
        <v>27</v>
      </c>
      <c r="D2508" s="7" t="s">
        <v>20</v>
      </c>
      <c r="E2508" s="7" t="s">
        <v>76</v>
      </c>
      <c r="F2508" s="7" t="s">
        <v>77</v>
      </c>
      <c r="G2508" s="9">
        <v>75</v>
      </c>
      <c r="H2508" t="s">
        <v>151</v>
      </c>
      <c r="I2508" t="s">
        <v>48</v>
      </c>
      <c r="J2508" s="7" t="s">
        <v>136</v>
      </c>
      <c r="K2508" s="7" t="s">
        <v>59</v>
      </c>
      <c r="L2508" s="10">
        <v>3.5</v>
      </c>
      <c r="M2508" s="7" t="s">
        <v>1208</v>
      </c>
      <c r="N2508" s="7" t="s">
        <v>28</v>
      </c>
      <c r="O2508" s="7" t="s">
        <v>1208</v>
      </c>
      <c r="P2508" s="7" t="s">
        <v>1208</v>
      </c>
      <c r="Q2508" s="8">
        <v>43</v>
      </c>
      <c r="R2508" s="7" t="s">
        <v>50</v>
      </c>
      <c r="S2508" s="7" t="s">
        <v>65</v>
      </c>
    </row>
    <row r="2509" spans="1:19" hidden="1" x14ac:dyDescent="0.55000000000000004">
      <c r="A2509" s="7" t="s">
        <v>2661</v>
      </c>
      <c r="B2509" s="8">
        <v>2507</v>
      </c>
      <c r="C2509" s="8">
        <v>57</v>
      </c>
      <c r="D2509" s="7" t="s">
        <v>20</v>
      </c>
      <c r="E2509" s="7" t="s">
        <v>94</v>
      </c>
      <c r="F2509" s="7" t="s">
        <v>22</v>
      </c>
      <c r="G2509" s="9">
        <v>82</v>
      </c>
      <c r="H2509" t="s">
        <v>97</v>
      </c>
      <c r="I2509" t="s">
        <v>109</v>
      </c>
      <c r="J2509" s="7" t="s">
        <v>162</v>
      </c>
      <c r="K2509" s="7" t="s">
        <v>40</v>
      </c>
      <c r="L2509" s="10">
        <v>4.4000000000000004</v>
      </c>
      <c r="M2509" s="7" t="s">
        <v>1208</v>
      </c>
      <c r="N2509" s="7" t="s">
        <v>41</v>
      </c>
      <c r="O2509" s="7" t="s">
        <v>1208</v>
      </c>
      <c r="P2509" s="7" t="s">
        <v>1208</v>
      </c>
      <c r="Q2509" s="8">
        <v>19</v>
      </c>
      <c r="R2509" s="7" t="s">
        <v>29</v>
      </c>
      <c r="S2509" s="7" t="s">
        <v>54</v>
      </c>
    </row>
    <row r="2510" spans="1:19" hidden="1" x14ac:dyDescent="0.55000000000000004">
      <c r="A2510" s="7" t="s">
        <v>2662</v>
      </c>
      <c r="B2510" s="8">
        <v>2508</v>
      </c>
      <c r="C2510" s="8">
        <v>58</v>
      </c>
      <c r="D2510" s="7" t="s">
        <v>20</v>
      </c>
      <c r="E2510" s="7" t="s">
        <v>82</v>
      </c>
      <c r="F2510" s="7" t="s">
        <v>46</v>
      </c>
      <c r="G2510" s="9">
        <v>36</v>
      </c>
      <c r="H2510" t="s">
        <v>68</v>
      </c>
      <c r="I2510" t="s">
        <v>48</v>
      </c>
      <c r="J2510" s="7" t="s">
        <v>136</v>
      </c>
      <c r="K2510" s="7" t="s">
        <v>64</v>
      </c>
      <c r="L2510" s="10">
        <v>2.9</v>
      </c>
      <c r="M2510" s="7" t="s">
        <v>1208</v>
      </c>
      <c r="N2510" s="7" t="s">
        <v>85</v>
      </c>
      <c r="O2510" s="7" t="s">
        <v>1208</v>
      </c>
      <c r="P2510" s="7" t="s">
        <v>1208</v>
      </c>
      <c r="Q2510" s="8">
        <v>32</v>
      </c>
      <c r="R2510" s="7" t="s">
        <v>42</v>
      </c>
      <c r="S2510" s="7" t="s">
        <v>117</v>
      </c>
    </row>
    <row r="2511" spans="1:19" hidden="1" x14ac:dyDescent="0.55000000000000004">
      <c r="A2511" s="7" t="s">
        <v>2663</v>
      </c>
      <c r="B2511" s="8">
        <v>2509</v>
      </c>
      <c r="C2511" s="8">
        <v>23</v>
      </c>
      <c r="D2511" s="7" t="s">
        <v>20</v>
      </c>
      <c r="E2511" s="7" t="s">
        <v>56</v>
      </c>
      <c r="F2511" s="7" t="s">
        <v>46</v>
      </c>
      <c r="G2511" s="9">
        <v>90</v>
      </c>
      <c r="H2511" t="s">
        <v>121</v>
      </c>
      <c r="I2511" t="s">
        <v>109</v>
      </c>
      <c r="J2511" s="7" t="s">
        <v>171</v>
      </c>
      <c r="K2511" s="7" t="s">
        <v>40</v>
      </c>
      <c r="L2511" s="10">
        <v>3.1</v>
      </c>
      <c r="M2511" s="7" t="s">
        <v>1208</v>
      </c>
      <c r="N2511" s="7" t="s">
        <v>80</v>
      </c>
      <c r="O2511" s="7" t="s">
        <v>1208</v>
      </c>
      <c r="P2511" s="7" t="s">
        <v>1208</v>
      </c>
      <c r="Q2511" s="8">
        <v>5</v>
      </c>
      <c r="R2511" s="7" t="s">
        <v>99</v>
      </c>
      <c r="S2511" s="7" t="s">
        <v>87</v>
      </c>
    </row>
    <row r="2512" spans="1:19" hidden="1" x14ac:dyDescent="0.55000000000000004">
      <c r="A2512" s="7" t="s">
        <v>2664</v>
      </c>
      <c r="B2512" s="8">
        <v>2510</v>
      </c>
      <c r="C2512" s="8">
        <v>19</v>
      </c>
      <c r="D2512" s="7" t="s">
        <v>20</v>
      </c>
      <c r="E2512" s="7" t="s">
        <v>170</v>
      </c>
      <c r="F2512" s="7" t="s">
        <v>22</v>
      </c>
      <c r="G2512" s="9">
        <v>48</v>
      </c>
      <c r="H2512" t="s">
        <v>273</v>
      </c>
      <c r="I2512" t="s">
        <v>48</v>
      </c>
      <c r="J2512" s="7" t="s">
        <v>112</v>
      </c>
      <c r="K2512" s="7" t="s">
        <v>40</v>
      </c>
      <c r="L2512" s="10">
        <v>4.4000000000000004</v>
      </c>
      <c r="M2512" s="7" t="s">
        <v>1208</v>
      </c>
      <c r="N2512" s="7" t="s">
        <v>41</v>
      </c>
      <c r="O2512" s="7" t="s">
        <v>1208</v>
      </c>
      <c r="P2512" s="7" t="s">
        <v>1208</v>
      </c>
      <c r="Q2512" s="8">
        <v>9</v>
      </c>
      <c r="R2512" s="7" t="s">
        <v>86</v>
      </c>
      <c r="S2512" s="7" t="s">
        <v>65</v>
      </c>
    </row>
    <row r="2513" spans="1:19" hidden="1" x14ac:dyDescent="0.55000000000000004">
      <c r="A2513" s="7" t="s">
        <v>2665</v>
      </c>
      <c r="B2513" s="8">
        <v>2511</v>
      </c>
      <c r="C2513" s="8">
        <v>40</v>
      </c>
      <c r="D2513" s="7" t="s">
        <v>20</v>
      </c>
      <c r="E2513" s="7" t="s">
        <v>126</v>
      </c>
      <c r="F2513" s="7" t="s">
        <v>72</v>
      </c>
      <c r="G2513" s="9">
        <v>42</v>
      </c>
      <c r="H2513" t="s">
        <v>249</v>
      </c>
      <c r="I2513" t="s">
        <v>24</v>
      </c>
      <c r="J2513" s="7" t="s">
        <v>84</v>
      </c>
      <c r="K2513" s="7" t="s">
        <v>26</v>
      </c>
      <c r="L2513" s="10">
        <v>4.4000000000000004</v>
      </c>
      <c r="M2513" s="7" t="s">
        <v>1208</v>
      </c>
      <c r="N2513" s="7" t="s">
        <v>60</v>
      </c>
      <c r="O2513" s="7" t="s">
        <v>1208</v>
      </c>
      <c r="P2513" s="7" t="s">
        <v>1208</v>
      </c>
      <c r="Q2513" s="8">
        <v>48</v>
      </c>
      <c r="R2513" s="7" t="s">
        <v>42</v>
      </c>
      <c r="S2513" s="7" t="s">
        <v>43</v>
      </c>
    </row>
    <row r="2514" spans="1:19" hidden="1" x14ac:dyDescent="0.55000000000000004">
      <c r="A2514" s="7" t="s">
        <v>2666</v>
      </c>
      <c r="B2514" s="8">
        <v>2512</v>
      </c>
      <c r="C2514" s="8">
        <v>54</v>
      </c>
      <c r="D2514" s="7" t="s">
        <v>20</v>
      </c>
      <c r="E2514" s="7" t="s">
        <v>188</v>
      </c>
      <c r="F2514" s="7" t="s">
        <v>77</v>
      </c>
      <c r="G2514" s="9">
        <v>33</v>
      </c>
      <c r="H2514" t="s">
        <v>195</v>
      </c>
      <c r="I2514" t="s">
        <v>48</v>
      </c>
      <c r="J2514" s="7" t="s">
        <v>136</v>
      </c>
      <c r="K2514" s="7" t="s">
        <v>59</v>
      </c>
      <c r="L2514" s="10">
        <v>2.7</v>
      </c>
      <c r="M2514" s="7" t="s">
        <v>1208</v>
      </c>
      <c r="N2514" s="7" t="s">
        <v>85</v>
      </c>
      <c r="O2514" s="7" t="s">
        <v>1208</v>
      </c>
      <c r="P2514" s="7" t="s">
        <v>1208</v>
      </c>
      <c r="Q2514" s="8">
        <v>1</v>
      </c>
      <c r="R2514" s="7" t="s">
        <v>50</v>
      </c>
      <c r="S2514" s="7" t="s">
        <v>65</v>
      </c>
    </row>
    <row r="2515" spans="1:19" hidden="1" x14ac:dyDescent="0.55000000000000004">
      <c r="A2515" s="7" t="s">
        <v>2667</v>
      </c>
      <c r="B2515" s="8">
        <v>2513</v>
      </c>
      <c r="C2515" s="8">
        <v>50</v>
      </c>
      <c r="D2515" s="7" t="s">
        <v>20</v>
      </c>
      <c r="E2515" s="7" t="s">
        <v>170</v>
      </c>
      <c r="F2515" s="7" t="s">
        <v>22</v>
      </c>
      <c r="G2515" s="9">
        <v>63</v>
      </c>
      <c r="H2515" t="s">
        <v>148</v>
      </c>
      <c r="I2515" t="s">
        <v>48</v>
      </c>
      <c r="J2515" s="7" t="s">
        <v>115</v>
      </c>
      <c r="K2515" s="7" t="s">
        <v>59</v>
      </c>
      <c r="L2515" s="10">
        <v>4.9000000000000004</v>
      </c>
      <c r="M2515" s="7" t="s">
        <v>1208</v>
      </c>
      <c r="N2515" s="7" t="s">
        <v>41</v>
      </c>
      <c r="O2515" s="7" t="s">
        <v>1208</v>
      </c>
      <c r="P2515" s="7" t="s">
        <v>1208</v>
      </c>
      <c r="Q2515" s="8">
        <v>20</v>
      </c>
      <c r="R2515" s="7" t="s">
        <v>42</v>
      </c>
      <c r="S2515" s="7" t="s">
        <v>102</v>
      </c>
    </row>
    <row r="2516" spans="1:19" hidden="1" x14ac:dyDescent="0.55000000000000004">
      <c r="A2516" s="7" t="s">
        <v>2668</v>
      </c>
      <c r="B2516" s="8">
        <v>2514</v>
      </c>
      <c r="C2516" s="8">
        <v>69</v>
      </c>
      <c r="D2516" s="7" t="s">
        <v>20</v>
      </c>
      <c r="E2516" s="7" t="s">
        <v>76</v>
      </c>
      <c r="F2516" s="7" t="s">
        <v>77</v>
      </c>
      <c r="G2516" s="9">
        <v>53</v>
      </c>
      <c r="H2516" t="s">
        <v>273</v>
      </c>
      <c r="I2516" t="s">
        <v>24</v>
      </c>
      <c r="J2516" s="7" t="s">
        <v>98</v>
      </c>
      <c r="K2516" s="7" t="s">
        <v>26</v>
      </c>
      <c r="L2516" s="10">
        <v>3.5</v>
      </c>
      <c r="M2516" s="7" t="s">
        <v>1208</v>
      </c>
      <c r="N2516" s="7" t="s">
        <v>80</v>
      </c>
      <c r="O2516" s="7" t="s">
        <v>1208</v>
      </c>
      <c r="P2516" s="7" t="s">
        <v>1208</v>
      </c>
      <c r="Q2516" s="8">
        <v>42</v>
      </c>
      <c r="R2516" s="7" t="s">
        <v>35</v>
      </c>
      <c r="S2516" s="7" t="s">
        <v>54</v>
      </c>
    </row>
    <row r="2517" spans="1:19" hidden="1" x14ac:dyDescent="0.55000000000000004">
      <c r="A2517" s="7" t="s">
        <v>2669</v>
      </c>
      <c r="B2517" s="8">
        <v>2515</v>
      </c>
      <c r="C2517" s="8">
        <v>42</v>
      </c>
      <c r="D2517" s="7" t="s">
        <v>20</v>
      </c>
      <c r="E2517" s="7" t="s">
        <v>168</v>
      </c>
      <c r="F2517" s="7" t="s">
        <v>77</v>
      </c>
      <c r="G2517" s="9">
        <v>37</v>
      </c>
      <c r="H2517" t="s">
        <v>161</v>
      </c>
      <c r="I2517" t="s">
        <v>24</v>
      </c>
      <c r="J2517" s="7" t="s">
        <v>98</v>
      </c>
      <c r="K2517" s="7" t="s">
        <v>40</v>
      </c>
      <c r="L2517" s="10">
        <v>4.8</v>
      </c>
      <c r="M2517" s="7" t="s">
        <v>1208</v>
      </c>
      <c r="N2517" s="7" t="s">
        <v>41</v>
      </c>
      <c r="O2517" s="7" t="s">
        <v>1208</v>
      </c>
      <c r="P2517" s="7" t="s">
        <v>1208</v>
      </c>
      <c r="Q2517" s="8">
        <v>45</v>
      </c>
      <c r="R2517" s="7" t="s">
        <v>50</v>
      </c>
      <c r="S2517" s="7" t="s">
        <v>87</v>
      </c>
    </row>
    <row r="2518" spans="1:19" hidden="1" x14ac:dyDescent="0.55000000000000004">
      <c r="A2518" s="7" t="s">
        <v>2670</v>
      </c>
      <c r="B2518" s="8">
        <v>2516</v>
      </c>
      <c r="C2518" s="8">
        <v>37</v>
      </c>
      <c r="D2518" s="7" t="s">
        <v>20</v>
      </c>
      <c r="E2518" s="7" t="s">
        <v>21</v>
      </c>
      <c r="F2518" s="7" t="s">
        <v>22</v>
      </c>
      <c r="G2518" s="9">
        <v>92</v>
      </c>
      <c r="H2518" t="s">
        <v>143</v>
      </c>
      <c r="I2518" t="s">
        <v>48</v>
      </c>
      <c r="J2518" s="7" t="s">
        <v>198</v>
      </c>
      <c r="K2518" s="7" t="s">
        <v>59</v>
      </c>
      <c r="L2518" s="10">
        <v>4.2</v>
      </c>
      <c r="M2518" s="7" t="s">
        <v>1208</v>
      </c>
      <c r="N2518" s="7" t="s">
        <v>80</v>
      </c>
      <c r="O2518" s="7" t="s">
        <v>1208</v>
      </c>
      <c r="P2518" s="7" t="s">
        <v>1208</v>
      </c>
      <c r="Q2518" s="8">
        <v>41</v>
      </c>
      <c r="R2518" s="7" t="s">
        <v>35</v>
      </c>
      <c r="S2518" s="7" t="s">
        <v>102</v>
      </c>
    </row>
    <row r="2519" spans="1:19" hidden="1" x14ac:dyDescent="0.55000000000000004">
      <c r="A2519" s="7" t="s">
        <v>2671</v>
      </c>
      <c r="B2519" s="8">
        <v>2517</v>
      </c>
      <c r="C2519" s="8">
        <v>46</v>
      </c>
      <c r="D2519" s="7" t="s">
        <v>20</v>
      </c>
      <c r="E2519" s="7" t="s">
        <v>67</v>
      </c>
      <c r="F2519" s="7" t="s">
        <v>22</v>
      </c>
      <c r="G2519" s="9">
        <v>73</v>
      </c>
      <c r="H2519" t="s">
        <v>208</v>
      </c>
      <c r="I2519" t="s">
        <v>109</v>
      </c>
      <c r="J2519" s="7" t="s">
        <v>141</v>
      </c>
      <c r="K2519" s="7" t="s">
        <v>40</v>
      </c>
      <c r="L2519" s="10">
        <v>4.5999999999999996</v>
      </c>
      <c r="M2519" s="7" t="s">
        <v>1208</v>
      </c>
      <c r="N2519" s="7" t="s">
        <v>60</v>
      </c>
      <c r="O2519" s="7" t="s">
        <v>1208</v>
      </c>
      <c r="P2519" s="7" t="s">
        <v>1208</v>
      </c>
      <c r="Q2519" s="8">
        <v>36</v>
      </c>
      <c r="R2519" s="7" t="s">
        <v>99</v>
      </c>
      <c r="S2519" s="7" t="s">
        <v>65</v>
      </c>
    </row>
    <row r="2520" spans="1:19" hidden="1" x14ac:dyDescent="0.55000000000000004">
      <c r="A2520" s="7" t="s">
        <v>2672</v>
      </c>
      <c r="B2520" s="8">
        <v>2518</v>
      </c>
      <c r="C2520" s="8">
        <v>64</v>
      </c>
      <c r="D2520" s="7" t="s">
        <v>20</v>
      </c>
      <c r="E2520" s="7" t="s">
        <v>62</v>
      </c>
      <c r="F2520" s="7" t="s">
        <v>22</v>
      </c>
      <c r="G2520" s="9">
        <v>38</v>
      </c>
      <c r="H2520" t="s">
        <v>57</v>
      </c>
      <c r="I2520" t="s">
        <v>24</v>
      </c>
      <c r="J2520" s="7" t="s">
        <v>162</v>
      </c>
      <c r="K2520" s="7" t="s">
        <v>40</v>
      </c>
      <c r="L2520" s="10">
        <v>2.9</v>
      </c>
      <c r="M2520" s="7" t="s">
        <v>1208</v>
      </c>
      <c r="N2520" s="7" t="s">
        <v>60</v>
      </c>
      <c r="O2520" s="7" t="s">
        <v>1208</v>
      </c>
      <c r="P2520" s="7" t="s">
        <v>1208</v>
      </c>
      <c r="Q2520" s="8">
        <v>10</v>
      </c>
      <c r="R2520" s="7" t="s">
        <v>29</v>
      </c>
      <c r="S2520" s="7" t="s">
        <v>54</v>
      </c>
    </row>
    <row r="2521" spans="1:19" hidden="1" x14ac:dyDescent="0.55000000000000004">
      <c r="A2521" s="7" t="s">
        <v>2673</v>
      </c>
      <c r="B2521" s="8">
        <v>2519</v>
      </c>
      <c r="C2521" s="8">
        <v>20</v>
      </c>
      <c r="D2521" s="7" t="s">
        <v>20</v>
      </c>
      <c r="E2521" s="7" t="s">
        <v>201</v>
      </c>
      <c r="F2521" s="7" t="s">
        <v>46</v>
      </c>
      <c r="G2521" s="9">
        <v>51</v>
      </c>
      <c r="H2521" t="s">
        <v>33</v>
      </c>
      <c r="I2521" t="s">
        <v>109</v>
      </c>
      <c r="J2521" s="7" t="s">
        <v>221</v>
      </c>
      <c r="K2521" s="7" t="s">
        <v>64</v>
      </c>
      <c r="L2521" s="10">
        <v>4</v>
      </c>
      <c r="M2521" s="7" t="s">
        <v>1208</v>
      </c>
      <c r="N2521" s="7" t="s">
        <v>85</v>
      </c>
      <c r="O2521" s="7" t="s">
        <v>1208</v>
      </c>
      <c r="P2521" s="7" t="s">
        <v>1208</v>
      </c>
      <c r="Q2521" s="8">
        <v>31</v>
      </c>
      <c r="R2521" s="7" t="s">
        <v>29</v>
      </c>
      <c r="S2521" s="7" t="s">
        <v>54</v>
      </c>
    </row>
    <row r="2522" spans="1:19" hidden="1" x14ac:dyDescent="0.55000000000000004">
      <c r="A2522" s="7" t="s">
        <v>2674</v>
      </c>
      <c r="B2522" s="8">
        <v>2520</v>
      </c>
      <c r="C2522" s="8">
        <v>40</v>
      </c>
      <c r="D2522" s="7" t="s">
        <v>20</v>
      </c>
      <c r="E2522" s="7" t="s">
        <v>126</v>
      </c>
      <c r="F2522" s="7" t="s">
        <v>72</v>
      </c>
      <c r="G2522" s="9">
        <v>90</v>
      </c>
      <c r="H2522" t="s">
        <v>418</v>
      </c>
      <c r="I2522" t="s">
        <v>24</v>
      </c>
      <c r="J2522" s="7" t="s">
        <v>198</v>
      </c>
      <c r="K2522" s="7" t="s">
        <v>40</v>
      </c>
      <c r="L2522" s="10">
        <v>4.9000000000000004</v>
      </c>
      <c r="M2522" s="7" t="s">
        <v>1208</v>
      </c>
      <c r="N2522" s="7" t="s">
        <v>60</v>
      </c>
      <c r="O2522" s="7" t="s">
        <v>1208</v>
      </c>
      <c r="P2522" s="7" t="s">
        <v>1208</v>
      </c>
      <c r="Q2522" s="8">
        <v>21</v>
      </c>
      <c r="R2522" s="7" t="s">
        <v>42</v>
      </c>
      <c r="S2522" s="7" t="s">
        <v>65</v>
      </c>
    </row>
    <row r="2523" spans="1:19" hidden="1" x14ac:dyDescent="0.55000000000000004">
      <c r="A2523" s="7" t="s">
        <v>2675</v>
      </c>
      <c r="B2523" s="8">
        <v>2521</v>
      </c>
      <c r="C2523" s="8">
        <v>64</v>
      </c>
      <c r="D2523" s="7" t="s">
        <v>20</v>
      </c>
      <c r="E2523" s="7" t="s">
        <v>126</v>
      </c>
      <c r="F2523" s="7" t="s">
        <v>72</v>
      </c>
      <c r="G2523" s="9">
        <v>56</v>
      </c>
      <c r="H2523" t="s">
        <v>151</v>
      </c>
      <c r="I2523" t="s">
        <v>24</v>
      </c>
      <c r="J2523" s="7" t="s">
        <v>198</v>
      </c>
      <c r="K2523" s="7" t="s">
        <v>59</v>
      </c>
      <c r="L2523" s="10">
        <v>3.1</v>
      </c>
      <c r="M2523" s="7" t="s">
        <v>1208</v>
      </c>
      <c r="N2523" s="7" t="s">
        <v>49</v>
      </c>
      <c r="O2523" s="7" t="s">
        <v>1208</v>
      </c>
      <c r="P2523" s="7" t="s">
        <v>1208</v>
      </c>
      <c r="Q2523" s="8">
        <v>16</v>
      </c>
      <c r="R2523" s="7" t="s">
        <v>35</v>
      </c>
      <c r="S2523" s="7" t="s">
        <v>117</v>
      </c>
    </row>
    <row r="2524" spans="1:19" hidden="1" x14ac:dyDescent="0.55000000000000004">
      <c r="A2524" s="7" t="s">
        <v>2676</v>
      </c>
      <c r="B2524" s="8">
        <v>2522</v>
      </c>
      <c r="C2524" s="8">
        <v>29</v>
      </c>
      <c r="D2524" s="7" t="s">
        <v>20</v>
      </c>
      <c r="E2524" s="7" t="s">
        <v>76</v>
      </c>
      <c r="F2524" s="7" t="s">
        <v>77</v>
      </c>
      <c r="G2524" s="9">
        <v>33</v>
      </c>
      <c r="H2524" t="s">
        <v>256</v>
      </c>
      <c r="I2524" t="s">
        <v>48</v>
      </c>
      <c r="J2524" s="7" t="s">
        <v>198</v>
      </c>
      <c r="K2524" s="7" t="s">
        <v>64</v>
      </c>
      <c r="L2524" s="10">
        <v>4.4000000000000004</v>
      </c>
      <c r="M2524" s="7" t="s">
        <v>1208</v>
      </c>
      <c r="N2524" s="7" t="s">
        <v>60</v>
      </c>
      <c r="O2524" s="7" t="s">
        <v>1208</v>
      </c>
      <c r="P2524" s="7" t="s">
        <v>1208</v>
      </c>
      <c r="Q2524" s="8">
        <v>18</v>
      </c>
      <c r="R2524" s="7" t="s">
        <v>50</v>
      </c>
      <c r="S2524" s="7" t="s">
        <v>117</v>
      </c>
    </row>
    <row r="2525" spans="1:19" hidden="1" x14ac:dyDescent="0.55000000000000004">
      <c r="A2525" s="7" t="s">
        <v>2677</v>
      </c>
      <c r="B2525" s="8">
        <v>2523</v>
      </c>
      <c r="C2525" s="8">
        <v>20</v>
      </c>
      <c r="D2525" s="7" t="s">
        <v>20</v>
      </c>
      <c r="E2525" s="7" t="s">
        <v>192</v>
      </c>
      <c r="F2525" s="7" t="s">
        <v>77</v>
      </c>
      <c r="G2525" s="9">
        <v>53</v>
      </c>
      <c r="H2525" t="s">
        <v>38</v>
      </c>
      <c r="I2525" t="s">
        <v>39</v>
      </c>
      <c r="J2525" s="7" t="s">
        <v>216</v>
      </c>
      <c r="K2525" s="7" t="s">
        <v>26</v>
      </c>
      <c r="L2525" s="10">
        <v>2.5</v>
      </c>
      <c r="M2525" s="7" t="s">
        <v>1208</v>
      </c>
      <c r="N2525" s="7" t="s">
        <v>80</v>
      </c>
      <c r="O2525" s="7" t="s">
        <v>1208</v>
      </c>
      <c r="P2525" s="7" t="s">
        <v>1208</v>
      </c>
      <c r="Q2525" s="8">
        <v>20</v>
      </c>
      <c r="R2525" s="7" t="s">
        <v>99</v>
      </c>
      <c r="S2525" s="7" t="s">
        <v>43</v>
      </c>
    </row>
    <row r="2526" spans="1:19" hidden="1" x14ac:dyDescent="0.55000000000000004">
      <c r="A2526" s="7" t="s">
        <v>2678</v>
      </c>
      <c r="B2526" s="8">
        <v>2524</v>
      </c>
      <c r="C2526" s="8">
        <v>43</v>
      </c>
      <c r="D2526" s="7" t="s">
        <v>20</v>
      </c>
      <c r="E2526" s="7" t="s">
        <v>76</v>
      </c>
      <c r="F2526" s="7" t="s">
        <v>77</v>
      </c>
      <c r="G2526" s="9">
        <v>24</v>
      </c>
      <c r="H2526" t="s">
        <v>176</v>
      </c>
      <c r="I2526" t="s">
        <v>39</v>
      </c>
      <c r="J2526" s="7" t="s">
        <v>136</v>
      </c>
      <c r="K2526" s="7" t="s">
        <v>40</v>
      </c>
      <c r="L2526" s="10">
        <v>3.4</v>
      </c>
      <c r="M2526" s="7" t="s">
        <v>1208</v>
      </c>
      <c r="N2526" s="7" t="s">
        <v>28</v>
      </c>
      <c r="O2526" s="7" t="s">
        <v>1208</v>
      </c>
      <c r="P2526" s="7" t="s">
        <v>1208</v>
      </c>
      <c r="Q2526" s="8">
        <v>21</v>
      </c>
      <c r="R2526" s="7" t="s">
        <v>86</v>
      </c>
      <c r="S2526" s="7" t="s">
        <v>54</v>
      </c>
    </row>
    <row r="2527" spans="1:19" hidden="1" x14ac:dyDescent="0.55000000000000004">
      <c r="A2527" s="7" t="s">
        <v>2679</v>
      </c>
      <c r="B2527" s="8">
        <v>2525</v>
      </c>
      <c r="C2527" s="8">
        <v>60</v>
      </c>
      <c r="D2527" s="7" t="s">
        <v>20</v>
      </c>
      <c r="E2527" s="7" t="s">
        <v>71</v>
      </c>
      <c r="F2527" s="7" t="s">
        <v>72</v>
      </c>
      <c r="G2527" s="9">
        <v>59</v>
      </c>
      <c r="H2527" t="s">
        <v>143</v>
      </c>
      <c r="I2527" t="s">
        <v>48</v>
      </c>
      <c r="J2527" s="7" t="s">
        <v>84</v>
      </c>
      <c r="K2527" s="7" t="s">
        <v>40</v>
      </c>
      <c r="L2527" s="10">
        <v>3.7</v>
      </c>
      <c r="M2527" s="7" t="s">
        <v>1208</v>
      </c>
      <c r="N2527" s="7" t="s">
        <v>28</v>
      </c>
      <c r="O2527" s="7" t="s">
        <v>1208</v>
      </c>
      <c r="P2527" s="7" t="s">
        <v>1208</v>
      </c>
      <c r="Q2527" s="8">
        <v>23</v>
      </c>
      <c r="R2527" s="7" t="s">
        <v>42</v>
      </c>
      <c r="S2527" s="7" t="s">
        <v>65</v>
      </c>
    </row>
    <row r="2528" spans="1:19" hidden="1" x14ac:dyDescent="0.55000000000000004">
      <c r="A2528" s="7" t="s">
        <v>2680</v>
      </c>
      <c r="B2528" s="8">
        <v>2526</v>
      </c>
      <c r="C2528" s="8">
        <v>39</v>
      </c>
      <c r="D2528" s="7" t="s">
        <v>20</v>
      </c>
      <c r="E2528" s="7" t="s">
        <v>32</v>
      </c>
      <c r="F2528" s="7" t="s">
        <v>22</v>
      </c>
      <c r="G2528" s="9">
        <v>72</v>
      </c>
      <c r="H2528" t="s">
        <v>23</v>
      </c>
      <c r="I2528" t="s">
        <v>48</v>
      </c>
      <c r="J2528" s="7" t="s">
        <v>84</v>
      </c>
      <c r="K2528" s="7" t="s">
        <v>26</v>
      </c>
      <c r="L2528" s="10">
        <v>4.2</v>
      </c>
      <c r="M2528" s="7" t="s">
        <v>1208</v>
      </c>
      <c r="N2528" s="7" t="s">
        <v>60</v>
      </c>
      <c r="O2528" s="7" t="s">
        <v>1208</v>
      </c>
      <c r="P2528" s="7" t="s">
        <v>1208</v>
      </c>
      <c r="Q2528" s="8">
        <v>20</v>
      </c>
      <c r="R2528" s="7" t="s">
        <v>50</v>
      </c>
      <c r="S2528" s="7" t="s">
        <v>43</v>
      </c>
    </row>
    <row r="2529" spans="1:19" hidden="1" x14ac:dyDescent="0.55000000000000004">
      <c r="A2529" s="7" t="s">
        <v>2681</v>
      </c>
      <c r="B2529" s="8">
        <v>2527</v>
      </c>
      <c r="C2529" s="8">
        <v>47</v>
      </c>
      <c r="D2529" s="7" t="s">
        <v>20</v>
      </c>
      <c r="E2529" s="7" t="s">
        <v>67</v>
      </c>
      <c r="F2529" s="7" t="s">
        <v>22</v>
      </c>
      <c r="G2529" s="9">
        <v>28</v>
      </c>
      <c r="H2529" t="s">
        <v>47</v>
      </c>
      <c r="I2529" t="s">
        <v>39</v>
      </c>
      <c r="J2529" s="7" t="s">
        <v>122</v>
      </c>
      <c r="K2529" s="7" t="s">
        <v>40</v>
      </c>
      <c r="L2529" s="10">
        <v>3.4</v>
      </c>
      <c r="M2529" s="7" t="s">
        <v>1208</v>
      </c>
      <c r="N2529" s="7" t="s">
        <v>28</v>
      </c>
      <c r="O2529" s="7" t="s">
        <v>1208</v>
      </c>
      <c r="P2529" s="7" t="s">
        <v>1208</v>
      </c>
      <c r="Q2529" s="8">
        <v>30</v>
      </c>
      <c r="R2529" s="7" t="s">
        <v>50</v>
      </c>
      <c r="S2529" s="7" t="s">
        <v>87</v>
      </c>
    </row>
    <row r="2530" spans="1:19" hidden="1" x14ac:dyDescent="0.55000000000000004">
      <c r="A2530" s="7" t="s">
        <v>2682</v>
      </c>
      <c r="B2530" s="8">
        <v>2528</v>
      </c>
      <c r="C2530" s="8">
        <v>19</v>
      </c>
      <c r="D2530" s="7" t="s">
        <v>20</v>
      </c>
      <c r="E2530" s="7" t="s">
        <v>114</v>
      </c>
      <c r="F2530" s="7" t="s">
        <v>22</v>
      </c>
      <c r="G2530" s="9">
        <v>36</v>
      </c>
      <c r="H2530" t="s">
        <v>151</v>
      </c>
      <c r="I2530" t="s">
        <v>48</v>
      </c>
      <c r="J2530" s="7" t="s">
        <v>213</v>
      </c>
      <c r="K2530" s="7" t="s">
        <v>64</v>
      </c>
      <c r="L2530" s="10">
        <v>3.6</v>
      </c>
      <c r="M2530" s="7" t="s">
        <v>1208</v>
      </c>
      <c r="N2530" s="7" t="s">
        <v>28</v>
      </c>
      <c r="O2530" s="7" t="s">
        <v>1208</v>
      </c>
      <c r="P2530" s="7" t="s">
        <v>1208</v>
      </c>
      <c r="Q2530" s="8">
        <v>33</v>
      </c>
      <c r="R2530" s="7" t="s">
        <v>86</v>
      </c>
      <c r="S2530" s="7" t="s">
        <v>117</v>
      </c>
    </row>
    <row r="2531" spans="1:19" hidden="1" x14ac:dyDescent="0.55000000000000004">
      <c r="A2531" s="7" t="s">
        <v>2683</v>
      </c>
      <c r="B2531" s="8">
        <v>2529</v>
      </c>
      <c r="C2531" s="8">
        <v>52</v>
      </c>
      <c r="D2531" s="7" t="s">
        <v>20</v>
      </c>
      <c r="E2531" s="7" t="s">
        <v>132</v>
      </c>
      <c r="F2531" s="7" t="s">
        <v>77</v>
      </c>
      <c r="G2531" s="9">
        <v>47</v>
      </c>
      <c r="H2531" t="s">
        <v>106</v>
      </c>
      <c r="I2531" t="s">
        <v>39</v>
      </c>
      <c r="J2531" s="7" t="s">
        <v>122</v>
      </c>
      <c r="K2531" s="7" t="s">
        <v>64</v>
      </c>
      <c r="L2531" s="10">
        <v>4.7</v>
      </c>
      <c r="M2531" s="7" t="s">
        <v>1208</v>
      </c>
      <c r="N2531" s="7" t="s">
        <v>80</v>
      </c>
      <c r="O2531" s="7" t="s">
        <v>1208</v>
      </c>
      <c r="P2531" s="7" t="s">
        <v>1208</v>
      </c>
      <c r="Q2531" s="8">
        <v>31</v>
      </c>
      <c r="R2531" s="7" t="s">
        <v>99</v>
      </c>
      <c r="S2531" s="7" t="s">
        <v>102</v>
      </c>
    </row>
    <row r="2532" spans="1:19" hidden="1" x14ac:dyDescent="0.55000000000000004">
      <c r="A2532" s="7" t="s">
        <v>2684</v>
      </c>
      <c r="B2532" s="8">
        <v>2530</v>
      </c>
      <c r="C2532" s="8">
        <v>34</v>
      </c>
      <c r="D2532" s="7" t="s">
        <v>20</v>
      </c>
      <c r="E2532" s="7" t="s">
        <v>219</v>
      </c>
      <c r="F2532" s="7" t="s">
        <v>77</v>
      </c>
      <c r="G2532" s="9">
        <v>62</v>
      </c>
      <c r="H2532" t="s">
        <v>164</v>
      </c>
      <c r="I2532" t="s">
        <v>48</v>
      </c>
      <c r="J2532" s="7" t="s">
        <v>198</v>
      </c>
      <c r="K2532" s="7" t="s">
        <v>40</v>
      </c>
      <c r="L2532" s="10">
        <v>4.7</v>
      </c>
      <c r="M2532" s="7" t="s">
        <v>1208</v>
      </c>
      <c r="N2532" s="7" t="s">
        <v>49</v>
      </c>
      <c r="O2532" s="7" t="s">
        <v>1208</v>
      </c>
      <c r="P2532" s="7" t="s">
        <v>1208</v>
      </c>
      <c r="Q2532" s="8">
        <v>48</v>
      </c>
      <c r="R2532" s="7" t="s">
        <v>86</v>
      </c>
      <c r="S2532" s="7" t="s">
        <v>102</v>
      </c>
    </row>
    <row r="2533" spans="1:19" hidden="1" x14ac:dyDescent="0.55000000000000004">
      <c r="A2533" s="7" t="s">
        <v>2685</v>
      </c>
      <c r="B2533" s="8">
        <v>2531</v>
      </c>
      <c r="C2533" s="8">
        <v>25</v>
      </c>
      <c r="D2533" s="7" t="s">
        <v>20</v>
      </c>
      <c r="E2533" s="7" t="s">
        <v>101</v>
      </c>
      <c r="F2533" s="7" t="s">
        <v>22</v>
      </c>
      <c r="G2533" s="9">
        <v>98</v>
      </c>
      <c r="H2533" t="s">
        <v>38</v>
      </c>
      <c r="I2533" t="s">
        <v>39</v>
      </c>
      <c r="J2533" s="7" t="s">
        <v>136</v>
      </c>
      <c r="K2533" s="7" t="s">
        <v>40</v>
      </c>
      <c r="L2533" s="10">
        <v>3.6</v>
      </c>
      <c r="M2533" s="7" t="s">
        <v>1208</v>
      </c>
      <c r="N2533" s="7" t="s">
        <v>41</v>
      </c>
      <c r="O2533" s="7" t="s">
        <v>1208</v>
      </c>
      <c r="P2533" s="7" t="s">
        <v>1208</v>
      </c>
      <c r="Q2533" s="8">
        <v>28</v>
      </c>
      <c r="R2533" s="7" t="s">
        <v>99</v>
      </c>
      <c r="S2533" s="7" t="s">
        <v>43</v>
      </c>
    </row>
    <row r="2534" spans="1:19" hidden="1" x14ac:dyDescent="0.55000000000000004">
      <c r="A2534" s="7" t="s">
        <v>2686</v>
      </c>
      <c r="B2534" s="8">
        <v>2532</v>
      </c>
      <c r="C2534" s="8">
        <v>43</v>
      </c>
      <c r="D2534" s="7" t="s">
        <v>20</v>
      </c>
      <c r="E2534" s="7" t="s">
        <v>45</v>
      </c>
      <c r="F2534" s="7" t="s">
        <v>46</v>
      </c>
      <c r="G2534" s="9">
        <v>28</v>
      </c>
      <c r="H2534" t="s">
        <v>130</v>
      </c>
      <c r="I2534" t="s">
        <v>48</v>
      </c>
      <c r="J2534" s="7" t="s">
        <v>103</v>
      </c>
      <c r="K2534" s="7" t="s">
        <v>59</v>
      </c>
      <c r="L2534" s="10">
        <v>4.5999999999999996</v>
      </c>
      <c r="M2534" s="7" t="s">
        <v>1208</v>
      </c>
      <c r="N2534" s="7" t="s">
        <v>41</v>
      </c>
      <c r="O2534" s="7" t="s">
        <v>1208</v>
      </c>
      <c r="P2534" s="7" t="s">
        <v>1208</v>
      </c>
      <c r="Q2534" s="8">
        <v>7</v>
      </c>
      <c r="R2534" s="7" t="s">
        <v>35</v>
      </c>
      <c r="S2534" s="7" t="s">
        <v>117</v>
      </c>
    </row>
    <row r="2535" spans="1:19" hidden="1" x14ac:dyDescent="0.55000000000000004">
      <c r="A2535" s="7" t="s">
        <v>2687</v>
      </c>
      <c r="B2535" s="8">
        <v>2533</v>
      </c>
      <c r="C2535" s="8">
        <v>55</v>
      </c>
      <c r="D2535" s="7" t="s">
        <v>20</v>
      </c>
      <c r="E2535" s="7" t="s">
        <v>170</v>
      </c>
      <c r="F2535" s="7" t="s">
        <v>22</v>
      </c>
      <c r="G2535" s="9">
        <v>86</v>
      </c>
      <c r="H2535" t="s">
        <v>225</v>
      </c>
      <c r="I2535" t="s">
        <v>39</v>
      </c>
      <c r="J2535" s="7" t="s">
        <v>69</v>
      </c>
      <c r="K2535" s="7" t="s">
        <v>59</v>
      </c>
      <c r="L2535" s="10">
        <v>2.6</v>
      </c>
      <c r="M2535" s="7" t="s">
        <v>1208</v>
      </c>
      <c r="N2535" s="7" t="s">
        <v>49</v>
      </c>
      <c r="O2535" s="7" t="s">
        <v>1208</v>
      </c>
      <c r="P2535" s="7" t="s">
        <v>1208</v>
      </c>
      <c r="Q2535" s="8">
        <v>4</v>
      </c>
      <c r="R2535" s="7" t="s">
        <v>99</v>
      </c>
      <c r="S2535" s="7" t="s">
        <v>43</v>
      </c>
    </row>
    <row r="2536" spans="1:19" hidden="1" x14ac:dyDescent="0.55000000000000004">
      <c r="A2536" s="7" t="s">
        <v>2688</v>
      </c>
      <c r="B2536" s="8">
        <v>2534</v>
      </c>
      <c r="C2536" s="8">
        <v>66</v>
      </c>
      <c r="D2536" s="7" t="s">
        <v>20</v>
      </c>
      <c r="E2536" s="7" t="s">
        <v>132</v>
      </c>
      <c r="F2536" s="7" t="s">
        <v>77</v>
      </c>
      <c r="G2536" s="9">
        <v>46</v>
      </c>
      <c r="H2536" t="s">
        <v>204</v>
      </c>
      <c r="I2536" t="s">
        <v>39</v>
      </c>
      <c r="J2536" s="7" t="s">
        <v>221</v>
      </c>
      <c r="K2536" s="7" t="s">
        <v>59</v>
      </c>
      <c r="L2536" s="10">
        <v>3.1</v>
      </c>
      <c r="M2536" s="7" t="s">
        <v>1208</v>
      </c>
      <c r="N2536" s="7" t="s">
        <v>60</v>
      </c>
      <c r="O2536" s="7" t="s">
        <v>1208</v>
      </c>
      <c r="P2536" s="7" t="s">
        <v>1208</v>
      </c>
      <c r="Q2536" s="8">
        <v>49</v>
      </c>
      <c r="R2536" s="7" t="s">
        <v>35</v>
      </c>
      <c r="S2536" s="7" t="s">
        <v>87</v>
      </c>
    </row>
    <row r="2537" spans="1:19" hidden="1" x14ac:dyDescent="0.55000000000000004">
      <c r="A2537" s="7" t="s">
        <v>2689</v>
      </c>
      <c r="B2537" s="8">
        <v>2535</v>
      </c>
      <c r="C2537" s="8">
        <v>41</v>
      </c>
      <c r="D2537" s="7" t="s">
        <v>20</v>
      </c>
      <c r="E2537" s="7" t="s">
        <v>105</v>
      </c>
      <c r="F2537" s="7" t="s">
        <v>77</v>
      </c>
      <c r="G2537" s="9">
        <v>42</v>
      </c>
      <c r="H2537" t="s">
        <v>212</v>
      </c>
      <c r="I2537" t="s">
        <v>109</v>
      </c>
      <c r="J2537" s="7" t="s">
        <v>134</v>
      </c>
      <c r="K2537" s="7" t="s">
        <v>64</v>
      </c>
      <c r="L2537" s="10">
        <v>3.2</v>
      </c>
      <c r="M2537" s="7" t="s">
        <v>1208</v>
      </c>
      <c r="N2537" s="7" t="s">
        <v>41</v>
      </c>
      <c r="O2537" s="7" t="s">
        <v>1208</v>
      </c>
      <c r="P2537" s="7" t="s">
        <v>1208</v>
      </c>
      <c r="Q2537" s="8">
        <v>22</v>
      </c>
      <c r="R2537" s="7" t="s">
        <v>35</v>
      </c>
      <c r="S2537" s="7" t="s">
        <v>43</v>
      </c>
    </row>
    <row r="2538" spans="1:19" hidden="1" x14ac:dyDescent="0.55000000000000004">
      <c r="A2538" s="7" t="s">
        <v>2690</v>
      </c>
      <c r="B2538" s="8">
        <v>2536</v>
      </c>
      <c r="C2538" s="8">
        <v>47</v>
      </c>
      <c r="D2538" s="7" t="s">
        <v>20</v>
      </c>
      <c r="E2538" s="7" t="s">
        <v>71</v>
      </c>
      <c r="F2538" s="7" t="s">
        <v>72</v>
      </c>
      <c r="G2538" s="9">
        <v>80</v>
      </c>
      <c r="H2538" t="s">
        <v>180</v>
      </c>
      <c r="I2538" t="s">
        <v>39</v>
      </c>
      <c r="J2538" s="7" t="s">
        <v>84</v>
      </c>
      <c r="K2538" s="7" t="s">
        <v>26</v>
      </c>
      <c r="L2538" s="10">
        <v>3.9</v>
      </c>
      <c r="M2538" s="7" t="s">
        <v>1208</v>
      </c>
      <c r="N2538" s="7" t="s">
        <v>28</v>
      </c>
      <c r="O2538" s="7" t="s">
        <v>1208</v>
      </c>
      <c r="P2538" s="7" t="s">
        <v>1208</v>
      </c>
      <c r="Q2538" s="8">
        <v>39</v>
      </c>
      <c r="R2538" s="7" t="s">
        <v>86</v>
      </c>
      <c r="S2538" s="7" t="s">
        <v>30</v>
      </c>
    </row>
    <row r="2539" spans="1:19" hidden="1" x14ac:dyDescent="0.55000000000000004">
      <c r="A2539" s="7" t="s">
        <v>2691</v>
      </c>
      <c r="B2539" s="8">
        <v>2537</v>
      </c>
      <c r="C2539" s="8">
        <v>51</v>
      </c>
      <c r="D2539" s="7" t="s">
        <v>20</v>
      </c>
      <c r="E2539" s="7" t="s">
        <v>192</v>
      </c>
      <c r="F2539" s="7" t="s">
        <v>77</v>
      </c>
      <c r="G2539" s="9">
        <v>39</v>
      </c>
      <c r="H2539" t="s">
        <v>124</v>
      </c>
      <c r="I2539" t="s">
        <v>24</v>
      </c>
      <c r="J2539" s="7" t="s">
        <v>25</v>
      </c>
      <c r="K2539" s="7" t="s">
        <v>40</v>
      </c>
      <c r="L2539" s="10">
        <v>4.9000000000000004</v>
      </c>
      <c r="M2539" s="7" t="s">
        <v>1208</v>
      </c>
      <c r="N2539" s="7" t="s">
        <v>28</v>
      </c>
      <c r="O2539" s="7" t="s">
        <v>1208</v>
      </c>
      <c r="P2539" s="7" t="s">
        <v>1208</v>
      </c>
      <c r="Q2539" s="8">
        <v>45</v>
      </c>
      <c r="R2539" s="7" t="s">
        <v>50</v>
      </c>
      <c r="S2539" s="7" t="s">
        <v>117</v>
      </c>
    </row>
    <row r="2540" spans="1:19" hidden="1" x14ac:dyDescent="0.55000000000000004">
      <c r="A2540" s="7" t="s">
        <v>2692</v>
      </c>
      <c r="B2540" s="8">
        <v>2538</v>
      </c>
      <c r="C2540" s="8">
        <v>44</v>
      </c>
      <c r="D2540" s="7" t="s">
        <v>20</v>
      </c>
      <c r="E2540" s="7" t="s">
        <v>71</v>
      </c>
      <c r="F2540" s="7" t="s">
        <v>72</v>
      </c>
      <c r="G2540" s="9">
        <v>49</v>
      </c>
      <c r="H2540" t="s">
        <v>33</v>
      </c>
      <c r="I2540" t="s">
        <v>48</v>
      </c>
      <c r="J2540" s="7" t="s">
        <v>84</v>
      </c>
      <c r="K2540" s="7" t="s">
        <v>59</v>
      </c>
      <c r="L2540" s="10">
        <v>4.0999999999999996</v>
      </c>
      <c r="M2540" s="7" t="s">
        <v>1208</v>
      </c>
      <c r="N2540" s="7" t="s">
        <v>80</v>
      </c>
      <c r="O2540" s="7" t="s">
        <v>1208</v>
      </c>
      <c r="P2540" s="7" t="s">
        <v>1208</v>
      </c>
      <c r="Q2540" s="8">
        <v>30</v>
      </c>
      <c r="R2540" s="7" t="s">
        <v>50</v>
      </c>
      <c r="S2540" s="7" t="s">
        <v>30</v>
      </c>
    </row>
    <row r="2541" spans="1:19" hidden="1" x14ac:dyDescent="0.55000000000000004">
      <c r="A2541" s="7" t="s">
        <v>2693</v>
      </c>
      <c r="B2541" s="8">
        <v>2539</v>
      </c>
      <c r="C2541" s="8">
        <v>18</v>
      </c>
      <c r="D2541" s="7" t="s">
        <v>20</v>
      </c>
      <c r="E2541" s="7" t="s">
        <v>160</v>
      </c>
      <c r="F2541" s="7" t="s">
        <v>77</v>
      </c>
      <c r="G2541" s="9">
        <v>32</v>
      </c>
      <c r="H2541" t="s">
        <v>176</v>
      </c>
      <c r="I2541" t="s">
        <v>48</v>
      </c>
      <c r="J2541" s="7" t="s">
        <v>74</v>
      </c>
      <c r="K2541" s="7" t="s">
        <v>59</v>
      </c>
      <c r="L2541" s="10">
        <v>4.2</v>
      </c>
      <c r="M2541" s="7" t="s">
        <v>1208</v>
      </c>
      <c r="N2541" s="7" t="s">
        <v>49</v>
      </c>
      <c r="O2541" s="7" t="s">
        <v>1208</v>
      </c>
      <c r="P2541" s="7" t="s">
        <v>1208</v>
      </c>
      <c r="Q2541" s="8">
        <v>33</v>
      </c>
      <c r="R2541" s="7" t="s">
        <v>42</v>
      </c>
      <c r="S2541" s="7" t="s">
        <v>87</v>
      </c>
    </row>
    <row r="2542" spans="1:19" hidden="1" x14ac:dyDescent="0.55000000000000004">
      <c r="A2542" s="7" t="s">
        <v>2694</v>
      </c>
      <c r="B2542" s="8">
        <v>2540</v>
      </c>
      <c r="C2542" s="8">
        <v>33</v>
      </c>
      <c r="D2542" s="7" t="s">
        <v>20</v>
      </c>
      <c r="E2542" s="7" t="s">
        <v>45</v>
      </c>
      <c r="F2542" s="7" t="s">
        <v>46</v>
      </c>
      <c r="G2542" s="9">
        <v>73</v>
      </c>
      <c r="H2542" t="s">
        <v>38</v>
      </c>
      <c r="I2542" t="s">
        <v>48</v>
      </c>
      <c r="J2542" s="7" t="s">
        <v>84</v>
      </c>
      <c r="K2542" s="7" t="s">
        <v>64</v>
      </c>
      <c r="L2542" s="10">
        <v>4.0999999999999996</v>
      </c>
      <c r="M2542" s="7" t="s">
        <v>1208</v>
      </c>
      <c r="N2542" s="7" t="s">
        <v>49</v>
      </c>
      <c r="O2542" s="7" t="s">
        <v>1208</v>
      </c>
      <c r="P2542" s="7" t="s">
        <v>1208</v>
      </c>
      <c r="Q2542" s="8">
        <v>24</v>
      </c>
      <c r="R2542" s="7" t="s">
        <v>35</v>
      </c>
      <c r="S2542" s="7" t="s">
        <v>87</v>
      </c>
    </row>
    <row r="2543" spans="1:19" x14ac:dyDescent="0.55000000000000004">
      <c r="A2543" s="7" t="s">
        <v>2695</v>
      </c>
      <c r="B2543" s="8">
        <v>2541</v>
      </c>
      <c r="C2543" s="8">
        <v>24</v>
      </c>
      <c r="D2543" s="7" t="s">
        <v>20</v>
      </c>
      <c r="E2543" s="7" t="s">
        <v>192</v>
      </c>
      <c r="F2543" s="7" t="s">
        <v>77</v>
      </c>
      <c r="G2543" s="9">
        <v>42</v>
      </c>
      <c r="H2543" t="s">
        <v>176</v>
      </c>
      <c r="I2543" t="s">
        <v>48</v>
      </c>
      <c r="J2543" s="7" t="s">
        <v>69</v>
      </c>
      <c r="K2543" s="7" t="s">
        <v>59</v>
      </c>
      <c r="L2543" s="10">
        <v>3.9</v>
      </c>
      <c r="M2543" s="7" t="s">
        <v>1208</v>
      </c>
      <c r="N2543" s="7" t="s">
        <v>41</v>
      </c>
      <c r="O2543" s="7" t="s">
        <v>1208</v>
      </c>
      <c r="P2543" s="7" t="s">
        <v>1208</v>
      </c>
      <c r="Q2543" s="8">
        <v>11</v>
      </c>
      <c r="R2543" s="7" t="s">
        <v>99</v>
      </c>
      <c r="S2543" s="7" t="s">
        <v>65</v>
      </c>
    </row>
    <row r="2544" spans="1:19" hidden="1" x14ac:dyDescent="0.55000000000000004">
      <c r="A2544" s="7" t="s">
        <v>2696</v>
      </c>
      <c r="B2544" s="8">
        <v>2542</v>
      </c>
      <c r="C2544" s="8">
        <v>33</v>
      </c>
      <c r="D2544" s="7" t="s">
        <v>20</v>
      </c>
      <c r="E2544" s="7" t="s">
        <v>160</v>
      </c>
      <c r="F2544" s="7" t="s">
        <v>77</v>
      </c>
      <c r="G2544" s="9">
        <v>58</v>
      </c>
      <c r="H2544" t="s">
        <v>273</v>
      </c>
      <c r="I2544" t="s">
        <v>48</v>
      </c>
      <c r="J2544" s="7" t="s">
        <v>74</v>
      </c>
      <c r="K2544" s="7" t="s">
        <v>40</v>
      </c>
      <c r="L2544" s="10">
        <v>2.7</v>
      </c>
      <c r="M2544" s="7" t="s">
        <v>1208</v>
      </c>
      <c r="N2544" s="7" t="s">
        <v>49</v>
      </c>
      <c r="O2544" s="7" t="s">
        <v>1208</v>
      </c>
      <c r="P2544" s="7" t="s">
        <v>1208</v>
      </c>
      <c r="Q2544" s="8">
        <v>13</v>
      </c>
      <c r="R2544" s="7" t="s">
        <v>29</v>
      </c>
      <c r="S2544" s="7" t="s">
        <v>117</v>
      </c>
    </row>
    <row r="2545" spans="1:19" hidden="1" x14ac:dyDescent="0.55000000000000004">
      <c r="A2545" s="7" t="s">
        <v>2697</v>
      </c>
      <c r="B2545" s="8">
        <v>2543</v>
      </c>
      <c r="C2545" s="8">
        <v>61</v>
      </c>
      <c r="D2545" s="7" t="s">
        <v>20</v>
      </c>
      <c r="E2545" s="7" t="s">
        <v>132</v>
      </c>
      <c r="F2545" s="7" t="s">
        <v>77</v>
      </c>
      <c r="G2545" s="9">
        <v>22</v>
      </c>
      <c r="H2545" t="s">
        <v>83</v>
      </c>
      <c r="I2545" t="s">
        <v>48</v>
      </c>
      <c r="J2545" s="7" t="s">
        <v>58</v>
      </c>
      <c r="K2545" s="7" t="s">
        <v>26</v>
      </c>
      <c r="L2545" s="10">
        <v>3.7</v>
      </c>
      <c r="M2545" s="7" t="s">
        <v>1208</v>
      </c>
      <c r="N2545" s="7" t="s">
        <v>28</v>
      </c>
      <c r="O2545" s="7" t="s">
        <v>1208</v>
      </c>
      <c r="P2545" s="7" t="s">
        <v>1208</v>
      </c>
      <c r="Q2545" s="8">
        <v>27</v>
      </c>
      <c r="R2545" s="7" t="s">
        <v>50</v>
      </c>
      <c r="S2545" s="7" t="s">
        <v>54</v>
      </c>
    </row>
    <row r="2546" spans="1:19" hidden="1" x14ac:dyDescent="0.55000000000000004">
      <c r="A2546" s="7" t="s">
        <v>2698</v>
      </c>
      <c r="B2546" s="8">
        <v>2544</v>
      </c>
      <c r="C2546" s="8">
        <v>27</v>
      </c>
      <c r="D2546" s="7" t="s">
        <v>20</v>
      </c>
      <c r="E2546" s="7" t="s">
        <v>160</v>
      </c>
      <c r="F2546" s="7" t="s">
        <v>77</v>
      </c>
      <c r="G2546" s="9">
        <v>56</v>
      </c>
      <c r="H2546" t="s">
        <v>73</v>
      </c>
      <c r="I2546" t="s">
        <v>24</v>
      </c>
      <c r="J2546" s="7" t="s">
        <v>122</v>
      </c>
      <c r="K2546" s="7" t="s">
        <v>40</v>
      </c>
      <c r="L2546" s="10">
        <v>2.7</v>
      </c>
      <c r="M2546" s="7" t="s">
        <v>1208</v>
      </c>
      <c r="N2546" s="7" t="s">
        <v>49</v>
      </c>
      <c r="O2546" s="7" t="s">
        <v>1208</v>
      </c>
      <c r="P2546" s="7" t="s">
        <v>1208</v>
      </c>
      <c r="Q2546" s="8">
        <v>30</v>
      </c>
      <c r="R2546" s="7" t="s">
        <v>50</v>
      </c>
      <c r="S2546" s="7" t="s">
        <v>87</v>
      </c>
    </row>
    <row r="2547" spans="1:19" hidden="1" x14ac:dyDescent="0.55000000000000004">
      <c r="A2547" s="7" t="s">
        <v>2699</v>
      </c>
      <c r="B2547" s="8">
        <v>2545</v>
      </c>
      <c r="C2547" s="8">
        <v>46</v>
      </c>
      <c r="D2547" s="7" t="s">
        <v>20</v>
      </c>
      <c r="E2547" s="7" t="s">
        <v>114</v>
      </c>
      <c r="F2547" s="7" t="s">
        <v>22</v>
      </c>
      <c r="G2547" s="9">
        <v>70</v>
      </c>
      <c r="H2547" t="s">
        <v>92</v>
      </c>
      <c r="I2547" t="s">
        <v>48</v>
      </c>
      <c r="J2547" s="7" t="s">
        <v>134</v>
      </c>
      <c r="K2547" s="7" t="s">
        <v>40</v>
      </c>
      <c r="L2547" s="10">
        <v>2.5</v>
      </c>
      <c r="M2547" s="7" t="s">
        <v>1208</v>
      </c>
      <c r="N2547" s="7" t="s">
        <v>49</v>
      </c>
      <c r="O2547" s="7" t="s">
        <v>1208</v>
      </c>
      <c r="P2547" s="7" t="s">
        <v>1208</v>
      </c>
      <c r="Q2547" s="8">
        <v>39</v>
      </c>
      <c r="R2547" s="7" t="s">
        <v>29</v>
      </c>
      <c r="S2547" s="7" t="s">
        <v>65</v>
      </c>
    </row>
    <row r="2548" spans="1:19" hidden="1" x14ac:dyDescent="0.55000000000000004">
      <c r="A2548" s="7" t="s">
        <v>2700</v>
      </c>
      <c r="B2548" s="8">
        <v>2546</v>
      </c>
      <c r="C2548" s="8">
        <v>38</v>
      </c>
      <c r="D2548" s="7" t="s">
        <v>20</v>
      </c>
      <c r="E2548" s="7" t="s">
        <v>82</v>
      </c>
      <c r="F2548" s="7" t="s">
        <v>46</v>
      </c>
      <c r="G2548" s="9">
        <v>50</v>
      </c>
      <c r="H2548" t="s">
        <v>130</v>
      </c>
      <c r="I2548" t="s">
        <v>24</v>
      </c>
      <c r="J2548" s="7" t="s">
        <v>216</v>
      </c>
      <c r="K2548" s="7" t="s">
        <v>40</v>
      </c>
      <c r="L2548" s="10">
        <v>3.9</v>
      </c>
      <c r="M2548" s="7" t="s">
        <v>1208</v>
      </c>
      <c r="N2548" s="7" t="s">
        <v>41</v>
      </c>
      <c r="O2548" s="7" t="s">
        <v>1208</v>
      </c>
      <c r="P2548" s="7" t="s">
        <v>1208</v>
      </c>
      <c r="Q2548" s="8">
        <v>10</v>
      </c>
      <c r="R2548" s="7" t="s">
        <v>99</v>
      </c>
      <c r="S2548" s="7" t="s">
        <v>54</v>
      </c>
    </row>
    <row r="2549" spans="1:19" hidden="1" x14ac:dyDescent="0.55000000000000004">
      <c r="A2549" s="7" t="s">
        <v>2701</v>
      </c>
      <c r="B2549" s="8">
        <v>2547</v>
      </c>
      <c r="C2549" s="8">
        <v>63</v>
      </c>
      <c r="D2549" s="7" t="s">
        <v>20</v>
      </c>
      <c r="E2549" s="7" t="s">
        <v>201</v>
      </c>
      <c r="F2549" s="7" t="s">
        <v>46</v>
      </c>
      <c r="G2549" s="9">
        <v>21</v>
      </c>
      <c r="H2549" t="s">
        <v>130</v>
      </c>
      <c r="I2549" t="s">
        <v>24</v>
      </c>
      <c r="J2549" s="7" t="s">
        <v>25</v>
      </c>
      <c r="K2549" s="7" t="s">
        <v>59</v>
      </c>
      <c r="L2549" s="10">
        <v>3</v>
      </c>
      <c r="M2549" s="7" t="s">
        <v>1208</v>
      </c>
      <c r="N2549" s="7" t="s">
        <v>28</v>
      </c>
      <c r="O2549" s="7" t="s">
        <v>1208</v>
      </c>
      <c r="P2549" s="7" t="s">
        <v>1208</v>
      </c>
      <c r="Q2549" s="8">
        <v>4</v>
      </c>
      <c r="R2549" s="7" t="s">
        <v>42</v>
      </c>
      <c r="S2549" s="7" t="s">
        <v>65</v>
      </c>
    </row>
    <row r="2550" spans="1:19" hidden="1" x14ac:dyDescent="0.55000000000000004">
      <c r="A2550" s="7" t="s">
        <v>2702</v>
      </c>
      <c r="B2550" s="8">
        <v>2548</v>
      </c>
      <c r="C2550" s="8">
        <v>47</v>
      </c>
      <c r="D2550" s="7" t="s">
        <v>20</v>
      </c>
      <c r="E2550" s="7" t="s">
        <v>126</v>
      </c>
      <c r="F2550" s="7" t="s">
        <v>72</v>
      </c>
      <c r="G2550" s="9">
        <v>97</v>
      </c>
      <c r="H2550" t="s">
        <v>108</v>
      </c>
      <c r="I2550" t="s">
        <v>48</v>
      </c>
      <c r="J2550" s="7" t="s">
        <v>158</v>
      </c>
      <c r="K2550" s="7" t="s">
        <v>59</v>
      </c>
      <c r="L2550" s="10">
        <v>3.2</v>
      </c>
      <c r="M2550" s="7" t="s">
        <v>1208</v>
      </c>
      <c r="N2550" s="7" t="s">
        <v>80</v>
      </c>
      <c r="O2550" s="7" t="s">
        <v>1208</v>
      </c>
      <c r="P2550" s="7" t="s">
        <v>1208</v>
      </c>
      <c r="Q2550" s="8">
        <v>16</v>
      </c>
      <c r="R2550" s="7" t="s">
        <v>35</v>
      </c>
      <c r="S2550" s="7" t="s">
        <v>43</v>
      </c>
    </row>
    <row r="2551" spans="1:19" hidden="1" x14ac:dyDescent="0.55000000000000004">
      <c r="A2551" s="7" t="s">
        <v>2703</v>
      </c>
      <c r="B2551" s="8">
        <v>2549</v>
      </c>
      <c r="C2551" s="8">
        <v>42</v>
      </c>
      <c r="D2551" s="7" t="s">
        <v>20</v>
      </c>
      <c r="E2551" s="7" t="s">
        <v>188</v>
      </c>
      <c r="F2551" s="7" t="s">
        <v>77</v>
      </c>
      <c r="G2551" s="9">
        <v>63</v>
      </c>
      <c r="H2551" t="s">
        <v>130</v>
      </c>
      <c r="I2551" t="s">
        <v>24</v>
      </c>
      <c r="J2551" s="7" t="s">
        <v>79</v>
      </c>
      <c r="K2551" s="7" t="s">
        <v>26</v>
      </c>
      <c r="L2551" s="10">
        <v>3.8</v>
      </c>
      <c r="M2551" s="7" t="s">
        <v>1208</v>
      </c>
      <c r="N2551" s="7" t="s">
        <v>60</v>
      </c>
      <c r="O2551" s="7" t="s">
        <v>1208</v>
      </c>
      <c r="P2551" s="7" t="s">
        <v>1208</v>
      </c>
      <c r="Q2551" s="8">
        <v>34</v>
      </c>
      <c r="R2551" s="7" t="s">
        <v>42</v>
      </c>
      <c r="S2551" s="7" t="s">
        <v>102</v>
      </c>
    </row>
    <row r="2552" spans="1:19" x14ac:dyDescent="0.55000000000000004">
      <c r="A2552" s="7" t="s">
        <v>2704</v>
      </c>
      <c r="B2552" s="8">
        <v>2550</v>
      </c>
      <c r="C2552" s="8">
        <v>41</v>
      </c>
      <c r="D2552" s="7" t="s">
        <v>20</v>
      </c>
      <c r="E2552" s="7" t="s">
        <v>126</v>
      </c>
      <c r="F2552" s="7" t="s">
        <v>72</v>
      </c>
      <c r="G2552" s="9">
        <v>60</v>
      </c>
      <c r="H2552" t="s">
        <v>212</v>
      </c>
      <c r="I2552" t="s">
        <v>48</v>
      </c>
      <c r="J2552" s="7" t="s">
        <v>134</v>
      </c>
      <c r="K2552" s="7" t="s">
        <v>64</v>
      </c>
      <c r="L2552" s="10">
        <v>2.7</v>
      </c>
      <c r="M2552" s="7" t="s">
        <v>1208</v>
      </c>
      <c r="N2552" s="7" t="s">
        <v>60</v>
      </c>
      <c r="O2552" s="7" t="s">
        <v>1208</v>
      </c>
      <c r="P2552" s="7" t="s">
        <v>1208</v>
      </c>
      <c r="Q2552" s="8">
        <v>11</v>
      </c>
      <c r="R2552" s="7" t="s">
        <v>99</v>
      </c>
      <c r="S2552" s="7" t="s">
        <v>117</v>
      </c>
    </row>
    <row r="2553" spans="1:19" hidden="1" x14ac:dyDescent="0.55000000000000004">
      <c r="A2553" s="7" t="s">
        <v>2705</v>
      </c>
      <c r="B2553" s="8">
        <v>2551</v>
      </c>
      <c r="C2553" s="8">
        <v>53</v>
      </c>
      <c r="D2553" s="7" t="s">
        <v>20</v>
      </c>
      <c r="E2553" s="7" t="s">
        <v>201</v>
      </c>
      <c r="F2553" s="7" t="s">
        <v>46</v>
      </c>
      <c r="G2553" s="9">
        <v>52</v>
      </c>
      <c r="H2553" t="s">
        <v>95</v>
      </c>
      <c r="I2553" t="s">
        <v>109</v>
      </c>
      <c r="J2553" s="7" t="s">
        <v>122</v>
      </c>
      <c r="K2553" s="7" t="s">
        <v>64</v>
      </c>
      <c r="L2553" s="10">
        <v>3</v>
      </c>
      <c r="M2553" s="7" t="s">
        <v>1208</v>
      </c>
      <c r="N2553" s="7" t="s">
        <v>85</v>
      </c>
      <c r="O2553" s="7" t="s">
        <v>1208</v>
      </c>
      <c r="P2553" s="7" t="s">
        <v>1208</v>
      </c>
      <c r="Q2553" s="8">
        <v>30</v>
      </c>
      <c r="R2553" s="7" t="s">
        <v>99</v>
      </c>
      <c r="S2553" s="7" t="s">
        <v>30</v>
      </c>
    </row>
    <row r="2554" spans="1:19" hidden="1" x14ac:dyDescent="0.55000000000000004">
      <c r="A2554" s="7" t="s">
        <v>2706</v>
      </c>
      <c r="B2554" s="8">
        <v>2552</v>
      </c>
      <c r="C2554" s="8">
        <v>29</v>
      </c>
      <c r="D2554" s="7" t="s">
        <v>20</v>
      </c>
      <c r="E2554" s="7" t="s">
        <v>82</v>
      </c>
      <c r="F2554" s="7" t="s">
        <v>46</v>
      </c>
      <c r="G2554" s="9">
        <v>32</v>
      </c>
      <c r="H2554" t="s">
        <v>256</v>
      </c>
      <c r="I2554" t="s">
        <v>48</v>
      </c>
      <c r="J2554" s="7" t="s">
        <v>34</v>
      </c>
      <c r="K2554" s="7" t="s">
        <v>26</v>
      </c>
      <c r="L2554" s="10">
        <v>4.0999999999999996</v>
      </c>
      <c r="M2554" s="7" t="s">
        <v>1208</v>
      </c>
      <c r="N2554" s="7" t="s">
        <v>49</v>
      </c>
      <c r="O2554" s="7" t="s">
        <v>1208</v>
      </c>
      <c r="P2554" s="7" t="s">
        <v>1208</v>
      </c>
      <c r="Q2554" s="8">
        <v>40</v>
      </c>
      <c r="R2554" s="7" t="s">
        <v>99</v>
      </c>
      <c r="S2554" s="7" t="s">
        <v>54</v>
      </c>
    </row>
    <row r="2555" spans="1:19" hidden="1" x14ac:dyDescent="0.55000000000000004">
      <c r="A2555" s="7" t="s">
        <v>2707</v>
      </c>
      <c r="B2555" s="8">
        <v>2553</v>
      </c>
      <c r="C2555" s="8">
        <v>61</v>
      </c>
      <c r="D2555" s="7" t="s">
        <v>20</v>
      </c>
      <c r="E2555" s="7" t="s">
        <v>192</v>
      </c>
      <c r="F2555" s="7" t="s">
        <v>77</v>
      </c>
      <c r="G2555" s="9">
        <v>48</v>
      </c>
      <c r="H2555" t="s">
        <v>178</v>
      </c>
      <c r="I2555" t="s">
        <v>109</v>
      </c>
      <c r="J2555" s="7" t="s">
        <v>84</v>
      </c>
      <c r="K2555" s="7" t="s">
        <v>40</v>
      </c>
      <c r="L2555" s="10">
        <v>3.2</v>
      </c>
      <c r="M2555" s="7" t="s">
        <v>1208</v>
      </c>
      <c r="N2555" s="7" t="s">
        <v>80</v>
      </c>
      <c r="O2555" s="7" t="s">
        <v>1208</v>
      </c>
      <c r="P2555" s="7" t="s">
        <v>1208</v>
      </c>
      <c r="Q2555" s="8">
        <v>13</v>
      </c>
      <c r="R2555" s="7" t="s">
        <v>42</v>
      </c>
      <c r="S2555" s="7" t="s">
        <v>54</v>
      </c>
    </row>
    <row r="2556" spans="1:19" hidden="1" x14ac:dyDescent="0.55000000000000004">
      <c r="A2556" s="7" t="s">
        <v>2708</v>
      </c>
      <c r="B2556" s="8">
        <v>2554</v>
      </c>
      <c r="C2556" s="8">
        <v>69</v>
      </c>
      <c r="D2556" s="7" t="s">
        <v>20</v>
      </c>
      <c r="E2556" s="7" t="s">
        <v>132</v>
      </c>
      <c r="F2556" s="7" t="s">
        <v>77</v>
      </c>
      <c r="G2556" s="9">
        <v>25</v>
      </c>
      <c r="H2556" t="s">
        <v>180</v>
      </c>
      <c r="I2556" t="s">
        <v>48</v>
      </c>
      <c r="J2556" s="7" t="s">
        <v>34</v>
      </c>
      <c r="K2556" s="7" t="s">
        <v>59</v>
      </c>
      <c r="L2556" s="10">
        <v>4.5</v>
      </c>
      <c r="M2556" s="7" t="s">
        <v>1208</v>
      </c>
      <c r="N2556" s="7" t="s">
        <v>85</v>
      </c>
      <c r="O2556" s="7" t="s">
        <v>1208</v>
      </c>
      <c r="P2556" s="7" t="s">
        <v>1208</v>
      </c>
      <c r="Q2556" s="8">
        <v>28</v>
      </c>
      <c r="R2556" s="7" t="s">
        <v>29</v>
      </c>
      <c r="S2556" s="7" t="s">
        <v>117</v>
      </c>
    </row>
    <row r="2557" spans="1:19" hidden="1" x14ac:dyDescent="0.55000000000000004">
      <c r="A2557" s="7" t="s">
        <v>2709</v>
      </c>
      <c r="B2557" s="8">
        <v>2555</v>
      </c>
      <c r="C2557" s="8">
        <v>51</v>
      </c>
      <c r="D2557" s="7" t="s">
        <v>20</v>
      </c>
      <c r="E2557" s="7" t="s">
        <v>132</v>
      </c>
      <c r="F2557" s="7" t="s">
        <v>77</v>
      </c>
      <c r="G2557" s="9">
        <v>68</v>
      </c>
      <c r="H2557" t="s">
        <v>143</v>
      </c>
      <c r="I2557" t="s">
        <v>48</v>
      </c>
      <c r="J2557" s="7" t="s">
        <v>25</v>
      </c>
      <c r="K2557" s="7" t="s">
        <v>59</v>
      </c>
      <c r="L2557" s="10">
        <v>4.3</v>
      </c>
      <c r="M2557" s="7" t="s">
        <v>1208</v>
      </c>
      <c r="N2557" s="7" t="s">
        <v>85</v>
      </c>
      <c r="O2557" s="7" t="s">
        <v>1208</v>
      </c>
      <c r="P2557" s="7" t="s">
        <v>1208</v>
      </c>
      <c r="Q2557" s="8">
        <v>49</v>
      </c>
      <c r="R2557" s="7" t="s">
        <v>99</v>
      </c>
      <c r="S2557" s="7" t="s">
        <v>87</v>
      </c>
    </row>
    <row r="2558" spans="1:19" hidden="1" x14ac:dyDescent="0.55000000000000004">
      <c r="A2558" s="7" t="s">
        <v>2710</v>
      </c>
      <c r="B2558" s="8">
        <v>2556</v>
      </c>
      <c r="C2558" s="8">
        <v>24</v>
      </c>
      <c r="D2558" s="7" t="s">
        <v>20</v>
      </c>
      <c r="E2558" s="7" t="s">
        <v>114</v>
      </c>
      <c r="F2558" s="7" t="s">
        <v>22</v>
      </c>
      <c r="G2558" s="9">
        <v>74</v>
      </c>
      <c r="H2558" t="s">
        <v>195</v>
      </c>
      <c r="I2558" t="s">
        <v>48</v>
      </c>
      <c r="J2558" s="7" t="s">
        <v>25</v>
      </c>
      <c r="K2558" s="7" t="s">
        <v>64</v>
      </c>
      <c r="L2558" s="10">
        <v>3.5</v>
      </c>
      <c r="M2558" s="7" t="s">
        <v>1208</v>
      </c>
      <c r="N2558" s="7" t="s">
        <v>60</v>
      </c>
      <c r="O2558" s="7" t="s">
        <v>1208</v>
      </c>
      <c r="P2558" s="7" t="s">
        <v>1208</v>
      </c>
      <c r="Q2558" s="8">
        <v>23</v>
      </c>
      <c r="R2558" s="7" t="s">
        <v>42</v>
      </c>
      <c r="S2558" s="7" t="s">
        <v>43</v>
      </c>
    </row>
    <row r="2559" spans="1:19" hidden="1" x14ac:dyDescent="0.55000000000000004">
      <c r="A2559" s="7" t="s">
        <v>2711</v>
      </c>
      <c r="B2559" s="8">
        <v>2557</v>
      </c>
      <c r="C2559" s="8">
        <v>24</v>
      </c>
      <c r="D2559" s="7" t="s">
        <v>20</v>
      </c>
      <c r="E2559" s="7" t="s">
        <v>147</v>
      </c>
      <c r="F2559" s="7" t="s">
        <v>22</v>
      </c>
      <c r="G2559" s="9">
        <v>88</v>
      </c>
      <c r="H2559" t="s">
        <v>63</v>
      </c>
      <c r="I2559" t="s">
        <v>109</v>
      </c>
      <c r="J2559" s="7" t="s">
        <v>198</v>
      </c>
      <c r="K2559" s="7" t="s">
        <v>64</v>
      </c>
      <c r="L2559" s="10">
        <v>3.1</v>
      </c>
      <c r="M2559" s="7" t="s">
        <v>1208</v>
      </c>
      <c r="N2559" s="7" t="s">
        <v>60</v>
      </c>
      <c r="O2559" s="7" t="s">
        <v>1208</v>
      </c>
      <c r="P2559" s="7" t="s">
        <v>1208</v>
      </c>
      <c r="Q2559" s="8">
        <v>4</v>
      </c>
      <c r="R2559" s="7" t="s">
        <v>86</v>
      </c>
      <c r="S2559" s="7" t="s">
        <v>65</v>
      </c>
    </row>
    <row r="2560" spans="1:19" hidden="1" x14ac:dyDescent="0.55000000000000004">
      <c r="A2560" s="7" t="s">
        <v>2712</v>
      </c>
      <c r="B2560" s="8">
        <v>2558</v>
      </c>
      <c r="C2560" s="8">
        <v>70</v>
      </c>
      <c r="D2560" s="7" t="s">
        <v>20</v>
      </c>
      <c r="E2560" s="7" t="s">
        <v>67</v>
      </c>
      <c r="F2560" s="7" t="s">
        <v>22</v>
      </c>
      <c r="G2560" s="9">
        <v>23</v>
      </c>
      <c r="H2560" t="s">
        <v>124</v>
      </c>
      <c r="I2560" t="s">
        <v>24</v>
      </c>
      <c r="J2560" s="7" t="s">
        <v>136</v>
      </c>
      <c r="K2560" s="7" t="s">
        <v>40</v>
      </c>
      <c r="L2560" s="10">
        <v>3.9</v>
      </c>
      <c r="M2560" s="7" t="s">
        <v>1208</v>
      </c>
      <c r="N2560" s="7" t="s">
        <v>60</v>
      </c>
      <c r="O2560" s="7" t="s">
        <v>1208</v>
      </c>
      <c r="P2560" s="7" t="s">
        <v>1208</v>
      </c>
      <c r="Q2560" s="8">
        <v>17</v>
      </c>
      <c r="R2560" s="7" t="s">
        <v>50</v>
      </c>
      <c r="S2560" s="7" t="s">
        <v>30</v>
      </c>
    </row>
    <row r="2561" spans="1:19" hidden="1" x14ac:dyDescent="0.55000000000000004">
      <c r="A2561" s="7" t="s">
        <v>2713</v>
      </c>
      <c r="B2561" s="8">
        <v>2559</v>
      </c>
      <c r="C2561" s="8">
        <v>49</v>
      </c>
      <c r="D2561" s="7" t="s">
        <v>20</v>
      </c>
      <c r="E2561" s="7" t="s">
        <v>129</v>
      </c>
      <c r="F2561" s="7" t="s">
        <v>22</v>
      </c>
      <c r="G2561" s="9">
        <v>32</v>
      </c>
      <c r="H2561" t="s">
        <v>121</v>
      </c>
      <c r="I2561" t="s">
        <v>48</v>
      </c>
      <c r="J2561" s="7" t="s">
        <v>74</v>
      </c>
      <c r="K2561" s="7" t="s">
        <v>64</v>
      </c>
      <c r="L2561" s="10">
        <v>2.7</v>
      </c>
      <c r="M2561" s="7" t="s">
        <v>1208</v>
      </c>
      <c r="N2561" s="7" t="s">
        <v>28</v>
      </c>
      <c r="O2561" s="7" t="s">
        <v>1208</v>
      </c>
      <c r="P2561" s="7" t="s">
        <v>1208</v>
      </c>
      <c r="Q2561" s="8">
        <v>24</v>
      </c>
      <c r="R2561" s="7" t="s">
        <v>50</v>
      </c>
      <c r="S2561" s="7" t="s">
        <v>30</v>
      </c>
    </row>
    <row r="2562" spans="1:19" hidden="1" x14ac:dyDescent="0.55000000000000004">
      <c r="A2562" s="7" t="s">
        <v>2714</v>
      </c>
      <c r="B2562" s="8">
        <v>2560</v>
      </c>
      <c r="C2562" s="8">
        <v>48</v>
      </c>
      <c r="D2562" s="7" t="s">
        <v>20</v>
      </c>
      <c r="E2562" s="7" t="s">
        <v>192</v>
      </c>
      <c r="F2562" s="7" t="s">
        <v>77</v>
      </c>
      <c r="G2562" s="9">
        <v>71</v>
      </c>
      <c r="H2562" t="s">
        <v>108</v>
      </c>
      <c r="I2562" t="s">
        <v>39</v>
      </c>
      <c r="J2562" s="7" t="s">
        <v>115</v>
      </c>
      <c r="K2562" s="7" t="s">
        <v>26</v>
      </c>
      <c r="L2562" s="10">
        <v>4</v>
      </c>
      <c r="M2562" s="7" t="s">
        <v>1208</v>
      </c>
      <c r="N2562" s="7" t="s">
        <v>41</v>
      </c>
      <c r="O2562" s="7" t="s">
        <v>1208</v>
      </c>
      <c r="P2562" s="7" t="s">
        <v>1208</v>
      </c>
      <c r="Q2562" s="8">
        <v>21</v>
      </c>
      <c r="R2562" s="7" t="s">
        <v>99</v>
      </c>
      <c r="S2562" s="7" t="s">
        <v>117</v>
      </c>
    </row>
    <row r="2563" spans="1:19" hidden="1" x14ac:dyDescent="0.55000000000000004">
      <c r="A2563" s="7" t="s">
        <v>2715</v>
      </c>
      <c r="B2563" s="8">
        <v>2561</v>
      </c>
      <c r="C2563" s="8">
        <v>58</v>
      </c>
      <c r="D2563" s="7" t="s">
        <v>20</v>
      </c>
      <c r="E2563" s="7" t="s">
        <v>201</v>
      </c>
      <c r="F2563" s="7" t="s">
        <v>46</v>
      </c>
      <c r="G2563" s="9">
        <v>62</v>
      </c>
      <c r="H2563" t="s">
        <v>121</v>
      </c>
      <c r="I2563" t="s">
        <v>48</v>
      </c>
      <c r="J2563" s="7" t="s">
        <v>103</v>
      </c>
      <c r="K2563" s="7" t="s">
        <v>40</v>
      </c>
      <c r="L2563" s="10">
        <v>2.7</v>
      </c>
      <c r="M2563" s="7" t="s">
        <v>1208</v>
      </c>
      <c r="N2563" s="7" t="s">
        <v>49</v>
      </c>
      <c r="O2563" s="7" t="s">
        <v>1208</v>
      </c>
      <c r="P2563" s="7" t="s">
        <v>1208</v>
      </c>
      <c r="Q2563" s="8">
        <v>17</v>
      </c>
      <c r="R2563" s="7" t="s">
        <v>99</v>
      </c>
      <c r="S2563" s="7" t="s">
        <v>87</v>
      </c>
    </row>
    <row r="2564" spans="1:19" hidden="1" x14ac:dyDescent="0.55000000000000004">
      <c r="A2564" s="7" t="s">
        <v>2716</v>
      </c>
      <c r="B2564" s="8">
        <v>2562</v>
      </c>
      <c r="C2564" s="8">
        <v>32</v>
      </c>
      <c r="D2564" s="7" t="s">
        <v>20</v>
      </c>
      <c r="E2564" s="7" t="s">
        <v>129</v>
      </c>
      <c r="F2564" s="7" t="s">
        <v>22</v>
      </c>
      <c r="G2564" s="9">
        <v>20</v>
      </c>
      <c r="H2564" t="s">
        <v>97</v>
      </c>
      <c r="I2564" t="s">
        <v>24</v>
      </c>
      <c r="J2564" s="7" t="s">
        <v>198</v>
      </c>
      <c r="K2564" s="7" t="s">
        <v>40</v>
      </c>
      <c r="L2564" s="10">
        <v>2.7</v>
      </c>
      <c r="M2564" s="7" t="s">
        <v>1208</v>
      </c>
      <c r="N2564" s="7" t="s">
        <v>41</v>
      </c>
      <c r="O2564" s="7" t="s">
        <v>1208</v>
      </c>
      <c r="P2564" s="7" t="s">
        <v>1208</v>
      </c>
      <c r="Q2564" s="8">
        <v>22</v>
      </c>
      <c r="R2564" s="7" t="s">
        <v>99</v>
      </c>
      <c r="S2564" s="7" t="s">
        <v>65</v>
      </c>
    </row>
    <row r="2565" spans="1:19" hidden="1" x14ac:dyDescent="0.55000000000000004">
      <c r="A2565" s="7" t="s">
        <v>2717</v>
      </c>
      <c r="B2565" s="8">
        <v>2563</v>
      </c>
      <c r="C2565" s="8">
        <v>57</v>
      </c>
      <c r="D2565" s="7" t="s">
        <v>20</v>
      </c>
      <c r="E2565" s="7" t="s">
        <v>67</v>
      </c>
      <c r="F2565" s="7" t="s">
        <v>22</v>
      </c>
      <c r="G2565" s="9">
        <v>62</v>
      </c>
      <c r="H2565" t="s">
        <v>156</v>
      </c>
      <c r="I2565" t="s">
        <v>109</v>
      </c>
      <c r="J2565" s="7" t="s">
        <v>193</v>
      </c>
      <c r="K2565" s="7" t="s">
        <v>40</v>
      </c>
      <c r="L2565" s="10">
        <v>4.7</v>
      </c>
      <c r="M2565" s="7" t="s">
        <v>1208</v>
      </c>
      <c r="N2565" s="7" t="s">
        <v>60</v>
      </c>
      <c r="O2565" s="7" t="s">
        <v>1208</v>
      </c>
      <c r="P2565" s="7" t="s">
        <v>1208</v>
      </c>
      <c r="Q2565" s="8">
        <v>27</v>
      </c>
      <c r="R2565" s="7" t="s">
        <v>35</v>
      </c>
      <c r="S2565" s="7" t="s">
        <v>30</v>
      </c>
    </row>
    <row r="2566" spans="1:19" hidden="1" x14ac:dyDescent="0.55000000000000004">
      <c r="A2566" s="7" t="s">
        <v>2718</v>
      </c>
      <c r="B2566" s="8">
        <v>2564</v>
      </c>
      <c r="C2566" s="8">
        <v>69</v>
      </c>
      <c r="D2566" s="7" t="s">
        <v>20</v>
      </c>
      <c r="E2566" s="7" t="s">
        <v>188</v>
      </c>
      <c r="F2566" s="7" t="s">
        <v>77</v>
      </c>
      <c r="G2566" s="9">
        <v>81</v>
      </c>
      <c r="H2566" t="s">
        <v>38</v>
      </c>
      <c r="I2566" t="s">
        <v>109</v>
      </c>
      <c r="J2566" s="7" t="s">
        <v>25</v>
      </c>
      <c r="K2566" s="7" t="s">
        <v>26</v>
      </c>
      <c r="L2566" s="10">
        <v>4.5</v>
      </c>
      <c r="M2566" s="7" t="s">
        <v>1208</v>
      </c>
      <c r="N2566" s="7" t="s">
        <v>60</v>
      </c>
      <c r="O2566" s="7" t="s">
        <v>1208</v>
      </c>
      <c r="P2566" s="7" t="s">
        <v>1208</v>
      </c>
      <c r="Q2566" s="8">
        <v>1</v>
      </c>
      <c r="R2566" s="7" t="s">
        <v>29</v>
      </c>
      <c r="S2566" s="7" t="s">
        <v>117</v>
      </c>
    </row>
    <row r="2567" spans="1:19" hidden="1" x14ac:dyDescent="0.55000000000000004">
      <c r="A2567" s="7" t="s">
        <v>2719</v>
      </c>
      <c r="B2567" s="8">
        <v>2565</v>
      </c>
      <c r="C2567" s="8">
        <v>42</v>
      </c>
      <c r="D2567" s="7" t="s">
        <v>20</v>
      </c>
      <c r="E2567" s="7" t="s">
        <v>160</v>
      </c>
      <c r="F2567" s="7" t="s">
        <v>77</v>
      </c>
      <c r="G2567" s="9">
        <v>90</v>
      </c>
      <c r="H2567" t="s">
        <v>23</v>
      </c>
      <c r="I2567" t="s">
        <v>24</v>
      </c>
      <c r="J2567" s="7" t="s">
        <v>171</v>
      </c>
      <c r="K2567" s="7" t="s">
        <v>26</v>
      </c>
      <c r="L2567" s="10">
        <v>3</v>
      </c>
      <c r="M2567" s="7" t="s">
        <v>1208</v>
      </c>
      <c r="N2567" s="7" t="s">
        <v>80</v>
      </c>
      <c r="O2567" s="7" t="s">
        <v>1208</v>
      </c>
      <c r="P2567" s="7" t="s">
        <v>1208</v>
      </c>
      <c r="Q2567" s="8">
        <v>27</v>
      </c>
      <c r="R2567" s="7" t="s">
        <v>86</v>
      </c>
      <c r="S2567" s="7" t="s">
        <v>43</v>
      </c>
    </row>
    <row r="2568" spans="1:19" hidden="1" x14ac:dyDescent="0.55000000000000004">
      <c r="A2568" s="7" t="s">
        <v>2720</v>
      </c>
      <c r="B2568" s="8">
        <v>2566</v>
      </c>
      <c r="C2568" s="8">
        <v>30</v>
      </c>
      <c r="D2568" s="7" t="s">
        <v>20</v>
      </c>
      <c r="E2568" s="7" t="s">
        <v>170</v>
      </c>
      <c r="F2568" s="7" t="s">
        <v>22</v>
      </c>
      <c r="G2568" s="9">
        <v>43</v>
      </c>
      <c r="H2568" t="s">
        <v>180</v>
      </c>
      <c r="I2568" t="s">
        <v>39</v>
      </c>
      <c r="J2568" s="7" t="s">
        <v>171</v>
      </c>
      <c r="K2568" s="7" t="s">
        <v>64</v>
      </c>
      <c r="L2568" s="10">
        <v>3.6</v>
      </c>
      <c r="M2568" s="7" t="s">
        <v>1208</v>
      </c>
      <c r="N2568" s="7" t="s">
        <v>85</v>
      </c>
      <c r="O2568" s="7" t="s">
        <v>1208</v>
      </c>
      <c r="P2568" s="7" t="s">
        <v>1208</v>
      </c>
      <c r="Q2568" s="8">
        <v>8</v>
      </c>
      <c r="R2568" s="7" t="s">
        <v>29</v>
      </c>
      <c r="S2568" s="7" t="s">
        <v>65</v>
      </c>
    </row>
    <row r="2569" spans="1:19" hidden="1" x14ac:dyDescent="0.55000000000000004">
      <c r="A2569" s="7" t="s">
        <v>2721</v>
      </c>
      <c r="B2569" s="8">
        <v>2567</v>
      </c>
      <c r="C2569" s="8">
        <v>35</v>
      </c>
      <c r="D2569" s="7" t="s">
        <v>20</v>
      </c>
      <c r="E2569" s="7" t="s">
        <v>76</v>
      </c>
      <c r="F2569" s="7" t="s">
        <v>77</v>
      </c>
      <c r="G2569" s="9">
        <v>38</v>
      </c>
      <c r="H2569" t="s">
        <v>78</v>
      </c>
      <c r="I2569" t="s">
        <v>39</v>
      </c>
      <c r="J2569" s="7" t="s">
        <v>193</v>
      </c>
      <c r="K2569" s="7" t="s">
        <v>64</v>
      </c>
      <c r="L2569" s="10">
        <v>3.3</v>
      </c>
      <c r="M2569" s="7" t="s">
        <v>1208</v>
      </c>
      <c r="N2569" s="7" t="s">
        <v>60</v>
      </c>
      <c r="O2569" s="7" t="s">
        <v>1208</v>
      </c>
      <c r="P2569" s="7" t="s">
        <v>1208</v>
      </c>
      <c r="Q2569" s="8">
        <v>43</v>
      </c>
      <c r="R2569" s="7" t="s">
        <v>50</v>
      </c>
      <c r="S2569" s="7" t="s">
        <v>65</v>
      </c>
    </row>
    <row r="2570" spans="1:19" hidden="1" x14ac:dyDescent="0.55000000000000004">
      <c r="A2570" s="7" t="s">
        <v>2722</v>
      </c>
      <c r="B2570" s="8">
        <v>2568</v>
      </c>
      <c r="C2570" s="8">
        <v>19</v>
      </c>
      <c r="D2570" s="7" t="s">
        <v>20</v>
      </c>
      <c r="E2570" s="7" t="s">
        <v>105</v>
      </c>
      <c r="F2570" s="7" t="s">
        <v>77</v>
      </c>
      <c r="G2570" s="9">
        <v>25</v>
      </c>
      <c r="H2570" t="s">
        <v>418</v>
      </c>
      <c r="I2570" t="s">
        <v>109</v>
      </c>
      <c r="J2570" s="7" t="s">
        <v>213</v>
      </c>
      <c r="K2570" s="7" t="s">
        <v>40</v>
      </c>
      <c r="L2570" s="10">
        <v>4.3</v>
      </c>
      <c r="M2570" s="7" t="s">
        <v>1208</v>
      </c>
      <c r="N2570" s="7" t="s">
        <v>85</v>
      </c>
      <c r="O2570" s="7" t="s">
        <v>1208</v>
      </c>
      <c r="P2570" s="7" t="s">
        <v>1208</v>
      </c>
      <c r="Q2570" s="8">
        <v>24</v>
      </c>
      <c r="R2570" s="7" t="s">
        <v>35</v>
      </c>
      <c r="S2570" s="7" t="s">
        <v>30</v>
      </c>
    </row>
    <row r="2571" spans="1:19" hidden="1" x14ac:dyDescent="0.55000000000000004">
      <c r="A2571" s="7" t="s">
        <v>2723</v>
      </c>
      <c r="B2571" s="8">
        <v>2569</v>
      </c>
      <c r="C2571" s="8">
        <v>52</v>
      </c>
      <c r="D2571" s="7" t="s">
        <v>20</v>
      </c>
      <c r="E2571" s="7" t="s">
        <v>147</v>
      </c>
      <c r="F2571" s="7" t="s">
        <v>22</v>
      </c>
      <c r="G2571" s="9">
        <v>98</v>
      </c>
      <c r="H2571" t="s">
        <v>130</v>
      </c>
      <c r="I2571" t="s">
        <v>109</v>
      </c>
      <c r="J2571" s="7" t="s">
        <v>115</v>
      </c>
      <c r="K2571" s="7" t="s">
        <v>26</v>
      </c>
      <c r="L2571" s="10">
        <v>4.3</v>
      </c>
      <c r="M2571" s="7" t="s">
        <v>1208</v>
      </c>
      <c r="N2571" s="7" t="s">
        <v>28</v>
      </c>
      <c r="O2571" s="7" t="s">
        <v>1208</v>
      </c>
      <c r="P2571" s="7" t="s">
        <v>1208</v>
      </c>
      <c r="Q2571" s="8">
        <v>29</v>
      </c>
      <c r="R2571" s="7" t="s">
        <v>50</v>
      </c>
      <c r="S2571" s="7" t="s">
        <v>30</v>
      </c>
    </row>
    <row r="2572" spans="1:19" hidden="1" x14ac:dyDescent="0.55000000000000004">
      <c r="A2572" s="7" t="s">
        <v>2724</v>
      </c>
      <c r="B2572" s="8">
        <v>2570</v>
      </c>
      <c r="C2572" s="8">
        <v>42</v>
      </c>
      <c r="D2572" s="7" t="s">
        <v>20</v>
      </c>
      <c r="E2572" s="7" t="s">
        <v>94</v>
      </c>
      <c r="F2572" s="7" t="s">
        <v>22</v>
      </c>
      <c r="G2572" s="9">
        <v>75</v>
      </c>
      <c r="H2572" t="s">
        <v>97</v>
      </c>
      <c r="I2572" t="s">
        <v>48</v>
      </c>
      <c r="J2572" s="7" t="s">
        <v>69</v>
      </c>
      <c r="K2572" s="7" t="s">
        <v>40</v>
      </c>
      <c r="L2572" s="10">
        <v>4.8</v>
      </c>
      <c r="M2572" s="7" t="s">
        <v>1208</v>
      </c>
      <c r="N2572" s="7" t="s">
        <v>41</v>
      </c>
      <c r="O2572" s="7" t="s">
        <v>1208</v>
      </c>
      <c r="P2572" s="7" t="s">
        <v>1208</v>
      </c>
      <c r="Q2572" s="8">
        <v>10</v>
      </c>
      <c r="R2572" s="7" t="s">
        <v>86</v>
      </c>
      <c r="S2572" s="7" t="s">
        <v>87</v>
      </c>
    </row>
    <row r="2573" spans="1:19" hidden="1" x14ac:dyDescent="0.55000000000000004">
      <c r="A2573" s="7" t="s">
        <v>2725</v>
      </c>
      <c r="B2573" s="8">
        <v>2571</v>
      </c>
      <c r="C2573" s="8">
        <v>36</v>
      </c>
      <c r="D2573" s="7" t="s">
        <v>20</v>
      </c>
      <c r="E2573" s="7" t="s">
        <v>56</v>
      </c>
      <c r="F2573" s="7" t="s">
        <v>46</v>
      </c>
      <c r="G2573" s="9">
        <v>27</v>
      </c>
      <c r="H2573" t="s">
        <v>184</v>
      </c>
      <c r="I2573" t="s">
        <v>109</v>
      </c>
      <c r="J2573" s="7" t="s">
        <v>216</v>
      </c>
      <c r="K2573" s="7" t="s">
        <v>40</v>
      </c>
      <c r="L2573" s="10">
        <v>4</v>
      </c>
      <c r="M2573" s="7" t="s">
        <v>1208</v>
      </c>
      <c r="N2573" s="7" t="s">
        <v>85</v>
      </c>
      <c r="O2573" s="7" t="s">
        <v>1208</v>
      </c>
      <c r="P2573" s="7" t="s">
        <v>1208</v>
      </c>
      <c r="Q2573" s="8">
        <v>12</v>
      </c>
      <c r="R2573" s="7" t="s">
        <v>50</v>
      </c>
      <c r="S2573" s="7" t="s">
        <v>30</v>
      </c>
    </row>
    <row r="2574" spans="1:19" hidden="1" x14ac:dyDescent="0.55000000000000004">
      <c r="A2574" s="7" t="s">
        <v>2726</v>
      </c>
      <c r="B2574" s="8">
        <v>2572</v>
      </c>
      <c r="C2574" s="8">
        <v>45</v>
      </c>
      <c r="D2574" s="7" t="s">
        <v>20</v>
      </c>
      <c r="E2574" s="7" t="s">
        <v>105</v>
      </c>
      <c r="F2574" s="7" t="s">
        <v>77</v>
      </c>
      <c r="G2574" s="9">
        <v>27</v>
      </c>
      <c r="H2574" t="s">
        <v>108</v>
      </c>
      <c r="I2574" t="s">
        <v>24</v>
      </c>
      <c r="J2574" s="7" t="s">
        <v>112</v>
      </c>
      <c r="K2574" s="7" t="s">
        <v>26</v>
      </c>
      <c r="L2574" s="10">
        <v>3.5</v>
      </c>
      <c r="M2574" s="7" t="s">
        <v>1208</v>
      </c>
      <c r="N2574" s="7" t="s">
        <v>60</v>
      </c>
      <c r="O2574" s="7" t="s">
        <v>1208</v>
      </c>
      <c r="P2574" s="7" t="s">
        <v>1208</v>
      </c>
      <c r="Q2574" s="8">
        <v>48</v>
      </c>
      <c r="R2574" s="7" t="s">
        <v>35</v>
      </c>
      <c r="S2574" s="7" t="s">
        <v>30</v>
      </c>
    </row>
    <row r="2575" spans="1:19" hidden="1" x14ac:dyDescent="0.55000000000000004">
      <c r="A2575" s="7" t="s">
        <v>2727</v>
      </c>
      <c r="B2575" s="8">
        <v>2573</v>
      </c>
      <c r="C2575" s="8">
        <v>54</v>
      </c>
      <c r="D2575" s="7" t="s">
        <v>20</v>
      </c>
      <c r="E2575" s="7" t="s">
        <v>21</v>
      </c>
      <c r="F2575" s="7" t="s">
        <v>22</v>
      </c>
      <c r="G2575" s="9">
        <v>42</v>
      </c>
      <c r="H2575" t="s">
        <v>273</v>
      </c>
      <c r="I2575" t="s">
        <v>48</v>
      </c>
      <c r="J2575" s="7" t="s">
        <v>74</v>
      </c>
      <c r="K2575" s="7" t="s">
        <v>64</v>
      </c>
      <c r="L2575" s="10">
        <v>3.9</v>
      </c>
      <c r="M2575" s="7" t="s">
        <v>1208</v>
      </c>
      <c r="N2575" s="7" t="s">
        <v>49</v>
      </c>
      <c r="O2575" s="7" t="s">
        <v>1208</v>
      </c>
      <c r="P2575" s="7" t="s">
        <v>1208</v>
      </c>
      <c r="Q2575" s="8">
        <v>40</v>
      </c>
      <c r="R2575" s="7" t="s">
        <v>86</v>
      </c>
      <c r="S2575" s="7" t="s">
        <v>65</v>
      </c>
    </row>
    <row r="2576" spans="1:19" hidden="1" x14ac:dyDescent="0.55000000000000004">
      <c r="A2576" s="7" t="s">
        <v>2728</v>
      </c>
      <c r="B2576" s="8">
        <v>2574</v>
      </c>
      <c r="C2576" s="8">
        <v>54</v>
      </c>
      <c r="D2576" s="7" t="s">
        <v>20</v>
      </c>
      <c r="E2576" s="7" t="s">
        <v>147</v>
      </c>
      <c r="F2576" s="7" t="s">
        <v>22</v>
      </c>
      <c r="G2576" s="9">
        <v>90</v>
      </c>
      <c r="H2576" t="s">
        <v>184</v>
      </c>
      <c r="I2576" t="s">
        <v>48</v>
      </c>
      <c r="J2576" s="7" t="s">
        <v>134</v>
      </c>
      <c r="K2576" s="7" t="s">
        <v>59</v>
      </c>
      <c r="L2576" s="10">
        <v>4.4000000000000004</v>
      </c>
      <c r="M2576" s="7" t="s">
        <v>1208</v>
      </c>
      <c r="N2576" s="7" t="s">
        <v>85</v>
      </c>
      <c r="O2576" s="7" t="s">
        <v>1208</v>
      </c>
      <c r="P2576" s="7" t="s">
        <v>1208</v>
      </c>
      <c r="Q2576" s="8">
        <v>1</v>
      </c>
      <c r="R2576" s="7" t="s">
        <v>86</v>
      </c>
      <c r="S2576" s="7" t="s">
        <v>54</v>
      </c>
    </row>
    <row r="2577" spans="1:19" hidden="1" x14ac:dyDescent="0.55000000000000004">
      <c r="A2577" s="7" t="s">
        <v>2729</v>
      </c>
      <c r="B2577" s="8">
        <v>2575</v>
      </c>
      <c r="C2577" s="8">
        <v>27</v>
      </c>
      <c r="D2577" s="7" t="s">
        <v>20</v>
      </c>
      <c r="E2577" s="7" t="s">
        <v>168</v>
      </c>
      <c r="F2577" s="7" t="s">
        <v>77</v>
      </c>
      <c r="G2577" s="9">
        <v>63</v>
      </c>
      <c r="H2577" t="s">
        <v>127</v>
      </c>
      <c r="I2577" t="s">
        <v>48</v>
      </c>
      <c r="J2577" s="7" t="s">
        <v>141</v>
      </c>
      <c r="K2577" s="7" t="s">
        <v>59</v>
      </c>
      <c r="L2577" s="10">
        <v>4.5999999999999996</v>
      </c>
      <c r="M2577" s="7" t="s">
        <v>1208</v>
      </c>
      <c r="N2577" s="7" t="s">
        <v>80</v>
      </c>
      <c r="O2577" s="7" t="s">
        <v>1208</v>
      </c>
      <c r="P2577" s="7" t="s">
        <v>1208</v>
      </c>
      <c r="Q2577" s="8">
        <v>26</v>
      </c>
      <c r="R2577" s="7" t="s">
        <v>42</v>
      </c>
      <c r="S2577" s="7" t="s">
        <v>30</v>
      </c>
    </row>
    <row r="2578" spans="1:19" hidden="1" x14ac:dyDescent="0.55000000000000004">
      <c r="A2578" s="7" t="s">
        <v>2730</v>
      </c>
      <c r="B2578" s="8">
        <v>2576</v>
      </c>
      <c r="C2578" s="8">
        <v>53</v>
      </c>
      <c r="D2578" s="7" t="s">
        <v>20</v>
      </c>
      <c r="E2578" s="7" t="s">
        <v>67</v>
      </c>
      <c r="F2578" s="7" t="s">
        <v>22</v>
      </c>
      <c r="G2578" s="9">
        <v>96</v>
      </c>
      <c r="H2578" t="s">
        <v>256</v>
      </c>
      <c r="I2578" t="s">
        <v>48</v>
      </c>
      <c r="J2578" s="7" t="s">
        <v>74</v>
      </c>
      <c r="K2578" s="7" t="s">
        <v>64</v>
      </c>
      <c r="L2578" s="10">
        <v>4</v>
      </c>
      <c r="M2578" s="7" t="s">
        <v>1208</v>
      </c>
      <c r="N2578" s="7" t="s">
        <v>28</v>
      </c>
      <c r="O2578" s="7" t="s">
        <v>1208</v>
      </c>
      <c r="P2578" s="7" t="s">
        <v>1208</v>
      </c>
      <c r="Q2578" s="8">
        <v>9</v>
      </c>
      <c r="R2578" s="7" t="s">
        <v>50</v>
      </c>
      <c r="S2578" s="7" t="s">
        <v>54</v>
      </c>
    </row>
    <row r="2579" spans="1:19" hidden="1" x14ac:dyDescent="0.55000000000000004">
      <c r="A2579" s="7" t="s">
        <v>2731</v>
      </c>
      <c r="B2579" s="8">
        <v>2577</v>
      </c>
      <c r="C2579" s="8">
        <v>20</v>
      </c>
      <c r="D2579" s="7" t="s">
        <v>20</v>
      </c>
      <c r="E2579" s="7" t="s">
        <v>129</v>
      </c>
      <c r="F2579" s="7" t="s">
        <v>22</v>
      </c>
      <c r="G2579" s="9">
        <v>40</v>
      </c>
      <c r="H2579" t="s">
        <v>95</v>
      </c>
      <c r="I2579" t="s">
        <v>48</v>
      </c>
      <c r="J2579" s="7" t="s">
        <v>74</v>
      </c>
      <c r="K2579" s="7" t="s">
        <v>26</v>
      </c>
      <c r="L2579" s="10">
        <v>4.2</v>
      </c>
      <c r="M2579" s="7" t="s">
        <v>1208</v>
      </c>
      <c r="N2579" s="7" t="s">
        <v>41</v>
      </c>
      <c r="O2579" s="7" t="s">
        <v>1208</v>
      </c>
      <c r="P2579" s="7" t="s">
        <v>1208</v>
      </c>
      <c r="Q2579" s="8">
        <v>19</v>
      </c>
      <c r="R2579" s="7" t="s">
        <v>99</v>
      </c>
      <c r="S2579" s="7" t="s">
        <v>65</v>
      </c>
    </row>
    <row r="2580" spans="1:19" hidden="1" x14ac:dyDescent="0.55000000000000004">
      <c r="A2580" s="7" t="s">
        <v>2732</v>
      </c>
      <c r="B2580" s="8">
        <v>2578</v>
      </c>
      <c r="C2580" s="8">
        <v>52</v>
      </c>
      <c r="D2580" s="7" t="s">
        <v>20</v>
      </c>
      <c r="E2580" s="7" t="s">
        <v>170</v>
      </c>
      <c r="F2580" s="7" t="s">
        <v>22</v>
      </c>
      <c r="G2580" s="9">
        <v>39</v>
      </c>
      <c r="H2580" t="s">
        <v>256</v>
      </c>
      <c r="I2580" t="s">
        <v>24</v>
      </c>
      <c r="J2580" s="7" t="s">
        <v>112</v>
      </c>
      <c r="K2580" s="7" t="s">
        <v>64</v>
      </c>
      <c r="L2580" s="10">
        <v>4.5</v>
      </c>
      <c r="M2580" s="7" t="s">
        <v>1208</v>
      </c>
      <c r="N2580" s="7" t="s">
        <v>49</v>
      </c>
      <c r="O2580" s="7" t="s">
        <v>1208</v>
      </c>
      <c r="P2580" s="7" t="s">
        <v>1208</v>
      </c>
      <c r="Q2580" s="8">
        <v>37</v>
      </c>
      <c r="R2580" s="7" t="s">
        <v>86</v>
      </c>
      <c r="S2580" s="7" t="s">
        <v>102</v>
      </c>
    </row>
    <row r="2581" spans="1:19" hidden="1" x14ac:dyDescent="0.55000000000000004">
      <c r="A2581" s="7" t="s">
        <v>2733</v>
      </c>
      <c r="B2581" s="8">
        <v>2579</v>
      </c>
      <c r="C2581" s="8">
        <v>54</v>
      </c>
      <c r="D2581" s="7" t="s">
        <v>20</v>
      </c>
      <c r="E2581" s="7" t="s">
        <v>105</v>
      </c>
      <c r="F2581" s="7" t="s">
        <v>77</v>
      </c>
      <c r="G2581" s="9">
        <v>48</v>
      </c>
      <c r="H2581" t="s">
        <v>180</v>
      </c>
      <c r="I2581" t="s">
        <v>48</v>
      </c>
      <c r="J2581" s="7" t="s">
        <v>84</v>
      </c>
      <c r="K2581" s="7" t="s">
        <v>64</v>
      </c>
      <c r="L2581" s="10">
        <v>3.9</v>
      </c>
      <c r="M2581" s="7" t="s">
        <v>1208</v>
      </c>
      <c r="N2581" s="7" t="s">
        <v>41</v>
      </c>
      <c r="O2581" s="7" t="s">
        <v>1208</v>
      </c>
      <c r="P2581" s="7" t="s">
        <v>1208</v>
      </c>
      <c r="Q2581" s="8">
        <v>3</v>
      </c>
      <c r="R2581" s="7" t="s">
        <v>35</v>
      </c>
      <c r="S2581" s="7" t="s">
        <v>65</v>
      </c>
    </row>
    <row r="2582" spans="1:19" hidden="1" x14ac:dyDescent="0.55000000000000004">
      <c r="A2582" s="7" t="s">
        <v>2734</v>
      </c>
      <c r="B2582" s="8">
        <v>2580</v>
      </c>
      <c r="C2582" s="8">
        <v>65</v>
      </c>
      <c r="D2582" s="7" t="s">
        <v>20</v>
      </c>
      <c r="E2582" s="7" t="s">
        <v>21</v>
      </c>
      <c r="F2582" s="7" t="s">
        <v>22</v>
      </c>
      <c r="G2582" s="9">
        <v>20</v>
      </c>
      <c r="H2582" t="s">
        <v>256</v>
      </c>
      <c r="I2582" t="s">
        <v>48</v>
      </c>
      <c r="J2582" s="7" t="s">
        <v>84</v>
      </c>
      <c r="K2582" s="7" t="s">
        <v>59</v>
      </c>
      <c r="L2582" s="10">
        <v>3.7</v>
      </c>
      <c r="M2582" s="7" t="s">
        <v>1208</v>
      </c>
      <c r="N2582" s="7" t="s">
        <v>28</v>
      </c>
      <c r="O2582" s="7" t="s">
        <v>1208</v>
      </c>
      <c r="P2582" s="7" t="s">
        <v>1208</v>
      </c>
      <c r="Q2582" s="8">
        <v>40</v>
      </c>
      <c r="R2582" s="7" t="s">
        <v>29</v>
      </c>
      <c r="S2582" s="7" t="s">
        <v>43</v>
      </c>
    </row>
    <row r="2583" spans="1:19" hidden="1" x14ac:dyDescent="0.55000000000000004">
      <c r="A2583" s="7" t="s">
        <v>2735</v>
      </c>
      <c r="B2583" s="8">
        <v>2581</v>
      </c>
      <c r="C2583" s="8">
        <v>43</v>
      </c>
      <c r="D2583" s="7" t="s">
        <v>20</v>
      </c>
      <c r="E2583" s="7" t="s">
        <v>37</v>
      </c>
      <c r="F2583" s="7" t="s">
        <v>22</v>
      </c>
      <c r="G2583" s="9">
        <v>29</v>
      </c>
      <c r="H2583" t="s">
        <v>38</v>
      </c>
      <c r="I2583" t="s">
        <v>39</v>
      </c>
      <c r="J2583" s="7" t="s">
        <v>53</v>
      </c>
      <c r="K2583" s="7" t="s">
        <v>59</v>
      </c>
      <c r="L2583" s="10">
        <v>3.6</v>
      </c>
      <c r="M2583" s="7" t="s">
        <v>1208</v>
      </c>
      <c r="N2583" s="7" t="s">
        <v>85</v>
      </c>
      <c r="O2583" s="7" t="s">
        <v>1208</v>
      </c>
      <c r="P2583" s="7" t="s">
        <v>1208</v>
      </c>
      <c r="Q2583" s="8">
        <v>13</v>
      </c>
      <c r="R2583" s="7" t="s">
        <v>86</v>
      </c>
      <c r="S2583" s="7" t="s">
        <v>65</v>
      </c>
    </row>
    <row r="2584" spans="1:19" hidden="1" x14ac:dyDescent="0.55000000000000004">
      <c r="A2584" s="7" t="s">
        <v>2736</v>
      </c>
      <c r="B2584" s="8">
        <v>2582</v>
      </c>
      <c r="C2584" s="8">
        <v>57</v>
      </c>
      <c r="D2584" s="7" t="s">
        <v>20</v>
      </c>
      <c r="E2584" s="7" t="s">
        <v>94</v>
      </c>
      <c r="F2584" s="7" t="s">
        <v>22</v>
      </c>
      <c r="G2584" s="9">
        <v>81</v>
      </c>
      <c r="H2584" t="s">
        <v>57</v>
      </c>
      <c r="I2584" t="s">
        <v>48</v>
      </c>
      <c r="J2584" s="7" t="s">
        <v>213</v>
      </c>
      <c r="K2584" s="7" t="s">
        <v>26</v>
      </c>
      <c r="L2584" s="10">
        <v>4.7</v>
      </c>
      <c r="M2584" s="7" t="s">
        <v>1208</v>
      </c>
      <c r="N2584" s="7" t="s">
        <v>28</v>
      </c>
      <c r="O2584" s="7" t="s">
        <v>1208</v>
      </c>
      <c r="P2584" s="7" t="s">
        <v>1208</v>
      </c>
      <c r="Q2584" s="8">
        <v>48</v>
      </c>
      <c r="R2584" s="7" t="s">
        <v>42</v>
      </c>
      <c r="S2584" s="7" t="s">
        <v>102</v>
      </c>
    </row>
    <row r="2585" spans="1:19" hidden="1" x14ac:dyDescent="0.55000000000000004">
      <c r="A2585" s="7" t="s">
        <v>2737</v>
      </c>
      <c r="B2585" s="8">
        <v>2583</v>
      </c>
      <c r="C2585" s="8">
        <v>19</v>
      </c>
      <c r="D2585" s="7" t="s">
        <v>20</v>
      </c>
      <c r="E2585" s="7" t="s">
        <v>94</v>
      </c>
      <c r="F2585" s="7" t="s">
        <v>22</v>
      </c>
      <c r="G2585" s="9">
        <v>98</v>
      </c>
      <c r="H2585" t="s">
        <v>249</v>
      </c>
      <c r="I2585" t="s">
        <v>39</v>
      </c>
      <c r="J2585" s="7" t="s">
        <v>171</v>
      </c>
      <c r="K2585" s="7" t="s">
        <v>64</v>
      </c>
      <c r="L2585" s="10">
        <v>3.6</v>
      </c>
      <c r="M2585" s="7" t="s">
        <v>1208</v>
      </c>
      <c r="N2585" s="7" t="s">
        <v>80</v>
      </c>
      <c r="O2585" s="7" t="s">
        <v>1208</v>
      </c>
      <c r="P2585" s="7" t="s">
        <v>1208</v>
      </c>
      <c r="Q2585" s="8">
        <v>4</v>
      </c>
      <c r="R2585" s="7" t="s">
        <v>29</v>
      </c>
      <c r="S2585" s="7" t="s">
        <v>117</v>
      </c>
    </row>
    <row r="2586" spans="1:19" hidden="1" x14ac:dyDescent="0.55000000000000004">
      <c r="A2586" s="7" t="s">
        <v>2738</v>
      </c>
      <c r="B2586" s="8">
        <v>2584</v>
      </c>
      <c r="C2586" s="8">
        <v>69</v>
      </c>
      <c r="D2586" s="7" t="s">
        <v>20</v>
      </c>
      <c r="E2586" s="7" t="s">
        <v>37</v>
      </c>
      <c r="F2586" s="7" t="s">
        <v>22</v>
      </c>
      <c r="G2586" s="9">
        <v>93</v>
      </c>
      <c r="H2586" t="s">
        <v>124</v>
      </c>
      <c r="I2586" t="s">
        <v>48</v>
      </c>
      <c r="J2586" s="7" t="s">
        <v>110</v>
      </c>
      <c r="K2586" s="7" t="s">
        <v>64</v>
      </c>
      <c r="L2586" s="10">
        <v>2.5</v>
      </c>
      <c r="M2586" s="7" t="s">
        <v>1208</v>
      </c>
      <c r="N2586" s="7" t="s">
        <v>49</v>
      </c>
      <c r="O2586" s="7" t="s">
        <v>1208</v>
      </c>
      <c r="P2586" s="7" t="s">
        <v>1208</v>
      </c>
      <c r="Q2586" s="8">
        <v>9</v>
      </c>
      <c r="R2586" s="7" t="s">
        <v>35</v>
      </c>
      <c r="S2586" s="7" t="s">
        <v>43</v>
      </c>
    </row>
    <row r="2587" spans="1:19" hidden="1" x14ac:dyDescent="0.55000000000000004">
      <c r="A2587" s="7" t="s">
        <v>2739</v>
      </c>
      <c r="B2587" s="8">
        <v>2585</v>
      </c>
      <c r="C2587" s="8">
        <v>26</v>
      </c>
      <c r="D2587" s="7" t="s">
        <v>20</v>
      </c>
      <c r="E2587" s="7" t="s">
        <v>170</v>
      </c>
      <c r="F2587" s="7" t="s">
        <v>22</v>
      </c>
      <c r="G2587" s="9">
        <v>30</v>
      </c>
      <c r="H2587" t="s">
        <v>127</v>
      </c>
      <c r="I2587" t="s">
        <v>24</v>
      </c>
      <c r="J2587" s="7" t="s">
        <v>221</v>
      </c>
      <c r="K2587" s="7" t="s">
        <v>59</v>
      </c>
      <c r="L2587" s="10">
        <v>2.9</v>
      </c>
      <c r="M2587" s="7" t="s">
        <v>1208</v>
      </c>
      <c r="N2587" s="7" t="s">
        <v>85</v>
      </c>
      <c r="O2587" s="7" t="s">
        <v>1208</v>
      </c>
      <c r="P2587" s="7" t="s">
        <v>1208</v>
      </c>
      <c r="Q2587" s="8">
        <v>26</v>
      </c>
      <c r="R2587" s="7" t="s">
        <v>86</v>
      </c>
      <c r="S2587" s="7" t="s">
        <v>87</v>
      </c>
    </row>
    <row r="2588" spans="1:19" hidden="1" x14ac:dyDescent="0.55000000000000004">
      <c r="A2588" s="7" t="s">
        <v>2740</v>
      </c>
      <c r="B2588" s="8">
        <v>2586</v>
      </c>
      <c r="C2588" s="8">
        <v>57</v>
      </c>
      <c r="D2588" s="7" t="s">
        <v>20</v>
      </c>
      <c r="E2588" s="7" t="s">
        <v>105</v>
      </c>
      <c r="F2588" s="7" t="s">
        <v>77</v>
      </c>
      <c r="G2588" s="9">
        <v>37</v>
      </c>
      <c r="H2588" t="s">
        <v>337</v>
      </c>
      <c r="I2588" t="s">
        <v>24</v>
      </c>
      <c r="J2588" s="7" t="s">
        <v>34</v>
      </c>
      <c r="K2588" s="7" t="s">
        <v>64</v>
      </c>
      <c r="L2588" s="10">
        <v>4.4000000000000004</v>
      </c>
      <c r="M2588" s="7" t="s">
        <v>1208</v>
      </c>
      <c r="N2588" s="7" t="s">
        <v>41</v>
      </c>
      <c r="O2588" s="7" t="s">
        <v>1208</v>
      </c>
      <c r="P2588" s="7" t="s">
        <v>1208</v>
      </c>
      <c r="Q2588" s="8">
        <v>19</v>
      </c>
      <c r="R2588" s="7" t="s">
        <v>99</v>
      </c>
      <c r="S2588" s="7" t="s">
        <v>43</v>
      </c>
    </row>
    <row r="2589" spans="1:19" hidden="1" x14ac:dyDescent="0.55000000000000004">
      <c r="A2589" s="7" t="s">
        <v>2741</v>
      </c>
      <c r="B2589" s="8">
        <v>2587</v>
      </c>
      <c r="C2589" s="8">
        <v>20</v>
      </c>
      <c r="D2589" s="7" t="s">
        <v>20</v>
      </c>
      <c r="E2589" s="7" t="s">
        <v>71</v>
      </c>
      <c r="F2589" s="7" t="s">
        <v>72</v>
      </c>
      <c r="G2589" s="9">
        <v>28</v>
      </c>
      <c r="H2589" t="s">
        <v>33</v>
      </c>
      <c r="I2589" t="s">
        <v>24</v>
      </c>
      <c r="J2589" s="7" t="s">
        <v>193</v>
      </c>
      <c r="K2589" s="7" t="s">
        <v>26</v>
      </c>
      <c r="L2589" s="10">
        <v>4.5999999999999996</v>
      </c>
      <c r="M2589" s="7" t="s">
        <v>1208</v>
      </c>
      <c r="N2589" s="7" t="s">
        <v>28</v>
      </c>
      <c r="O2589" s="7" t="s">
        <v>1208</v>
      </c>
      <c r="P2589" s="7" t="s">
        <v>1208</v>
      </c>
      <c r="Q2589" s="8">
        <v>1</v>
      </c>
      <c r="R2589" s="7" t="s">
        <v>42</v>
      </c>
      <c r="S2589" s="7" t="s">
        <v>117</v>
      </c>
    </row>
    <row r="2590" spans="1:19" hidden="1" x14ac:dyDescent="0.55000000000000004">
      <c r="A2590" s="7" t="s">
        <v>2742</v>
      </c>
      <c r="B2590" s="8">
        <v>2588</v>
      </c>
      <c r="C2590" s="8">
        <v>55</v>
      </c>
      <c r="D2590" s="7" t="s">
        <v>20</v>
      </c>
      <c r="E2590" s="7" t="s">
        <v>160</v>
      </c>
      <c r="F2590" s="7" t="s">
        <v>77</v>
      </c>
      <c r="G2590" s="9">
        <v>29</v>
      </c>
      <c r="H2590" t="s">
        <v>206</v>
      </c>
      <c r="I2590" t="s">
        <v>48</v>
      </c>
      <c r="J2590" s="7" t="s">
        <v>84</v>
      </c>
      <c r="K2590" s="7" t="s">
        <v>26</v>
      </c>
      <c r="L2590" s="10">
        <v>3.7</v>
      </c>
      <c r="M2590" s="7" t="s">
        <v>1208</v>
      </c>
      <c r="N2590" s="7" t="s">
        <v>28</v>
      </c>
      <c r="O2590" s="7" t="s">
        <v>1208</v>
      </c>
      <c r="P2590" s="7" t="s">
        <v>1208</v>
      </c>
      <c r="Q2590" s="8">
        <v>29</v>
      </c>
      <c r="R2590" s="7" t="s">
        <v>50</v>
      </c>
      <c r="S2590" s="7" t="s">
        <v>117</v>
      </c>
    </row>
    <row r="2591" spans="1:19" hidden="1" x14ac:dyDescent="0.55000000000000004">
      <c r="A2591" s="7" t="s">
        <v>2743</v>
      </c>
      <c r="B2591" s="8">
        <v>2589</v>
      </c>
      <c r="C2591" s="8">
        <v>44</v>
      </c>
      <c r="D2591" s="7" t="s">
        <v>20</v>
      </c>
      <c r="E2591" s="7" t="s">
        <v>188</v>
      </c>
      <c r="F2591" s="7" t="s">
        <v>77</v>
      </c>
      <c r="G2591" s="9">
        <v>49</v>
      </c>
      <c r="H2591" t="s">
        <v>92</v>
      </c>
      <c r="I2591" t="s">
        <v>48</v>
      </c>
      <c r="J2591" s="7" t="s">
        <v>122</v>
      </c>
      <c r="K2591" s="7" t="s">
        <v>59</v>
      </c>
      <c r="L2591" s="10">
        <v>3.2</v>
      </c>
      <c r="M2591" s="7" t="s">
        <v>1208</v>
      </c>
      <c r="N2591" s="7" t="s">
        <v>41</v>
      </c>
      <c r="O2591" s="7" t="s">
        <v>1208</v>
      </c>
      <c r="P2591" s="7" t="s">
        <v>1208</v>
      </c>
      <c r="Q2591" s="8">
        <v>38</v>
      </c>
      <c r="R2591" s="7" t="s">
        <v>29</v>
      </c>
      <c r="S2591" s="7" t="s">
        <v>87</v>
      </c>
    </row>
    <row r="2592" spans="1:19" hidden="1" x14ac:dyDescent="0.55000000000000004">
      <c r="A2592" s="7" t="s">
        <v>2744</v>
      </c>
      <c r="B2592" s="8">
        <v>2590</v>
      </c>
      <c r="C2592" s="8">
        <v>52</v>
      </c>
      <c r="D2592" s="7" t="s">
        <v>20</v>
      </c>
      <c r="E2592" s="7" t="s">
        <v>114</v>
      </c>
      <c r="F2592" s="7" t="s">
        <v>22</v>
      </c>
      <c r="G2592" s="9">
        <v>53</v>
      </c>
      <c r="H2592" t="s">
        <v>148</v>
      </c>
      <c r="I2592" t="s">
        <v>48</v>
      </c>
      <c r="J2592" s="7" t="s">
        <v>74</v>
      </c>
      <c r="K2592" s="7" t="s">
        <v>26</v>
      </c>
      <c r="L2592" s="10">
        <v>4.9000000000000004</v>
      </c>
      <c r="M2592" s="7" t="s">
        <v>1208</v>
      </c>
      <c r="N2592" s="7" t="s">
        <v>80</v>
      </c>
      <c r="O2592" s="7" t="s">
        <v>1208</v>
      </c>
      <c r="P2592" s="7" t="s">
        <v>1208</v>
      </c>
      <c r="Q2592" s="8">
        <v>31</v>
      </c>
      <c r="R2592" s="7" t="s">
        <v>50</v>
      </c>
      <c r="S2592" s="7" t="s">
        <v>54</v>
      </c>
    </row>
    <row r="2593" spans="1:19" hidden="1" x14ac:dyDescent="0.55000000000000004">
      <c r="A2593" s="7" t="s">
        <v>2745</v>
      </c>
      <c r="B2593" s="8">
        <v>2591</v>
      </c>
      <c r="C2593" s="8">
        <v>57</v>
      </c>
      <c r="D2593" s="7" t="s">
        <v>20</v>
      </c>
      <c r="E2593" s="7" t="s">
        <v>219</v>
      </c>
      <c r="F2593" s="7" t="s">
        <v>77</v>
      </c>
      <c r="G2593" s="9">
        <v>66</v>
      </c>
      <c r="H2593" t="s">
        <v>121</v>
      </c>
      <c r="I2593" t="s">
        <v>48</v>
      </c>
      <c r="J2593" s="7" t="s">
        <v>53</v>
      </c>
      <c r="K2593" s="7" t="s">
        <v>59</v>
      </c>
      <c r="L2593" s="10">
        <v>5</v>
      </c>
      <c r="M2593" s="7" t="s">
        <v>1208</v>
      </c>
      <c r="N2593" s="7" t="s">
        <v>41</v>
      </c>
      <c r="O2593" s="7" t="s">
        <v>1208</v>
      </c>
      <c r="P2593" s="7" t="s">
        <v>1208</v>
      </c>
      <c r="Q2593" s="8">
        <v>35</v>
      </c>
      <c r="R2593" s="7" t="s">
        <v>29</v>
      </c>
      <c r="S2593" s="7" t="s">
        <v>54</v>
      </c>
    </row>
    <row r="2594" spans="1:19" hidden="1" x14ac:dyDescent="0.55000000000000004">
      <c r="A2594" s="7" t="s">
        <v>2746</v>
      </c>
      <c r="B2594" s="8">
        <v>2592</v>
      </c>
      <c r="C2594" s="8">
        <v>40</v>
      </c>
      <c r="D2594" s="7" t="s">
        <v>20</v>
      </c>
      <c r="E2594" s="7" t="s">
        <v>126</v>
      </c>
      <c r="F2594" s="7" t="s">
        <v>72</v>
      </c>
      <c r="G2594" s="9">
        <v>61</v>
      </c>
      <c r="H2594" t="s">
        <v>184</v>
      </c>
      <c r="I2594" t="s">
        <v>39</v>
      </c>
      <c r="J2594" s="7" t="s">
        <v>216</v>
      </c>
      <c r="K2594" s="7" t="s">
        <v>40</v>
      </c>
      <c r="L2594" s="10">
        <v>3.3</v>
      </c>
      <c r="M2594" s="7" t="s">
        <v>1208</v>
      </c>
      <c r="N2594" s="7" t="s">
        <v>28</v>
      </c>
      <c r="O2594" s="7" t="s">
        <v>1208</v>
      </c>
      <c r="P2594" s="7" t="s">
        <v>1208</v>
      </c>
      <c r="Q2594" s="8">
        <v>40</v>
      </c>
      <c r="R2594" s="7" t="s">
        <v>35</v>
      </c>
      <c r="S2594" s="7" t="s">
        <v>65</v>
      </c>
    </row>
    <row r="2595" spans="1:19" hidden="1" x14ac:dyDescent="0.55000000000000004">
      <c r="A2595" s="7" t="s">
        <v>2747</v>
      </c>
      <c r="B2595" s="8">
        <v>2593</v>
      </c>
      <c r="C2595" s="8">
        <v>23</v>
      </c>
      <c r="D2595" s="7" t="s">
        <v>20</v>
      </c>
      <c r="E2595" s="7" t="s">
        <v>67</v>
      </c>
      <c r="F2595" s="7" t="s">
        <v>22</v>
      </c>
      <c r="G2595" s="9">
        <v>23</v>
      </c>
      <c r="H2595" t="s">
        <v>227</v>
      </c>
      <c r="I2595" t="s">
        <v>109</v>
      </c>
      <c r="J2595" s="7" t="s">
        <v>122</v>
      </c>
      <c r="K2595" s="7" t="s">
        <v>59</v>
      </c>
      <c r="L2595" s="10">
        <v>4.4000000000000004</v>
      </c>
      <c r="M2595" s="7" t="s">
        <v>1208</v>
      </c>
      <c r="N2595" s="7" t="s">
        <v>85</v>
      </c>
      <c r="O2595" s="7" t="s">
        <v>1208</v>
      </c>
      <c r="P2595" s="7" t="s">
        <v>1208</v>
      </c>
      <c r="Q2595" s="8">
        <v>13</v>
      </c>
      <c r="R2595" s="7" t="s">
        <v>29</v>
      </c>
      <c r="S2595" s="7" t="s">
        <v>65</v>
      </c>
    </row>
    <row r="2596" spans="1:19" hidden="1" x14ac:dyDescent="0.55000000000000004">
      <c r="A2596" s="7" t="s">
        <v>2748</v>
      </c>
      <c r="B2596" s="8">
        <v>2594</v>
      </c>
      <c r="C2596" s="8">
        <v>36</v>
      </c>
      <c r="D2596" s="7" t="s">
        <v>20</v>
      </c>
      <c r="E2596" s="7" t="s">
        <v>114</v>
      </c>
      <c r="F2596" s="7" t="s">
        <v>22</v>
      </c>
      <c r="G2596" s="9">
        <v>36</v>
      </c>
      <c r="H2596" t="s">
        <v>145</v>
      </c>
      <c r="I2596" t="s">
        <v>39</v>
      </c>
      <c r="J2596" s="7" t="s">
        <v>171</v>
      </c>
      <c r="K2596" s="7" t="s">
        <v>64</v>
      </c>
      <c r="L2596" s="10">
        <v>4.7</v>
      </c>
      <c r="M2596" s="7" t="s">
        <v>1208</v>
      </c>
      <c r="N2596" s="7" t="s">
        <v>85</v>
      </c>
      <c r="O2596" s="7" t="s">
        <v>1208</v>
      </c>
      <c r="P2596" s="7" t="s">
        <v>1208</v>
      </c>
      <c r="Q2596" s="8">
        <v>9</v>
      </c>
      <c r="R2596" s="7" t="s">
        <v>86</v>
      </c>
      <c r="S2596" s="7" t="s">
        <v>117</v>
      </c>
    </row>
    <row r="2597" spans="1:19" hidden="1" x14ac:dyDescent="0.55000000000000004">
      <c r="A2597" s="7" t="s">
        <v>2749</v>
      </c>
      <c r="B2597" s="8">
        <v>2595</v>
      </c>
      <c r="C2597" s="8">
        <v>59</v>
      </c>
      <c r="D2597" s="7" t="s">
        <v>20</v>
      </c>
      <c r="E2597" s="7" t="s">
        <v>101</v>
      </c>
      <c r="F2597" s="7" t="s">
        <v>22</v>
      </c>
      <c r="G2597" s="9">
        <v>81</v>
      </c>
      <c r="H2597" t="s">
        <v>63</v>
      </c>
      <c r="I2597" t="s">
        <v>24</v>
      </c>
      <c r="J2597" s="7" t="s">
        <v>171</v>
      </c>
      <c r="K2597" s="7" t="s">
        <v>64</v>
      </c>
      <c r="L2597" s="10">
        <v>3.6</v>
      </c>
      <c r="M2597" s="7" t="s">
        <v>1208</v>
      </c>
      <c r="N2597" s="7" t="s">
        <v>41</v>
      </c>
      <c r="O2597" s="7" t="s">
        <v>1208</v>
      </c>
      <c r="P2597" s="7" t="s">
        <v>1208</v>
      </c>
      <c r="Q2597" s="8">
        <v>25</v>
      </c>
      <c r="R2597" s="7" t="s">
        <v>35</v>
      </c>
      <c r="S2597" s="7" t="s">
        <v>117</v>
      </c>
    </row>
    <row r="2598" spans="1:19" hidden="1" x14ac:dyDescent="0.55000000000000004">
      <c r="A2598" s="7" t="s">
        <v>2750</v>
      </c>
      <c r="B2598" s="8">
        <v>2596</v>
      </c>
      <c r="C2598" s="8">
        <v>29</v>
      </c>
      <c r="D2598" s="7" t="s">
        <v>20</v>
      </c>
      <c r="E2598" s="7" t="s">
        <v>21</v>
      </c>
      <c r="F2598" s="7" t="s">
        <v>22</v>
      </c>
      <c r="G2598" s="9">
        <v>56</v>
      </c>
      <c r="H2598" t="s">
        <v>227</v>
      </c>
      <c r="I2598" t="s">
        <v>109</v>
      </c>
      <c r="J2598" s="7" t="s">
        <v>34</v>
      </c>
      <c r="K2598" s="7" t="s">
        <v>59</v>
      </c>
      <c r="L2598" s="10">
        <v>3.2</v>
      </c>
      <c r="M2598" s="7" t="s">
        <v>1208</v>
      </c>
      <c r="N2598" s="7" t="s">
        <v>41</v>
      </c>
      <c r="O2598" s="7" t="s">
        <v>1208</v>
      </c>
      <c r="P2598" s="7" t="s">
        <v>1208</v>
      </c>
      <c r="Q2598" s="8">
        <v>3</v>
      </c>
      <c r="R2598" s="7" t="s">
        <v>86</v>
      </c>
      <c r="S2598" s="7" t="s">
        <v>87</v>
      </c>
    </row>
    <row r="2599" spans="1:19" hidden="1" x14ac:dyDescent="0.55000000000000004">
      <c r="A2599" s="7" t="s">
        <v>2751</v>
      </c>
      <c r="B2599" s="8">
        <v>2597</v>
      </c>
      <c r="C2599" s="8">
        <v>63</v>
      </c>
      <c r="D2599" s="7" t="s">
        <v>20</v>
      </c>
      <c r="E2599" s="7" t="s">
        <v>62</v>
      </c>
      <c r="F2599" s="7" t="s">
        <v>22</v>
      </c>
      <c r="G2599" s="9">
        <v>78</v>
      </c>
      <c r="H2599" t="s">
        <v>68</v>
      </c>
      <c r="I2599" t="s">
        <v>24</v>
      </c>
      <c r="J2599" s="7" t="s">
        <v>112</v>
      </c>
      <c r="K2599" s="7" t="s">
        <v>40</v>
      </c>
      <c r="L2599" s="10">
        <v>3</v>
      </c>
      <c r="M2599" s="7" t="s">
        <v>1208</v>
      </c>
      <c r="N2599" s="7" t="s">
        <v>49</v>
      </c>
      <c r="O2599" s="7" t="s">
        <v>1208</v>
      </c>
      <c r="P2599" s="7" t="s">
        <v>1208</v>
      </c>
      <c r="Q2599" s="8">
        <v>35</v>
      </c>
      <c r="R2599" s="7" t="s">
        <v>42</v>
      </c>
      <c r="S2599" s="7" t="s">
        <v>102</v>
      </c>
    </row>
    <row r="2600" spans="1:19" hidden="1" x14ac:dyDescent="0.55000000000000004">
      <c r="A2600" s="7" t="s">
        <v>2752</v>
      </c>
      <c r="B2600" s="8">
        <v>2598</v>
      </c>
      <c r="C2600" s="8">
        <v>60</v>
      </c>
      <c r="D2600" s="7" t="s">
        <v>20</v>
      </c>
      <c r="E2600" s="7" t="s">
        <v>132</v>
      </c>
      <c r="F2600" s="7" t="s">
        <v>77</v>
      </c>
      <c r="G2600" s="9">
        <v>25</v>
      </c>
      <c r="H2600" t="s">
        <v>106</v>
      </c>
      <c r="I2600" t="s">
        <v>109</v>
      </c>
      <c r="J2600" s="7" t="s">
        <v>98</v>
      </c>
      <c r="K2600" s="7" t="s">
        <v>59</v>
      </c>
      <c r="L2600" s="10">
        <v>4.4000000000000004</v>
      </c>
      <c r="M2600" s="7" t="s">
        <v>1208</v>
      </c>
      <c r="N2600" s="7" t="s">
        <v>85</v>
      </c>
      <c r="O2600" s="7" t="s">
        <v>1208</v>
      </c>
      <c r="P2600" s="7" t="s">
        <v>1208</v>
      </c>
      <c r="Q2600" s="8">
        <v>13</v>
      </c>
      <c r="R2600" s="7" t="s">
        <v>29</v>
      </c>
      <c r="S2600" s="7" t="s">
        <v>87</v>
      </c>
    </row>
    <row r="2601" spans="1:19" hidden="1" x14ac:dyDescent="0.55000000000000004">
      <c r="A2601" s="7" t="s">
        <v>2753</v>
      </c>
      <c r="B2601" s="8">
        <v>2599</v>
      </c>
      <c r="C2601" s="8">
        <v>64</v>
      </c>
      <c r="D2601" s="7" t="s">
        <v>20</v>
      </c>
      <c r="E2601" s="7" t="s">
        <v>188</v>
      </c>
      <c r="F2601" s="7" t="s">
        <v>77</v>
      </c>
      <c r="G2601" s="9">
        <v>86</v>
      </c>
      <c r="H2601" t="s">
        <v>133</v>
      </c>
      <c r="I2601" t="s">
        <v>109</v>
      </c>
      <c r="J2601" s="7" t="s">
        <v>216</v>
      </c>
      <c r="K2601" s="7" t="s">
        <v>64</v>
      </c>
      <c r="L2601" s="10">
        <v>3.3</v>
      </c>
      <c r="M2601" s="7" t="s">
        <v>1208</v>
      </c>
      <c r="N2601" s="7" t="s">
        <v>28</v>
      </c>
      <c r="O2601" s="7" t="s">
        <v>1208</v>
      </c>
      <c r="P2601" s="7" t="s">
        <v>1208</v>
      </c>
      <c r="Q2601" s="8">
        <v>31</v>
      </c>
      <c r="R2601" s="7" t="s">
        <v>99</v>
      </c>
      <c r="S2601" s="7" t="s">
        <v>54</v>
      </c>
    </row>
    <row r="2602" spans="1:19" hidden="1" x14ac:dyDescent="0.55000000000000004">
      <c r="A2602" s="7" t="s">
        <v>2754</v>
      </c>
      <c r="B2602" s="8">
        <v>2600</v>
      </c>
      <c r="C2602" s="8">
        <v>63</v>
      </c>
      <c r="D2602" s="7" t="s">
        <v>20</v>
      </c>
      <c r="E2602" s="7" t="s">
        <v>132</v>
      </c>
      <c r="F2602" s="7" t="s">
        <v>77</v>
      </c>
      <c r="G2602" s="9">
        <v>99</v>
      </c>
      <c r="H2602" t="s">
        <v>180</v>
      </c>
      <c r="I2602" t="s">
        <v>48</v>
      </c>
      <c r="J2602" s="7" t="s">
        <v>213</v>
      </c>
      <c r="K2602" s="7" t="s">
        <v>26</v>
      </c>
      <c r="L2602" s="10">
        <v>3.4</v>
      </c>
      <c r="M2602" s="7" t="s">
        <v>1208</v>
      </c>
      <c r="N2602" s="7" t="s">
        <v>28</v>
      </c>
      <c r="O2602" s="7" t="s">
        <v>1208</v>
      </c>
      <c r="P2602" s="7" t="s">
        <v>1208</v>
      </c>
      <c r="Q2602" s="8">
        <v>48</v>
      </c>
      <c r="R2602" s="7" t="s">
        <v>42</v>
      </c>
      <c r="S2602" s="7" t="s">
        <v>102</v>
      </c>
    </row>
    <row r="2603" spans="1:19" hidden="1" x14ac:dyDescent="0.55000000000000004">
      <c r="A2603" s="7" t="s">
        <v>2755</v>
      </c>
      <c r="B2603" s="8">
        <v>2601</v>
      </c>
      <c r="C2603" s="8">
        <v>21</v>
      </c>
      <c r="D2603" s="7" t="s">
        <v>20</v>
      </c>
      <c r="E2603" s="7" t="s">
        <v>192</v>
      </c>
      <c r="F2603" s="7" t="s">
        <v>77</v>
      </c>
      <c r="G2603" s="9">
        <v>83</v>
      </c>
      <c r="H2603" t="s">
        <v>97</v>
      </c>
      <c r="I2603" t="s">
        <v>48</v>
      </c>
      <c r="J2603" s="7" t="s">
        <v>25</v>
      </c>
      <c r="K2603" s="7" t="s">
        <v>64</v>
      </c>
      <c r="L2603" s="10">
        <v>3.9</v>
      </c>
      <c r="M2603" s="7" t="s">
        <v>1208</v>
      </c>
      <c r="N2603" s="7" t="s">
        <v>28</v>
      </c>
      <c r="O2603" s="7" t="s">
        <v>1208</v>
      </c>
      <c r="P2603" s="7" t="s">
        <v>1208</v>
      </c>
      <c r="Q2603" s="8">
        <v>6</v>
      </c>
      <c r="R2603" s="7" t="s">
        <v>86</v>
      </c>
      <c r="S2603" s="7" t="s">
        <v>87</v>
      </c>
    </row>
    <row r="2604" spans="1:19" hidden="1" x14ac:dyDescent="0.55000000000000004">
      <c r="A2604" s="7" t="s">
        <v>2756</v>
      </c>
      <c r="B2604" s="8">
        <v>2602</v>
      </c>
      <c r="C2604" s="8">
        <v>61</v>
      </c>
      <c r="D2604" s="7" t="s">
        <v>20</v>
      </c>
      <c r="E2604" s="7" t="s">
        <v>94</v>
      </c>
      <c r="F2604" s="7" t="s">
        <v>22</v>
      </c>
      <c r="G2604" s="9">
        <v>33</v>
      </c>
      <c r="H2604" t="s">
        <v>108</v>
      </c>
      <c r="I2604" t="s">
        <v>24</v>
      </c>
      <c r="J2604" s="7" t="s">
        <v>162</v>
      </c>
      <c r="K2604" s="7" t="s">
        <v>26</v>
      </c>
      <c r="L2604" s="10">
        <v>2.9</v>
      </c>
      <c r="M2604" s="7" t="s">
        <v>1208</v>
      </c>
      <c r="N2604" s="7" t="s">
        <v>85</v>
      </c>
      <c r="O2604" s="7" t="s">
        <v>1208</v>
      </c>
      <c r="P2604" s="7" t="s">
        <v>1208</v>
      </c>
      <c r="Q2604" s="8">
        <v>43</v>
      </c>
      <c r="R2604" s="7" t="s">
        <v>35</v>
      </c>
      <c r="S2604" s="7" t="s">
        <v>102</v>
      </c>
    </row>
    <row r="2605" spans="1:19" hidden="1" x14ac:dyDescent="0.55000000000000004">
      <c r="A2605" s="7" t="s">
        <v>2757</v>
      </c>
      <c r="B2605" s="8">
        <v>2603</v>
      </c>
      <c r="C2605" s="8">
        <v>65</v>
      </c>
      <c r="D2605" s="7" t="s">
        <v>20</v>
      </c>
      <c r="E2605" s="7" t="s">
        <v>71</v>
      </c>
      <c r="F2605" s="7" t="s">
        <v>72</v>
      </c>
      <c r="G2605" s="9">
        <v>44</v>
      </c>
      <c r="H2605" t="s">
        <v>186</v>
      </c>
      <c r="I2605" t="s">
        <v>48</v>
      </c>
      <c r="J2605" s="7" t="s">
        <v>112</v>
      </c>
      <c r="K2605" s="7" t="s">
        <v>64</v>
      </c>
      <c r="L2605" s="10">
        <v>2.9</v>
      </c>
      <c r="M2605" s="7" t="s">
        <v>1208</v>
      </c>
      <c r="N2605" s="7" t="s">
        <v>41</v>
      </c>
      <c r="O2605" s="7" t="s">
        <v>1208</v>
      </c>
      <c r="P2605" s="7" t="s">
        <v>1208</v>
      </c>
      <c r="Q2605" s="8">
        <v>1</v>
      </c>
      <c r="R2605" s="7" t="s">
        <v>29</v>
      </c>
      <c r="S2605" s="7" t="s">
        <v>65</v>
      </c>
    </row>
    <row r="2606" spans="1:19" hidden="1" x14ac:dyDescent="0.55000000000000004">
      <c r="A2606" s="7" t="s">
        <v>2758</v>
      </c>
      <c r="B2606" s="8">
        <v>2604</v>
      </c>
      <c r="C2606" s="8">
        <v>69</v>
      </c>
      <c r="D2606" s="7" t="s">
        <v>20</v>
      </c>
      <c r="E2606" s="7" t="s">
        <v>94</v>
      </c>
      <c r="F2606" s="7" t="s">
        <v>22</v>
      </c>
      <c r="G2606" s="9">
        <v>58</v>
      </c>
      <c r="H2606" t="s">
        <v>273</v>
      </c>
      <c r="I2606" t="s">
        <v>48</v>
      </c>
      <c r="J2606" s="7" t="s">
        <v>98</v>
      </c>
      <c r="K2606" s="7" t="s">
        <v>40</v>
      </c>
      <c r="L2606" s="10">
        <v>2.7</v>
      </c>
      <c r="M2606" s="7" t="s">
        <v>1208</v>
      </c>
      <c r="N2606" s="7" t="s">
        <v>80</v>
      </c>
      <c r="O2606" s="7" t="s">
        <v>1208</v>
      </c>
      <c r="P2606" s="7" t="s">
        <v>1208</v>
      </c>
      <c r="Q2606" s="8">
        <v>8</v>
      </c>
      <c r="R2606" s="7" t="s">
        <v>35</v>
      </c>
      <c r="S2606" s="7" t="s">
        <v>54</v>
      </c>
    </row>
    <row r="2607" spans="1:19" hidden="1" x14ac:dyDescent="0.55000000000000004">
      <c r="A2607" s="7" t="s">
        <v>2759</v>
      </c>
      <c r="B2607" s="8">
        <v>2605</v>
      </c>
      <c r="C2607" s="8">
        <v>47</v>
      </c>
      <c r="D2607" s="7" t="s">
        <v>20</v>
      </c>
      <c r="E2607" s="7" t="s">
        <v>32</v>
      </c>
      <c r="F2607" s="7" t="s">
        <v>22</v>
      </c>
      <c r="G2607" s="9">
        <v>54</v>
      </c>
      <c r="H2607" t="s">
        <v>145</v>
      </c>
      <c r="I2607" t="s">
        <v>48</v>
      </c>
      <c r="J2607" s="7" t="s">
        <v>158</v>
      </c>
      <c r="K2607" s="7" t="s">
        <v>40</v>
      </c>
      <c r="L2607" s="10">
        <v>3.4</v>
      </c>
      <c r="M2607" s="7" t="s">
        <v>1208</v>
      </c>
      <c r="N2607" s="7" t="s">
        <v>85</v>
      </c>
      <c r="O2607" s="7" t="s">
        <v>1208</v>
      </c>
      <c r="P2607" s="7" t="s">
        <v>1208</v>
      </c>
      <c r="Q2607" s="8">
        <v>6</v>
      </c>
      <c r="R2607" s="7" t="s">
        <v>99</v>
      </c>
      <c r="S2607" s="7" t="s">
        <v>43</v>
      </c>
    </row>
    <row r="2608" spans="1:19" hidden="1" x14ac:dyDescent="0.55000000000000004">
      <c r="A2608" s="7" t="s">
        <v>2760</v>
      </c>
      <c r="B2608" s="8">
        <v>2606</v>
      </c>
      <c r="C2608" s="8">
        <v>41</v>
      </c>
      <c r="D2608" s="7" t="s">
        <v>20</v>
      </c>
      <c r="E2608" s="7" t="s">
        <v>129</v>
      </c>
      <c r="F2608" s="7" t="s">
        <v>22</v>
      </c>
      <c r="G2608" s="9">
        <v>93</v>
      </c>
      <c r="H2608" t="s">
        <v>133</v>
      </c>
      <c r="I2608" t="s">
        <v>48</v>
      </c>
      <c r="J2608" s="7" t="s">
        <v>58</v>
      </c>
      <c r="K2608" s="7" t="s">
        <v>40</v>
      </c>
      <c r="L2608" s="10">
        <v>3.7</v>
      </c>
      <c r="M2608" s="7" t="s">
        <v>1208</v>
      </c>
      <c r="N2608" s="7" t="s">
        <v>80</v>
      </c>
      <c r="O2608" s="7" t="s">
        <v>1208</v>
      </c>
      <c r="P2608" s="7" t="s">
        <v>1208</v>
      </c>
      <c r="Q2608" s="8">
        <v>32</v>
      </c>
      <c r="R2608" s="7" t="s">
        <v>29</v>
      </c>
      <c r="S2608" s="7" t="s">
        <v>30</v>
      </c>
    </row>
    <row r="2609" spans="1:19" hidden="1" x14ac:dyDescent="0.55000000000000004">
      <c r="A2609" s="7" t="s">
        <v>2761</v>
      </c>
      <c r="B2609" s="8">
        <v>2607</v>
      </c>
      <c r="C2609" s="8">
        <v>68</v>
      </c>
      <c r="D2609" s="7" t="s">
        <v>20</v>
      </c>
      <c r="E2609" s="7" t="s">
        <v>82</v>
      </c>
      <c r="F2609" s="7" t="s">
        <v>46</v>
      </c>
      <c r="G2609" s="9">
        <v>98</v>
      </c>
      <c r="H2609" t="s">
        <v>133</v>
      </c>
      <c r="I2609" t="s">
        <v>24</v>
      </c>
      <c r="J2609" s="7" t="s">
        <v>53</v>
      </c>
      <c r="K2609" s="7" t="s">
        <v>40</v>
      </c>
      <c r="L2609" s="10">
        <v>4.7</v>
      </c>
      <c r="M2609" s="7" t="s">
        <v>1208</v>
      </c>
      <c r="N2609" s="7" t="s">
        <v>60</v>
      </c>
      <c r="O2609" s="7" t="s">
        <v>1208</v>
      </c>
      <c r="P2609" s="7" t="s">
        <v>1208</v>
      </c>
      <c r="Q2609" s="8">
        <v>46</v>
      </c>
      <c r="R2609" s="7" t="s">
        <v>86</v>
      </c>
      <c r="S2609" s="7" t="s">
        <v>87</v>
      </c>
    </row>
    <row r="2610" spans="1:19" hidden="1" x14ac:dyDescent="0.55000000000000004">
      <c r="A2610" s="7" t="s">
        <v>2762</v>
      </c>
      <c r="B2610" s="8">
        <v>2608</v>
      </c>
      <c r="C2610" s="8">
        <v>41</v>
      </c>
      <c r="D2610" s="7" t="s">
        <v>20</v>
      </c>
      <c r="E2610" s="7" t="s">
        <v>82</v>
      </c>
      <c r="F2610" s="7" t="s">
        <v>46</v>
      </c>
      <c r="G2610" s="9">
        <v>36</v>
      </c>
      <c r="H2610" t="s">
        <v>124</v>
      </c>
      <c r="I2610" t="s">
        <v>109</v>
      </c>
      <c r="J2610" s="7" t="s">
        <v>98</v>
      </c>
      <c r="K2610" s="7" t="s">
        <v>40</v>
      </c>
      <c r="L2610" s="10">
        <v>3.1</v>
      </c>
      <c r="M2610" s="7" t="s">
        <v>1208</v>
      </c>
      <c r="N2610" s="7" t="s">
        <v>28</v>
      </c>
      <c r="O2610" s="7" t="s">
        <v>1208</v>
      </c>
      <c r="P2610" s="7" t="s">
        <v>1208</v>
      </c>
      <c r="Q2610" s="8">
        <v>38</v>
      </c>
      <c r="R2610" s="7" t="s">
        <v>50</v>
      </c>
      <c r="S2610" s="7" t="s">
        <v>117</v>
      </c>
    </row>
    <row r="2611" spans="1:19" hidden="1" x14ac:dyDescent="0.55000000000000004">
      <c r="A2611" s="7" t="s">
        <v>2763</v>
      </c>
      <c r="B2611" s="8">
        <v>2609</v>
      </c>
      <c r="C2611" s="8">
        <v>42</v>
      </c>
      <c r="D2611" s="7" t="s">
        <v>20</v>
      </c>
      <c r="E2611" s="7" t="s">
        <v>126</v>
      </c>
      <c r="F2611" s="7" t="s">
        <v>72</v>
      </c>
      <c r="G2611" s="9">
        <v>68</v>
      </c>
      <c r="H2611" t="s">
        <v>108</v>
      </c>
      <c r="I2611" t="s">
        <v>24</v>
      </c>
      <c r="J2611" s="7" t="s">
        <v>162</v>
      </c>
      <c r="K2611" s="7" t="s">
        <v>64</v>
      </c>
      <c r="L2611" s="10">
        <v>4.2</v>
      </c>
      <c r="M2611" s="7" t="s">
        <v>1208</v>
      </c>
      <c r="N2611" s="7" t="s">
        <v>80</v>
      </c>
      <c r="O2611" s="7" t="s">
        <v>1208</v>
      </c>
      <c r="P2611" s="7" t="s">
        <v>1208</v>
      </c>
      <c r="Q2611" s="8">
        <v>48</v>
      </c>
      <c r="R2611" s="7" t="s">
        <v>42</v>
      </c>
      <c r="S2611" s="7" t="s">
        <v>30</v>
      </c>
    </row>
    <row r="2612" spans="1:19" hidden="1" x14ac:dyDescent="0.55000000000000004">
      <c r="A2612" s="7" t="s">
        <v>2764</v>
      </c>
      <c r="B2612" s="8">
        <v>2610</v>
      </c>
      <c r="C2612" s="8">
        <v>66</v>
      </c>
      <c r="D2612" s="7" t="s">
        <v>20</v>
      </c>
      <c r="E2612" s="7" t="s">
        <v>188</v>
      </c>
      <c r="F2612" s="7" t="s">
        <v>77</v>
      </c>
      <c r="G2612" s="9">
        <v>95</v>
      </c>
      <c r="H2612" t="s">
        <v>83</v>
      </c>
      <c r="I2612" t="s">
        <v>48</v>
      </c>
      <c r="J2612" s="7" t="s">
        <v>112</v>
      </c>
      <c r="K2612" s="7" t="s">
        <v>59</v>
      </c>
      <c r="L2612" s="10">
        <v>3</v>
      </c>
      <c r="M2612" s="7" t="s">
        <v>1208</v>
      </c>
      <c r="N2612" s="7" t="s">
        <v>85</v>
      </c>
      <c r="O2612" s="7" t="s">
        <v>1208</v>
      </c>
      <c r="P2612" s="7" t="s">
        <v>1208</v>
      </c>
      <c r="Q2612" s="8">
        <v>18</v>
      </c>
      <c r="R2612" s="7" t="s">
        <v>99</v>
      </c>
      <c r="S2612" s="7" t="s">
        <v>87</v>
      </c>
    </row>
    <row r="2613" spans="1:19" hidden="1" x14ac:dyDescent="0.55000000000000004">
      <c r="A2613" s="7" t="s">
        <v>2765</v>
      </c>
      <c r="B2613" s="8">
        <v>2611</v>
      </c>
      <c r="C2613" s="8">
        <v>66</v>
      </c>
      <c r="D2613" s="7" t="s">
        <v>20</v>
      </c>
      <c r="E2613" s="7" t="s">
        <v>37</v>
      </c>
      <c r="F2613" s="7" t="s">
        <v>22</v>
      </c>
      <c r="G2613" s="9">
        <v>93</v>
      </c>
      <c r="H2613" t="s">
        <v>73</v>
      </c>
      <c r="I2613" t="s">
        <v>48</v>
      </c>
      <c r="J2613" s="7" t="s">
        <v>103</v>
      </c>
      <c r="K2613" s="7" t="s">
        <v>40</v>
      </c>
      <c r="L2613" s="10">
        <v>3.1</v>
      </c>
      <c r="M2613" s="7" t="s">
        <v>1208</v>
      </c>
      <c r="N2613" s="7" t="s">
        <v>28</v>
      </c>
      <c r="O2613" s="7" t="s">
        <v>1208</v>
      </c>
      <c r="P2613" s="7" t="s">
        <v>1208</v>
      </c>
      <c r="Q2613" s="8">
        <v>25</v>
      </c>
      <c r="R2613" s="7" t="s">
        <v>35</v>
      </c>
      <c r="S2613" s="7" t="s">
        <v>65</v>
      </c>
    </row>
    <row r="2614" spans="1:19" hidden="1" x14ac:dyDescent="0.55000000000000004">
      <c r="A2614" s="7" t="s">
        <v>2766</v>
      </c>
      <c r="B2614" s="8">
        <v>2612</v>
      </c>
      <c r="C2614" s="8">
        <v>33</v>
      </c>
      <c r="D2614" s="7" t="s">
        <v>20</v>
      </c>
      <c r="E2614" s="7" t="s">
        <v>126</v>
      </c>
      <c r="F2614" s="7" t="s">
        <v>72</v>
      </c>
      <c r="G2614" s="9">
        <v>99</v>
      </c>
      <c r="H2614" t="s">
        <v>418</v>
      </c>
      <c r="I2614" t="s">
        <v>24</v>
      </c>
      <c r="J2614" s="7" t="s">
        <v>34</v>
      </c>
      <c r="K2614" s="7" t="s">
        <v>64</v>
      </c>
      <c r="L2614" s="10">
        <v>4.2</v>
      </c>
      <c r="M2614" s="7" t="s">
        <v>1208</v>
      </c>
      <c r="N2614" s="7" t="s">
        <v>80</v>
      </c>
      <c r="O2614" s="7" t="s">
        <v>1208</v>
      </c>
      <c r="P2614" s="7" t="s">
        <v>1208</v>
      </c>
      <c r="Q2614" s="8">
        <v>4</v>
      </c>
      <c r="R2614" s="7" t="s">
        <v>35</v>
      </c>
      <c r="S2614" s="7" t="s">
        <v>30</v>
      </c>
    </row>
    <row r="2615" spans="1:19" hidden="1" x14ac:dyDescent="0.55000000000000004">
      <c r="A2615" s="7" t="s">
        <v>2767</v>
      </c>
      <c r="B2615" s="8">
        <v>2613</v>
      </c>
      <c r="C2615" s="8">
        <v>55</v>
      </c>
      <c r="D2615" s="7" t="s">
        <v>20</v>
      </c>
      <c r="E2615" s="7" t="s">
        <v>105</v>
      </c>
      <c r="F2615" s="7" t="s">
        <v>77</v>
      </c>
      <c r="G2615" s="9">
        <v>22</v>
      </c>
      <c r="H2615" t="s">
        <v>68</v>
      </c>
      <c r="I2615" t="s">
        <v>48</v>
      </c>
      <c r="J2615" s="7" t="s">
        <v>53</v>
      </c>
      <c r="K2615" s="7" t="s">
        <v>26</v>
      </c>
      <c r="L2615" s="10">
        <v>3.8</v>
      </c>
      <c r="M2615" s="7" t="s">
        <v>1208</v>
      </c>
      <c r="N2615" s="7" t="s">
        <v>49</v>
      </c>
      <c r="O2615" s="7" t="s">
        <v>1208</v>
      </c>
      <c r="P2615" s="7" t="s">
        <v>1208</v>
      </c>
      <c r="Q2615" s="8">
        <v>27</v>
      </c>
      <c r="R2615" s="7" t="s">
        <v>29</v>
      </c>
      <c r="S2615" s="7" t="s">
        <v>65</v>
      </c>
    </row>
    <row r="2616" spans="1:19" hidden="1" x14ac:dyDescent="0.55000000000000004">
      <c r="A2616" s="7" t="s">
        <v>2768</v>
      </c>
      <c r="B2616" s="8">
        <v>2614</v>
      </c>
      <c r="C2616" s="8">
        <v>58</v>
      </c>
      <c r="D2616" s="7" t="s">
        <v>20</v>
      </c>
      <c r="E2616" s="7" t="s">
        <v>219</v>
      </c>
      <c r="F2616" s="7" t="s">
        <v>77</v>
      </c>
      <c r="G2616" s="9">
        <v>88</v>
      </c>
      <c r="H2616" t="s">
        <v>249</v>
      </c>
      <c r="I2616" t="s">
        <v>48</v>
      </c>
      <c r="J2616" s="7" t="s">
        <v>213</v>
      </c>
      <c r="K2616" s="7" t="s">
        <v>64</v>
      </c>
      <c r="L2616" s="10">
        <v>2.9</v>
      </c>
      <c r="M2616" s="7" t="s">
        <v>1208</v>
      </c>
      <c r="N2616" s="7" t="s">
        <v>28</v>
      </c>
      <c r="O2616" s="7" t="s">
        <v>1208</v>
      </c>
      <c r="P2616" s="7" t="s">
        <v>1208</v>
      </c>
      <c r="Q2616" s="8">
        <v>14</v>
      </c>
      <c r="R2616" s="7" t="s">
        <v>86</v>
      </c>
      <c r="S2616" s="7" t="s">
        <v>102</v>
      </c>
    </row>
    <row r="2617" spans="1:19" hidden="1" x14ac:dyDescent="0.55000000000000004">
      <c r="A2617" s="7" t="s">
        <v>2769</v>
      </c>
      <c r="B2617" s="8">
        <v>2615</v>
      </c>
      <c r="C2617" s="8">
        <v>18</v>
      </c>
      <c r="D2617" s="7" t="s">
        <v>20</v>
      </c>
      <c r="E2617" s="7" t="s">
        <v>126</v>
      </c>
      <c r="F2617" s="7" t="s">
        <v>72</v>
      </c>
      <c r="G2617" s="9">
        <v>65</v>
      </c>
      <c r="H2617" t="s">
        <v>148</v>
      </c>
      <c r="I2617" t="s">
        <v>48</v>
      </c>
      <c r="J2617" s="7" t="s">
        <v>53</v>
      </c>
      <c r="K2617" s="7" t="s">
        <v>40</v>
      </c>
      <c r="L2617" s="10">
        <v>4.2</v>
      </c>
      <c r="M2617" s="7" t="s">
        <v>1208</v>
      </c>
      <c r="N2617" s="7" t="s">
        <v>28</v>
      </c>
      <c r="O2617" s="7" t="s">
        <v>1208</v>
      </c>
      <c r="P2617" s="7" t="s">
        <v>1208</v>
      </c>
      <c r="Q2617" s="8">
        <v>36</v>
      </c>
      <c r="R2617" s="7" t="s">
        <v>86</v>
      </c>
      <c r="S2617" s="7" t="s">
        <v>30</v>
      </c>
    </row>
    <row r="2618" spans="1:19" hidden="1" x14ac:dyDescent="0.55000000000000004">
      <c r="A2618" s="7" t="s">
        <v>2770</v>
      </c>
      <c r="B2618" s="8">
        <v>2616</v>
      </c>
      <c r="C2618" s="8">
        <v>49</v>
      </c>
      <c r="D2618" s="7" t="s">
        <v>20</v>
      </c>
      <c r="E2618" s="7" t="s">
        <v>147</v>
      </c>
      <c r="F2618" s="7" t="s">
        <v>22</v>
      </c>
      <c r="G2618" s="9">
        <v>62</v>
      </c>
      <c r="H2618" t="s">
        <v>156</v>
      </c>
      <c r="I2618" t="s">
        <v>48</v>
      </c>
      <c r="J2618" s="7" t="s">
        <v>34</v>
      </c>
      <c r="K2618" s="7" t="s">
        <v>64</v>
      </c>
      <c r="L2618" s="10">
        <v>3.1</v>
      </c>
      <c r="M2618" s="7" t="s">
        <v>1208</v>
      </c>
      <c r="N2618" s="7" t="s">
        <v>80</v>
      </c>
      <c r="O2618" s="7" t="s">
        <v>1208</v>
      </c>
      <c r="P2618" s="7" t="s">
        <v>1208</v>
      </c>
      <c r="Q2618" s="8">
        <v>6</v>
      </c>
      <c r="R2618" s="7" t="s">
        <v>99</v>
      </c>
      <c r="S2618" s="7" t="s">
        <v>65</v>
      </c>
    </row>
    <row r="2619" spans="1:19" hidden="1" x14ac:dyDescent="0.55000000000000004">
      <c r="A2619" s="7" t="s">
        <v>2771</v>
      </c>
      <c r="B2619" s="8">
        <v>2617</v>
      </c>
      <c r="C2619" s="8">
        <v>61</v>
      </c>
      <c r="D2619" s="7" t="s">
        <v>20</v>
      </c>
      <c r="E2619" s="7" t="s">
        <v>45</v>
      </c>
      <c r="F2619" s="7" t="s">
        <v>46</v>
      </c>
      <c r="G2619" s="9">
        <v>55</v>
      </c>
      <c r="H2619" t="s">
        <v>215</v>
      </c>
      <c r="I2619" t="s">
        <v>109</v>
      </c>
      <c r="J2619" s="7" t="s">
        <v>84</v>
      </c>
      <c r="K2619" s="7" t="s">
        <v>40</v>
      </c>
      <c r="L2619" s="10">
        <v>3.6</v>
      </c>
      <c r="M2619" s="7" t="s">
        <v>1208</v>
      </c>
      <c r="N2619" s="7" t="s">
        <v>28</v>
      </c>
      <c r="O2619" s="7" t="s">
        <v>1208</v>
      </c>
      <c r="P2619" s="7" t="s">
        <v>1208</v>
      </c>
      <c r="Q2619" s="8">
        <v>46</v>
      </c>
      <c r="R2619" s="7" t="s">
        <v>35</v>
      </c>
      <c r="S2619" s="7" t="s">
        <v>54</v>
      </c>
    </row>
    <row r="2620" spans="1:19" hidden="1" x14ac:dyDescent="0.55000000000000004">
      <c r="A2620" s="7" t="s">
        <v>2772</v>
      </c>
      <c r="B2620" s="8">
        <v>2618</v>
      </c>
      <c r="C2620" s="8">
        <v>31</v>
      </c>
      <c r="D2620" s="7" t="s">
        <v>20</v>
      </c>
      <c r="E2620" s="7" t="s">
        <v>67</v>
      </c>
      <c r="F2620" s="7" t="s">
        <v>22</v>
      </c>
      <c r="G2620" s="9">
        <v>97</v>
      </c>
      <c r="H2620" t="s">
        <v>195</v>
      </c>
      <c r="I2620" t="s">
        <v>39</v>
      </c>
      <c r="J2620" s="7" t="s">
        <v>34</v>
      </c>
      <c r="K2620" s="7" t="s">
        <v>40</v>
      </c>
      <c r="L2620" s="10">
        <v>4.8</v>
      </c>
      <c r="M2620" s="7" t="s">
        <v>1208</v>
      </c>
      <c r="N2620" s="7" t="s">
        <v>60</v>
      </c>
      <c r="O2620" s="7" t="s">
        <v>1208</v>
      </c>
      <c r="P2620" s="7" t="s">
        <v>1208</v>
      </c>
      <c r="Q2620" s="8">
        <v>29</v>
      </c>
      <c r="R2620" s="7" t="s">
        <v>86</v>
      </c>
      <c r="S2620" s="7" t="s">
        <v>54</v>
      </c>
    </row>
    <row r="2621" spans="1:19" hidden="1" x14ac:dyDescent="0.55000000000000004">
      <c r="A2621" s="7" t="s">
        <v>2773</v>
      </c>
      <c r="B2621" s="8">
        <v>2619</v>
      </c>
      <c r="C2621" s="8">
        <v>70</v>
      </c>
      <c r="D2621" s="7" t="s">
        <v>20</v>
      </c>
      <c r="E2621" s="7" t="s">
        <v>76</v>
      </c>
      <c r="F2621" s="7" t="s">
        <v>77</v>
      </c>
      <c r="G2621" s="9">
        <v>77</v>
      </c>
      <c r="H2621" t="s">
        <v>68</v>
      </c>
      <c r="I2621" t="s">
        <v>24</v>
      </c>
      <c r="J2621" s="7" t="s">
        <v>141</v>
      </c>
      <c r="K2621" s="7" t="s">
        <v>64</v>
      </c>
      <c r="L2621" s="10">
        <v>4.0999999999999996</v>
      </c>
      <c r="M2621" s="7" t="s">
        <v>1208</v>
      </c>
      <c r="N2621" s="7" t="s">
        <v>28</v>
      </c>
      <c r="O2621" s="7" t="s">
        <v>1208</v>
      </c>
      <c r="P2621" s="7" t="s">
        <v>1208</v>
      </c>
      <c r="Q2621" s="8">
        <v>12</v>
      </c>
      <c r="R2621" s="7" t="s">
        <v>29</v>
      </c>
      <c r="S2621" s="7" t="s">
        <v>102</v>
      </c>
    </row>
    <row r="2622" spans="1:19" hidden="1" x14ac:dyDescent="0.55000000000000004">
      <c r="A2622" s="7" t="s">
        <v>2774</v>
      </c>
      <c r="B2622" s="8">
        <v>2620</v>
      </c>
      <c r="C2622" s="8">
        <v>68</v>
      </c>
      <c r="D2622" s="7" t="s">
        <v>20</v>
      </c>
      <c r="E2622" s="7" t="s">
        <v>114</v>
      </c>
      <c r="F2622" s="7" t="s">
        <v>22</v>
      </c>
      <c r="G2622" s="9">
        <v>40</v>
      </c>
      <c r="H2622" t="s">
        <v>206</v>
      </c>
      <c r="I2622" t="s">
        <v>24</v>
      </c>
      <c r="J2622" s="7" t="s">
        <v>171</v>
      </c>
      <c r="K2622" s="7" t="s">
        <v>26</v>
      </c>
      <c r="L2622" s="10">
        <v>3.9</v>
      </c>
      <c r="M2622" s="7" t="s">
        <v>1208</v>
      </c>
      <c r="N2622" s="7" t="s">
        <v>41</v>
      </c>
      <c r="O2622" s="7" t="s">
        <v>1208</v>
      </c>
      <c r="P2622" s="7" t="s">
        <v>1208</v>
      </c>
      <c r="Q2622" s="8">
        <v>47</v>
      </c>
      <c r="R2622" s="7" t="s">
        <v>42</v>
      </c>
      <c r="S2622" s="7" t="s">
        <v>43</v>
      </c>
    </row>
    <row r="2623" spans="1:19" hidden="1" x14ac:dyDescent="0.55000000000000004">
      <c r="A2623" s="7" t="s">
        <v>2775</v>
      </c>
      <c r="B2623" s="8">
        <v>2621</v>
      </c>
      <c r="C2623" s="8">
        <v>27</v>
      </c>
      <c r="D2623" s="7" t="s">
        <v>20</v>
      </c>
      <c r="E2623" s="7" t="s">
        <v>21</v>
      </c>
      <c r="F2623" s="7" t="s">
        <v>22</v>
      </c>
      <c r="G2623" s="9">
        <v>23</v>
      </c>
      <c r="H2623" t="s">
        <v>166</v>
      </c>
      <c r="I2623" t="s">
        <v>39</v>
      </c>
      <c r="J2623" s="7" t="s">
        <v>110</v>
      </c>
      <c r="K2623" s="7" t="s">
        <v>26</v>
      </c>
      <c r="L2623" s="10">
        <v>3</v>
      </c>
      <c r="M2623" s="7" t="s">
        <v>1208</v>
      </c>
      <c r="N2623" s="7" t="s">
        <v>60</v>
      </c>
      <c r="O2623" s="7" t="s">
        <v>1208</v>
      </c>
      <c r="P2623" s="7" t="s">
        <v>1208</v>
      </c>
      <c r="Q2623" s="8">
        <v>28</v>
      </c>
      <c r="R2623" s="7" t="s">
        <v>99</v>
      </c>
      <c r="S2623" s="7" t="s">
        <v>54</v>
      </c>
    </row>
    <row r="2624" spans="1:19" hidden="1" x14ac:dyDescent="0.55000000000000004">
      <c r="A2624" s="7" t="s">
        <v>2776</v>
      </c>
      <c r="B2624" s="8">
        <v>2622</v>
      </c>
      <c r="C2624" s="8">
        <v>48</v>
      </c>
      <c r="D2624" s="7" t="s">
        <v>20</v>
      </c>
      <c r="E2624" s="7" t="s">
        <v>82</v>
      </c>
      <c r="F2624" s="7" t="s">
        <v>46</v>
      </c>
      <c r="G2624" s="9">
        <v>46</v>
      </c>
      <c r="H2624" t="s">
        <v>33</v>
      </c>
      <c r="I2624" t="s">
        <v>48</v>
      </c>
      <c r="J2624" s="7" t="s">
        <v>158</v>
      </c>
      <c r="K2624" s="7" t="s">
        <v>26</v>
      </c>
      <c r="L2624" s="10">
        <v>3</v>
      </c>
      <c r="M2624" s="7" t="s">
        <v>1208</v>
      </c>
      <c r="N2624" s="7" t="s">
        <v>28</v>
      </c>
      <c r="O2624" s="7" t="s">
        <v>1208</v>
      </c>
      <c r="P2624" s="7" t="s">
        <v>1208</v>
      </c>
      <c r="Q2624" s="8">
        <v>21</v>
      </c>
      <c r="R2624" s="7" t="s">
        <v>86</v>
      </c>
      <c r="S2624" s="7" t="s">
        <v>54</v>
      </c>
    </row>
    <row r="2625" spans="1:19" hidden="1" x14ac:dyDescent="0.55000000000000004">
      <c r="A2625" s="7" t="s">
        <v>2777</v>
      </c>
      <c r="B2625" s="8">
        <v>2623</v>
      </c>
      <c r="C2625" s="8">
        <v>63</v>
      </c>
      <c r="D2625" s="7" t="s">
        <v>20</v>
      </c>
      <c r="E2625" s="7" t="s">
        <v>188</v>
      </c>
      <c r="F2625" s="7" t="s">
        <v>77</v>
      </c>
      <c r="G2625" s="9">
        <v>75</v>
      </c>
      <c r="H2625" t="s">
        <v>95</v>
      </c>
      <c r="I2625" t="s">
        <v>48</v>
      </c>
      <c r="J2625" s="7" t="s">
        <v>193</v>
      </c>
      <c r="K2625" s="7" t="s">
        <v>40</v>
      </c>
      <c r="L2625" s="10">
        <v>4.9000000000000004</v>
      </c>
      <c r="M2625" s="7" t="s">
        <v>1208</v>
      </c>
      <c r="N2625" s="7" t="s">
        <v>80</v>
      </c>
      <c r="O2625" s="7" t="s">
        <v>1208</v>
      </c>
      <c r="P2625" s="7" t="s">
        <v>1208</v>
      </c>
      <c r="Q2625" s="8">
        <v>15</v>
      </c>
      <c r="R2625" s="7" t="s">
        <v>42</v>
      </c>
      <c r="S2625" s="7" t="s">
        <v>54</v>
      </c>
    </row>
    <row r="2626" spans="1:19" hidden="1" x14ac:dyDescent="0.55000000000000004">
      <c r="A2626" s="7" t="s">
        <v>2778</v>
      </c>
      <c r="B2626" s="8">
        <v>2624</v>
      </c>
      <c r="C2626" s="8">
        <v>49</v>
      </c>
      <c r="D2626" s="7" t="s">
        <v>20</v>
      </c>
      <c r="E2626" s="7" t="s">
        <v>82</v>
      </c>
      <c r="F2626" s="7" t="s">
        <v>46</v>
      </c>
      <c r="G2626" s="9">
        <v>76</v>
      </c>
      <c r="H2626" t="s">
        <v>38</v>
      </c>
      <c r="I2626" t="s">
        <v>48</v>
      </c>
      <c r="J2626" s="7" t="s">
        <v>213</v>
      </c>
      <c r="K2626" s="7" t="s">
        <v>64</v>
      </c>
      <c r="L2626" s="10">
        <v>4.8</v>
      </c>
      <c r="M2626" s="7" t="s">
        <v>1208</v>
      </c>
      <c r="N2626" s="7" t="s">
        <v>49</v>
      </c>
      <c r="O2626" s="7" t="s">
        <v>1208</v>
      </c>
      <c r="P2626" s="7" t="s">
        <v>1208</v>
      </c>
      <c r="Q2626" s="8">
        <v>38</v>
      </c>
      <c r="R2626" s="7" t="s">
        <v>35</v>
      </c>
      <c r="S2626" s="7" t="s">
        <v>54</v>
      </c>
    </row>
    <row r="2627" spans="1:19" hidden="1" x14ac:dyDescent="0.55000000000000004">
      <c r="A2627" s="7" t="s">
        <v>2779</v>
      </c>
      <c r="B2627" s="8">
        <v>2625</v>
      </c>
      <c r="C2627" s="8">
        <v>19</v>
      </c>
      <c r="D2627" s="7" t="s">
        <v>20</v>
      </c>
      <c r="E2627" s="7" t="s">
        <v>94</v>
      </c>
      <c r="F2627" s="7" t="s">
        <v>22</v>
      </c>
      <c r="G2627" s="9">
        <v>59</v>
      </c>
      <c r="H2627" t="s">
        <v>249</v>
      </c>
      <c r="I2627" t="s">
        <v>48</v>
      </c>
      <c r="J2627" s="7" t="s">
        <v>171</v>
      </c>
      <c r="K2627" s="7" t="s">
        <v>59</v>
      </c>
      <c r="L2627" s="10">
        <v>3.3</v>
      </c>
      <c r="M2627" s="7" t="s">
        <v>1208</v>
      </c>
      <c r="N2627" s="7" t="s">
        <v>60</v>
      </c>
      <c r="O2627" s="7" t="s">
        <v>1208</v>
      </c>
      <c r="P2627" s="7" t="s">
        <v>1208</v>
      </c>
      <c r="Q2627" s="8">
        <v>19</v>
      </c>
      <c r="R2627" s="7" t="s">
        <v>42</v>
      </c>
      <c r="S2627" s="7" t="s">
        <v>54</v>
      </c>
    </row>
    <row r="2628" spans="1:19" hidden="1" x14ac:dyDescent="0.55000000000000004">
      <c r="A2628" s="7" t="s">
        <v>2780</v>
      </c>
      <c r="B2628" s="8">
        <v>2626</v>
      </c>
      <c r="C2628" s="8">
        <v>30</v>
      </c>
      <c r="D2628" s="7" t="s">
        <v>20</v>
      </c>
      <c r="E2628" s="7" t="s">
        <v>101</v>
      </c>
      <c r="F2628" s="7" t="s">
        <v>22</v>
      </c>
      <c r="G2628" s="9">
        <v>51</v>
      </c>
      <c r="H2628" t="s">
        <v>145</v>
      </c>
      <c r="I2628" t="s">
        <v>24</v>
      </c>
      <c r="J2628" s="7" t="s">
        <v>136</v>
      </c>
      <c r="K2628" s="7" t="s">
        <v>59</v>
      </c>
      <c r="L2628" s="10">
        <v>2.7</v>
      </c>
      <c r="M2628" s="7" t="s">
        <v>1208</v>
      </c>
      <c r="N2628" s="7" t="s">
        <v>60</v>
      </c>
      <c r="O2628" s="7" t="s">
        <v>1208</v>
      </c>
      <c r="P2628" s="7" t="s">
        <v>1208</v>
      </c>
      <c r="Q2628" s="8">
        <v>31</v>
      </c>
      <c r="R2628" s="7" t="s">
        <v>42</v>
      </c>
      <c r="S2628" s="7" t="s">
        <v>43</v>
      </c>
    </row>
    <row r="2629" spans="1:19" hidden="1" x14ac:dyDescent="0.55000000000000004">
      <c r="A2629" s="7" t="s">
        <v>2781</v>
      </c>
      <c r="B2629" s="8">
        <v>2627</v>
      </c>
      <c r="C2629" s="8">
        <v>50</v>
      </c>
      <c r="D2629" s="7" t="s">
        <v>20</v>
      </c>
      <c r="E2629" s="7" t="s">
        <v>126</v>
      </c>
      <c r="F2629" s="7" t="s">
        <v>72</v>
      </c>
      <c r="G2629" s="9">
        <v>46</v>
      </c>
      <c r="H2629" t="s">
        <v>47</v>
      </c>
      <c r="I2629" t="s">
        <v>109</v>
      </c>
      <c r="J2629" s="7" t="s">
        <v>74</v>
      </c>
      <c r="K2629" s="7" t="s">
        <v>64</v>
      </c>
      <c r="L2629" s="10">
        <v>4.2</v>
      </c>
      <c r="M2629" s="7" t="s">
        <v>1208</v>
      </c>
      <c r="N2629" s="7" t="s">
        <v>28</v>
      </c>
      <c r="O2629" s="7" t="s">
        <v>1208</v>
      </c>
      <c r="P2629" s="7" t="s">
        <v>1208</v>
      </c>
      <c r="Q2629" s="8">
        <v>30</v>
      </c>
      <c r="R2629" s="7" t="s">
        <v>42</v>
      </c>
      <c r="S2629" s="7" t="s">
        <v>117</v>
      </c>
    </row>
    <row r="2630" spans="1:19" hidden="1" x14ac:dyDescent="0.55000000000000004">
      <c r="A2630" s="7" t="s">
        <v>2782</v>
      </c>
      <c r="B2630" s="8">
        <v>2628</v>
      </c>
      <c r="C2630" s="8">
        <v>66</v>
      </c>
      <c r="D2630" s="7" t="s">
        <v>20</v>
      </c>
      <c r="E2630" s="7" t="s">
        <v>62</v>
      </c>
      <c r="F2630" s="7" t="s">
        <v>22</v>
      </c>
      <c r="G2630" s="9">
        <v>26</v>
      </c>
      <c r="H2630" t="s">
        <v>78</v>
      </c>
      <c r="I2630" t="s">
        <v>24</v>
      </c>
      <c r="J2630" s="7" t="s">
        <v>74</v>
      </c>
      <c r="K2630" s="7" t="s">
        <v>64</v>
      </c>
      <c r="L2630" s="10">
        <v>3.6</v>
      </c>
      <c r="M2630" s="7" t="s">
        <v>1208</v>
      </c>
      <c r="N2630" s="7" t="s">
        <v>49</v>
      </c>
      <c r="O2630" s="7" t="s">
        <v>1208</v>
      </c>
      <c r="P2630" s="7" t="s">
        <v>1208</v>
      </c>
      <c r="Q2630" s="8">
        <v>40</v>
      </c>
      <c r="R2630" s="7" t="s">
        <v>86</v>
      </c>
      <c r="S2630" s="7" t="s">
        <v>65</v>
      </c>
    </row>
    <row r="2631" spans="1:19" hidden="1" x14ac:dyDescent="0.55000000000000004">
      <c r="A2631" s="7" t="s">
        <v>2783</v>
      </c>
      <c r="B2631" s="8">
        <v>2629</v>
      </c>
      <c r="C2631" s="8">
        <v>25</v>
      </c>
      <c r="D2631" s="7" t="s">
        <v>20</v>
      </c>
      <c r="E2631" s="7" t="s">
        <v>129</v>
      </c>
      <c r="F2631" s="7" t="s">
        <v>22</v>
      </c>
      <c r="G2631" s="9">
        <v>51</v>
      </c>
      <c r="H2631" t="s">
        <v>57</v>
      </c>
      <c r="I2631" t="s">
        <v>48</v>
      </c>
      <c r="J2631" s="7" t="s">
        <v>74</v>
      </c>
      <c r="K2631" s="7" t="s">
        <v>59</v>
      </c>
      <c r="L2631" s="10">
        <v>3.8</v>
      </c>
      <c r="M2631" s="7" t="s">
        <v>1208</v>
      </c>
      <c r="N2631" s="7" t="s">
        <v>49</v>
      </c>
      <c r="O2631" s="7" t="s">
        <v>1208</v>
      </c>
      <c r="P2631" s="7" t="s">
        <v>1208</v>
      </c>
      <c r="Q2631" s="8">
        <v>42</v>
      </c>
      <c r="R2631" s="7" t="s">
        <v>42</v>
      </c>
      <c r="S2631" s="7" t="s">
        <v>87</v>
      </c>
    </row>
    <row r="2632" spans="1:19" hidden="1" x14ac:dyDescent="0.55000000000000004">
      <c r="A2632" s="7" t="s">
        <v>2784</v>
      </c>
      <c r="B2632" s="8">
        <v>2630</v>
      </c>
      <c r="C2632" s="8">
        <v>61</v>
      </c>
      <c r="D2632" s="7" t="s">
        <v>20</v>
      </c>
      <c r="E2632" s="7" t="s">
        <v>160</v>
      </c>
      <c r="F2632" s="7" t="s">
        <v>77</v>
      </c>
      <c r="G2632" s="9">
        <v>44</v>
      </c>
      <c r="H2632" t="s">
        <v>95</v>
      </c>
      <c r="I2632" t="s">
        <v>48</v>
      </c>
      <c r="J2632" s="7" t="s">
        <v>122</v>
      </c>
      <c r="K2632" s="7" t="s">
        <v>26</v>
      </c>
      <c r="L2632" s="10">
        <v>3.8</v>
      </c>
      <c r="M2632" s="7" t="s">
        <v>1208</v>
      </c>
      <c r="N2632" s="7" t="s">
        <v>41</v>
      </c>
      <c r="O2632" s="7" t="s">
        <v>1208</v>
      </c>
      <c r="P2632" s="7" t="s">
        <v>1208</v>
      </c>
      <c r="Q2632" s="8">
        <v>25</v>
      </c>
      <c r="R2632" s="7" t="s">
        <v>29</v>
      </c>
      <c r="S2632" s="7" t="s">
        <v>54</v>
      </c>
    </row>
    <row r="2633" spans="1:19" hidden="1" x14ac:dyDescent="0.55000000000000004">
      <c r="A2633" s="7" t="s">
        <v>2785</v>
      </c>
      <c r="B2633" s="8">
        <v>2631</v>
      </c>
      <c r="C2633" s="8">
        <v>29</v>
      </c>
      <c r="D2633" s="7" t="s">
        <v>20</v>
      </c>
      <c r="E2633" s="7" t="s">
        <v>101</v>
      </c>
      <c r="F2633" s="7" t="s">
        <v>22</v>
      </c>
      <c r="G2633" s="9">
        <v>82</v>
      </c>
      <c r="H2633" t="s">
        <v>33</v>
      </c>
      <c r="I2633" t="s">
        <v>39</v>
      </c>
      <c r="J2633" s="7" t="s">
        <v>79</v>
      </c>
      <c r="K2633" s="7" t="s">
        <v>40</v>
      </c>
      <c r="L2633" s="10">
        <v>4.2</v>
      </c>
      <c r="M2633" s="7" t="s">
        <v>1208</v>
      </c>
      <c r="N2633" s="7" t="s">
        <v>41</v>
      </c>
      <c r="O2633" s="7" t="s">
        <v>1208</v>
      </c>
      <c r="P2633" s="7" t="s">
        <v>1208</v>
      </c>
      <c r="Q2633" s="8">
        <v>20</v>
      </c>
      <c r="R2633" s="7" t="s">
        <v>35</v>
      </c>
      <c r="S2633" s="7" t="s">
        <v>65</v>
      </c>
    </row>
    <row r="2634" spans="1:19" hidden="1" x14ac:dyDescent="0.55000000000000004">
      <c r="A2634" s="7" t="s">
        <v>2786</v>
      </c>
      <c r="B2634" s="8">
        <v>2632</v>
      </c>
      <c r="C2634" s="8">
        <v>53</v>
      </c>
      <c r="D2634" s="7" t="s">
        <v>20</v>
      </c>
      <c r="E2634" s="7" t="s">
        <v>101</v>
      </c>
      <c r="F2634" s="7" t="s">
        <v>22</v>
      </c>
      <c r="G2634" s="9">
        <v>44</v>
      </c>
      <c r="H2634" t="s">
        <v>206</v>
      </c>
      <c r="I2634" t="s">
        <v>39</v>
      </c>
      <c r="J2634" s="7" t="s">
        <v>103</v>
      </c>
      <c r="K2634" s="7" t="s">
        <v>59</v>
      </c>
      <c r="L2634" s="10">
        <v>2.7</v>
      </c>
      <c r="M2634" s="7" t="s">
        <v>1208</v>
      </c>
      <c r="N2634" s="7" t="s">
        <v>28</v>
      </c>
      <c r="O2634" s="7" t="s">
        <v>1208</v>
      </c>
      <c r="P2634" s="7" t="s">
        <v>1208</v>
      </c>
      <c r="Q2634" s="8">
        <v>3</v>
      </c>
      <c r="R2634" s="7" t="s">
        <v>35</v>
      </c>
      <c r="S2634" s="7" t="s">
        <v>43</v>
      </c>
    </row>
    <row r="2635" spans="1:19" hidden="1" x14ac:dyDescent="0.55000000000000004">
      <c r="A2635" s="7" t="s">
        <v>2787</v>
      </c>
      <c r="B2635" s="8">
        <v>2633</v>
      </c>
      <c r="C2635" s="8">
        <v>24</v>
      </c>
      <c r="D2635" s="7" t="s">
        <v>20</v>
      </c>
      <c r="E2635" s="7" t="s">
        <v>160</v>
      </c>
      <c r="F2635" s="7" t="s">
        <v>77</v>
      </c>
      <c r="G2635" s="9">
        <v>27</v>
      </c>
      <c r="H2635" t="s">
        <v>161</v>
      </c>
      <c r="I2635" t="s">
        <v>48</v>
      </c>
      <c r="J2635" s="7" t="s">
        <v>112</v>
      </c>
      <c r="K2635" s="7" t="s">
        <v>64</v>
      </c>
      <c r="L2635" s="10">
        <v>5</v>
      </c>
      <c r="M2635" s="7" t="s">
        <v>1208</v>
      </c>
      <c r="N2635" s="7" t="s">
        <v>49</v>
      </c>
      <c r="O2635" s="7" t="s">
        <v>1208</v>
      </c>
      <c r="P2635" s="7" t="s">
        <v>1208</v>
      </c>
      <c r="Q2635" s="8">
        <v>14</v>
      </c>
      <c r="R2635" s="7" t="s">
        <v>35</v>
      </c>
      <c r="S2635" s="7" t="s">
        <v>54</v>
      </c>
    </row>
    <row r="2636" spans="1:19" hidden="1" x14ac:dyDescent="0.55000000000000004">
      <c r="A2636" s="7" t="s">
        <v>2788</v>
      </c>
      <c r="B2636" s="8">
        <v>2634</v>
      </c>
      <c r="C2636" s="8">
        <v>51</v>
      </c>
      <c r="D2636" s="7" t="s">
        <v>20</v>
      </c>
      <c r="E2636" s="7" t="s">
        <v>105</v>
      </c>
      <c r="F2636" s="7" t="s">
        <v>77</v>
      </c>
      <c r="G2636" s="9">
        <v>90</v>
      </c>
      <c r="H2636" t="s">
        <v>161</v>
      </c>
      <c r="I2636" t="s">
        <v>48</v>
      </c>
      <c r="J2636" s="7" t="s">
        <v>84</v>
      </c>
      <c r="K2636" s="7" t="s">
        <v>64</v>
      </c>
      <c r="L2636" s="10">
        <v>4.7</v>
      </c>
      <c r="M2636" s="7" t="s">
        <v>1208</v>
      </c>
      <c r="N2636" s="7" t="s">
        <v>49</v>
      </c>
      <c r="O2636" s="7" t="s">
        <v>1208</v>
      </c>
      <c r="P2636" s="7" t="s">
        <v>1208</v>
      </c>
      <c r="Q2636" s="8">
        <v>32</v>
      </c>
      <c r="R2636" s="7" t="s">
        <v>42</v>
      </c>
      <c r="S2636" s="7" t="s">
        <v>30</v>
      </c>
    </row>
    <row r="2637" spans="1:19" hidden="1" x14ac:dyDescent="0.55000000000000004">
      <c r="A2637" s="7" t="s">
        <v>2789</v>
      </c>
      <c r="B2637" s="8">
        <v>2635</v>
      </c>
      <c r="C2637" s="8">
        <v>26</v>
      </c>
      <c r="D2637" s="7" t="s">
        <v>20</v>
      </c>
      <c r="E2637" s="7" t="s">
        <v>45</v>
      </c>
      <c r="F2637" s="7" t="s">
        <v>46</v>
      </c>
      <c r="G2637" s="9">
        <v>58</v>
      </c>
      <c r="H2637" t="s">
        <v>119</v>
      </c>
      <c r="I2637" t="s">
        <v>39</v>
      </c>
      <c r="J2637" s="7" t="s">
        <v>112</v>
      </c>
      <c r="K2637" s="7" t="s">
        <v>59</v>
      </c>
      <c r="L2637" s="10">
        <v>3.2</v>
      </c>
      <c r="M2637" s="7" t="s">
        <v>1208</v>
      </c>
      <c r="N2637" s="7" t="s">
        <v>85</v>
      </c>
      <c r="O2637" s="7" t="s">
        <v>1208</v>
      </c>
      <c r="P2637" s="7" t="s">
        <v>1208</v>
      </c>
      <c r="Q2637" s="8">
        <v>20</v>
      </c>
      <c r="R2637" s="7" t="s">
        <v>50</v>
      </c>
      <c r="S2637" s="7" t="s">
        <v>117</v>
      </c>
    </row>
    <row r="2638" spans="1:19" hidden="1" x14ac:dyDescent="0.55000000000000004">
      <c r="A2638" s="7" t="s">
        <v>2790</v>
      </c>
      <c r="B2638" s="8">
        <v>2636</v>
      </c>
      <c r="C2638" s="8">
        <v>59</v>
      </c>
      <c r="D2638" s="7" t="s">
        <v>20</v>
      </c>
      <c r="E2638" s="7" t="s">
        <v>129</v>
      </c>
      <c r="F2638" s="7" t="s">
        <v>22</v>
      </c>
      <c r="G2638" s="9">
        <v>80</v>
      </c>
      <c r="H2638" t="s">
        <v>145</v>
      </c>
      <c r="I2638" t="s">
        <v>109</v>
      </c>
      <c r="J2638" s="7" t="s">
        <v>122</v>
      </c>
      <c r="K2638" s="7" t="s">
        <v>40</v>
      </c>
      <c r="L2638" s="10">
        <v>2.9</v>
      </c>
      <c r="M2638" s="7" t="s">
        <v>1208</v>
      </c>
      <c r="N2638" s="7" t="s">
        <v>80</v>
      </c>
      <c r="O2638" s="7" t="s">
        <v>1208</v>
      </c>
      <c r="P2638" s="7" t="s">
        <v>1208</v>
      </c>
      <c r="Q2638" s="8">
        <v>34</v>
      </c>
      <c r="R2638" s="7" t="s">
        <v>50</v>
      </c>
      <c r="S2638" s="7" t="s">
        <v>30</v>
      </c>
    </row>
    <row r="2639" spans="1:19" hidden="1" x14ac:dyDescent="0.55000000000000004">
      <c r="A2639" s="7" t="s">
        <v>2791</v>
      </c>
      <c r="B2639" s="8">
        <v>2637</v>
      </c>
      <c r="C2639" s="8">
        <v>41</v>
      </c>
      <c r="D2639" s="7" t="s">
        <v>20</v>
      </c>
      <c r="E2639" s="7" t="s">
        <v>126</v>
      </c>
      <c r="F2639" s="7" t="s">
        <v>72</v>
      </c>
      <c r="G2639" s="9">
        <v>40</v>
      </c>
      <c r="H2639" t="s">
        <v>208</v>
      </c>
      <c r="I2639" t="s">
        <v>39</v>
      </c>
      <c r="J2639" s="7" t="s">
        <v>198</v>
      </c>
      <c r="K2639" s="7" t="s">
        <v>26</v>
      </c>
      <c r="L2639" s="10">
        <v>4.2</v>
      </c>
      <c r="M2639" s="7" t="s">
        <v>1208</v>
      </c>
      <c r="N2639" s="7" t="s">
        <v>85</v>
      </c>
      <c r="O2639" s="7" t="s">
        <v>1208</v>
      </c>
      <c r="P2639" s="7" t="s">
        <v>1208</v>
      </c>
      <c r="Q2639" s="8">
        <v>6</v>
      </c>
      <c r="R2639" s="7" t="s">
        <v>29</v>
      </c>
      <c r="S2639" s="7" t="s">
        <v>54</v>
      </c>
    </row>
    <row r="2640" spans="1:19" hidden="1" x14ac:dyDescent="0.55000000000000004">
      <c r="A2640" s="7" t="s">
        <v>2792</v>
      </c>
      <c r="B2640" s="8">
        <v>2638</v>
      </c>
      <c r="C2640" s="8">
        <v>20</v>
      </c>
      <c r="D2640" s="7" t="s">
        <v>20</v>
      </c>
      <c r="E2640" s="7" t="s">
        <v>114</v>
      </c>
      <c r="F2640" s="7" t="s">
        <v>22</v>
      </c>
      <c r="G2640" s="9">
        <v>23</v>
      </c>
      <c r="H2640" t="s">
        <v>106</v>
      </c>
      <c r="I2640" t="s">
        <v>48</v>
      </c>
      <c r="J2640" s="7" t="s">
        <v>198</v>
      </c>
      <c r="K2640" s="7" t="s">
        <v>40</v>
      </c>
      <c r="L2640" s="10">
        <v>3.7</v>
      </c>
      <c r="M2640" s="7" t="s">
        <v>1208</v>
      </c>
      <c r="N2640" s="7" t="s">
        <v>85</v>
      </c>
      <c r="O2640" s="7" t="s">
        <v>1208</v>
      </c>
      <c r="P2640" s="7" t="s">
        <v>1208</v>
      </c>
      <c r="Q2640" s="8">
        <v>2</v>
      </c>
      <c r="R2640" s="7" t="s">
        <v>50</v>
      </c>
      <c r="S2640" s="7" t="s">
        <v>54</v>
      </c>
    </row>
    <row r="2641" spans="1:19" hidden="1" x14ac:dyDescent="0.55000000000000004">
      <c r="A2641" s="7" t="s">
        <v>2793</v>
      </c>
      <c r="B2641" s="8">
        <v>2639</v>
      </c>
      <c r="C2641" s="8">
        <v>22</v>
      </c>
      <c r="D2641" s="7" t="s">
        <v>20</v>
      </c>
      <c r="E2641" s="7" t="s">
        <v>62</v>
      </c>
      <c r="F2641" s="7" t="s">
        <v>22</v>
      </c>
      <c r="G2641" s="9">
        <v>34</v>
      </c>
      <c r="H2641" t="s">
        <v>89</v>
      </c>
      <c r="I2641" t="s">
        <v>39</v>
      </c>
      <c r="J2641" s="7" t="s">
        <v>112</v>
      </c>
      <c r="K2641" s="7" t="s">
        <v>40</v>
      </c>
      <c r="L2641" s="10">
        <v>4.2</v>
      </c>
      <c r="M2641" s="7" t="s">
        <v>1208</v>
      </c>
      <c r="N2641" s="7" t="s">
        <v>85</v>
      </c>
      <c r="O2641" s="7" t="s">
        <v>1208</v>
      </c>
      <c r="P2641" s="7" t="s">
        <v>1208</v>
      </c>
      <c r="Q2641" s="8">
        <v>35</v>
      </c>
      <c r="R2641" s="7" t="s">
        <v>42</v>
      </c>
      <c r="S2641" s="7" t="s">
        <v>54</v>
      </c>
    </row>
    <row r="2642" spans="1:19" hidden="1" x14ac:dyDescent="0.55000000000000004">
      <c r="A2642" s="7" t="s">
        <v>2794</v>
      </c>
      <c r="B2642" s="8">
        <v>2640</v>
      </c>
      <c r="C2642" s="8">
        <v>18</v>
      </c>
      <c r="D2642" s="7" t="s">
        <v>20</v>
      </c>
      <c r="E2642" s="7" t="s">
        <v>21</v>
      </c>
      <c r="F2642" s="7" t="s">
        <v>22</v>
      </c>
      <c r="G2642" s="9">
        <v>35</v>
      </c>
      <c r="H2642" t="s">
        <v>95</v>
      </c>
      <c r="I2642" t="s">
        <v>109</v>
      </c>
      <c r="J2642" s="7" t="s">
        <v>79</v>
      </c>
      <c r="K2642" s="7" t="s">
        <v>26</v>
      </c>
      <c r="L2642" s="10">
        <v>2.6</v>
      </c>
      <c r="M2642" s="7" t="s">
        <v>1208</v>
      </c>
      <c r="N2642" s="7" t="s">
        <v>41</v>
      </c>
      <c r="O2642" s="7" t="s">
        <v>1208</v>
      </c>
      <c r="P2642" s="7" t="s">
        <v>1208</v>
      </c>
      <c r="Q2642" s="8">
        <v>33</v>
      </c>
      <c r="R2642" s="7" t="s">
        <v>99</v>
      </c>
      <c r="S2642" s="7" t="s">
        <v>65</v>
      </c>
    </row>
    <row r="2643" spans="1:19" hidden="1" x14ac:dyDescent="0.55000000000000004">
      <c r="A2643" s="7" t="s">
        <v>2795</v>
      </c>
      <c r="B2643" s="8">
        <v>2641</v>
      </c>
      <c r="C2643" s="8">
        <v>30</v>
      </c>
      <c r="D2643" s="7" t="s">
        <v>20</v>
      </c>
      <c r="E2643" s="7" t="s">
        <v>101</v>
      </c>
      <c r="F2643" s="7" t="s">
        <v>22</v>
      </c>
      <c r="G2643" s="9">
        <v>75</v>
      </c>
      <c r="H2643" t="s">
        <v>153</v>
      </c>
      <c r="I2643" t="s">
        <v>24</v>
      </c>
      <c r="J2643" s="7" t="s">
        <v>216</v>
      </c>
      <c r="K2643" s="7" t="s">
        <v>59</v>
      </c>
      <c r="L2643" s="10">
        <v>4</v>
      </c>
      <c r="M2643" s="7" t="s">
        <v>1208</v>
      </c>
      <c r="N2643" s="7" t="s">
        <v>85</v>
      </c>
      <c r="O2643" s="7" t="s">
        <v>1208</v>
      </c>
      <c r="P2643" s="7" t="s">
        <v>1208</v>
      </c>
      <c r="Q2643" s="8">
        <v>45</v>
      </c>
      <c r="R2643" s="7" t="s">
        <v>29</v>
      </c>
      <c r="S2643" s="7" t="s">
        <v>87</v>
      </c>
    </row>
    <row r="2644" spans="1:19" hidden="1" x14ac:dyDescent="0.55000000000000004">
      <c r="A2644" s="7" t="s">
        <v>2796</v>
      </c>
      <c r="B2644" s="8">
        <v>2642</v>
      </c>
      <c r="C2644" s="8">
        <v>25</v>
      </c>
      <c r="D2644" s="7" t="s">
        <v>20</v>
      </c>
      <c r="E2644" s="7" t="s">
        <v>105</v>
      </c>
      <c r="F2644" s="7" t="s">
        <v>77</v>
      </c>
      <c r="G2644" s="9">
        <v>60</v>
      </c>
      <c r="H2644" t="s">
        <v>180</v>
      </c>
      <c r="I2644" t="s">
        <v>109</v>
      </c>
      <c r="J2644" s="7" t="s">
        <v>216</v>
      </c>
      <c r="K2644" s="7" t="s">
        <v>26</v>
      </c>
      <c r="L2644" s="10">
        <v>2.7</v>
      </c>
      <c r="M2644" s="7" t="s">
        <v>1208</v>
      </c>
      <c r="N2644" s="7" t="s">
        <v>49</v>
      </c>
      <c r="O2644" s="7" t="s">
        <v>1208</v>
      </c>
      <c r="P2644" s="7" t="s">
        <v>1208</v>
      </c>
      <c r="Q2644" s="8">
        <v>20</v>
      </c>
      <c r="R2644" s="7" t="s">
        <v>86</v>
      </c>
      <c r="S2644" s="7" t="s">
        <v>117</v>
      </c>
    </row>
    <row r="2645" spans="1:19" hidden="1" x14ac:dyDescent="0.55000000000000004">
      <c r="A2645" s="7" t="s">
        <v>2797</v>
      </c>
      <c r="B2645" s="8">
        <v>2643</v>
      </c>
      <c r="C2645" s="8">
        <v>39</v>
      </c>
      <c r="D2645" s="7" t="s">
        <v>20</v>
      </c>
      <c r="E2645" s="7" t="s">
        <v>192</v>
      </c>
      <c r="F2645" s="7" t="s">
        <v>77</v>
      </c>
      <c r="G2645" s="9">
        <v>87</v>
      </c>
      <c r="H2645" t="s">
        <v>227</v>
      </c>
      <c r="I2645" t="s">
        <v>24</v>
      </c>
      <c r="J2645" s="7" t="s">
        <v>122</v>
      </c>
      <c r="K2645" s="7" t="s">
        <v>59</v>
      </c>
      <c r="L2645" s="10">
        <v>4</v>
      </c>
      <c r="M2645" s="7" t="s">
        <v>1208</v>
      </c>
      <c r="N2645" s="7" t="s">
        <v>85</v>
      </c>
      <c r="O2645" s="7" t="s">
        <v>1208</v>
      </c>
      <c r="P2645" s="7" t="s">
        <v>1208</v>
      </c>
      <c r="Q2645" s="8">
        <v>48</v>
      </c>
      <c r="R2645" s="7" t="s">
        <v>86</v>
      </c>
      <c r="S2645" s="7" t="s">
        <v>54</v>
      </c>
    </row>
    <row r="2646" spans="1:19" hidden="1" x14ac:dyDescent="0.55000000000000004">
      <c r="A2646" s="7" t="s">
        <v>2798</v>
      </c>
      <c r="B2646" s="8">
        <v>2644</v>
      </c>
      <c r="C2646" s="8">
        <v>49</v>
      </c>
      <c r="D2646" s="7" t="s">
        <v>20</v>
      </c>
      <c r="E2646" s="7" t="s">
        <v>219</v>
      </c>
      <c r="F2646" s="7" t="s">
        <v>77</v>
      </c>
      <c r="G2646" s="9">
        <v>41</v>
      </c>
      <c r="H2646" t="s">
        <v>178</v>
      </c>
      <c r="I2646" t="s">
        <v>39</v>
      </c>
      <c r="J2646" s="7" t="s">
        <v>74</v>
      </c>
      <c r="K2646" s="7" t="s">
        <v>40</v>
      </c>
      <c r="L2646" s="10">
        <v>2.9</v>
      </c>
      <c r="M2646" s="7" t="s">
        <v>1208</v>
      </c>
      <c r="N2646" s="7" t="s">
        <v>49</v>
      </c>
      <c r="O2646" s="7" t="s">
        <v>1208</v>
      </c>
      <c r="P2646" s="7" t="s">
        <v>1208</v>
      </c>
      <c r="Q2646" s="8">
        <v>37</v>
      </c>
      <c r="R2646" s="7" t="s">
        <v>35</v>
      </c>
      <c r="S2646" s="7" t="s">
        <v>102</v>
      </c>
    </row>
    <row r="2647" spans="1:19" hidden="1" x14ac:dyDescent="0.55000000000000004">
      <c r="A2647" s="7" t="s">
        <v>2799</v>
      </c>
      <c r="B2647" s="8">
        <v>2645</v>
      </c>
      <c r="C2647" s="8">
        <v>25</v>
      </c>
      <c r="D2647" s="7" t="s">
        <v>20</v>
      </c>
      <c r="E2647" s="7" t="s">
        <v>114</v>
      </c>
      <c r="F2647" s="7" t="s">
        <v>22</v>
      </c>
      <c r="G2647" s="9">
        <v>83</v>
      </c>
      <c r="H2647" t="s">
        <v>184</v>
      </c>
      <c r="I2647" t="s">
        <v>48</v>
      </c>
      <c r="J2647" s="7" t="s">
        <v>53</v>
      </c>
      <c r="K2647" s="7" t="s">
        <v>40</v>
      </c>
      <c r="L2647" s="10">
        <v>3.3</v>
      </c>
      <c r="M2647" s="7" t="s">
        <v>1208</v>
      </c>
      <c r="N2647" s="7" t="s">
        <v>60</v>
      </c>
      <c r="O2647" s="7" t="s">
        <v>1208</v>
      </c>
      <c r="P2647" s="7" t="s">
        <v>1208</v>
      </c>
      <c r="Q2647" s="8">
        <v>4</v>
      </c>
      <c r="R2647" s="7" t="s">
        <v>86</v>
      </c>
      <c r="S2647" s="7" t="s">
        <v>117</v>
      </c>
    </row>
    <row r="2648" spans="1:19" hidden="1" x14ac:dyDescent="0.55000000000000004">
      <c r="A2648" s="7" t="s">
        <v>2800</v>
      </c>
      <c r="B2648" s="8">
        <v>2646</v>
      </c>
      <c r="C2648" s="8">
        <v>23</v>
      </c>
      <c r="D2648" s="7" t="s">
        <v>20</v>
      </c>
      <c r="E2648" s="7" t="s">
        <v>160</v>
      </c>
      <c r="F2648" s="7" t="s">
        <v>77</v>
      </c>
      <c r="G2648" s="9">
        <v>81</v>
      </c>
      <c r="H2648" t="s">
        <v>68</v>
      </c>
      <c r="I2648" t="s">
        <v>24</v>
      </c>
      <c r="J2648" s="7" t="s">
        <v>216</v>
      </c>
      <c r="K2648" s="7" t="s">
        <v>40</v>
      </c>
      <c r="L2648" s="10">
        <v>4</v>
      </c>
      <c r="M2648" s="7" t="s">
        <v>1208</v>
      </c>
      <c r="N2648" s="7" t="s">
        <v>85</v>
      </c>
      <c r="O2648" s="7" t="s">
        <v>1208</v>
      </c>
      <c r="P2648" s="7" t="s">
        <v>1208</v>
      </c>
      <c r="Q2648" s="8">
        <v>24</v>
      </c>
      <c r="R2648" s="7" t="s">
        <v>86</v>
      </c>
      <c r="S2648" s="7" t="s">
        <v>87</v>
      </c>
    </row>
    <row r="2649" spans="1:19" hidden="1" x14ac:dyDescent="0.55000000000000004">
      <c r="A2649" s="7" t="s">
        <v>2801</v>
      </c>
      <c r="B2649" s="8">
        <v>2647</v>
      </c>
      <c r="C2649" s="8">
        <v>33</v>
      </c>
      <c r="D2649" s="7" t="s">
        <v>20</v>
      </c>
      <c r="E2649" s="7" t="s">
        <v>147</v>
      </c>
      <c r="F2649" s="7" t="s">
        <v>22</v>
      </c>
      <c r="G2649" s="9">
        <v>56</v>
      </c>
      <c r="H2649" t="s">
        <v>184</v>
      </c>
      <c r="I2649" t="s">
        <v>39</v>
      </c>
      <c r="J2649" s="7" t="s">
        <v>110</v>
      </c>
      <c r="K2649" s="7" t="s">
        <v>59</v>
      </c>
      <c r="L2649" s="10">
        <v>3.9</v>
      </c>
      <c r="M2649" s="7" t="s">
        <v>1208</v>
      </c>
      <c r="N2649" s="7" t="s">
        <v>49</v>
      </c>
      <c r="O2649" s="7" t="s">
        <v>1208</v>
      </c>
      <c r="P2649" s="7" t="s">
        <v>1208</v>
      </c>
      <c r="Q2649" s="8">
        <v>4</v>
      </c>
      <c r="R2649" s="7" t="s">
        <v>99</v>
      </c>
      <c r="S2649" s="7" t="s">
        <v>117</v>
      </c>
    </row>
    <row r="2650" spans="1:19" hidden="1" x14ac:dyDescent="0.55000000000000004">
      <c r="A2650" s="7" t="s">
        <v>2802</v>
      </c>
      <c r="B2650" s="8">
        <v>2648</v>
      </c>
      <c r="C2650" s="8">
        <v>60</v>
      </c>
      <c r="D2650" s="7" t="s">
        <v>20</v>
      </c>
      <c r="E2650" s="7" t="s">
        <v>82</v>
      </c>
      <c r="F2650" s="7" t="s">
        <v>46</v>
      </c>
      <c r="G2650" s="9">
        <v>58</v>
      </c>
      <c r="H2650" t="s">
        <v>186</v>
      </c>
      <c r="I2650" t="s">
        <v>48</v>
      </c>
      <c r="J2650" s="7" t="s">
        <v>134</v>
      </c>
      <c r="K2650" s="7" t="s">
        <v>59</v>
      </c>
      <c r="L2650" s="10">
        <v>3.3</v>
      </c>
      <c r="M2650" s="7" t="s">
        <v>1208</v>
      </c>
      <c r="N2650" s="7" t="s">
        <v>80</v>
      </c>
      <c r="O2650" s="7" t="s">
        <v>1208</v>
      </c>
      <c r="P2650" s="7" t="s">
        <v>1208</v>
      </c>
      <c r="Q2650" s="8">
        <v>25</v>
      </c>
      <c r="R2650" s="7" t="s">
        <v>99</v>
      </c>
      <c r="S2650" s="7" t="s">
        <v>54</v>
      </c>
    </row>
    <row r="2651" spans="1:19" hidden="1" x14ac:dyDescent="0.55000000000000004">
      <c r="A2651" s="7" t="s">
        <v>2803</v>
      </c>
      <c r="B2651" s="8">
        <v>2649</v>
      </c>
      <c r="C2651" s="8">
        <v>51</v>
      </c>
      <c r="D2651" s="7" t="s">
        <v>20</v>
      </c>
      <c r="E2651" s="7" t="s">
        <v>114</v>
      </c>
      <c r="F2651" s="7" t="s">
        <v>22</v>
      </c>
      <c r="G2651" s="9">
        <v>84</v>
      </c>
      <c r="H2651" t="s">
        <v>151</v>
      </c>
      <c r="I2651" t="s">
        <v>48</v>
      </c>
      <c r="J2651" s="7" t="s">
        <v>25</v>
      </c>
      <c r="K2651" s="7" t="s">
        <v>40</v>
      </c>
      <c r="L2651" s="10">
        <v>3.9</v>
      </c>
      <c r="M2651" s="7" t="s">
        <v>1208</v>
      </c>
      <c r="N2651" s="7" t="s">
        <v>49</v>
      </c>
      <c r="O2651" s="7" t="s">
        <v>1208</v>
      </c>
      <c r="P2651" s="7" t="s">
        <v>1208</v>
      </c>
      <c r="Q2651" s="8">
        <v>14</v>
      </c>
      <c r="R2651" s="7" t="s">
        <v>50</v>
      </c>
      <c r="S2651" s="7" t="s">
        <v>87</v>
      </c>
    </row>
    <row r="2652" spans="1:19" hidden="1" x14ac:dyDescent="0.55000000000000004">
      <c r="A2652" s="7" t="s">
        <v>2804</v>
      </c>
      <c r="B2652" s="8">
        <v>2650</v>
      </c>
      <c r="C2652" s="8">
        <v>23</v>
      </c>
      <c r="D2652" s="7" t="s">
        <v>20</v>
      </c>
      <c r="E2652" s="7" t="s">
        <v>219</v>
      </c>
      <c r="F2652" s="7" t="s">
        <v>77</v>
      </c>
      <c r="G2652" s="9">
        <v>21</v>
      </c>
      <c r="H2652" t="s">
        <v>256</v>
      </c>
      <c r="I2652" t="s">
        <v>48</v>
      </c>
      <c r="J2652" s="7" t="s">
        <v>198</v>
      </c>
      <c r="K2652" s="7" t="s">
        <v>64</v>
      </c>
      <c r="L2652" s="10">
        <v>3.9</v>
      </c>
      <c r="M2652" s="7" t="s">
        <v>1208</v>
      </c>
      <c r="N2652" s="7" t="s">
        <v>85</v>
      </c>
      <c r="O2652" s="7" t="s">
        <v>1208</v>
      </c>
      <c r="P2652" s="7" t="s">
        <v>1208</v>
      </c>
      <c r="Q2652" s="8">
        <v>14</v>
      </c>
      <c r="R2652" s="7" t="s">
        <v>86</v>
      </c>
      <c r="S2652" s="7" t="s">
        <v>30</v>
      </c>
    </row>
    <row r="2653" spans="1:19" hidden="1" x14ac:dyDescent="0.55000000000000004">
      <c r="A2653" s="7" t="s">
        <v>2805</v>
      </c>
      <c r="B2653" s="8">
        <v>2651</v>
      </c>
      <c r="C2653" s="8">
        <v>20</v>
      </c>
      <c r="D2653" s="7" t="s">
        <v>20</v>
      </c>
      <c r="E2653" s="7" t="s">
        <v>170</v>
      </c>
      <c r="F2653" s="7" t="s">
        <v>22</v>
      </c>
      <c r="G2653" s="9">
        <v>35</v>
      </c>
      <c r="H2653" t="s">
        <v>52</v>
      </c>
      <c r="I2653" t="s">
        <v>24</v>
      </c>
      <c r="J2653" s="7" t="s">
        <v>34</v>
      </c>
      <c r="K2653" s="7" t="s">
        <v>59</v>
      </c>
      <c r="L2653" s="10">
        <v>4.2</v>
      </c>
      <c r="M2653" s="7" t="s">
        <v>1208</v>
      </c>
      <c r="N2653" s="7" t="s">
        <v>60</v>
      </c>
      <c r="O2653" s="7" t="s">
        <v>1208</v>
      </c>
      <c r="P2653" s="7" t="s">
        <v>1208</v>
      </c>
      <c r="Q2653" s="8">
        <v>46</v>
      </c>
      <c r="R2653" s="7" t="s">
        <v>42</v>
      </c>
      <c r="S2653" s="7" t="s">
        <v>117</v>
      </c>
    </row>
    <row r="2654" spans="1:19" hidden="1" x14ac:dyDescent="0.55000000000000004">
      <c r="A2654" s="7" t="s">
        <v>2806</v>
      </c>
      <c r="B2654" s="8">
        <v>2652</v>
      </c>
      <c r="C2654" s="8">
        <v>51</v>
      </c>
      <c r="D2654" s="7" t="s">
        <v>20</v>
      </c>
      <c r="E2654" s="7" t="s">
        <v>56</v>
      </c>
      <c r="F2654" s="7" t="s">
        <v>46</v>
      </c>
      <c r="G2654" s="9">
        <v>43</v>
      </c>
      <c r="H2654" t="s">
        <v>164</v>
      </c>
      <c r="I2654" t="s">
        <v>48</v>
      </c>
      <c r="J2654" s="7" t="s">
        <v>136</v>
      </c>
      <c r="K2654" s="7" t="s">
        <v>59</v>
      </c>
      <c r="L2654" s="10">
        <v>4.5999999999999996</v>
      </c>
      <c r="M2654" s="7" t="s">
        <v>1208</v>
      </c>
      <c r="N2654" s="7" t="s">
        <v>85</v>
      </c>
      <c r="O2654" s="7" t="s">
        <v>1208</v>
      </c>
      <c r="P2654" s="7" t="s">
        <v>1208</v>
      </c>
      <c r="Q2654" s="8">
        <v>27</v>
      </c>
      <c r="R2654" s="7" t="s">
        <v>50</v>
      </c>
      <c r="S2654" s="7" t="s">
        <v>65</v>
      </c>
    </row>
    <row r="2655" spans="1:19" hidden="1" x14ac:dyDescent="0.55000000000000004">
      <c r="A2655" s="7" t="s">
        <v>2807</v>
      </c>
      <c r="B2655" s="8">
        <v>2653</v>
      </c>
      <c r="C2655" s="8">
        <v>23</v>
      </c>
      <c r="D2655" s="7" t="s">
        <v>2808</v>
      </c>
      <c r="E2655" s="7" t="s">
        <v>67</v>
      </c>
      <c r="F2655" s="7" t="s">
        <v>22</v>
      </c>
      <c r="G2655" s="9">
        <v>20</v>
      </c>
      <c r="H2655" t="s">
        <v>178</v>
      </c>
      <c r="I2655" t="s">
        <v>24</v>
      </c>
      <c r="J2655" s="7" t="s">
        <v>136</v>
      </c>
      <c r="K2655" s="7" t="s">
        <v>59</v>
      </c>
      <c r="L2655" s="10">
        <v>3.3</v>
      </c>
      <c r="M2655" s="7" t="s">
        <v>1208</v>
      </c>
      <c r="N2655" s="7" t="s">
        <v>80</v>
      </c>
      <c r="O2655" s="7" t="s">
        <v>1208</v>
      </c>
      <c r="P2655" s="7" t="s">
        <v>1208</v>
      </c>
      <c r="Q2655" s="8">
        <v>46</v>
      </c>
      <c r="R2655" s="7" t="s">
        <v>42</v>
      </c>
      <c r="S2655" s="7" t="s">
        <v>102</v>
      </c>
    </row>
    <row r="2656" spans="1:19" hidden="1" x14ac:dyDescent="0.55000000000000004">
      <c r="A2656" s="7" t="s">
        <v>2809</v>
      </c>
      <c r="B2656" s="8">
        <v>2654</v>
      </c>
      <c r="C2656" s="8">
        <v>67</v>
      </c>
      <c r="D2656" s="7" t="s">
        <v>2808</v>
      </c>
      <c r="E2656" s="7" t="s">
        <v>21</v>
      </c>
      <c r="F2656" s="7" t="s">
        <v>22</v>
      </c>
      <c r="G2656" s="9">
        <v>36</v>
      </c>
      <c r="H2656" t="s">
        <v>337</v>
      </c>
      <c r="I2656" t="s">
        <v>24</v>
      </c>
      <c r="J2656" s="7" t="s">
        <v>110</v>
      </c>
      <c r="K2656" s="7" t="s">
        <v>64</v>
      </c>
      <c r="L2656" s="10">
        <v>4.8</v>
      </c>
      <c r="M2656" s="7" t="s">
        <v>1208</v>
      </c>
      <c r="N2656" s="7" t="s">
        <v>28</v>
      </c>
      <c r="O2656" s="7" t="s">
        <v>1208</v>
      </c>
      <c r="P2656" s="7" t="s">
        <v>1208</v>
      </c>
      <c r="Q2656" s="8">
        <v>24</v>
      </c>
      <c r="R2656" s="7" t="s">
        <v>29</v>
      </c>
      <c r="S2656" s="7" t="s">
        <v>117</v>
      </c>
    </row>
    <row r="2657" spans="1:19" hidden="1" x14ac:dyDescent="0.55000000000000004">
      <c r="A2657" s="7" t="s">
        <v>2810</v>
      </c>
      <c r="B2657" s="8">
        <v>2655</v>
      </c>
      <c r="C2657" s="8">
        <v>23</v>
      </c>
      <c r="D2657" s="7" t="s">
        <v>2808</v>
      </c>
      <c r="E2657" s="7" t="s">
        <v>71</v>
      </c>
      <c r="F2657" s="7" t="s">
        <v>72</v>
      </c>
      <c r="G2657" s="9">
        <v>70</v>
      </c>
      <c r="H2657" t="s">
        <v>195</v>
      </c>
      <c r="I2657" t="s">
        <v>39</v>
      </c>
      <c r="J2657" s="7" t="s">
        <v>79</v>
      </c>
      <c r="K2657" s="7" t="s">
        <v>64</v>
      </c>
      <c r="L2657" s="10">
        <v>4.0999999999999996</v>
      </c>
      <c r="M2657" s="7" t="s">
        <v>1208</v>
      </c>
      <c r="N2657" s="7" t="s">
        <v>49</v>
      </c>
      <c r="O2657" s="7" t="s">
        <v>1208</v>
      </c>
      <c r="P2657" s="7" t="s">
        <v>1208</v>
      </c>
      <c r="Q2657" s="8">
        <v>4</v>
      </c>
      <c r="R2657" s="7" t="s">
        <v>50</v>
      </c>
      <c r="S2657" s="7" t="s">
        <v>54</v>
      </c>
    </row>
    <row r="2658" spans="1:19" hidden="1" x14ac:dyDescent="0.55000000000000004">
      <c r="A2658" s="7" t="s">
        <v>2811</v>
      </c>
      <c r="B2658" s="8">
        <v>2656</v>
      </c>
      <c r="C2658" s="8">
        <v>26</v>
      </c>
      <c r="D2658" s="7" t="s">
        <v>2808</v>
      </c>
      <c r="E2658" s="7" t="s">
        <v>105</v>
      </c>
      <c r="F2658" s="7" t="s">
        <v>77</v>
      </c>
      <c r="G2658" s="9">
        <v>83</v>
      </c>
      <c r="H2658" t="s">
        <v>57</v>
      </c>
      <c r="I2658" t="s">
        <v>48</v>
      </c>
      <c r="J2658" s="7" t="s">
        <v>25</v>
      </c>
      <c r="K2658" s="7" t="s">
        <v>59</v>
      </c>
      <c r="L2658" s="10">
        <v>3.4</v>
      </c>
      <c r="M2658" s="7" t="s">
        <v>1208</v>
      </c>
      <c r="N2658" s="7" t="s">
        <v>60</v>
      </c>
      <c r="O2658" s="7" t="s">
        <v>1208</v>
      </c>
      <c r="P2658" s="7" t="s">
        <v>1208</v>
      </c>
      <c r="Q2658" s="8">
        <v>2</v>
      </c>
      <c r="R2658" s="7" t="s">
        <v>42</v>
      </c>
      <c r="S2658" s="7" t="s">
        <v>30</v>
      </c>
    </row>
    <row r="2659" spans="1:19" hidden="1" x14ac:dyDescent="0.55000000000000004">
      <c r="A2659" s="7" t="s">
        <v>2812</v>
      </c>
      <c r="B2659" s="8">
        <v>2657</v>
      </c>
      <c r="C2659" s="8">
        <v>52</v>
      </c>
      <c r="D2659" s="7" t="s">
        <v>2808</v>
      </c>
      <c r="E2659" s="7" t="s">
        <v>67</v>
      </c>
      <c r="F2659" s="7" t="s">
        <v>22</v>
      </c>
      <c r="G2659" s="9">
        <v>76</v>
      </c>
      <c r="H2659" t="s">
        <v>153</v>
      </c>
      <c r="I2659" t="s">
        <v>24</v>
      </c>
      <c r="J2659" s="7" t="s">
        <v>193</v>
      </c>
      <c r="K2659" s="7" t="s">
        <v>26</v>
      </c>
      <c r="L2659" s="10">
        <v>3.6</v>
      </c>
      <c r="M2659" s="7" t="s">
        <v>1208</v>
      </c>
      <c r="N2659" s="7" t="s">
        <v>28</v>
      </c>
      <c r="O2659" s="7" t="s">
        <v>1208</v>
      </c>
      <c r="P2659" s="7" t="s">
        <v>1208</v>
      </c>
      <c r="Q2659" s="8">
        <v>29</v>
      </c>
      <c r="R2659" s="7" t="s">
        <v>86</v>
      </c>
      <c r="S2659" s="7" t="s">
        <v>30</v>
      </c>
    </row>
    <row r="2660" spans="1:19" hidden="1" x14ac:dyDescent="0.55000000000000004">
      <c r="A2660" s="7" t="s">
        <v>2813</v>
      </c>
      <c r="B2660" s="8">
        <v>2658</v>
      </c>
      <c r="C2660" s="8">
        <v>52</v>
      </c>
      <c r="D2660" s="7" t="s">
        <v>2808</v>
      </c>
      <c r="E2660" s="7" t="s">
        <v>94</v>
      </c>
      <c r="F2660" s="7" t="s">
        <v>22</v>
      </c>
      <c r="G2660" s="9">
        <v>81</v>
      </c>
      <c r="H2660" t="s">
        <v>130</v>
      </c>
      <c r="I2660" t="s">
        <v>48</v>
      </c>
      <c r="J2660" s="7" t="s">
        <v>79</v>
      </c>
      <c r="K2660" s="7" t="s">
        <v>59</v>
      </c>
      <c r="L2660" s="10">
        <v>2.7</v>
      </c>
      <c r="M2660" s="7" t="s">
        <v>1208</v>
      </c>
      <c r="N2660" s="7" t="s">
        <v>28</v>
      </c>
      <c r="O2660" s="7" t="s">
        <v>1208</v>
      </c>
      <c r="P2660" s="7" t="s">
        <v>1208</v>
      </c>
      <c r="Q2660" s="8">
        <v>7</v>
      </c>
      <c r="R2660" s="7" t="s">
        <v>42</v>
      </c>
      <c r="S2660" s="7" t="s">
        <v>30</v>
      </c>
    </row>
    <row r="2661" spans="1:19" hidden="1" x14ac:dyDescent="0.55000000000000004">
      <c r="A2661" s="7" t="s">
        <v>2814</v>
      </c>
      <c r="B2661" s="8">
        <v>2659</v>
      </c>
      <c r="C2661" s="8">
        <v>52</v>
      </c>
      <c r="D2661" s="7" t="s">
        <v>2808</v>
      </c>
      <c r="E2661" s="7" t="s">
        <v>76</v>
      </c>
      <c r="F2661" s="7" t="s">
        <v>77</v>
      </c>
      <c r="G2661" s="9">
        <v>47</v>
      </c>
      <c r="H2661" t="s">
        <v>166</v>
      </c>
      <c r="I2661" t="s">
        <v>109</v>
      </c>
      <c r="J2661" s="7" t="s">
        <v>171</v>
      </c>
      <c r="K2661" s="7" t="s">
        <v>59</v>
      </c>
      <c r="L2661" s="10">
        <v>3.2</v>
      </c>
      <c r="M2661" s="7" t="s">
        <v>1208</v>
      </c>
      <c r="N2661" s="7" t="s">
        <v>49</v>
      </c>
      <c r="O2661" s="7" t="s">
        <v>1208</v>
      </c>
      <c r="P2661" s="7" t="s">
        <v>1208</v>
      </c>
      <c r="Q2661" s="8">
        <v>39</v>
      </c>
      <c r="R2661" s="7" t="s">
        <v>50</v>
      </c>
      <c r="S2661" s="7" t="s">
        <v>102</v>
      </c>
    </row>
    <row r="2662" spans="1:19" hidden="1" x14ac:dyDescent="0.55000000000000004">
      <c r="A2662" s="7" t="s">
        <v>2815</v>
      </c>
      <c r="B2662" s="8">
        <v>2660</v>
      </c>
      <c r="C2662" s="8">
        <v>35</v>
      </c>
      <c r="D2662" s="7" t="s">
        <v>2808</v>
      </c>
      <c r="E2662" s="7" t="s">
        <v>201</v>
      </c>
      <c r="F2662" s="7" t="s">
        <v>46</v>
      </c>
      <c r="G2662" s="9">
        <v>35</v>
      </c>
      <c r="H2662" t="s">
        <v>143</v>
      </c>
      <c r="I2662" t="s">
        <v>24</v>
      </c>
      <c r="J2662" s="7" t="s">
        <v>25</v>
      </c>
      <c r="K2662" s="7" t="s">
        <v>59</v>
      </c>
      <c r="L2662" s="10">
        <v>4.4000000000000004</v>
      </c>
      <c r="M2662" s="7" t="s">
        <v>1208</v>
      </c>
      <c r="N2662" s="7" t="s">
        <v>80</v>
      </c>
      <c r="O2662" s="7" t="s">
        <v>1208</v>
      </c>
      <c r="P2662" s="7" t="s">
        <v>1208</v>
      </c>
      <c r="Q2662" s="8">
        <v>46</v>
      </c>
      <c r="R2662" s="7" t="s">
        <v>42</v>
      </c>
      <c r="S2662" s="7" t="s">
        <v>30</v>
      </c>
    </row>
    <row r="2663" spans="1:19" hidden="1" x14ac:dyDescent="0.55000000000000004">
      <c r="A2663" s="7" t="s">
        <v>2816</v>
      </c>
      <c r="B2663" s="8">
        <v>2661</v>
      </c>
      <c r="C2663" s="8">
        <v>24</v>
      </c>
      <c r="D2663" s="7" t="s">
        <v>2808</v>
      </c>
      <c r="E2663" s="7" t="s">
        <v>114</v>
      </c>
      <c r="F2663" s="7" t="s">
        <v>22</v>
      </c>
      <c r="G2663" s="9">
        <v>85</v>
      </c>
      <c r="H2663" t="s">
        <v>186</v>
      </c>
      <c r="I2663" t="s">
        <v>24</v>
      </c>
      <c r="J2663" s="7" t="s">
        <v>193</v>
      </c>
      <c r="K2663" s="7" t="s">
        <v>40</v>
      </c>
      <c r="L2663" s="10">
        <v>4.9000000000000004</v>
      </c>
      <c r="M2663" s="7" t="s">
        <v>1208</v>
      </c>
      <c r="N2663" s="7" t="s">
        <v>28</v>
      </c>
      <c r="O2663" s="7" t="s">
        <v>1208</v>
      </c>
      <c r="P2663" s="7" t="s">
        <v>1208</v>
      </c>
      <c r="Q2663" s="8">
        <v>44</v>
      </c>
      <c r="R2663" s="7" t="s">
        <v>29</v>
      </c>
      <c r="S2663" s="7" t="s">
        <v>54</v>
      </c>
    </row>
    <row r="2664" spans="1:19" hidden="1" x14ac:dyDescent="0.55000000000000004">
      <c r="A2664" s="7" t="s">
        <v>2817</v>
      </c>
      <c r="B2664" s="8">
        <v>2662</v>
      </c>
      <c r="C2664" s="8">
        <v>43</v>
      </c>
      <c r="D2664" s="7" t="s">
        <v>2808</v>
      </c>
      <c r="E2664" s="7" t="s">
        <v>201</v>
      </c>
      <c r="F2664" s="7" t="s">
        <v>46</v>
      </c>
      <c r="G2664" s="9">
        <v>96</v>
      </c>
      <c r="H2664" t="s">
        <v>418</v>
      </c>
      <c r="I2664" t="s">
        <v>109</v>
      </c>
      <c r="J2664" s="7" t="s">
        <v>216</v>
      </c>
      <c r="K2664" s="7" t="s">
        <v>64</v>
      </c>
      <c r="L2664" s="10">
        <v>4.8</v>
      </c>
      <c r="M2664" s="7" t="s">
        <v>1208</v>
      </c>
      <c r="N2664" s="7" t="s">
        <v>28</v>
      </c>
      <c r="O2664" s="7" t="s">
        <v>1208</v>
      </c>
      <c r="P2664" s="7" t="s">
        <v>1208</v>
      </c>
      <c r="Q2664" s="8">
        <v>20</v>
      </c>
      <c r="R2664" s="7" t="s">
        <v>86</v>
      </c>
      <c r="S2664" s="7" t="s">
        <v>54</v>
      </c>
    </row>
    <row r="2665" spans="1:19" hidden="1" x14ac:dyDescent="0.55000000000000004">
      <c r="A2665" s="7" t="s">
        <v>2818</v>
      </c>
      <c r="B2665" s="8">
        <v>2663</v>
      </c>
      <c r="C2665" s="8">
        <v>25</v>
      </c>
      <c r="D2665" s="7" t="s">
        <v>2808</v>
      </c>
      <c r="E2665" s="7" t="s">
        <v>101</v>
      </c>
      <c r="F2665" s="7" t="s">
        <v>22</v>
      </c>
      <c r="G2665" s="9">
        <v>98</v>
      </c>
      <c r="H2665" t="s">
        <v>225</v>
      </c>
      <c r="I2665" t="s">
        <v>48</v>
      </c>
      <c r="J2665" s="7" t="s">
        <v>136</v>
      </c>
      <c r="K2665" s="7" t="s">
        <v>59</v>
      </c>
      <c r="L2665" s="10">
        <v>2.8</v>
      </c>
      <c r="M2665" s="7" t="s">
        <v>1208</v>
      </c>
      <c r="N2665" s="7" t="s">
        <v>80</v>
      </c>
      <c r="O2665" s="7" t="s">
        <v>1208</v>
      </c>
      <c r="P2665" s="7" t="s">
        <v>1208</v>
      </c>
      <c r="Q2665" s="8">
        <v>44</v>
      </c>
      <c r="R2665" s="7" t="s">
        <v>50</v>
      </c>
      <c r="S2665" s="7" t="s">
        <v>30</v>
      </c>
    </row>
    <row r="2666" spans="1:19" hidden="1" x14ac:dyDescent="0.55000000000000004">
      <c r="A2666" s="7" t="s">
        <v>2819</v>
      </c>
      <c r="B2666" s="8">
        <v>2664</v>
      </c>
      <c r="C2666" s="8">
        <v>46</v>
      </c>
      <c r="D2666" s="7" t="s">
        <v>2808</v>
      </c>
      <c r="E2666" s="7" t="s">
        <v>56</v>
      </c>
      <c r="F2666" s="7" t="s">
        <v>46</v>
      </c>
      <c r="G2666" s="9">
        <v>52</v>
      </c>
      <c r="H2666" t="s">
        <v>337</v>
      </c>
      <c r="I2666" t="s">
        <v>24</v>
      </c>
      <c r="J2666" s="7" t="s">
        <v>74</v>
      </c>
      <c r="K2666" s="7" t="s">
        <v>64</v>
      </c>
      <c r="L2666" s="10">
        <v>2.9</v>
      </c>
      <c r="M2666" s="7" t="s">
        <v>1208</v>
      </c>
      <c r="N2666" s="7" t="s">
        <v>41</v>
      </c>
      <c r="O2666" s="7" t="s">
        <v>1208</v>
      </c>
      <c r="P2666" s="7" t="s">
        <v>1208</v>
      </c>
      <c r="Q2666" s="8">
        <v>23</v>
      </c>
      <c r="R2666" s="7" t="s">
        <v>86</v>
      </c>
      <c r="S2666" s="7" t="s">
        <v>54</v>
      </c>
    </row>
    <row r="2667" spans="1:19" hidden="1" x14ac:dyDescent="0.55000000000000004">
      <c r="A2667" s="7" t="s">
        <v>2820</v>
      </c>
      <c r="B2667" s="8">
        <v>2665</v>
      </c>
      <c r="C2667" s="8">
        <v>22</v>
      </c>
      <c r="D2667" s="7" t="s">
        <v>2808</v>
      </c>
      <c r="E2667" s="7" t="s">
        <v>132</v>
      </c>
      <c r="F2667" s="7" t="s">
        <v>77</v>
      </c>
      <c r="G2667" s="9">
        <v>84</v>
      </c>
      <c r="H2667" t="s">
        <v>151</v>
      </c>
      <c r="I2667" t="s">
        <v>24</v>
      </c>
      <c r="J2667" s="7" t="s">
        <v>74</v>
      </c>
      <c r="K2667" s="7" t="s">
        <v>26</v>
      </c>
      <c r="L2667" s="10">
        <v>3.2</v>
      </c>
      <c r="M2667" s="7" t="s">
        <v>1208</v>
      </c>
      <c r="N2667" s="7" t="s">
        <v>85</v>
      </c>
      <c r="O2667" s="7" t="s">
        <v>1208</v>
      </c>
      <c r="P2667" s="7" t="s">
        <v>1208</v>
      </c>
      <c r="Q2667" s="8">
        <v>37</v>
      </c>
      <c r="R2667" s="7" t="s">
        <v>50</v>
      </c>
      <c r="S2667" s="7" t="s">
        <v>43</v>
      </c>
    </row>
    <row r="2668" spans="1:19" hidden="1" x14ac:dyDescent="0.55000000000000004">
      <c r="A2668" s="7" t="s">
        <v>2821</v>
      </c>
      <c r="B2668" s="8">
        <v>2666</v>
      </c>
      <c r="C2668" s="8">
        <v>70</v>
      </c>
      <c r="D2668" s="7" t="s">
        <v>2808</v>
      </c>
      <c r="E2668" s="7" t="s">
        <v>147</v>
      </c>
      <c r="F2668" s="7" t="s">
        <v>22</v>
      </c>
      <c r="G2668" s="9">
        <v>71</v>
      </c>
      <c r="H2668" t="s">
        <v>68</v>
      </c>
      <c r="I2668" t="s">
        <v>24</v>
      </c>
      <c r="J2668" s="7" t="s">
        <v>134</v>
      </c>
      <c r="K2668" s="7" t="s">
        <v>26</v>
      </c>
      <c r="L2668" s="10">
        <v>3.5</v>
      </c>
      <c r="M2668" s="7" t="s">
        <v>1208</v>
      </c>
      <c r="N2668" s="7" t="s">
        <v>85</v>
      </c>
      <c r="O2668" s="7" t="s">
        <v>1208</v>
      </c>
      <c r="P2668" s="7" t="s">
        <v>1208</v>
      </c>
      <c r="Q2668" s="8">
        <v>4</v>
      </c>
      <c r="R2668" s="7" t="s">
        <v>29</v>
      </c>
      <c r="S2668" s="7" t="s">
        <v>43</v>
      </c>
    </row>
    <row r="2669" spans="1:19" hidden="1" x14ac:dyDescent="0.55000000000000004">
      <c r="A2669" s="7" t="s">
        <v>2822</v>
      </c>
      <c r="B2669" s="8">
        <v>2667</v>
      </c>
      <c r="C2669" s="8">
        <v>49</v>
      </c>
      <c r="D2669" s="7" t="s">
        <v>2808</v>
      </c>
      <c r="E2669" s="7" t="s">
        <v>45</v>
      </c>
      <c r="F2669" s="7" t="s">
        <v>46</v>
      </c>
      <c r="G2669" s="9">
        <v>95</v>
      </c>
      <c r="H2669" t="s">
        <v>166</v>
      </c>
      <c r="I2669" t="s">
        <v>39</v>
      </c>
      <c r="J2669" s="7" t="s">
        <v>141</v>
      </c>
      <c r="K2669" s="7" t="s">
        <v>26</v>
      </c>
      <c r="L2669" s="10">
        <v>4.0999999999999996</v>
      </c>
      <c r="M2669" s="7" t="s">
        <v>1208</v>
      </c>
      <c r="N2669" s="7" t="s">
        <v>85</v>
      </c>
      <c r="O2669" s="7" t="s">
        <v>1208</v>
      </c>
      <c r="P2669" s="7" t="s">
        <v>1208</v>
      </c>
      <c r="Q2669" s="8">
        <v>14</v>
      </c>
      <c r="R2669" s="7" t="s">
        <v>29</v>
      </c>
      <c r="S2669" s="7" t="s">
        <v>30</v>
      </c>
    </row>
    <row r="2670" spans="1:19" hidden="1" x14ac:dyDescent="0.55000000000000004">
      <c r="A2670" s="7" t="s">
        <v>2823</v>
      </c>
      <c r="B2670" s="8">
        <v>2668</v>
      </c>
      <c r="C2670" s="8">
        <v>48</v>
      </c>
      <c r="D2670" s="7" t="s">
        <v>2808</v>
      </c>
      <c r="E2670" s="7" t="s">
        <v>201</v>
      </c>
      <c r="F2670" s="7" t="s">
        <v>46</v>
      </c>
      <c r="G2670" s="9">
        <v>47</v>
      </c>
      <c r="H2670" t="s">
        <v>178</v>
      </c>
      <c r="I2670" t="s">
        <v>48</v>
      </c>
      <c r="J2670" s="7" t="s">
        <v>162</v>
      </c>
      <c r="K2670" s="7" t="s">
        <v>59</v>
      </c>
      <c r="L2670" s="10">
        <v>4.0999999999999996</v>
      </c>
      <c r="M2670" s="7" t="s">
        <v>1208</v>
      </c>
      <c r="N2670" s="7" t="s">
        <v>41</v>
      </c>
      <c r="O2670" s="7" t="s">
        <v>1208</v>
      </c>
      <c r="P2670" s="7" t="s">
        <v>1208</v>
      </c>
      <c r="Q2670" s="8">
        <v>31</v>
      </c>
      <c r="R2670" s="7" t="s">
        <v>35</v>
      </c>
      <c r="S2670" s="7" t="s">
        <v>30</v>
      </c>
    </row>
    <row r="2671" spans="1:19" hidden="1" x14ac:dyDescent="0.55000000000000004">
      <c r="A2671" s="7" t="s">
        <v>2824</v>
      </c>
      <c r="B2671" s="8">
        <v>2669</v>
      </c>
      <c r="C2671" s="8">
        <v>59</v>
      </c>
      <c r="D2671" s="7" t="s">
        <v>2808</v>
      </c>
      <c r="E2671" s="7" t="s">
        <v>71</v>
      </c>
      <c r="F2671" s="7" t="s">
        <v>72</v>
      </c>
      <c r="G2671" s="9">
        <v>75</v>
      </c>
      <c r="H2671" t="s">
        <v>130</v>
      </c>
      <c r="I2671" t="s">
        <v>48</v>
      </c>
      <c r="J2671" s="7" t="s">
        <v>112</v>
      </c>
      <c r="K2671" s="7" t="s">
        <v>59</v>
      </c>
      <c r="L2671" s="10">
        <v>4.8</v>
      </c>
      <c r="M2671" s="7" t="s">
        <v>1208</v>
      </c>
      <c r="N2671" s="7" t="s">
        <v>49</v>
      </c>
      <c r="O2671" s="7" t="s">
        <v>1208</v>
      </c>
      <c r="P2671" s="7" t="s">
        <v>1208</v>
      </c>
      <c r="Q2671" s="8">
        <v>9</v>
      </c>
      <c r="R2671" s="7" t="s">
        <v>50</v>
      </c>
      <c r="S2671" s="7" t="s">
        <v>65</v>
      </c>
    </row>
    <row r="2672" spans="1:19" hidden="1" x14ac:dyDescent="0.55000000000000004">
      <c r="A2672" s="7" t="s">
        <v>2825</v>
      </c>
      <c r="B2672" s="8">
        <v>2670</v>
      </c>
      <c r="C2672" s="8">
        <v>39</v>
      </c>
      <c r="D2672" s="7" t="s">
        <v>2808</v>
      </c>
      <c r="E2672" s="7" t="s">
        <v>192</v>
      </c>
      <c r="F2672" s="7" t="s">
        <v>77</v>
      </c>
      <c r="G2672" s="9">
        <v>28</v>
      </c>
      <c r="H2672" t="s">
        <v>151</v>
      </c>
      <c r="I2672" t="s">
        <v>24</v>
      </c>
      <c r="J2672" s="7" t="s">
        <v>98</v>
      </c>
      <c r="K2672" s="7" t="s">
        <v>40</v>
      </c>
      <c r="L2672" s="10">
        <v>2.8</v>
      </c>
      <c r="M2672" s="7" t="s">
        <v>1208</v>
      </c>
      <c r="N2672" s="7" t="s">
        <v>41</v>
      </c>
      <c r="O2672" s="7" t="s">
        <v>1208</v>
      </c>
      <c r="P2672" s="7" t="s">
        <v>1208</v>
      </c>
      <c r="Q2672" s="8">
        <v>31</v>
      </c>
      <c r="R2672" s="7" t="s">
        <v>42</v>
      </c>
      <c r="S2672" s="7" t="s">
        <v>43</v>
      </c>
    </row>
    <row r="2673" spans="1:19" hidden="1" x14ac:dyDescent="0.55000000000000004">
      <c r="A2673" s="7" t="s">
        <v>2826</v>
      </c>
      <c r="B2673" s="8">
        <v>2671</v>
      </c>
      <c r="C2673" s="8">
        <v>30</v>
      </c>
      <c r="D2673" s="7" t="s">
        <v>2808</v>
      </c>
      <c r="E2673" s="7" t="s">
        <v>105</v>
      </c>
      <c r="F2673" s="7" t="s">
        <v>77</v>
      </c>
      <c r="G2673" s="9">
        <v>44</v>
      </c>
      <c r="H2673" t="s">
        <v>204</v>
      </c>
      <c r="I2673" t="s">
        <v>48</v>
      </c>
      <c r="J2673" s="7" t="s">
        <v>193</v>
      </c>
      <c r="K2673" s="7" t="s">
        <v>64</v>
      </c>
      <c r="L2673" s="10">
        <v>4.7</v>
      </c>
      <c r="M2673" s="7" t="s">
        <v>1208</v>
      </c>
      <c r="N2673" s="7" t="s">
        <v>28</v>
      </c>
      <c r="O2673" s="7" t="s">
        <v>1208</v>
      </c>
      <c r="P2673" s="7" t="s">
        <v>1208</v>
      </c>
      <c r="Q2673" s="8">
        <v>26</v>
      </c>
      <c r="R2673" s="7" t="s">
        <v>86</v>
      </c>
      <c r="S2673" s="7" t="s">
        <v>87</v>
      </c>
    </row>
    <row r="2674" spans="1:19" hidden="1" x14ac:dyDescent="0.55000000000000004">
      <c r="A2674" s="7" t="s">
        <v>2827</v>
      </c>
      <c r="B2674" s="8">
        <v>2672</v>
      </c>
      <c r="C2674" s="8">
        <v>37</v>
      </c>
      <c r="D2674" s="7" t="s">
        <v>2808</v>
      </c>
      <c r="E2674" s="7" t="s">
        <v>45</v>
      </c>
      <c r="F2674" s="7" t="s">
        <v>46</v>
      </c>
      <c r="G2674" s="9">
        <v>64</v>
      </c>
      <c r="H2674" t="s">
        <v>106</v>
      </c>
      <c r="I2674" t="s">
        <v>109</v>
      </c>
      <c r="J2674" s="7" t="s">
        <v>25</v>
      </c>
      <c r="K2674" s="7" t="s">
        <v>26</v>
      </c>
      <c r="L2674" s="10">
        <v>4.8</v>
      </c>
      <c r="M2674" s="7" t="s">
        <v>1208</v>
      </c>
      <c r="N2674" s="7" t="s">
        <v>80</v>
      </c>
      <c r="O2674" s="7" t="s">
        <v>1208</v>
      </c>
      <c r="P2674" s="7" t="s">
        <v>1208</v>
      </c>
      <c r="Q2674" s="8">
        <v>41</v>
      </c>
      <c r="R2674" s="7" t="s">
        <v>50</v>
      </c>
      <c r="S2674" s="7" t="s">
        <v>117</v>
      </c>
    </row>
    <row r="2675" spans="1:19" hidden="1" x14ac:dyDescent="0.55000000000000004">
      <c r="A2675" s="7" t="s">
        <v>2828</v>
      </c>
      <c r="B2675" s="8">
        <v>2673</v>
      </c>
      <c r="C2675" s="8">
        <v>56</v>
      </c>
      <c r="D2675" s="7" t="s">
        <v>2808</v>
      </c>
      <c r="E2675" s="7" t="s">
        <v>201</v>
      </c>
      <c r="F2675" s="7" t="s">
        <v>46</v>
      </c>
      <c r="G2675" s="9">
        <v>28</v>
      </c>
      <c r="H2675" t="s">
        <v>73</v>
      </c>
      <c r="I2675" t="s">
        <v>48</v>
      </c>
      <c r="J2675" s="7" t="s">
        <v>34</v>
      </c>
      <c r="K2675" s="7" t="s">
        <v>40</v>
      </c>
      <c r="L2675" s="10">
        <v>2.9</v>
      </c>
      <c r="M2675" s="7" t="s">
        <v>1208</v>
      </c>
      <c r="N2675" s="7" t="s">
        <v>60</v>
      </c>
      <c r="O2675" s="7" t="s">
        <v>1208</v>
      </c>
      <c r="P2675" s="7" t="s">
        <v>1208</v>
      </c>
      <c r="Q2675" s="8">
        <v>13</v>
      </c>
      <c r="R2675" s="7" t="s">
        <v>35</v>
      </c>
      <c r="S2675" s="7" t="s">
        <v>54</v>
      </c>
    </row>
    <row r="2676" spans="1:19" hidden="1" x14ac:dyDescent="0.55000000000000004">
      <c r="A2676" s="7" t="s">
        <v>2829</v>
      </c>
      <c r="B2676" s="8">
        <v>2674</v>
      </c>
      <c r="C2676" s="8">
        <v>67</v>
      </c>
      <c r="D2676" s="7" t="s">
        <v>2808</v>
      </c>
      <c r="E2676" s="7" t="s">
        <v>129</v>
      </c>
      <c r="F2676" s="7" t="s">
        <v>22</v>
      </c>
      <c r="G2676" s="9">
        <v>21</v>
      </c>
      <c r="H2676" t="s">
        <v>133</v>
      </c>
      <c r="I2676" t="s">
        <v>48</v>
      </c>
      <c r="J2676" s="7" t="s">
        <v>216</v>
      </c>
      <c r="K2676" s="7" t="s">
        <v>59</v>
      </c>
      <c r="L2676" s="10">
        <v>2.6</v>
      </c>
      <c r="M2676" s="7" t="s">
        <v>1208</v>
      </c>
      <c r="N2676" s="7" t="s">
        <v>80</v>
      </c>
      <c r="O2676" s="7" t="s">
        <v>1208</v>
      </c>
      <c r="P2676" s="7" t="s">
        <v>1208</v>
      </c>
      <c r="Q2676" s="8">
        <v>4</v>
      </c>
      <c r="R2676" s="7" t="s">
        <v>35</v>
      </c>
      <c r="S2676" s="7" t="s">
        <v>102</v>
      </c>
    </row>
    <row r="2677" spans="1:19" hidden="1" x14ac:dyDescent="0.55000000000000004">
      <c r="A2677" s="7" t="s">
        <v>2830</v>
      </c>
      <c r="B2677" s="8">
        <v>2675</v>
      </c>
      <c r="C2677" s="8">
        <v>40</v>
      </c>
      <c r="D2677" s="7" t="s">
        <v>2808</v>
      </c>
      <c r="E2677" s="7" t="s">
        <v>168</v>
      </c>
      <c r="F2677" s="7" t="s">
        <v>77</v>
      </c>
      <c r="G2677" s="9">
        <v>41</v>
      </c>
      <c r="H2677" t="s">
        <v>127</v>
      </c>
      <c r="I2677" t="s">
        <v>39</v>
      </c>
      <c r="J2677" s="7" t="s">
        <v>69</v>
      </c>
      <c r="K2677" s="7" t="s">
        <v>64</v>
      </c>
      <c r="L2677" s="10">
        <v>3.3</v>
      </c>
      <c r="M2677" s="7" t="s">
        <v>1208</v>
      </c>
      <c r="N2677" s="7" t="s">
        <v>28</v>
      </c>
      <c r="O2677" s="7" t="s">
        <v>1208</v>
      </c>
      <c r="P2677" s="7" t="s">
        <v>1208</v>
      </c>
      <c r="Q2677" s="8">
        <v>15</v>
      </c>
      <c r="R2677" s="7" t="s">
        <v>35</v>
      </c>
      <c r="S2677" s="7" t="s">
        <v>117</v>
      </c>
    </row>
    <row r="2678" spans="1:19" hidden="1" x14ac:dyDescent="0.55000000000000004">
      <c r="A2678" s="7" t="s">
        <v>2831</v>
      </c>
      <c r="B2678" s="8">
        <v>2676</v>
      </c>
      <c r="C2678" s="8">
        <v>24</v>
      </c>
      <c r="D2678" s="7" t="s">
        <v>2808</v>
      </c>
      <c r="E2678" s="7" t="s">
        <v>67</v>
      </c>
      <c r="F2678" s="7" t="s">
        <v>22</v>
      </c>
      <c r="G2678" s="9">
        <v>38</v>
      </c>
      <c r="H2678" t="s">
        <v>212</v>
      </c>
      <c r="I2678" t="s">
        <v>48</v>
      </c>
      <c r="J2678" s="7" t="s">
        <v>122</v>
      </c>
      <c r="K2678" s="7" t="s">
        <v>26</v>
      </c>
      <c r="L2678" s="10">
        <v>3.4</v>
      </c>
      <c r="M2678" s="7" t="s">
        <v>1208</v>
      </c>
      <c r="N2678" s="7" t="s">
        <v>41</v>
      </c>
      <c r="O2678" s="7" t="s">
        <v>1208</v>
      </c>
      <c r="P2678" s="7" t="s">
        <v>1208</v>
      </c>
      <c r="Q2678" s="8">
        <v>38</v>
      </c>
      <c r="R2678" s="7" t="s">
        <v>35</v>
      </c>
      <c r="S2678" s="7" t="s">
        <v>87</v>
      </c>
    </row>
    <row r="2679" spans="1:19" hidden="1" x14ac:dyDescent="0.55000000000000004">
      <c r="A2679" s="7" t="s">
        <v>2832</v>
      </c>
      <c r="B2679" s="8">
        <v>2677</v>
      </c>
      <c r="C2679" s="8">
        <v>43</v>
      </c>
      <c r="D2679" s="7" t="s">
        <v>2808</v>
      </c>
      <c r="E2679" s="7" t="s">
        <v>188</v>
      </c>
      <c r="F2679" s="7" t="s">
        <v>77</v>
      </c>
      <c r="G2679" s="9">
        <v>77</v>
      </c>
      <c r="H2679" t="s">
        <v>23</v>
      </c>
      <c r="I2679" t="s">
        <v>48</v>
      </c>
      <c r="J2679" s="7" t="s">
        <v>34</v>
      </c>
      <c r="K2679" s="7" t="s">
        <v>40</v>
      </c>
      <c r="L2679" s="10">
        <v>3.6</v>
      </c>
      <c r="M2679" s="7" t="s">
        <v>1208</v>
      </c>
      <c r="N2679" s="7" t="s">
        <v>41</v>
      </c>
      <c r="O2679" s="7" t="s">
        <v>1208</v>
      </c>
      <c r="P2679" s="7" t="s">
        <v>1208</v>
      </c>
      <c r="Q2679" s="8">
        <v>3</v>
      </c>
      <c r="R2679" s="7" t="s">
        <v>35</v>
      </c>
      <c r="S2679" s="7" t="s">
        <v>30</v>
      </c>
    </row>
    <row r="2680" spans="1:19" hidden="1" x14ac:dyDescent="0.55000000000000004">
      <c r="A2680" s="7" t="s">
        <v>2833</v>
      </c>
      <c r="B2680" s="8">
        <v>2678</v>
      </c>
      <c r="C2680" s="8">
        <v>45</v>
      </c>
      <c r="D2680" s="7" t="s">
        <v>2808</v>
      </c>
      <c r="E2680" s="7" t="s">
        <v>67</v>
      </c>
      <c r="F2680" s="7" t="s">
        <v>22</v>
      </c>
      <c r="G2680" s="9">
        <v>43</v>
      </c>
      <c r="H2680" t="s">
        <v>206</v>
      </c>
      <c r="I2680" t="s">
        <v>24</v>
      </c>
      <c r="J2680" s="7" t="s">
        <v>216</v>
      </c>
      <c r="K2680" s="7" t="s">
        <v>40</v>
      </c>
      <c r="L2680" s="10">
        <v>3.8</v>
      </c>
      <c r="M2680" s="7" t="s">
        <v>1208</v>
      </c>
      <c r="N2680" s="7" t="s">
        <v>49</v>
      </c>
      <c r="O2680" s="7" t="s">
        <v>1208</v>
      </c>
      <c r="P2680" s="7" t="s">
        <v>1208</v>
      </c>
      <c r="Q2680" s="8">
        <v>6</v>
      </c>
      <c r="R2680" s="7" t="s">
        <v>50</v>
      </c>
      <c r="S2680" s="7" t="s">
        <v>117</v>
      </c>
    </row>
    <row r="2681" spans="1:19" hidden="1" x14ac:dyDescent="0.55000000000000004">
      <c r="A2681" s="7" t="s">
        <v>2834</v>
      </c>
      <c r="B2681" s="8">
        <v>2679</v>
      </c>
      <c r="C2681" s="8">
        <v>33</v>
      </c>
      <c r="D2681" s="7" t="s">
        <v>2808</v>
      </c>
      <c r="E2681" s="7" t="s">
        <v>192</v>
      </c>
      <c r="F2681" s="7" t="s">
        <v>77</v>
      </c>
      <c r="G2681" s="9">
        <v>91</v>
      </c>
      <c r="H2681" t="s">
        <v>63</v>
      </c>
      <c r="I2681" t="s">
        <v>48</v>
      </c>
      <c r="J2681" s="7" t="s">
        <v>198</v>
      </c>
      <c r="K2681" s="7" t="s">
        <v>40</v>
      </c>
      <c r="L2681" s="10">
        <v>3.4</v>
      </c>
      <c r="M2681" s="7" t="s">
        <v>1208</v>
      </c>
      <c r="N2681" s="7" t="s">
        <v>80</v>
      </c>
      <c r="O2681" s="7" t="s">
        <v>1208</v>
      </c>
      <c r="P2681" s="7" t="s">
        <v>1208</v>
      </c>
      <c r="Q2681" s="8">
        <v>34</v>
      </c>
      <c r="R2681" s="7" t="s">
        <v>42</v>
      </c>
      <c r="S2681" s="7" t="s">
        <v>87</v>
      </c>
    </row>
    <row r="2682" spans="1:19" hidden="1" x14ac:dyDescent="0.55000000000000004">
      <c r="A2682" s="7" t="s">
        <v>2835</v>
      </c>
      <c r="B2682" s="8">
        <v>2680</v>
      </c>
      <c r="C2682" s="8">
        <v>53</v>
      </c>
      <c r="D2682" s="7" t="s">
        <v>2808</v>
      </c>
      <c r="E2682" s="7" t="s">
        <v>67</v>
      </c>
      <c r="F2682" s="7" t="s">
        <v>22</v>
      </c>
      <c r="G2682" s="9">
        <v>68</v>
      </c>
      <c r="H2682" t="s">
        <v>63</v>
      </c>
      <c r="I2682" t="s">
        <v>39</v>
      </c>
      <c r="J2682" s="7" t="s">
        <v>193</v>
      </c>
      <c r="K2682" s="7" t="s">
        <v>40</v>
      </c>
      <c r="L2682" s="10">
        <v>3.8</v>
      </c>
      <c r="M2682" s="7" t="s">
        <v>1208</v>
      </c>
      <c r="N2682" s="7" t="s">
        <v>28</v>
      </c>
      <c r="O2682" s="7" t="s">
        <v>1208</v>
      </c>
      <c r="P2682" s="7" t="s">
        <v>1208</v>
      </c>
      <c r="Q2682" s="8">
        <v>7</v>
      </c>
      <c r="R2682" s="7" t="s">
        <v>99</v>
      </c>
      <c r="S2682" s="7" t="s">
        <v>65</v>
      </c>
    </row>
    <row r="2683" spans="1:19" hidden="1" x14ac:dyDescent="0.55000000000000004">
      <c r="A2683" s="7" t="s">
        <v>2836</v>
      </c>
      <c r="B2683" s="8">
        <v>2681</v>
      </c>
      <c r="C2683" s="8">
        <v>44</v>
      </c>
      <c r="D2683" s="7" t="s">
        <v>2808</v>
      </c>
      <c r="E2683" s="7" t="s">
        <v>170</v>
      </c>
      <c r="F2683" s="7" t="s">
        <v>22</v>
      </c>
      <c r="G2683" s="9">
        <v>37</v>
      </c>
      <c r="H2683" t="s">
        <v>225</v>
      </c>
      <c r="I2683" t="s">
        <v>24</v>
      </c>
      <c r="J2683" s="7" t="s">
        <v>171</v>
      </c>
      <c r="K2683" s="7" t="s">
        <v>64</v>
      </c>
      <c r="L2683" s="10">
        <v>3.3</v>
      </c>
      <c r="M2683" s="7" t="s">
        <v>1208</v>
      </c>
      <c r="N2683" s="7" t="s">
        <v>49</v>
      </c>
      <c r="O2683" s="7" t="s">
        <v>1208</v>
      </c>
      <c r="P2683" s="7" t="s">
        <v>1208</v>
      </c>
      <c r="Q2683" s="8">
        <v>21</v>
      </c>
      <c r="R2683" s="7" t="s">
        <v>29</v>
      </c>
      <c r="S2683" s="7" t="s">
        <v>54</v>
      </c>
    </row>
    <row r="2684" spans="1:19" hidden="1" x14ac:dyDescent="0.55000000000000004">
      <c r="A2684" s="7" t="s">
        <v>2837</v>
      </c>
      <c r="B2684" s="8">
        <v>2682</v>
      </c>
      <c r="C2684" s="8">
        <v>23</v>
      </c>
      <c r="D2684" s="7" t="s">
        <v>2808</v>
      </c>
      <c r="E2684" s="7" t="s">
        <v>82</v>
      </c>
      <c r="F2684" s="7" t="s">
        <v>46</v>
      </c>
      <c r="G2684" s="9">
        <v>23</v>
      </c>
      <c r="H2684" t="s">
        <v>38</v>
      </c>
      <c r="I2684" t="s">
        <v>24</v>
      </c>
      <c r="J2684" s="7" t="s">
        <v>216</v>
      </c>
      <c r="K2684" s="7" t="s">
        <v>59</v>
      </c>
      <c r="L2684" s="10">
        <v>4.8</v>
      </c>
      <c r="M2684" s="7" t="s">
        <v>1208</v>
      </c>
      <c r="N2684" s="7" t="s">
        <v>60</v>
      </c>
      <c r="O2684" s="7" t="s">
        <v>1208</v>
      </c>
      <c r="P2684" s="7" t="s">
        <v>1208</v>
      </c>
      <c r="Q2684" s="8">
        <v>17</v>
      </c>
      <c r="R2684" s="7" t="s">
        <v>99</v>
      </c>
      <c r="S2684" s="7" t="s">
        <v>102</v>
      </c>
    </row>
    <row r="2685" spans="1:19" hidden="1" x14ac:dyDescent="0.55000000000000004">
      <c r="A2685" s="7" t="s">
        <v>2838</v>
      </c>
      <c r="B2685" s="8">
        <v>2683</v>
      </c>
      <c r="C2685" s="8">
        <v>59</v>
      </c>
      <c r="D2685" s="7" t="s">
        <v>2808</v>
      </c>
      <c r="E2685" s="7" t="s">
        <v>56</v>
      </c>
      <c r="F2685" s="7" t="s">
        <v>46</v>
      </c>
      <c r="G2685" s="9">
        <v>65</v>
      </c>
      <c r="H2685" t="s">
        <v>119</v>
      </c>
      <c r="I2685" t="s">
        <v>24</v>
      </c>
      <c r="J2685" s="7" t="s">
        <v>34</v>
      </c>
      <c r="K2685" s="7" t="s">
        <v>26</v>
      </c>
      <c r="L2685" s="10">
        <v>3.9</v>
      </c>
      <c r="M2685" s="7" t="s">
        <v>1208</v>
      </c>
      <c r="N2685" s="7" t="s">
        <v>80</v>
      </c>
      <c r="O2685" s="7" t="s">
        <v>1208</v>
      </c>
      <c r="P2685" s="7" t="s">
        <v>1208</v>
      </c>
      <c r="Q2685" s="8">
        <v>5</v>
      </c>
      <c r="R2685" s="7" t="s">
        <v>29</v>
      </c>
      <c r="S2685" s="7" t="s">
        <v>117</v>
      </c>
    </row>
    <row r="2686" spans="1:19" hidden="1" x14ac:dyDescent="0.55000000000000004">
      <c r="A2686" s="7" t="s">
        <v>2839</v>
      </c>
      <c r="B2686" s="8">
        <v>2684</v>
      </c>
      <c r="C2686" s="8">
        <v>68</v>
      </c>
      <c r="D2686" s="7" t="s">
        <v>2808</v>
      </c>
      <c r="E2686" s="7" t="s">
        <v>188</v>
      </c>
      <c r="F2686" s="7" t="s">
        <v>77</v>
      </c>
      <c r="G2686" s="9">
        <v>30</v>
      </c>
      <c r="H2686" t="s">
        <v>63</v>
      </c>
      <c r="I2686" t="s">
        <v>48</v>
      </c>
      <c r="J2686" s="7" t="s">
        <v>171</v>
      </c>
      <c r="K2686" s="7" t="s">
        <v>59</v>
      </c>
      <c r="L2686" s="10">
        <v>4.2</v>
      </c>
      <c r="M2686" s="7" t="s">
        <v>1208</v>
      </c>
      <c r="N2686" s="7" t="s">
        <v>49</v>
      </c>
      <c r="O2686" s="7" t="s">
        <v>1208</v>
      </c>
      <c r="P2686" s="7" t="s">
        <v>1208</v>
      </c>
      <c r="Q2686" s="8">
        <v>21</v>
      </c>
      <c r="R2686" s="7" t="s">
        <v>35</v>
      </c>
      <c r="S2686" s="7" t="s">
        <v>30</v>
      </c>
    </row>
    <row r="2687" spans="1:19" hidden="1" x14ac:dyDescent="0.55000000000000004">
      <c r="A2687" s="7" t="s">
        <v>2840</v>
      </c>
      <c r="B2687" s="8">
        <v>2685</v>
      </c>
      <c r="C2687" s="8">
        <v>46</v>
      </c>
      <c r="D2687" s="7" t="s">
        <v>2808</v>
      </c>
      <c r="E2687" s="7" t="s">
        <v>94</v>
      </c>
      <c r="F2687" s="7" t="s">
        <v>22</v>
      </c>
      <c r="G2687" s="9">
        <v>45</v>
      </c>
      <c r="H2687" t="s">
        <v>273</v>
      </c>
      <c r="I2687" t="s">
        <v>48</v>
      </c>
      <c r="J2687" s="7" t="s">
        <v>25</v>
      </c>
      <c r="K2687" s="7" t="s">
        <v>59</v>
      </c>
      <c r="L2687" s="10">
        <v>4.7</v>
      </c>
      <c r="M2687" s="7" t="s">
        <v>1208</v>
      </c>
      <c r="N2687" s="7" t="s">
        <v>41</v>
      </c>
      <c r="O2687" s="7" t="s">
        <v>1208</v>
      </c>
      <c r="P2687" s="7" t="s">
        <v>1208</v>
      </c>
      <c r="Q2687" s="8">
        <v>42</v>
      </c>
      <c r="R2687" s="7" t="s">
        <v>42</v>
      </c>
      <c r="S2687" s="7" t="s">
        <v>87</v>
      </c>
    </row>
    <row r="2688" spans="1:19" hidden="1" x14ac:dyDescent="0.55000000000000004">
      <c r="A2688" s="7" t="s">
        <v>2841</v>
      </c>
      <c r="B2688" s="8">
        <v>2686</v>
      </c>
      <c r="C2688" s="8">
        <v>56</v>
      </c>
      <c r="D2688" s="7" t="s">
        <v>2808</v>
      </c>
      <c r="E2688" s="7" t="s">
        <v>201</v>
      </c>
      <c r="F2688" s="7" t="s">
        <v>46</v>
      </c>
      <c r="G2688" s="9">
        <v>25</v>
      </c>
      <c r="H2688" t="s">
        <v>212</v>
      </c>
      <c r="I2688" t="s">
        <v>48</v>
      </c>
      <c r="J2688" s="7" t="s">
        <v>25</v>
      </c>
      <c r="K2688" s="7" t="s">
        <v>26</v>
      </c>
      <c r="L2688" s="10">
        <v>2.7</v>
      </c>
      <c r="M2688" s="7" t="s">
        <v>1208</v>
      </c>
      <c r="N2688" s="7" t="s">
        <v>28</v>
      </c>
      <c r="O2688" s="7" t="s">
        <v>1208</v>
      </c>
      <c r="P2688" s="7" t="s">
        <v>1208</v>
      </c>
      <c r="Q2688" s="8">
        <v>49</v>
      </c>
      <c r="R2688" s="7" t="s">
        <v>42</v>
      </c>
      <c r="S2688" s="7" t="s">
        <v>65</v>
      </c>
    </row>
    <row r="2689" spans="1:19" hidden="1" x14ac:dyDescent="0.55000000000000004">
      <c r="A2689" s="7" t="s">
        <v>2842</v>
      </c>
      <c r="B2689" s="8">
        <v>2687</v>
      </c>
      <c r="C2689" s="8">
        <v>40</v>
      </c>
      <c r="D2689" s="7" t="s">
        <v>2808</v>
      </c>
      <c r="E2689" s="7" t="s">
        <v>170</v>
      </c>
      <c r="F2689" s="7" t="s">
        <v>22</v>
      </c>
      <c r="G2689" s="9">
        <v>72</v>
      </c>
      <c r="H2689" t="s">
        <v>215</v>
      </c>
      <c r="I2689" t="s">
        <v>48</v>
      </c>
      <c r="J2689" s="7" t="s">
        <v>112</v>
      </c>
      <c r="K2689" s="7" t="s">
        <v>26</v>
      </c>
      <c r="L2689" s="10">
        <v>3.8</v>
      </c>
      <c r="M2689" s="7" t="s">
        <v>1208</v>
      </c>
      <c r="N2689" s="7" t="s">
        <v>80</v>
      </c>
      <c r="O2689" s="7" t="s">
        <v>1208</v>
      </c>
      <c r="P2689" s="7" t="s">
        <v>1208</v>
      </c>
      <c r="Q2689" s="8">
        <v>33</v>
      </c>
      <c r="R2689" s="7" t="s">
        <v>35</v>
      </c>
      <c r="S2689" s="7" t="s">
        <v>30</v>
      </c>
    </row>
    <row r="2690" spans="1:19" hidden="1" x14ac:dyDescent="0.55000000000000004">
      <c r="A2690" s="7" t="s">
        <v>2843</v>
      </c>
      <c r="B2690" s="8">
        <v>2688</v>
      </c>
      <c r="C2690" s="8">
        <v>61</v>
      </c>
      <c r="D2690" s="7" t="s">
        <v>2808</v>
      </c>
      <c r="E2690" s="7" t="s">
        <v>94</v>
      </c>
      <c r="F2690" s="7" t="s">
        <v>22</v>
      </c>
      <c r="G2690" s="9">
        <v>75</v>
      </c>
      <c r="H2690" t="s">
        <v>92</v>
      </c>
      <c r="I2690" t="s">
        <v>48</v>
      </c>
      <c r="J2690" s="7" t="s">
        <v>58</v>
      </c>
      <c r="K2690" s="7" t="s">
        <v>64</v>
      </c>
      <c r="L2690" s="10">
        <v>3.6</v>
      </c>
      <c r="M2690" s="7" t="s">
        <v>1208</v>
      </c>
      <c r="N2690" s="7" t="s">
        <v>80</v>
      </c>
      <c r="O2690" s="7" t="s">
        <v>1208</v>
      </c>
      <c r="P2690" s="7" t="s">
        <v>1208</v>
      </c>
      <c r="Q2690" s="8">
        <v>12</v>
      </c>
      <c r="R2690" s="7" t="s">
        <v>99</v>
      </c>
      <c r="S2690" s="7" t="s">
        <v>87</v>
      </c>
    </row>
    <row r="2691" spans="1:19" hidden="1" x14ac:dyDescent="0.55000000000000004">
      <c r="A2691" s="7" t="s">
        <v>2844</v>
      </c>
      <c r="B2691" s="8">
        <v>2689</v>
      </c>
      <c r="C2691" s="8">
        <v>53</v>
      </c>
      <c r="D2691" s="7" t="s">
        <v>2808</v>
      </c>
      <c r="E2691" s="7" t="s">
        <v>76</v>
      </c>
      <c r="F2691" s="7" t="s">
        <v>77</v>
      </c>
      <c r="G2691" s="9">
        <v>63</v>
      </c>
      <c r="H2691" t="s">
        <v>73</v>
      </c>
      <c r="I2691" t="s">
        <v>109</v>
      </c>
      <c r="J2691" s="7" t="s">
        <v>53</v>
      </c>
      <c r="K2691" s="7" t="s">
        <v>40</v>
      </c>
      <c r="L2691" s="10">
        <v>2.9</v>
      </c>
      <c r="M2691" s="7" t="s">
        <v>1208</v>
      </c>
      <c r="N2691" s="7" t="s">
        <v>80</v>
      </c>
      <c r="O2691" s="7" t="s">
        <v>1208</v>
      </c>
      <c r="P2691" s="7" t="s">
        <v>1208</v>
      </c>
      <c r="Q2691" s="8">
        <v>18</v>
      </c>
      <c r="R2691" s="7" t="s">
        <v>42</v>
      </c>
      <c r="S2691" s="7" t="s">
        <v>117</v>
      </c>
    </row>
    <row r="2692" spans="1:19" hidden="1" x14ac:dyDescent="0.55000000000000004">
      <c r="A2692" s="7" t="s">
        <v>2845</v>
      </c>
      <c r="B2692" s="8">
        <v>2690</v>
      </c>
      <c r="C2692" s="8">
        <v>29</v>
      </c>
      <c r="D2692" s="7" t="s">
        <v>2808</v>
      </c>
      <c r="E2692" s="7" t="s">
        <v>21</v>
      </c>
      <c r="F2692" s="7" t="s">
        <v>22</v>
      </c>
      <c r="G2692" s="9">
        <v>35</v>
      </c>
      <c r="H2692" t="s">
        <v>57</v>
      </c>
      <c r="I2692" t="s">
        <v>48</v>
      </c>
      <c r="J2692" s="7" t="s">
        <v>162</v>
      </c>
      <c r="K2692" s="7" t="s">
        <v>64</v>
      </c>
      <c r="L2692" s="10">
        <v>3.9</v>
      </c>
      <c r="M2692" s="7" t="s">
        <v>1208</v>
      </c>
      <c r="N2692" s="7" t="s">
        <v>60</v>
      </c>
      <c r="O2692" s="7" t="s">
        <v>1208</v>
      </c>
      <c r="P2692" s="7" t="s">
        <v>1208</v>
      </c>
      <c r="Q2692" s="8">
        <v>47</v>
      </c>
      <c r="R2692" s="7" t="s">
        <v>50</v>
      </c>
      <c r="S2692" s="7" t="s">
        <v>65</v>
      </c>
    </row>
    <row r="2693" spans="1:19" hidden="1" x14ac:dyDescent="0.55000000000000004">
      <c r="A2693" s="7" t="s">
        <v>2846</v>
      </c>
      <c r="B2693" s="8">
        <v>2691</v>
      </c>
      <c r="C2693" s="8">
        <v>44</v>
      </c>
      <c r="D2693" s="7" t="s">
        <v>2808</v>
      </c>
      <c r="E2693" s="7" t="s">
        <v>192</v>
      </c>
      <c r="F2693" s="7" t="s">
        <v>77</v>
      </c>
      <c r="G2693" s="9">
        <v>32</v>
      </c>
      <c r="H2693" t="s">
        <v>184</v>
      </c>
      <c r="I2693" t="s">
        <v>24</v>
      </c>
      <c r="J2693" s="7" t="s">
        <v>193</v>
      </c>
      <c r="K2693" s="7" t="s">
        <v>59</v>
      </c>
      <c r="L2693" s="10">
        <v>4.7</v>
      </c>
      <c r="M2693" s="7" t="s">
        <v>1208</v>
      </c>
      <c r="N2693" s="7" t="s">
        <v>41</v>
      </c>
      <c r="O2693" s="7" t="s">
        <v>1208</v>
      </c>
      <c r="P2693" s="7" t="s">
        <v>1208</v>
      </c>
      <c r="Q2693" s="8">
        <v>18</v>
      </c>
      <c r="R2693" s="7" t="s">
        <v>86</v>
      </c>
      <c r="S2693" s="7" t="s">
        <v>43</v>
      </c>
    </row>
    <row r="2694" spans="1:19" hidden="1" x14ac:dyDescent="0.55000000000000004">
      <c r="A2694" s="7" t="s">
        <v>2847</v>
      </c>
      <c r="B2694" s="8">
        <v>2692</v>
      </c>
      <c r="C2694" s="8">
        <v>43</v>
      </c>
      <c r="D2694" s="7" t="s">
        <v>2808</v>
      </c>
      <c r="E2694" s="7" t="s">
        <v>114</v>
      </c>
      <c r="F2694" s="7" t="s">
        <v>22</v>
      </c>
      <c r="G2694" s="9">
        <v>25</v>
      </c>
      <c r="H2694" t="s">
        <v>225</v>
      </c>
      <c r="I2694" t="s">
        <v>24</v>
      </c>
      <c r="J2694" s="7" t="s">
        <v>221</v>
      </c>
      <c r="K2694" s="7" t="s">
        <v>26</v>
      </c>
      <c r="L2694" s="10">
        <v>3.3</v>
      </c>
      <c r="M2694" s="7" t="s">
        <v>1208</v>
      </c>
      <c r="N2694" s="7" t="s">
        <v>80</v>
      </c>
      <c r="O2694" s="7" t="s">
        <v>1208</v>
      </c>
      <c r="P2694" s="7" t="s">
        <v>1208</v>
      </c>
      <c r="Q2694" s="8">
        <v>48</v>
      </c>
      <c r="R2694" s="7" t="s">
        <v>35</v>
      </c>
      <c r="S2694" s="7" t="s">
        <v>102</v>
      </c>
    </row>
    <row r="2695" spans="1:19" hidden="1" x14ac:dyDescent="0.55000000000000004">
      <c r="A2695" s="7" t="s">
        <v>2848</v>
      </c>
      <c r="B2695" s="8">
        <v>2693</v>
      </c>
      <c r="C2695" s="8">
        <v>40</v>
      </c>
      <c r="D2695" s="7" t="s">
        <v>2808</v>
      </c>
      <c r="E2695" s="7" t="s">
        <v>56</v>
      </c>
      <c r="F2695" s="7" t="s">
        <v>46</v>
      </c>
      <c r="G2695" s="9">
        <v>90</v>
      </c>
      <c r="H2695" t="s">
        <v>273</v>
      </c>
      <c r="I2695" t="s">
        <v>109</v>
      </c>
      <c r="J2695" s="7" t="s">
        <v>103</v>
      </c>
      <c r="K2695" s="7" t="s">
        <v>40</v>
      </c>
      <c r="L2695" s="10">
        <v>4.2</v>
      </c>
      <c r="M2695" s="7" t="s">
        <v>1208</v>
      </c>
      <c r="N2695" s="7" t="s">
        <v>41</v>
      </c>
      <c r="O2695" s="7" t="s">
        <v>1208</v>
      </c>
      <c r="P2695" s="7" t="s">
        <v>1208</v>
      </c>
      <c r="Q2695" s="8">
        <v>18</v>
      </c>
      <c r="R2695" s="7" t="s">
        <v>99</v>
      </c>
      <c r="S2695" s="7" t="s">
        <v>117</v>
      </c>
    </row>
    <row r="2696" spans="1:19" hidden="1" x14ac:dyDescent="0.55000000000000004">
      <c r="A2696" s="7" t="s">
        <v>2849</v>
      </c>
      <c r="B2696" s="8">
        <v>2694</v>
      </c>
      <c r="C2696" s="8">
        <v>55</v>
      </c>
      <c r="D2696" s="7" t="s">
        <v>2808</v>
      </c>
      <c r="E2696" s="7" t="s">
        <v>201</v>
      </c>
      <c r="F2696" s="7" t="s">
        <v>46</v>
      </c>
      <c r="G2696" s="9">
        <v>70</v>
      </c>
      <c r="H2696" t="s">
        <v>89</v>
      </c>
      <c r="I2696" t="s">
        <v>24</v>
      </c>
      <c r="J2696" s="7" t="s">
        <v>110</v>
      </c>
      <c r="K2696" s="7" t="s">
        <v>59</v>
      </c>
      <c r="L2696" s="10">
        <v>2.6</v>
      </c>
      <c r="M2696" s="7" t="s">
        <v>1208</v>
      </c>
      <c r="N2696" s="7" t="s">
        <v>60</v>
      </c>
      <c r="O2696" s="7" t="s">
        <v>1208</v>
      </c>
      <c r="P2696" s="7" t="s">
        <v>1208</v>
      </c>
      <c r="Q2696" s="8">
        <v>46</v>
      </c>
      <c r="R2696" s="7" t="s">
        <v>35</v>
      </c>
      <c r="S2696" s="7" t="s">
        <v>65</v>
      </c>
    </row>
    <row r="2697" spans="1:19" hidden="1" x14ac:dyDescent="0.55000000000000004">
      <c r="A2697" s="7" t="s">
        <v>2850</v>
      </c>
      <c r="B2697" s="8">
        <v>2695</v>
      </c>
      <c r="C2697" s="8">
        <v>66</v>
      </c>
      <c r="D2697" s="7" t="s">
        <v>2808</v>
      </c>
      <c r="E2697" s="7" t="s">
        <v>105</v>
      </c>
      <c r="F2697" s="7" t="s">
        <v>77</v>
      </c>
      <c r="G2697" s="9">
        <v>27</v>
      </c>
      <c r="H2697" t="s">
        <v>68</v>
      </c>
      <c r="I2697" t="s">
        <v>48</v>
      </c>
      <c r="J2697" s="7" t="s">
        <v>216</v>
      </c>
      <c r="K2697" s="7" t="s">
        <v>40</v>
      </c>
      <c r="L2697" s="10">
        <v>4.9000000000000004</v>
      </c>
      <c r="M2697" s="7" t="s">
        <v>1208</v>
      </c>
      <c r="N2697" s="7" t="s">
        <v>28</v>
      </c>
      <c r="O2697" s="7" t="s">
        <v>1208</v>
      </c>
      <c r="P2697" s="7" t="s">
        <v>1208</v>
      </c>
      <c r="Q2697" s="8">
        <v>34</v>
      </c>
      <c r="R2697" s="7" t="s">
        <v>42</v>
      </c>
      <c r="S2697" s="7" t="s">
        <v>117</v>
      </c>
    </row>
    <row r="2698" spans="1:19" hidden="1" x14ac:dyDescent="0.55000000000000004">
      <c r="A2698" s="7" t="s">
        <v>2851</v>
      </c>
      <c r="B2698" s="8">
        <v>2696</v>
      </c>
      <c r="C2698" s="8">
        <v>50</v>
      </c>
      <c r="D2698" s="7" t="s">
        <v>2808</v>
      </c>
      <c r="E2698" s="7" t="s">
        <v>168</v>
      </c>
      <c r="F2698" s="7" t="s">
        <v>77</v>
      </c>
      <c r="G2698" s="9">
        <v>92</v>
      </c>
      <c r="H2698" t="s">
        <v>164</v>
      </c>
      <c r="I2698" t="s">
        <v>48</v>
      </c>
      <c r="J2698" s="7" t="s">
        <v>162</v>
      </c>
      <c r="K2698" s="7" t="s">
        <v>64</v>
      </c>
      <c r="L2698" s="10">
        <v>3.6</v>
      </c>
      <c r="M2698" s="7" t="s">
        <v>1208</v>
      </c>
      <c r="N2698" s="7" t="s">
        <v>60</v>
      </c>
      <c r="O2698" s="7" t="s">
        <v>1208</v>
      </c>
      <c r="P2698" s="7" t="s">
        <v>1208</v>
      </c>
      <c r="Q2698" s="8">
        <v>10</v>
      </c>
      <c r="R2698" s="7" t="s">
        <v>50</v>
      </c>
      <c r="S2698" s="7" t="s">
        <v>87</v>
      </c>
    </row>
    <row r="2699" spans="1:19" hidden="1" x14ac:dyDescent="0.55000000000000004">
      <c r="A2699" s="7" t="s">
        <v>2852</v>
      </c>
      <c r="B2699" s="8">
        <v>2697</v>
      </c>
      <c r="C2699" s="8">
        <v>57</v>
      </c>
      <c r="D2699" s="7" t="s">
        <v>2808</v>
      </c>
      <c r="E2699" s="7" t="s">
        <v>71</v>
      </c>
      <c r="F2699" s="7" t="s">
        <v>72</v>
      </c>
      <c r="G2699" s="9">
        <v>20</v>
      </c>
      <c r="H2699" t="s">
        <v>249</v>
      </c>
      <c r="I2699" t="s">
        <v>48</v>
      </c>
      <c r="J2699" s="7" t="s">
        <v>58</v>
      </c>
      <c r="K2699" s="7" t="s">
        <v>40</v>
      </c>
      <c r="L2699" s="10">
        <v>4.7</v>
      </c>
      <c r="M2699" s="7" t="s">
        <v>1208</v>
      </c>
      <c r="N2699" s="7" t="s">
        <v>41</v>
      </c>
      <c r="O2699" s="7" t="s">
        <v>1208</v>
      </c>
      <c r="P2699" s="7" t="s">
        <v>1208</v>
      </c>
      <c r="Q2699" s="8">
        <v>12</v>
      </c>
      <c r="R2699" s="7" t="s">
        <v>99</v>
      </c>
      <c r="S2699" s="7" t="s">
        <v>102</v>
      </c>
    </row>
    <row r="2700" spans="1:19" hidden="1" x14ac:dyDescent="0.55000000000000004">
      <c r="A2700" s="7" t="s">
        <v>2853</v>
      </c>
      <c r="B2700" s="8">
        <v>2698</v>
      </c>
      <c r="C2700" s="8">
        <v>42</v>
      </c>
      <c r="D2700" s="7" t="s">
        <v>2808</v>
      </c>
      <c r="E2700" s="7" t="s">
        <v>126</v>
      </c>
      <c r="F2700" s="7" t="s">
        <v>72</v>
      </c>
      <c r="G2700" s="9">
        <v>52</v>
      </c>
      <c r="H2700" t="s">
        <v>92</v>
      </c>
      <c r="I2700" t="s">
        <v>24</v>
      </c>
      <c r="J2700" s="7" t="s">
        <v>134</v>
      </c>
      <c r="K2700" s="7" t="s">
        <v>26</v>
      </c>
      <c r="L2700" s="10">
        <v>3.2</v>
      </c>
      <c r="M2700" s="7" t="s">
        <v>1208</v>
      </c>
      <c r="N2700" s="7" t="s">
        <v>60</v>
      </c>
      <c r="O2700" s="7" t="s">
        <v>1208</v>
      </c>
      <c r="P2700" s="7" t="s">
        <v>1208</v>
      </c>
      <c r="Q2700" s="8">
        <v>36</v>
      </c>
      <c r="R2700" s="7" t="s">
        <v>86</v>
      </c>
      <c r="S2700" s="7" t="s">
        <v>65</v>
      </c>
    </row>
    <row r="2701" spans="1:19" hidden="1" x14ac:dyDescent="0.55000000000000004">
      <c r="A2701" s="7" t="s">
        <v>2854</v>
      </c>
      <c r="B2701" s="8">
        <v>2699</v>
      </c>
      <c r="C2701" s="8">
        <v>55</v>
      </c>
      <c r="D2701" s="7" t="s">
        <v>2808</v>
      </c>
      <c r="E2701" s="7" t="s">
        <v>129</v>
      </c>
      <c r="F2701" s="7" t="s">
        <v>22</v>
      </c>
      <c r="G2701" s="9">
        <v>57</v>
      </c>
      <c r="H2701" t="s">
        <v>212</v>
      </c>
      <c r="I2701" t="s">
        <v>48</v>
      </c>
      <c r="J2701" s="7" t="s">
        <v>198</v>
      </c>
      <c r="K2701" s="7" t="s">
        <v>59</v>
      </c>
      <c r="L2701" s="10">
        <v>3.6</v>
      </c>
      <c r="M2701" s="7" t="s">
        <v>1208</v>
      </c>
      <c r="N2701" s="7" t="s">
        <v>85</v>
      </c>
      <c r="O2701" s="7" t="s">
        <v>1208</v>
      </c>
      <c r="P2701" s="7" t="s">
        <v>1208</v>
      </c>
      <c r="Q2701" s="8">
        <v>34</v>
      </c>
      <c r="R2701" s="7" t="s">
        <v>29</v>
      </c>
      <c r="S2701" s="7" t="s">
        <v>65</v>
      </c>
    </row>
    <row r="2702" spans="1:19" hidden="1" x14ac:dyDescent="0.55000000000000004">
      <c r="A2702" s="7" t="s">
        <v>2855</v>
      </c>
      <c r="B2702" s="8">
        <v>2700</v>
      </c>
      <c r="C2702" s="8">
        <v>25</v>
      </c>
      <c r="D2702" s="7" t="s">
        <v>2808</v>
      </c>
      <c r="E2702" s="7" t="s">
        <v>201</v>
      </c>
      <c r="F2702" s="7" t="s">
        <v>46</v>
      </c>
      <c r="G2702" s="9">
        <v>96</v>
      </c>
      <c r="H2702" t="s">
        <v>208</v>
      </c>
      <c r="I2702" t="s">
        <v>48</v>
      </c>
      <c r="J2702" s="7" t="s">
        <v>103</v>
      </c>
      <c r="K2702" s="7" t="s">
        <v>64</v>
      </c>
      <c r="L2702" s="10">
        <v>3.6</v>
      </c>
      <c r="M2702" s="7" t="s">
        <v>1208</v>
      </c>
      <c r="N2702" s="7" t="s">
        <v>80</v>
      </c>
      <c r="O2702" s="7" t="s">
        <v>1208</v>
      </c>
      <c r="P2702" s="7" t="s">
        <v>1208</v>
      </c>
      <c r="Q2702" s="8">
        <v>49</v>
      </c>
      <c r="R2702" s="7" t="s">
        <v>99</v>
      </c>
      <c r="S2702" s="7" t="s">
        <v>54</v>
      </c>
    </row>
    <row r="2703" spans="1:19" hidden="1" x14ac:dyDescent="0.55000000000000004">
      <c r="A2703" s="7" t="s">
        <v>2856</v>
      </c>
      <c r="B2703" s="8">
        <v>2701</v>
      </c>
      <c r="C2703" s="8">
        <v>22</v>
      </c>
      <c r="D2703" s="7" t="s">
        <v>2808</v>
      </c>
      <c r="E2703" s="7" t="s">
        <v>147</v>
      </c>
      <c r="F2703" s="7" t="s">
        <v>22</v>
      </c>
      <c r="G2703" s="9">
        <v>68</v>
      </c>
      <c r="H2703" t="s">
        <v>121</v>
      </c>
      <c r="I2703" t="s">
        <v>109</v>
      </c>
      <c r="J2703" s="7" t="s">
        <v>216</v>
      </c>
      <c r="K2703" s="7" t="s">
        <v>26</v>
      </c>
      <c r="L2703" s="10">
        <v>3.2</v>
      </c>
      <c r="M2703" s="7" t="s">
        <v>1208</v>
      </c>
      <c r="N2703" s="7" t="s">
        <v>60</v>
      </c>
      <c r="O2703" s="7" t="s">
        <v>1208</v>
      </c>
      <c r="P2703" s="7" t="s">
        <v>1208</v>
      </c>
      <c r="Q2703" s="8">
        <v>36</v>
      </c>
      <c r="R2703" s="7" t="s">
        <v>35</v>
      </c>
      <c r="S2703" s="7" t="s">
        <v>43</v>
      </c>
    </row>
    <row r="2704" spans="1:19" hidden="1" x14ac:dyDescent="0.55000000000000004">
      <c r="A2704" s="7" t="s">
        <v>2857</v>
      </c>
      <c r="B2704" s="8">
        <v>2702</v>
      </c>
      <c r="C2704" s="8">
        <v>49</v>
      </c>
      <c r="D2704" s="7" t="s">
        <v>2808</v>
      </c>
      <c r="E2704" s="7" t="s">
        <v>32</v>
      </c>
      <c r="F2704" s="7" t="s">
        <v>22</v>
      </c>
      <c r="G2704" s="9">
        <v>30</v>
      </c>
      <c r="H2704" t="s">
        <v>195</v>
      </c>
      <c r="I2704" t="s">
        <v>24</v>
      </c>
      <c r="J2704" s="7" t="s">
        <v>74</v>
      </c>
      <c r="K2704" s="7" t="s">
        <v>59</v>
      </c>
      <c r="L2704" s="10">
        <v>2.8</v>
      </c>
      <c r="M2704" s="7" t="s">
        <v>1208</v>
      </c>
      <c r="N2704" s="7" t="s">
        <v>85</v>
      </c>
      <c r="O2704" s="7" t="s">
        <v>1208</v>
      </c>
      <c r="P2704" s="7" t="s">
        <v>1208</v>
      </c>
      <c r="Q2704" s="8">
        <v>18</v>
      </c>
      <c r="R2704" s="7" t="s">
        <v>86</v>
      </c>
      <c r="S2704" s="7" t="s">
        <v>30</v>
      </c>
    </row>
    <row r="2705" spans="1:19" hidden="1" x14ac:dyDescent="0.55000000000000004">
      <c r="A2705" s="7" t="s">
        <v>2858</v>
      </c>
      <c r="B2705" s="8">
        <v>2703</v>
      </c>
      <c r="C2705" s="8">
        <v>70</v>
      </c>
      <c r="D2705" s="7" t="s">
        <v>2808</v>
      </c>
      <c r="E2705" s="7" t="s">
        <v>82</v>
      </c>
      <c r="F2705" s="7" t="s">
        <v>46</v>
      </c>
      <c r="G2705" s="9">
        <v>37</v>
      </c>
      <c r="H2705" t="s">
        <v>130</v>
      </c>
      <c r="I2705" t="s">
        <v>24</v>
      </c>
      <c r="J2705" s="7" t="s">
        <v>25</v>
      </c>
      <c r="K2705" s="7" t="s">
        <v>64</v>
      </c>
      <c r="L2705" s="10">
        <v>4</v>
      </c>
      <c r="M2705" s="7" t="s">
        <v>1208</v>
      </c>
      <c r="N2705" s="7" t="s">
        <v>49</v>
      </c>
      <c r="O2705" s="7" t="s">
        <v>1208</v>
      </c>
      <c r="P2705" s="7" t="s">
        <v>1208</v>
      </c>
      <c r="Q2705" s="8">
        <v>39</v>
      </c>
      <c r="R2705" s="7" t="s">
        <v>99</v>
      </c>
      <c r="S2705" s="7" t="s">
        <v>30</v>
      </c>
    </row>
    <row r="2706" spans="1:19" hidden="1" x14ac:dyDescent="0.55000000000000004">
      <c r="A2706" s="7" t="s">
        <v>2859</v>
      </c>
      <c r="B2706" s="8">
        <v>2704</v>
      </c>
      <c r="C2706" s="8">
        <v>56</v>
      </c>
      <c r="D2706" s="7" t="s">
        <v>2808</v>
      </c>
      <c r="E2706" s="7" t="s">
        <v>160</v>
      </c>
      <c r="F2706" s="7" t="s">
        <v>77</v>
      </c>
      <c r="G2706" s="9">
        <v>42</v>
      </c>
      <c r="H2706" t="s">
        <v>164</v>
      </c>
      <c r="I2706" t="s">
        <v>109</v>
      </c>
      <c r="J2706" s="7" t="s">
        <v>216</v>
      </c>
      <c r="K2706" s="7" t="s">
        <v>26</v>
      </c>
      <c r="L2706" s="10">
        <v>4.4000000000000004</v>
      </c>
      <c r="M2706" s="7" t="s">
        <v>1208</v>
      </c>
      <c r="N2706" s="7" t="s">
        <v>41</v>
      </c>
      <c r="O2706" s="7" t="s">
        <v>1208</v>
      </c>
      <c r="P2706" s="7" t="s">
        <v>1208</v>
      </c>
      <c r="Q2706" s="8">
        <v>34</v>
      </c>
      <c r="R2706" s="7" t="s">
        <v>50</v>
      </c>
      <c r="S2706" s="7" t="s">
        <v>43</v>
      </c>
    </row>
    <row r="2707" spans="1:19" hidden="1" x14ac:dyDescent="0.55000000000000004">
      <c r="A2707" s="7" t="s">
        <v>2860</v>
      </c>
      <c r="B2707" s="8">
        <v>2705</v>
      </c>
      <c r="C2707" s="8">
        <v>52</v>
      </c>
      <c r="D2707" s="7" t="s">
        <v>2808</v>
      </c>
      <c r="E2707" s="7" t="s">
        <v>94</v>
      </c>
      <c r="F2707" s="7" t="s">
        <v>22</v>
      </c>
      <c r="G2707" s="9">
        <v>54</v>
      </c>
      <c r="H2707" t="s">
        <v>164</v>
      </c>
      <c r="I2707" t="s">
        <v>24</v>
      </c>
      <c r="J2707" s="7" t="s">
        <v>158</v>
      </c>
      <c r="K2707" s="7" t="s">
        <v>40</v>
      </c>
      <c r="L2707" s="10">
        <v>3.4</v>
      </c>
      <c r="M2707" s="7" t="s">
        <v>1208</v>
      </c>
      <c r="N2707" s="7" t="s">
        <v>49</v>
      </c>
      <c r="O2707" s="7" t="s">
        <v>1208</v>
      </c>
      <c r="P2707" s="7" t="s">
        <v>1208</v>
      </c>
      <c r="Q2707" s="8">
        <v>35</v>
      </c>
      <c r="R2707" s="7" t="s">
        <v>99</v>
      </c>
      <c r="S2707" s="7" t="s">
        <v>43</v>
      </c>
    </row>
    <row r="2708" spans="1:19" hidden="1" x14ac:dyDescent="0.55000000000000004">
      <c r="A2708" s="7" t="s">
        <v>2861</v>
      </c>
      <c r="B2708" s="8">
        <v>2706</v>
      </c>
      <c r="C2708" s="8">
        <v>65</v>
      </c>
      <c r="D2708" s="7" t="s">
        <v>2808</v>
      </c>
      <c r="E2708" s="7" t="s">
        <v>126</v>
      </c>
      <c r="F2708" s="7" t="s">
        <v>72</v>
      </c>
      <c r="G2708" s="9">
        <v>81</v>
      </c>
      <c r="H2708" t="s">
        <v>273</v>
      </c>
      <c r="I2708" t="s">
        <v>39</v>
      </c>
      <c r="J2708" s="7" t="s">
        <v>53</v>
      </c>
      <c r="K2708" s="7" t="s">
        <v>40</v>
      </c>
      <c r="L2708" s="10">
        <v>5</v>
      </c>
      <c r="M2708" s="7" t="s">
        <v>1208</v>
      </c>
      <c r="N2708" s="7" t="s">
        <v>85</v>
      </c>
      <c r="O2708" s="7" t="s">
        <v>1208</v>
      </c>
      <c r="P2708" s="7" t="s">
        <v>1208</v>
      </c>
      <c r="Q2708" s="8">
        <v>1</v>
      </c>
      <c r="R2708" s="7" t="s">
        <v>42</v>
      </c>
      <c r="S2708" s="7" t="s">
        <v>87</v>
      </c>
    </row>
    <row r="2709" spans="1:19" hidden="1" x14ac:dyDescent="0.55000000000000004">
      <c r="A2709" s="7" t="s">
        <v>2862</v>
      </c>
      <c r="B2709" s="8">
        <v>2707</v>
      </c>
      <c r="C2709" s="8">
        <v>24</v>
      </c>
      <c r="D2709" s="7" t="s">
        <v>2808</v>
      </c>
      <c r="E2709" s="7" t="s">
        <v>82</v>
      </c>
      <c r="F2709" s="7" t="s">
        <v>46</v>
      </c>
      <c r="G2709" s="9">
        <v>40</v>
      </c>
      <c r="H2709" t="s">
        <v>106</v>
      </c>
      <c r="I2709" t="s">
        <v>39</v>
      </c>
      <c r="J2709" s="7" t="s">
        <v>221</v>
      </c>
      <c r="K2709" s="7" t="s">
        <v>40</v>
      </c>
      <c r="L2709" s="10">
        <v>3.1</v>
      </c>
      <c r="M2709" s="7" t="s">
        <v>1208</v>
      </c>
      <c r="N2709" s="7" t="s">
        <v>28</v>
      </c>
      <c r="O2709" s="7" t="s">
        <v>1208</v>
      </c>
      <c r="P2709" s="7" t="s">
        <v>1208</v>
      </c>
      <c r="Q2709" s="8">
        <v>48</v>
      </c>
      <c r="R2709" s="7" t="s">
        <v>99</v>
      </c>
      <c r="S2709" s="7" t="s">
        <v>65</v>
      </c>
    </row>
    <row r="2710" spans="1:19" hidden="1" x14ac:dyDescent="0.55000000000000004">
      <c r="A2710" s="7" t="s">
        <v>2863</v>
      </c>
      <c r="B2710" s="8">
        <v>2708</v>
      </c>
      <c r="C2710" s="8">
        <v>32</v>
      </c>
      <c r="D2710" s="7" t="s">
        <v>2808</v>
      </c>
      <c r="E2710" s="7" t="s">
        <v>188</v>
      </c>
      <c r="F2710" s="7" t="s">
        <v>77</v>
      </c>
      <c r="G2710" s="9">
        <v>88</v>
      </c>
      <c r="H2710" t="s">
        <v>225</v>
      </c>
      <c r="I2710" t="s">
        <v>48</v>
      </c>
      <c r="J2710" s="7" t="s">
        <v>79</v>
      </c>
      <c r="K2710" s="7" t="s">
        <v>64</v>
      </c>
      <c r="L2710" s="10">
        <v>4.2</v>
      </c>
      <c r="M2710" s="7" t="s">
        <v>1208</v>
      </c>
      <c r="N2710" s="7" t="s">
        <v>60</v>
      </c>
      <c r="O2710" s="7" t="s">
        <v>1208</v>
      </c>
      <c r="P2710" s="7" t="s">
        <v>1208</v>
      </c>
      <c r="Q2710" s="8">
        <v>19</v>
      </c>
      <c r="R2710" s="7" t="s">
        <v>35</v>
      </c>
      <c r="S2710" s="7" t="s">
        <v>43</v>
      </c>
    </row>
    <row r="2711" spans="1:19" hidden="1" x14ac:dyDescent="0.55000000000000004">
      <c r="A2711" s="7" t="s">
        <v>2864</v>
      </c>
      <c r="B2711" s="8">
        <v>2709</v>
      </c>
      <c r="C2711" s="8">
        <v>57</v>
      </c>
      <c r="D2711" s="7" t="s">
        <v>2808</v>
      </c>
      <c r="E2711" s="7" t="s">
        <v>94</v>
      </c>
      <c r="F2711" s="7" t="s">
        <v>22</v>
      </c>
      <c r="G2711" s="9">
        <v>94</v>
      </c>
      <c r="H2711" t="s">
        <v>106</v>
      </c>
      <c r="I2711" t="s">
        <v>48</v>
      </c>
      <c r="J2711" s="7" t="s">
        <v>98</v>
      </c>
      <c r="K2711" s="7" t="s">
        <v>59</v>
      </c>
      <c r="L2711" s="10">
        <v>3.3</v>
      </c>
      <c r="M2711" s="7" t="s">
        <v>1208</v>
      </c>
      <c r="N2711" s="7" t="s">
        <v>85</v>
      </c>
      <c r="O2711" s="7" t="s">
        <v>1208</v>
      </c>
      <c r="P2711" s="7" t="s">
        <v>1208</v>
      </c>
      <c r="Q2711" s="8">
        <v>44</v>
      </c>
      <c r="R2711" s="7" t="s">
        <v>99</v>
      </c>
      <c r="S2711" s="7" t="s">
        <v>43</v>
      </c>
    </row>
    <row r="2712" spans="1:19" hidden="1" x14ac:dyDescent="0.55000000000000004">
      <c r="A2712" s="7" t="s">
        <v>2865</v>
      </c>
      <c r="B2712" s="8">
        <v>2710</v>
      </c>
      <c r="C2712" s="8">
        <v>35</v>
      </c>
      <c r="D2712" s="7" t="s">
        <v>2808</v>
      </c>
      <c r="E2712" s="7" t="s">
        <v>62</v>
      </c>
      <c r="F2712" s="7" t="s">
        <v>22</v>
      </c>
      <c r="G2712" s="9">
        <v>54</v>
      </c>
      <c r="H2712" t="s">
        <v>151</v>
      </c>
      <c r="I2712" t="s">
        <v>39</v>
      </c>
      <c r="J2712" s="7" t="s">
        <v>136</v>
      </c>
      <c r="K2712" s="7" t="s">
        <v>26</v>
      </c>
      <c r="L2712" s="10">
        <v>2.9</v>
      </c>
      <c r="M2712" s="7" t="s">
        <v>1208</v>
      </c>
      <c r="N2712" s="7" t="s">
        <v>60</v>
      </c>
      <c r="O2712" s="7" t="s">
        <v>1208</v>
      </c>
      <c r="P2712" s="7" t="s">
        <v>1208</v>
      </c>
      <c r="Q2712" s="8">
        <v>9</v>
      </c>
      <c r="R2712" s="7" t="s">
        <v>42</v>
      </c>
      <c r="S2712" s="7" t="s">
        <v>87</v>
      </c>
    </row>
    <row r="2713" spans="1:19" hidden="1" x14ac:dyDescent="0.55000000000000004">
      <c r="A2713" s="7" t="s">
        <v>2866</v>
      </c>
      <c r="B2713" s="8">
        <v>2711</v>
      </c>
      <c r="C2713" s="8">
        <v>69</v>
      </c>
      <c r="D2713" s="7" t="s">
        <v>2808</v>
      </c>
      <c r="E2713" s="7" t="s">
        <v>126</v>
      </c>
      <c r="F2713" s="7" t="s">
        <v>72</v>
      </c>
      <c r="G2713" s="9">
        <v>51</v>
      </c>
      <c r="H2713" t="s">
        <v>337</v>
      </c>
      <c r="I2713" t="s">
        <v>24</v>
      </c>
      <c r="J2713" s="7" t="s">
        <v>84</v>
      </c>
      <c r="K2713" s="7" t="s">
        <v>59</v>
      </c>
      <c r="L2713" s="10">
        <v>4.7</v>
      </c>
      <c r="M2713" s="7" t="s">
        <v>1208</v>
      </c>
      <c r="N2713" s="7" t="s">
        <v>60</v>
      </c>
      <c r="O2713" s="7" t="s">
        <v>1208</v>
      </c>
      <c r="P2713" s="7" t="s">
        <v>1208</v>
      </c>
      <c r="Q2713" s="8">
        <v>3</v>
      </c>
      <c r="R2713" s="7" t="s">
        <v>86</v>
      </c>
      <c r="S2713" s="7" t="s">
        <v>30</v>
      </c>
    </row>
    <row r="2714" spans="1:19" hidden="1" x14ac:dyDescent="0.55000000000000004">
      <c r="A2714" s="7" t="s">
        <v>2867</v>
      </c>
      <c r="B2714" s="8">
        <v>2712</v>
      </c>
      <c r="C2714" s="8">
        <v>30</v>
      </c>
      <c r="D2714" s="7" t="s">
        <v>2808</v>
      </c>
      <c r="E2714" s="7" t="s">
        <v>105</v>
      </c>
      <c r="F2714" s="7" t="s">
        <v>77</v>
      </c>
      <c r="G2714" s="9">
        <v>22</v>
      </c>
      <c r="H2714" t="s">
        <v>225</v>
      </c>
      <c r="I2714" t="s">
        <v>24</v>
      </c>
      <c r="J2714" s="7" t="s">
        <v>134</v>
      </c>
      <c r="K2714" s="7" t="s">
        <v>40</v>
      </c>
      <c r="L2714" s="10">
        <v>4</v>
      </c>
      <c r="M2714" s="7" t="s">
        <v>1208</v>
      </c>
      <c r="N2714" s="7" t="s">
        <v>60</v>
      </c>
      <c r="O2714" s="7" t="s">
        <v>1208</v>
      </c>
      <c r="P2714" s="7" t="s">
        <v>1208</v>
      </c>
      <c r="Q2714" s="8">
        <v>50</v>
      </c>
      <c r="R2714" s="7" t="s">
        <v>29</v>
      </c>
      <c r="S2714" s="7" t="s">
        <v>102</v>
      </c>
    </row>
    <row r="2715" spans="1:19" hidden="1" x14ac:dyDescent="0.55000000000000004">
      <c r="A2715" s="7" t="s">
        <v>2868</v>
      </c>
      <c r="B2715" s="8">
        <v>2713</v>
      </c>
      <c r="C2715" s="8">
        <v>37</v>
      </c>
      <c r="D2715" s="7" t="s">
        <v>2808</v>
      </c>
      <c r="E2715" s="7" t="s">
        <v>126</v>
      </c>
      <c r="F2715" s="7" t="s">
        <v>72</v>
      </c>
      <c r="G2715" s="9">
        <v>95</v>
      </c>
      <c r="H2715" t="s">
        <v>148</v>
      </c>
      <c r="I2715" t="s">
        <v>24</v>
      </c>
      <c r="J2715" s="7" t="s">
        <v>141</v>
      </c>
      <c r="K2715" s="7" t="s">
        <v>64</v>
      </c>
      <c r="L2715" s="10">
        <v>4.5999999999999996</v>
      </c>
      <c r="M2715" s="7" t="s">
        <v>1208</v>
      </c>
      <c r="N2715" s="7" t="s">
        <v>60</v>
      </c>
      <c r="O2715" s="7" t="s">
        <v>1208</v>
      </c>
      <c r="P2715" s="7" t="s">
        <v>1208</v>
      </c>
      <c r="Q2715" s="8">
        <v>7</v>
      </c>
      <c r="R2715" s="7" t="s">
        <v>99</v>
      </c>
      <c r="S2715" s="7" t="s">
        <v>65</v>
      </c>
    </row>
    <row r="2716" spans="1:19" hidden="1" x14ac:dyDescent="0.55000000000000004">
      <c r="A2716" s="7" t="s">
        <v>2869</v>
      </c>
      <c r="B2716" s="8">
        <v>2714</v>
      </c>
      <c r="C2716" s="8">
        <v>19</v>
      </c>
      <c r="D2716" s="7" t="s">
        <v>2808</v>
      </c>
      <c r="E2716" s="7" t="s">
        <v>71</v>
      </c>
      <c r="F2716" s="7" t="s">
        <v>72</v>
      </c>
      <c r="G2716" s="9">
        <v>57</v>
      </c>
      <c r="H2716" t="s">
        <v>108</v>
      </c>
      <c r="I2716" t="s">
        <v>48</v>
      </c>
      <c r="J2716" s="7" t="s">
        <v>198</v>
      </c>
      <c r="K2716" s="7" t="s">
        <v>64</v>
      </c>
      <c r="L2716" s="10">
        <v>3.8</v>
      </c>
      <c r="M2716" s="7" t="s">
        <v>1208</v>
      </c>
      <c r="N2716" s="7" t="s">
        <v>80</v>
      </c>
      <c r="O2716" s="7" t="s">
        <v>1208</v>
      </c>
      <c r="P2716" s="7" t="s">
        <v>1208</v>
      </c>
      <c r="Q2716" s="8">
        <v>20</v>
      </c>
      <c r="R2716" s="7" t="s">
        <v>99</v>
      </c>
      <c r="S2716" s="7" t="s">
        <v>54</v>
      </c>
    </row>
    <row r="2717" spans="1:19" hidden="1" x14ac:dyDescent="0.55000000000000004">
      <c r="A2717" s="7" t="s">
        <v>2870</v>
      </c>
      <c r="B2717" s="8">
        <v>2715</v>
      </c>
      <c r="C2717" s="8">
        <v>53</v>
      </c>
      <c r="D2717" s="7" t="s">
        <v>2808</v>
      </c>
      <c r="E2717" s="7" t="s">
        <v>32</v>
      </c>
      <c r="F2717" s="7" t="s">
        <v>22</v>
      </c>
      <c r="G2717" s="9">
        <v>45</v>
      </c>
      <c r="H2717" t="s">
        <v>227</v>
      </c>
      <c r="I2717" t="s">
        <v>39</v>
      </c>
      <c r="J2717" s="7" t="s">
        <v>216</v>
      </c>
      <c r="K2717" s="7" t="s">
        <v>26</v>
      </c>
      <c r="L2717" s="10">
        <v>3.6</v>
      </c>
      <c r="M2717" s="7" t="s">
        <v>1208</v>
      </c>
      <c r="N2717" s="7" t="s">
        <v>85</v>
      </c>
      <c r="O2717" s="7" t="s">
        <v>1208</v>
      </c>
      <c r="P2717" s="7" t="s">
        <v>1208</v>
      </c>
      <c r="Q2717" s="8">
        <v>16</v>
      </c>
      <c r="R2717" s="7" t="s">
        <v>42</v>
      </c>
      <c r="S2717" s="7" t="s">
        <v>87</v>
      </c>
    </row>
    <row r="2718" spans="1:19" hidden="1" x14ac:dyDescent="0.55000000000000004">
      <c r="A2718" s="7" t="s">
        <v>2871</v>
      </c>
      <c r="B2718" s="8">
        <v>2716</v>
      </c>
      <c r="C2718" s="8">
        <v>25</v>
      </c>
      <c r="D2718" s="7" t="s">
        <v>2808</v>
      </c>
      <c r="E2718" s="7" t="s">
        <v>56</v>
      </c>
      <c r="F2718" s="7" t="s">
        <v>46</v>
      </c>
      <c r="G2718" s="9">
        <v>92</v>
      </c>
      <c r="H2718" t="s">
        <v>108</v>
      </c>
      <c r="I2718" t="s">
        <v>109</v>
      </c>
      <c r="J2718" s="7" t="s">
        <v>79</v>
      </c>
      <c r="K2718" s="7" t="s">
        <v>26</v>
      </c>
      <c r="L2718" s="10">
        <v>4.0999999999999996</v>
      </c>
      <c r="M2718" s="7" t="s">
        <v>1208</v>
      </c>
      <c r="N2718" s="7" t="s">
        <v>28</v>
      </c>
      <c r="O2718" s="7" t="s">
        <v>1208</v>
      </c>
      <c r="P2718" s="7" t="s">
        <v>1208</v>
      </c>
      <c r="Q2718" s="8">
        <v>29</v>
      </c>
      <c r="R2718" s="7" t="s">
        <v>50</v>
      </c>
      <c r="S2718" s="7" t="s">
        <v>30</v>
      </c>
    </row>
    <row r="2719" spans="1:19" hidden="1" x14ac:dyDescent="0.55000000000000004">
      <c r="A2719" s="7" t="s">
        <v>2872</v>
      </c>
      <c r="B2719" s="8">
        <v>2717</v>
      </c>
      <c r="C2719" s="8">
        <v>47</v>
      </c>
      <c r="D2719" s="7" t="s">
        <v>2808</v>
      </c>
      <c r="E2719" s="7" t="s">
        <v>82</v>
      </c>
      <c r="F2719" s="7" t="s">
        <v>46</v>
      </c>
      <c r="G2719" s="9">
        <v>40</v>
      </c>
      <c r="H2719" t="s">
        <v>145</v>
      </c>
      <c r="I2719" t="s">
        <v>24</v>
      </c>
      <c r="J2719" s="7" t="s">
        <v>112</v>
      </c>
      <c r="K2719" s="7" t="s">
        <v>40</v>
      </c>
      <c r="L2719" s="10">
        <v>2.7</v>
      </c>
      <c r="M2719" s="7" t="s">
        <v>1208</v>
      </c>
      <c r="N2719" s="7" t="s">
        <v>85</v>
      </c>
      <c r="O2719" s="7" t="s">
        <v>1208</v>
      </c>
      <c r="P2719" s="7" t="s">
        <v>1208</v>
      </c>
      <c r="Q2719" s="8">
        <v>21</v>
      </c>
      <c r="R2719" s="7" t="s">
        <v>99</v>
      </c>
      <c r="S2719" s="7" t="s">
        <v>43</v>
      </c>
    </row>
    <row r="2720" spans="1:19" hidden="1" x14ac:dyDescent="0.55000000000000004">
      <c r="A2720" s="7" t="s">
        <v>2873</v>
      </c>
      <c r="B2720" s="8">
        <v>2718</v>
      </c>
      <c r="C2720" s="8">
        <v>18</v>
      </c>
      <c r="D2720" s="7" t="s">
        <v>2808</v>
      </c>
      <c r="E2720" s="7" t="s">
        <v>105</v>
      </c>
      <c r="F2720" s="7" t="s">
        <v>77</v>
      </c>
      <c r="G2720" s="9">
        <v>62</v>
      </c>
      <c r="H2720" t="s">
        <v>225</v>
      </c>
      <c r="I2720" t="s">
        <v>109</v>
      </c>
      <c r="J2720" s="7" t="s">
        <v>158</v>
      </c>
      <c r="K2720" s="7" t="s">
        <v>26</v>
      </c>
      <c r="L2720" s="10">
        <v>4.3</v>
      </c>
      <c r="M2720" s="7" t="s">
        <v>1208</v>
      </c>
      <c r="N2720" s="7" t="s">
        <v>41</v>
      </c>
      <c r="O2720" s="7" t="s">
        <v>1208</v>
      </c>
      <c r="P2720" s="7" t="s">
        <v>1208</v>
      </c>
      <c r="Q2720" s="8">
        <v>19</v>
      </c>
      <c r="R2720" s="7" t="s">
        <v>42</v>
      </c>
      <c r="S2720" s="7" t="s">
        <v>117</v>
      </c>
    </row>
    <row r="2721" spans="1:19" hidden="1" x14ac:dyDescent="0.55000000000000004">
      <c r="A2721" s="7" t="s">
        <v>2874</v>
      </c>
      <c r="B2721" s="8">
        <v>2719</v>
      </c>
      <c r="C2721" s="8">
        <v>22</v>
      </c>
      <c r="D2721" s="7" t="s">
        <v>2808</v>
      </c>
      <c r="E2721" s="7" t="s">
        <v>67</v>
      </c>
      <c r="F2721" s="7" t="s">
        <v>22</v>
      </c>
      <c r="G2721" s="9">
        <v>90</v>
      </c>
      <c r="H2721" t="s">
        <v>212</v>
      </c>
      <c r="I2721" t="s">
        <v>48</v>
      </c>
      <c r="J2721" s="7" t="s">
        <v>122</v>
      </c>
      <c r="K2721" s="7" t="s">
        <v>26</v>
      </c>
      <c r="L2721" s="10">
        <v>4.9000000000000004</v>
      </c>
      <c r="M2721" s="7" t="s">
        <v>1208</v>
      </c>
      <c r="N2721" s="7" t="s">
        <v>49</v>
      </c>
      <c r="O2721" s="7" t="s">
        <v>1208</v>
      </c>
      <c r="P2721" s="7" t="s">
        <v>1208</v>
      </c>
      <c r="Q2721" s="8">
        <v>10</v>
      </c>
      <c r="R2721" s="7" t="s">
        <v>29</v>
      </c>
      <c r="S2721" s="7" t="s">
        <v>87</v>
      </c>
    </row>
    <row r="2722" spans="1:19" hidden="1" x14ac:dyDescent="0.55000000000000004">
      <c r="A2722" s="7" t="s">
        <v>2875</v>
      </c>
      <c r="B2722" s="8">
        <v>2720</v>
      </c>
      <c r="C2722" s="8">
        <v>69</v>
      </c>
      <c r="D2722" s="7" t="s">
        <v>2808</v>
      </c>
      <c r="E2722" s="7" t="s">
        <v>129</v>
      </c>
      <c r="F2722" s="7" t="s">
        <v>22</v>
      </c>
      <c r="G2722" s="9">
        <v>82</v>
      </c>
      <c r="H2722" t="s">
        <v>68</v>
      </c>
      <c r="I2722" t="s">
        <v>39</v>
      </c>
      <c r="J2722" s="7" t="s">
        <v>122</v>
      </c>
      <c r="K2722" s="7" t="s">
        <v>64</v>
      </c>
      <c r="L2722" s="10">
        <v>4.2</v>
      </c>
      <c r="M2722" s="7" t="s">
        <v>1208</v>
      </c>
      <c r="N2722" s="7" t="s">
        <v>41</v>
      </c>
      <c r="O2722" s="7" t="s">
        <v>1208</v>
      </c>
      <c r="P2722" s="7" t="s">
        <v>1208</v>
      </c>
      <c r="Q2722" s="8">
        <v>4</v>
      </c>
      <c r="R2722" s="7" t="s">
        <v>86</v>
      </c>
      <c r="S2722" s="7" t="s">
        <v>102</v>
      </c>
    </row>
    <row r="2723" spans="1:19" hidden="1" x14ac:dyDescent="0.55000000000000004">
      <c r="A2723" s="7" t="s">
        <v>2876</v>
      </c>
      <c r="B2723" s="8">
        <v>2721</v>
      </c>
      <c r="C2723" s="8">
        <v>55</v>
      </c>
      <c r="D2723" s="7" t="s">
        <v>2808</v>
      </c>
      <c r="E2723" s="7" t="s">
        <v>160</v>
      </c>
      <c r="F2723" s="7" t="s">
        <v>77</v>
      </c>
      <c r="G2723" s="9">
        <v>52</v>
      </c>
      <c r="H2723" t="s">
        <v>178</v>
      </c>
      <c r="I2723" t="s">
        <v>48</v>
      </c>
      <c r="J2723" s="7" t="s">
        <v>122</v>
      </c>
      <c r="K2723" s="7" t="s">
        <v>40</v>
      </c>
      <c r="L2723" s="10">
        <v>2.8</v>
      </c>
      <c r="M2723" s="7" t="s">
        <v>1208</v>
      </c>
      <c r="N2723" s="7" t="s">
        <v>85</v>
      </c>
      <c r="O2723" s="7" t="s">
        <v>1208</v>
      </c>
      <c r="P2723" s="7" t="s">
        <v>1208</v>
      </c>
      <c r="Q2723" s="8">
        <v>45</v>
      </c>
      <c r="R2723" s="7" t="s">
        <v>86</v>
      </c>
      <c r="S2723" s="7" t="s">
        <v>65</v>
      </c>
    </row>
    <row r="2724" spans="1:19" hidden="1" x14ac:dyDescent="0.55000000000000004">
      <c r="A2724" s="7" t="s">
        <v>2877</v>
      </c>
      <c r="B2724" s="8">
        <v>2722</v>
      </c>
      <c r="C2724" s="8">
        <v>19</v>
      </c>
      <c r="D2724" s="7" t="s">
        <v>2808</v>
      </c>
      <c r="E2724" s="7" t="s">
        <v>45</v>
      </c>
      <c r="F2724" s="7" t="s">
        <v>46</v>
      </c>
      <c r="G2724" s="9">
        <v>70</v>
      </c>
      <c r="H2724" t="s">
        <v>256</v>
      </c>
      <c r="I2724" t="s">
        <v>39</v>
      </c>
      <c r="J2724" s="7" t="s">
        <v>98</v>
      </c>
      <c r="K2724" s="7" t="s">
        <v>40</v>
      </c>
      <c r="L2724" s="10">
        <v>4.9000000000000004</v>
      </c>
      <c r="M2724" s="7" t="s">
        <v>1208</v>
      </c>
      <c r="N2724" s="7" t="s">
        <v>41</v>
      </c>
      <c r="O2724" s="7" t="s">
        <v>1208</v>
      </c>
      <c r="P2724" s="7" t="s">
        <v>1208</v>
      </c>
      <c r="Q2724" s="8">
        <v>17</v>
      </c>
      <c r="R2724" s="7" t="s">
        <v>50</v>
      </c>
      <c r="S2724" s="7" t="s">
        <v>30</v>
      </c>
    </row>
    <row r="2725" spans="1:19" hidden="1" x14ac:dyDescent="0.55000000000000004">
      <c r="A2725" s="7" t="s">
        <v>2878</v>
      </c>
      <c r="B2725" s="8">
        <v>2723</v>
      </c>
      <c r="C2725" s="8">
        <v>23</v>
      </c>
      <c r="D2725" s="7" t="s">
        <v>2808</v>
      </c>
      <c r="E2725" s="7" t="s">
        <v>168</v>
      </c>
      <c r="F2725" s="7" t="s">
        <v>77</v>
      </c>
      <c r="G2725" s="9">
        <v>83</v>
      </c>
      <c r="H2725" t="s">
        <v>33</v>
      </c>
      <c r="I2725" t="s">
        <v>48</v>
      </c>
      <c r="J2725" s="7" t="s">
        <v>115</v>
      </c>
      <c r="K2725" s="7" t="s">
        <v>40</v>
      </c>
      <c r="L2725" s="10">
        <v>2.8</v>
      </c>
      <c r="M2725" s="7" t="s">
        <v>1208</v>
      </c>
      <c r="N2725" s="7" t="s">
        <v>80</v>
      </c>
      <c r="O2725" s="7" t="s">
        <v>1208</v>
      </c>
      <c r="P2725" s="7" t="s">
        <v>1208</v>
      </c>
      <c r="Q2725" s="8">
        <v>22</v>
      </c>
      <c r="R2725" s="7" t="s">
        <v>50</v>
      </c>
      <c r="S2725" s="7" t="s">
        <v>30</v>
      </c>
    </row>
    <row r="2726" spans="1:19" hidden="1" x14ac:dyDescent="0.55000000000000004">
      <c r="A2726" s="7" t="s">
        <v>2879</v>
      </c>
      <c r="B2726" s="8">
        <v>2724</v>
      </c>
      <c r="C2726" s="8">
        <v>54</v>
      </c>
      <c r="D2726" s="7" t="s">
        <v>2808</v>
      </c>
      <c r="E2726" s="7" t="s">
        <v>82</v>
      </c>
      <c r="F2726" s="7" t="s">
        <v>46</v>
      </c>
      <c r="G2726" s="9">
        <v>49</v>
      </c>
      <c r="H2726" t="s">
        <v>130</v>
      </c>
      <c r="I2726" t="s">
        <v>109</v>
      </c>
      <c r="J2726" s="7" t="s">
        <v>141</v>
      </c>
      <c r="K2726" s="7" t="s">
        <v>59</v>
      </c>
      <c r="L2726" s="10">
        <v>2.9</v>
      </c>
      <c r="M2726" s="7" t="s">
        <v>1208</v>
      </c>
      <c r="N2726" s="7" t="s">
        <v>85</v>
      </c>
      <c r="O2726" s="7" t="s">
        <v>1208</v>
      </c>
      <c r="P2726" s="7" t="s">
        <v>1208</v>
      </c>
      <c r="Q2726" s="8">
        <v>3</v>
      </c>
      <c r="R2726" s="7" t="s">
        <v>50</v>
      </c>
      <c r="S2726" s="7" t="s">
        <v>117</v>
      </c>
    </row>
    <row r="2727" spans="1:19" x14ac:dyDescent="0.55000000000000004">
      <c r="A2727" s="7" t="s">
        <v>2880</v>
      </c>
      <c r="B2727" s="8">
        <v>2725</v>
      </c>
      <c r="C2727" s="8">
        <v>52</v>
      </c>
      <c r="D2727" s="7" t="s">
        <v>2808</v>
      </c>
      <c r="E2727" s="7" t="s">
        <v>56</v>
      </c>
      <c r="F2727" s="7" t="s">
        <v>46</v>
      </c>
      <c r="G2727" s="9">
        <v>91</v>
      </c>
      <c r="H2727" t="s">
        <v>78</v>
      </c>
      <c r="I2727" t="s">
        <v>48</v>
      </c>
      <c r="J2727" s="7" t="s">
        <v>141</v>
      </c>
      <c r="K2727" s="7" t="s">
        <v>40</v>
      </c>
      <c r="L2727" s="10">
        <v>2.5</v>
      </c>
      <c r="M2727" s="7" t="s">
        <v>1208</v>
      </c>
      <c r="N2727" s="7" t="s">
        <v>49</v>
      </c>
      <c r="O2727" s="7" t="s">
        <v>1208</v>
      </c>
      <c r="P2727" s="7" t="s">
        <v>1208</v>
      </c>
      <c r="Q2727" s="8">
        <v>11</v>
      </c>
      <c r="R2727" s="7" t="s">
        <v>99</v>
      </c>
      <c r="S2727" s="7" t="s">
        <v>30</v>
      </c>
    </row>
    <row r="2728" spans="1:19" hidden="1" x14ac:dyDescent="0.55000000000000004">
      <c r="A2728" s="7" t="s">
        <v>2881</v>
      </c>
      <c r="B2728" s="8">
        <v>2726</v>
      </c>
      <c r="C2728" s="8">
        <v>64</v>
      </c>
      <c r="D2728" s="7" t="s">
        <v>2808</v>
      </c>
      <c r="E2728" s="7" t="s">
        <v>188</v>
      </c>
      <c r="F2728" s="7" t="s">
        <v>77</v>
      </c>
      <c r="G2728" s="9">
        <v>99</v>
      </c>
      <c r="H2728" t="s">
        <v>108</v>
      </c>
      <c r="I2728" t="s">
        <v>39</v>
      </c>
      <c r="J2728" s="7" t="s">
        <v>103</v>
      </c>
      <c r="K2728" s="7" t="s">
        <v>59</v>
      </c>
      <c r="L2728" s="10">
        <v>2.7</v>
      </c>
      <c r="M2728" s="7" t="s">
        <v>1208</v>
      </c>
      <c r="N2728" s="7" t="s">
        <v>41</v>
      </c>
      <c r="O2728" s="7" t="s">
        <v>1208</v>
      </c>
      <c r="P2728" s="7" t="s">
        <v>1208</v>
      </c>
      <c r="Q2728" s="8">
        <v>4</v>
      </c>
      <c r="R2728" s="7" t="s">
        <v>99</v>
      </c>
      <c r="S2728" s="7" t="s">
        <v>54</v>
      </c>
    </row>
    <row r="2729" spans="1:19" x14ac:dyDescent="0.55000000000000004">
      <c r="A2729" s="7" t="s">
        <v>2882</v>
      </c>
      <c r="B2729" s="8">
        <v>2727</v>
      </c>
      <c r="C2729" s="8">
        <v>33</v>
      </c>
      <c r="D2729" s="7" t="s">
        <v>2808</v>
      </c>
      <c r="E2729" s="7" t="s">
        <v>192</v>
      </c>
      <c r="F2729" s="7" t="s">
        <v>77</v>
      </c>
      <c r="G2729" s="9">
        <v>92</v>
      </c>
      <c r="H2729" t="s">
        <v>418</v>
      </c>
      <c r="I2729" t="s">
        <v>24</v>
      </c>
      <c r="J2729" s="7" t="s">
        <v>221</v>
      </c>
      <c r="K2729" s="7" t="s">
        <v>26</v>
      </c>
      <c r="L2729" s="10">
        <v>3.3</v>
      </c>
      <c r="M2729" s="7" t="s">
        <v>1208</v>
      </c>
      <c r="N2729" s="7" t="s">
        <v>41</v>
      </c>
      <c r="O2729" s="7" t="s">
        <v>1208</v>
      </c>
      <c r="P2729" s="7" t="s">
        <v>1208</v>
      </c>
      <c r="Q2729" s="8">
        <v>11</v>
      </c>
      <c r="R2729" s="7" t="s">
        <v>50</v>
      </c>
      <c r="S2729" s="7" t="s">
        <v>87</v>
      </c>
    </row>
    <row r="2730" spans="1:19" hidden="1" x14ac:dyDescent="0.55000000000000004">
      <c r="A2730" s="7" t="s">
        <v>2883</v>
      </c>
      <c r="B2730" s="8">
        <v>2728</v>
      </c>
      <c r="C2730" s="8">
        <v>40</v>
      </c>
      <c r="D2730" s="7" t="s">
        <v>2808</v>
      </c>
      <c r="E2730" s="7" t="s">
        <v>62</v>
      </c>
      <c r="F2730" s="7" t="s">
        <v>22</v>
      </c>
      <c r="G2730" s="9">
        <v>87</v>
      </c>
      <c r="H2730" t="s">
        <v>145</v>
      </c>
      <c r="I2730" t="s">
        <v>24</v>
      </c>
      <c r="J2730" s="7" t="s">
        <v>69</v>
      </c>
      <c r="K2730" s="7" t="s">
        <v>26</v>
      </c>
      <c r="L2730" s="10">
        <v>3.7</v>
      </c>
      <c r="M2730" s="7" t="s">
        <v>1208</v>
      </c>
      <c r="N2730" s="7" t="s">
        <v>80</v>
      </c>
      <c r="O2730" s="7" t="s">
        <v>1208</v>
      </c>
      <c r="P2730" s="7" t="s">
        <v>1208</v>
      </c>
      <c r="Q2730" s="8">
        <v>47</v>
      </c>
      <c r="R2730" s="7" t="s">
        <v>42</v>
      </c>
      <c r="S2730" s="7" t="s">
        <v>30</v>
      </c>
    </row>
    <row r="2731" spans="1:19" hidden="1" x14ac:dyDescent="0.55000000000000004">
      <c r="A2731" s="7" t="s">
        <v>2884</v>
      </c>
      <c r="B2731" s="8">
        <v>2729</v>
      </c>
      <c r="C2731" s="8">
        <v>26</v>
      </c>
      <c r="D2731" s="7" t="s">
        <v>2808</v>
      </c>
      <c r="E2731" s="7" t="s">
        <v>101</v>
      </c>
      <c r="F2731" s="7" t="s">
        <v>22</v>
      </c>
      <c r="G2731" s="9">
        <v>28</v>
      </c>
      <c r="H2731" t="s">
        <v>127</v>
      </c>
      <c r="I2731" t="s">
        <v>48</v>
      </c>
      <c r="J2731" s="7" t="s">
        <v>79</v>
      </c>
      <c r="K2731" s="7" t="s">
        <v>26</v>
      </c>
      <c r="L2731" s="10">
        <v>4</v>
      </c>
      <c r="M2731" s="7" t="s">
        <v>1208</v>
      </c>
      <c r="N2731" s="7" t="s">
        <v>28</v>
      </c>
      <c r="O2731" s="7" t="s">
        <v>1208</v>
      </c>
      <c r="P2731" s="7" t="s">
        <v>1208</v>
      </c>
      <c r="Q2731" s="8">
        <v>17</v>
      </c>
      <c r="R2731" s="7" t="s">
        <v>99</v>
      </c>
      <c r="S2731" s="7" t="s">
        <v>43</v>
      </c>
    </row>
    <row r="2732" spans="1:19" hidden="1" x14ac:dyDescent="0.55000000000000004">
      <c r="A2732" s="7" t="s">
        <v>2885</v>
      </c>
      <c r="B2732" s="8">
        <v>2730</v>
      </c>
      <c r="C2732" s="8">
        <v>31</v>
      </c>
      <c r="D2732" s="7" t="s">
        <v>2808</v>
      </c>
      <c r="E2732" s="7" t="s">
        <v>219</v>
      </c>
      <c r="F2732" s="7" t="s">
        <v>77</v>
      </c>
      <c r="G2732" s="9">
        <v>71</v>
      </c>
      <c r="H2732" t="s">
        <v>63</v>
      </c>
      <c r="I2732" t="s">
        <v>39</v>
      </c>
      <c r="J2732" s="7" t="s">
        <v>103</v>
      </c>
      <c r="K2732" s="7" t="s">
        <v>59</v>
      </c>
      <c r="L2732" s="10">
        <v>4.0999999999999996</v>
      </c>
      <c r="M2732" s="7" t="s">
        <v>1208</v>
      </c>
      <c r="N2732" s="7" t="s">
        <v>41</v>
      </c>
      <c r="O2732" s="7" t="s">
        <v>1208</v>
      </c>
      <c r="P2732" s="7" t="s">
        <v>1208</v>
      </c>
      <c r="Q2732" s="8">
        <v>32</v>
      </c>
      <c r="R2732" s="7" t="s">
        <v>42</v>
      </c>
      <c r="S2732" s="7" t="s">
        <v>102</v>
      </c>
    </row>
    <row r="2733" spans="1:19" hidden="1" x14ac:dyDescent="0.55000000000000004">
      <c r="A2733" s="7" t="s">
        <v>2886</v>
      </c>
      <c r="B2733" s="8">
        <v>2731</v>
      </c>
      <c r="C2733" s="8">
        <v>23</v>
      </c>
      <c r="D2733" s="7" t="s">
        <v>2808</v>
      </c>
      <c r="E2733" s="7" t="s">
        <v>219</v>
      </c>
      <c r="F2733" s="7" t="s">
        <v>77</v>
      </c>
      <c r="G2733" s="9">
        <v>32</v>
      </c>
      <c r="H2733" t="s">
        <v>337</v>
      </c>
      <c r="I2733" t="s">
        <v>48</v>
      </c>
      <c r="J2733" s="7" t="s">
        <v>98</v>
      </c>
      <c r="K2733" s="7" t="s">
        <v>26</v>
      </c>
      <c r="L2733" s="10">
        <v>4.0999999999999996</v>
      </c>
      <c r="M2733" s="7" t="s">
        <v>1208</v>
      </c>
      <c r="N2733" s="7" t="s">
        <v>85</v>
      </c>
      <c r="O2733" s="7" t="s">
        <v>1208</v>
      </c>
      <c r="P2733" s="7" t="s">
        <v>1208</v>
      </c>
      <c r="Q2733" s="8">
        <v>37</v>
      </c>
      <c r="R2733" s="7" t="s">
        <v>86</v>
      </c>
      <c r="S2733" s="7" t="s">
        <v>54</v>
      </c>
    </row>
    <row r="2734" spans="1:19" hidden="1" x14ac:dyDescent="0.55000000000000004">
      <c r="A2734" s="7" t="s">
        <v>2887</v>
      </c>
      <c r="B2734" s="8">
        <v>2732</v>
      </c>
      <c r="C2734" s="8">
        <v>52</v>
      </c>
      <c r="D2734" s="7" t="s">
        <v>2808</v>
      </c>
      <c r="E2734" s="7" t="s">
        <v>76</v>
      </c>
      <c r="F2734" s="7" t="s">
        <v>77</v>
      </c>
      <c r="G2734" s="9">
        <v>33</v>
      </c>
      <c r="H2734" t="s">
        <v>337</v>
      </c>
      <c r="I2734" t="s">
        <v>48</v>
      </c>
      <c r="J2734" s="7" t="s">
        <v>134</v>
      </c>
      <c r="K2734" s="7" t="s">
        <v>59</v>
      </c>
      <c r="L2734" s="10">
        <v>2.5</v>
      </c>
      <c r="M2734" s="7" t="s">
        <v>1208</v>
      </c>
      <c r="N2734" s="7" t="s">
        <v>80</v>
      </c>
      <c r="O2734" s="7" t="s">
        <v>1208</v>
      </c>
      <c r="P2734" s="7" t="s">
        <v>1208</v>
      </c>
      <c r="Q2734" s="8">
        <v>44</v>
      </c>
      <c r="R2734" s="7" t="s">
        <v>86</v>
      </c>
      <c r="S2734" s="7" t="s">
        <v>65</v>
      </c>
    </row>
    <row r="2735" spans="1:19" hidden="1" x14ac:dyDescent="0.55000000000000004">
      <c r="A2735" s="7" t="s">
        <v>2888</v>
      </c>
      <c r="B2735" s="8">
        <v>2733</v>
      </c>
      <c r="C2735" s="8">
        <v>21</v>
      </c>
      <c r="D2735" s="7" t="s">
        <v>2808</v>
      </c>
      <c r="E2735" s="7" t="s">
        <v>170</v>
      </c>
      <c r="F2735" s="7" t="s">
        <v>22</v>
      </c>
      <c r="G2735" s="9">
        <v>75</v>
      </c>
      <c r="H2735" t="s">
        <v>92</v>
      </c>
      <c r="I2735" t="s">
        <v>24</v>
      </c>
      <c r="J2735" s="7" t="s">
        <v>162</v>
      </c>
      <c r="K2735" s="7" t="s">
        <v>26</v>
      </c>
      <c r="L2735" s="10">
        <v>4.2</v>
      </c>
      <c r="M2735" s="7" t="s">
        <v>1208</v>
      </c>
      <c r="N2735" s="7" t="s">
        <v>85</v>
      </c>
      <c r="O2735" s="7" t="s">
        <v>1208</v>
      </c>
      <c r="P2735" s="7" t="s">
        <v>1208</v>
      </c>
      <c r="Q2735" s="8">
        <v>27</v>
      </c>
      <c r="R2735" s="7" t="s">
        <v>99</v>
      </c>
      <c r="S2735" s="7" t="s">
        <v>117</v>
      </c>
    </row>
    <row r="2736" spans="1:19" hidden="1" x14ac:dyDescent="0.55000000000000004">
      <c r="A2736" s="7" t="s">
        <v>2889</v>
      </c>
      <c r="B2736" s="8">
        <v>2734</v>
      </c>
      <c r="C2736" s="8">
        <v>31</v>
      </c>
      <c r="D2736" s="7" t="s">
        <v>2808</v>
      </c>
      <c r="E2736" s="7" t="s">
        <v>188</v>
      </c>
      <c r="F2736" s="7" t="s">
        <v>77</v>
      </c>
      <c r="G2736" s="9">
        <v>83</v>
      </c>
      <c r="H2736" t="s">
        <v>119</v>
      </c>
      <c r="I2736" t="s">
        <v>48</v>
      </c>
      <c r="J2736" s="7" t="s">
        <v>198</v>
      </c>
      <c r="K2736" s="7" t="s">
        <v>59</v>
      </c>
      <c r="L2736" s="10">
        <v>4.7</v>
      </c>
      <c r="M2736" s="7" t="s">
        <v>1208</v>
      </c>
      <c r="N2736" s="7" t="s">
        <v>28</v>
      </c>
      <c r="O2736" s="7" t="s">
        <v>1208</v>
      </c>
      <c r="P2736" s="7" t="s">
        <v>1208</v>
      </c>
      <c r="Q2736" s="8">
        <v>46</v>
      </c>
      <c r="R2736" s="7" t="s">
        <v>50</v>
      </c>
      <c r="S2736" s="7" t="s">
        <v>54</v>
      </c>
    </row>
    <row r="2737" spans="1:19" hidden="1" x14ac:dyDescent="0.55000000000000004">
      <c r="A2737" s="7" t="s">
        <v>2890</v>
      </c>
      <c r="B2737" s="8">
        <v>2735</v>
      </c>
      <c r="C2737" s="8">
        <v>63</v>
      </c>
      <c r="D2737" s="7" t="s">
        <v>2808</v>
      </c>
      <c r="E2737" s="7" t="s">
        <v>37</v>
      </c>
      <c r="F2737" s="7" t="s">
        <v>22</v>
      </c>
      <c r="G2737" s="9">
        <v>93</v>
      </c>
      <c r="H2737" t="s">
        <v>97</v>
      </c>
      <c r="I2737" t="s">
        <v>109</v>
      </c>
      <c r="J2737" s="7" t="s">
        <v>193</v>
      </c>
      <c r="K2737" s="7" t="s">
        <v>59</v>
      </c>
      <c r="L2737" s="10">
        <v>2.7</v>
      </c>
      <c r="M2737" s="7" t="s">
        <v>1208</v>
      </c>
      <c r="N2737" s="7" t="s">
        <v>80</v>
      </c>
      <c r="O2737" s="7" t="s">
        <v>1208</v>
      </c>
      <c r="P2737" s="7" t="s">
        <v>1208</v>
      </c>
      <c r="Q2737" s="8">
        <v>13</v>
      </c>
      <c r="R2737" s="7" t="s">
        <v>35</v>
      </c>
      <c r="S2737" s="7" t="s">
        <v>87</v>
      </c>
    </row>
    <row r="2738" spans="1:19" hidden="1" x14ac:dyDescent="0.55000000000000004">
      <c r="A2738" s="7" t="s">
        <v>2891</v>
      </c>
      <c r="B2738" s="8">
        <v>2736</v>
      </c>
      <c r="C2738" s="8">
        <v>46</v>
      </c>
      <c r="D2738" s="7" t="s">
        <v>2808</v>
      </c>
      <c r="E2738" s="7" t="s">
        <v>101</v>
      </c>
      <c r="F2738" s="7" t="s">
        <v>22</v>
      </c>
      <c r="G2738" s="9">
        <v>29</v>
      </c>
      <c r="H2738" t="s">
        <v>121</v>
      </c>
      <c r="I2738" t="s">
        <v>48</v>
      </c>
      <c r="J2738" s="7" t="s">
        <v>193</v>
      </c>
      <c r="K2738" s="7" t="s">
        <v>40</v>
      </c>
      <c r="L2738" s="10">
        <v>3</v>
      </c>
      <c r="M2738" s="7" t="s">
        <v>1208</v>
      </c>
      <c r="N2738" s="7" t="s">
        <v>28</v>
      </c>
      <c r="O2738" s="7" t="s">
        <v>1208</v>
      </c>
      <c r="P2738" s="7" t="s">
        <v>1208</v>
      </c>
      <c r="Q2738" s="8">
        <v>2</v>
      </c>
      <c r="R2738" s="7" t="s">
        <v>50</v>
      </c>
      <c r="S2738" s="7" t="s">
        <v>87</v>
      </c>
    </row>
    <row r="2739" spans="1:19" hidden="1" x14ac:dyDescent="0.55000000000000004">
      <c r="A2739" s="7" t="s">
        <v>2892</v>
      </c>
      <c r="B2739" s="8">
        <v>2737</v>
      </c>
      <c r="C2739" s="8">
        <v>44</v>
      </c>
      <c r="D2739" s="7" t="s">
        <v>2808</v>
      </c>
      <c r="E2739" s="7" t="s">
        <v>129</v>
      </c>
      <c r="F2739" s="7" t="s">
        <v>22</v>
      </c>
      <c r="G2739" s="9">
        <v>25</v>
      </c>
      <c r="H2739" t="s">
        <v>63</v>
      </c>
      <c r="I2739" t="s">
        <v>48</v>
      </c>
      <c r="J2739" s="7" t="s">
        <v>79</v>
      </c>
      <c r="K2739" s="7" t="s">
        <v>40</v>
      </c>
      <c r="L2739" s="10">
        <v>4.8</v>
      </c>
      <c r="M2739" s="7" t="s">
        <v>1208</v>
      </c>
      <c r="N2739" s="7" t="s">
        <v>85</v>
      </c>
      <c r="O2739" s="7" t="s">
        <v>1208</v>
      </c>
      <c r="P2739" s="7" t="s">
        <v>1208</v>
      </c>
      <c r="Q2739" s="8">
        <v>45</v>
      </c>
      <c r="R2739" s="7" t="s">
        <v>42</v>
      </c>
      <c r="S2739" s="7" t="s">
        <v>54</v>
      </c>
    </row>
    <row r="2740" spans="1:19" hidden="1" x14ac:dyDescent="0.55000000000000004">
      <c r="A2740" s="7" t="s">
        <v>2893</v>
      </c>
      <c r="B2740" s="8">
        <v>2738</v>
      </c>
      <c r="C2740" s="8">
        <v>57</v>
      </c>
      <c r="D2740" s="7" t="s">
        <v>2808</v>
      </c>
      <c r="E2740" s="7" t="s">
        <v>132</v>
      </c>
      <c r="F2740" s="7" t="s">
        <v>77</v>
      </c>
      <c r="G2740" s="9">
        <v>76</v>
      </c>
      <c r="H2740" t="s">
        <v>119</v>
      </c>
      <c r="I2740" t="s">
        <v>39</v>
      </c>
      <c r="J2740" s="7" t="s">
        <v>171</v>
      </c>
      <c r="K2740" s="7" t="s">
        <v>40</v>
      </c>
      <c r="L2740" s="10">
        <v>4.4000000000000004</v>
      </c>
      <c r="M2740" s="7" t="s">
        <v>1208</v>
      </c>
      <c r="N2740" s="7" t="s">
        <v>41</v>
      </c>
      <c r="O2740" s="7" t="s">
        <v>1208</v>
      </c>
      <c r="P2740" s="7" t="s">
        <v>1208</v>
      </c>
      <c r="Q2740" s="8">
        <v>35</v>
      </c>
      <c r="R2740" s="7" t="s">
        <v>35</v>
      </c>
      <c r="S2740" s="7" t="s">
        <v>117</v>
      </c>
    </row>
    <row r="2741" spans="1:19" hidden="1" x14ac:dyDescent="0.55000000000000004">
      <c r="A2741" s="7" t="s">
        <v>2894</v>
      </c>
      <c r="B2741" s="8">
        <v>2739</v>
      </c>
      <c r="C2741" s="8">
        <v>50</v>
      </c>
      <c r="D2741" s="7" t="s">
        <v>2808</v>
      </c>
      <c r="E2741" s="7" t="s">
        <v>56</v>
      </c>
      <c r="F2741" s="7" t="s">
        <v>46</v>
      </c>
      <c r="G2741" s="9">
        <v>81</v>
      </c>
      <c r="H2741" t="s">
        <v>166</v>
      </c>
      <c r="I2741" t="s">
        <v>48</v>
      </c>
      <c r="J2741" s="7" t="s">
        <v>69</v>
      </c>
      <c r="K2741" s="7" t="s">
        <v>59</v>
      </c>
      <c r="L2741" s="10">
        <v>4.3</v>
      </c>
      <c r="M2741" s="7" t="s">
        <v>1208</v>
      </c>
      <c r="N2741" s="7" t="s">
        <v>80</v>
      </c>
      <c r="O2741" s="7" t="s">
        <v>1208</v>
      </c>
      <c r="P2741" s="7" t="s">
        <v>1208</v>
      </c>
      <c r="Q2741" s="8">
        <v>39</v>
      </c>
      <c r="R2741" s="7" t="s">
        <v>29</v>
      </c>
      <c r="S2741" s="7" t="s">
        <v>117</v>
      </c>
    </row>
    <row r="2742" spans="1:19" hidden="1" x14ac:dyDescent="0.55000000000000004">
      <c r="A2742" s="7" t="s">
        <v>2895</v>
      </c>
      <c r="B2742" s="8">
        <v>2740</v>
      </c>
      <c r="C2742" s="8">
        <v>33</v>
      </c>
      <c r="D2742" s="7" t="s">
        <v>2808</v>
      </c>
      <c r="E2742" s="7" t="s">
        <v>62</v>
      </c>
      <c r="F2742" s="7" t="s">
        <v>22</v>
      </c>
      <c r="G2742" s="9">
        <v>80</v>
      </c>
      <c r="H2742" t="s">
        <v>161</v>
      </c>
      <c r="I2742" t="s">
        <v>109</v>
      </c>
      <c r="J2742" s="7" t="s">
        <v>221</v>
      </c>
      <c r="K2742" s="7" t="s">
        <v>26</v>
      </c>
      <c r="L2742" s="10">
        <v>2.5</v>
      </c>
      <c r="M2742" s="7" t="s">
        <v>1208</v>
      </c>
      <c r="N2742" s="7" t="s">
        <v>85</v>
      </c>
      <c r="O2742" s="7" t="s">
        <v>1208</v>
      </c>
      <c r="P2742" s="7" t="s">
        <v>1208</v>
      </c>
      <c r="Q2742" s="8">
        <v>39</v>
      </c>
      <c r="R2742" s="7" t="s">
        <v>42</v>
      </c>
      <c r="S2742" s="7" t="s">
        <v>117</v>
      </c>
    </row>
    <row r="2743" spans="1:19" hidden="1" x14ac:dyDescent="0.55000000000000004">
      <c r="A2743" s="7" t="s">
        <v>2896</v>
      </c>
      <c r="B2743" s="8">
        <v>2741</v>
      </c>
      <c r="C2743" s="8">
        <v>19</v>
      </c>
      <c r="D2743" s="7" t="s">
        <v>2808</v>
      </c>
      <c r="E2743" s="7" t="s">
        <v>105</v>
      </c>
      <c r="F2743" s="7" t="s">
        <v>77</v>
      </c>
      <c r="G2743" s="9">
        <v>70</v>
      </c>
      <c r="H2743" t="s">
        <v>204</v>
      </c>
      <c r="I2743" t="s">
        <v>48</v>
      </c>
      <c r="J2743" s="7" t="s">
        <v>110</v>
      </c>
      <c r="K2743" s="7" t="s">
        <v>59</v>
      </c>
      <c r="L2743" s="10">
        <v>4.9000000000000004</v>
      </c>
      <c r="M2743" s="7" t="s">
        <v>1208</v>
      </c>
      <c r="N2743" s="7" t="s">
        <v>41</v>
      </c>
      <c r="O2743" s="7" t="s">
        <v>1208</v>
      </c>
      <c r="P2743" s="7" t="s">
        <v>1208</v>
      </c>
      <c r="Q2743" s="8">
        <v>34</v>
      </c>
      <c r="R2743" s="7" t="s">
        <v>86</v>
      </c>
      <c r="S2743" s="7" t="s">
        <v>30</v>
      </c>
    </row>
    <row r="2744" spans="1:19" hidden="1" x14ac:dyDescent="0.55000000000000004">
      <c r="A2744" s="7" t="s">
        <v>2897</v>
      </c>
      <c r="B2744" s="8">
        <v>2742</v>
      </c>
      <c r="C2744" s="8">
        <v>68</v>
      </c>
      <c r="D2744" s="7" t="s">
        <v>2808</v>
      </c>
      <c r="E2744" s="7" t="s">
        <v>94</v>
      </c>
      <c r="F2744" s="7" t="s">
        <v>22</v>
      </c>
      <c r="G2744" s="9">
        <v>81</v>
      </c>
      <c r="H2744" t="s">
        <v>33</v>
      </c>
      <c r="I2744" t="s">
        <v>24</v>
      </c>
      <c r="J2744" s="7" t="s">
        <v>193</v>
      </c>
      <c r="K2744" s="7" t="s">
        <v>64</v>
      </c>
      <c r="L2744" s="10">
        <v>4.9000000000000004</v>
      </c>
      <c r="M2744" s="7" t="s">
        <v>1208</v>
      </c>
      <c r="N2744" s="7" t="s">
        <v>80</v>
      </c>
      <c r="O2744" s="7" t="s">
        <v>1208</v>
      </c>
      <c r="P2744" s="7" t="s">
        <v>1208</v>
      </c>
      <c r="Q2744" s="8">
        <v>41</v>
      </c>
      <c r="R2744" s="7" t="s">
        <v>29</v>
      </c>
      <c r="S2744" s="7" t="s">
        <v>102</v>
      </c>
    </row>
    <row r="2745" spans="1:19" hidden="1" x14ac:dyDescent="0.55000000000000004">
      <c r="A2745" s="7" t="s">
        <v>2898</v>
      </c>
      <c r="B2745" s="8">
        <v>2743</v>
      </c>
      <c r="C2745" s="8">
        <v>27</v>
      </c>
      <c r="D2745" s="7" t="s">
        <v>2808</v>
      </c>
      <c r="E2745" s="7" t="s">
        <v>82</v>
      </c>
      <c r="F2745" s="7" t="s">
        <v>46</v>
      </c>
      <c r="G2745" s="9">
        <v>86</v>
      </c>
      <c r="H2745" t="s">
        <v>130</v>
      </c>
      <c r="I2745" t="s">
        <v>48</v>
      </c>
      <c r="J2745" s="7" t="s">
        <v>112</v>
      </c>
      <c r="K2745" s="7" t="s">
        <v>40</v>
      </c>
      <c r="L2745" s="10">
        <v>3.9</v>
      </c>
      <c r="M2745" s="7" t="s">
        <v>1208</v>
      </c>
      <c r="N2745" s="7" t="s">
        <v>41</v>
      </c>
      <c r="O2745" s="7" t="s">
        <v>1208</v>
      </c>
      <c r="P2745" s="7" t="s">
        <v>1208</v>
      </c>
      <c r="Q2745" s="8">
        <v>47</v>
      </c>
      <c r="R2745" s="7" t="s">
        <v>99</v>
      </c>
      <c r="S2745" s="7" t="s">
        <v>54</v>
      </c>
    </row>
    <row r="2746" spans="1:19" hidden="1" x14ac:dyDescent="0.55000000000000004">
      <c r="A2746" s="7" t="s">
        <v>2899</v>
      </c>
      <c r="B2746" s="8">
        <v>2744</v>
      </c>
      <c r="C2746" s="8">
        <v>61</v>
      </c>
      <c r="D2746" s="7" t="s">
        <v>2808</v>
      </c>
      <c r="E2746" s="7" t="s">
        <v>192</v>
      </c>
      <c r="F2746" s="7" t="s">
        <v>77</v>
      </c>
      <c r="G2746" s="9">
        <v>94</v>
      </c>
      <c r="H2746" t="s">
        <v>176</v>
      </c>
      <c r="I2746" t="s">
        <v>39</v>
      </c>
      <c r="J2746" s="7" t="s">
        <v>158</v>
      </c>
      <c r="K2746" s="7" t="s">
        <v>64</v>
      </c>
      <c r="L2746" s="10">
        <v>4.0999999999999996</v>
      </c>
      <c r="M2746" s="7" t="s">
        <v>1208</v>
      </c>
      <c r="N2746" s="7" t="s">
        <v>80</v>
      </c>
      <c r="O2746" s="7" t="s">
        <v>1208</v>
      </c>
      <c r="P2746" s="7" t="s">
        <v>1208</v>
      </c>
      <c r="Q2746" s="8">
        <v>17</v>
      </c>
      <c r="R2746" s="7" t="s">
        <v>29</v>
      </c>
      <c r="S2746" s="7" t="s">
        <v>65</v>
      </c>
    </row>
    <row r="2747" spans="1:19" hidden="1" x14ac:dyDescent="0.55000000000000004">
      <c r="A2747" s="7" t="s">
        <v>2900</v>
      </c>
      <c r="B2747" s="8">
        <v>2745</v>
      </c>
      <c r="C2747" s="8">
        <v>38</v>
      </c>
      <c r="D2747" s="7" t="s">
        <v>2808</v>
      </c>
      <c r="E2747" s="7" t="s">
        <v>62</v>
      </c>
      <c r="F2747" s="7" t="s">
        <v>22</v>
      </c>
      <c r="G2747" s="9">
        <v>66</v>
      </c>
      <c r="H2747" t="s">
        <v>57</v>
      </c>
      <c r="I2747" t="s">
        <v>48</v>
      </c>
      <c r="J2747" s="7" t="s">
        <v>74</v>
      </c>
      <c r="K2747" s="7" t="s">
        <v>26</v>
      </c>
      <c r="L2747" s="10">
        <v>3.3</v>
      </c>
      <c r="M2747" s="7" t="s">
        <v>1208</v>
      </c>
      <c r="N2747" s="7" t="s">
        <v>85</v>
      </c>
      <c r="O2747" s="7" t="s">
        <v>1208</v>
      </c>
      <c r="P2747" s="7" t="s">
        <v>1208</v>
      </c>
      <c r="Q2747" s="8">
        <v>40</v>
      </c>
      <c r="R2747" s="7" t="s">
        <v>42</v>
      </c>
      <c r="S2747" s="7" t="s">
        <v>102</v>
      </c>
    </row>
    <row r="2748" spans="1:19" hidden="1" x14ac:dyDescent="0.55000000000000004">
      <c r="A2748" s="7" t="s">
        <v>2901</v>
      </c>
      <c r="B2748" s="8">
        <v>2746</v>
      </c>
      <c r="C2748" s="8">
        <v>28</v>
      </c>
      <c r="D2748" s="7" t="s">
        <v>2808</v>
      </c>
      <c r="E2748" s="7" t="s">
        <v>201</v>
      </c>
      <c r="F2748" s="7" t="s">
        <v>46</v>
      </c>
      <c r="G2748" s="9">
        <v>98</v>
      </c>
      <c r="H2748" t="s">
        <v>418</v>
      </c>
      <c r="I2748" t="s">
        <v>48</v>
      </c>
      <c r="J2748" s="7" t="s">
        <v>198</v>
      </c>
      <c r="K2748" s="7" t="s">
        <v>59</v>
      </c>
      <c r="L2748" s="10">
        <v>4.0999999999999996</v>
      </c>
      <c r="M2748" s="7" t="s">
        <v>1208</v>
      </c>
      <c r="N2748" s="7" t="s">
        <v>60</v>
      </c>
      <c r="O2748" s="7" t="s">
        <v>1208</v>
      </c>
      <c r="P2748" s="7" t="s">
        <v>1208</v>
      </c>
      <c r="Q2748" s="8">
        <v>44</v>
      </c>
      <c r="R2748" s="7" t="s">
        <v>50</v>
      </c>
      <c r="S2748" s="7" t="s">
        <v>87</v>
      </c>
    </row>
    <row r="2749" spans="1:19" hidden="1" x14ac:dyDescent="0.55000000000000004">
      <c r="A2749" s="7" t="s">
        <v>2902</v>
      </c>
      <c r="B2749" s="8">
        <v>2747</v>
      </c>
      <c r="C2749" s="8">
        <v>39</v>
      </c>
      <c r="D2749" s="7" t="s">
        <v>2808</v>
      </c>
      <c r="E2749" s="7" t="s">
        <v>129</v>
      </c>
      <c r="F2749" s="7" t="s">
        <v>22</v>
      </c>
      <c r="G2749" s="9">
        <v>25</v>
      </c>
      <c r="H2749" t="s">
        <v>166</v>
      </c>
      <c r="I2749" t="s">
        <v>48</v>
      </c>
      <c r="J2749" s="7" t="s">
        <v>162</v>
      </c>
      <c r="K2749" s="7" t="s">
        <v>64</v>
      </c>
      <c r="L2749" s="10">
        <v>3.7</v>
      </c>
      <c r="M2749" s="7" t="s">
        <v>1208</v>
      </c>
      <c r="N2749" s="7" t="s">
        <v>60</v>
      </c>
      <c r="O2749" s="7" t="s">
        <v>1208</v>
      </c>
      <c r="P2749" s="7" t="s">
        <v>1208</v>
      </c>
      <c r="Q2749" s="8">
        <v>21</v>
      </c>
      <c r="R2749" s="7" t="s">
        <v>50</v>
      </c>
      <c r="S2749" s="7" t="s">
        <v>117</v>
      </c>
    </row>
    <row r="2750" spans="1:19" hidden="1" x14ac:dyDescent="0.55000000000000004">
      <c r="A2750" s="7" t="s">
        <v>2903</v>
      </c>
      <c r="B2750" s="8">
        <v>2748</v>
      </c>
      <c r="C2750" s="8">
        <v>18</v>
      </c>
      <c r="D2750" s="7" t="s">
        <v>2808</v>
      </c>
      <c r="E2750" s="7" t="s">
        <v>37</v>
      </c>
      <c r="F2750" s="7" t="s">
        <v>22</v>
      </c>
      <c r="G2750" s="9">
        <v>62</v>
      </c>
      <c r="H2750" t="s">
        <v>73</v>
      </c>
      <c r="I2750" t="s">
        <v>48</v>
      </c>
      <c r="J2750" s="7" t="s">
        <v>98</v>
      </c>
      <c r="K2750" s="7" t="s">
        <v>26</v>
      </c>
      <c r="L2750" s="10">
        <v>3.1</v>
      </c>
      <c r="M2750" s="7" t="s">
        <v>1208</v>
      </c>
      <c r="N2750" s="7" t="s">
        <v>41</v>
      </c>
      <c r="O2750" s="7" t="s">
        <v>1208</v>
      </c>
      <c r="P2750" s="7" t="s">
        <v>1208</v>
      </c>
      <c r="Q2750" s="8">
        <v>21</v>
      </c>
      <c r="R2750" s="7" t="s">
        <v>42</v>
      </c>
      <c r="S2750" s="7" t="s">
        <v>117</v>
      </c>
    </row>
    <row r="2751" spans="1:19" hidden="1" x14ac:dyDescent="0.55000000000000004">
      <c r="A2751" s="7" t="s">
        <v>2904</v>
      </c>
      <c r="B2751" s="8">
        <v>2749</v>
      </c>
      <c r="C2751" s="8">
        <v>24</v>
      </c>
      <c r="D2751" s="7" t="s">
        <v>2808</v>
      </c>
      <c r="E2751" s="7" t="s">
        <v>126</v>
      </c>
      <c r="F2751" s="7" t="s">
        <v>72</v>
      </c>
      <c r="G2751" s="9">
        <v>98</v>
      </c>
      <c r="H2751" t="s">
        <v>212</v>
      </c>
      <c r="I2751" t="s">
        <v>24</v>
      </c>
      <c r="J2751" s="7" t="s">
        <v>53</v>
      </c>
      <c r="K2751" s="7" t="s">
        <v>40</v>
      </c>
      <c r="L2751" s="10">
        <v>3</v>
      </c>
      <c r="M2751" s="7" t="s">
        <v>1208</v>
      </c>
      <c r="N2751" s="7" t="s">
        <v>41</v>
      </c>
      <c r="O2751" s="7" t="s">
        <v>1208</v>
      </c>
      <c r="P2751" s="7" t="s">
        <v>1208</v>
      </c>
      <c r="Q2751" s="8">
        <v>16</v>
      </c>
      <c r="R2751" s="7" t="s">
        <v>29</v>
      </c>
      <c r="S2751" s="7" t="s">
        <v>54</v>
      </c>
    </row>
    <row r="2752" spans="1:19" hidden="1" x14ac:dyDescent="0.55000000000000004">
      <c r="A2752" s="7" t="s">
        <v>2905</v>
      </c>
      <c r="B2752" s="8">
        <v>2750</v>
      </c>
      <c r="C2752" s="8">
        <v>64</v>
      </c>
      <c r="D2752" s="7" t="s">
        <v>2808</v>
      </c>
      <c r="E2752" s="7" t="s">
        <v>126</v>
      </c>
      <c r="F2752" s="7" t="s">
        <v>72</v>
      </c>
      <c r="G2752" s="9">
        <v>53</v>
      </c>
      <c r="H2752" t="s">
        <v>180</v>
      </c>
      <c r="I2752" t="s">
        <v>48</v>
      </c>
      <c r="J2752" s="7" t="s">
        <v>136</v>
      </c>
      <c r="K2752" s="7" t="s">
        <v>40</v>
      </c>
      <c r="L2752" s="10">
        <v>3.4</v>
      </c>
      <c r="M2752" s="7" t="s">
        <v>1208</v>
      </c>
      <c r="N2752" s="7" t="s">
        <v>60</v>
      </c>
      <c r="O2752" s="7" t="s">
        <v>1208</v>
      </c>
      <c r="P2752" s="7" t="s">
        <v>1208</v>
      </c>
      <c r="Q2752" s="8">
        <v>15</v>
      </c>
      <c r="R2752" s="7" t="s">
        <v>86</v>
      </c>
      <c r="S2752" s="7" t="s">
        <v>54</v>
      </c>
    </row>
    <row r="2753" spans="1:19" hidden="1" x14ac:dyDescent="0.55000000000000004">
      <c r="A2753" s="7" t="s">
        <v>2906</v>
      </c>
      <c r="B2753" s="8">
        <v>2751</v>
      </c>
      <c r="C2753" s="8">
        <v>51</v>
      </c>
      <c r="D2753" s="7" t="s">
        <v>2808</v>
      </c>
      <c r="E2753" s="7" t="s">
        <v>45</v>
      </c>
      <c r="F2753" s="7" t="s">
        <v>46</v>
      </c>
      <c r="G2753" s="9">
        <v>66</v>
      </c>
      <c r="H2753" t="s">
        <v>161</v>
      </c>
      <c r="I2753" t="s">
        <v>24</v>
      </c>
      <c r="J2753" s="7" t="s">
        <v>79</v>
      </c>
      <c r="K2753" s="7" t="s">
        <v>40</v>
      </c>
      <c r="L2753" s="10">
        <v>2.7</v>
      </c>
      <c r="M2753" s="7" t="s">
        <v>1208</v>
      </c>
      <c r="N2753" s="7" t="s">
        <v>80</v>
      </c>
      <c r="O2753" s="7" t="s">
        <v>1208</v>
      </c>
      <c r="P2753" s="7" t="s">
        <v>1208</v>
      </c>
      <c r="Q2753" s="8">
        <v>26</v>
      </c>
      <c r="R2753" s="7" t="s">
        <v>50</v>
      </c>
      <c r="S2753" s="7" t="s">
        <v>117</v>
      </c>
    </row>
    <row r="2754" spans="1:19" hidden="1" x14ac:dyDescent="0.55000000000000004">
      <c r="A2754" s="7" t="s">
        <v>2907</v>
      </c>
      <c r="B2754" s="8">
        <v>2752</v>
      </c>
      <c r="C2754" s="8">
        <v>27</v>
      </c>
      <c r="D2754" s="7" t="s">
        <v>2808</v>
      </c>
      <c r="E2754" s="7" t="s">
        <v>94</v>
      </c>
      <c r="F2754" s="7" t="s">
        <v>22</v>
      </c>
      <c r="G2754" s="9">
        <v>52</v>
      </c>
      <c r="H2754" t="s">
        <v>256</v>
      </c>
      <c r="I2754" t="s">
        <v>39</v>
      </c>
      <c r="J2754" s="7" t="s">
        <v>171</v>
      </c>
      <c r="K2754" s="7" t="s">
        <v>64</v>
      </c>
      <c r="L2754" s="10">
        <v>3.1</v>
      </c>
      <c r="M2754" s="7" t="s">
        <v>1208</v>
      </c>
      <c r="N2754" s="7" t="s">
        <v>41</v>
      </c>
      <c r="O2754" s="7" t="s">
        <v>1208</v>
      </c>
      <c r="P2754" s="7" t="s">
        <v>1208</v>
      </c>
      <c r="Q2754" s="8">
        <v>50</v>
      </c>
      <c r="R2754" s="7" t="s">
        <v>29</v>
      </c>
      <c r="S2754" s="7" t="s">
        <v>102</v>
      </c>
    </row>
    <row r="2755" spans="1:19" hidden="1" x14ac:dyDescent="0.55000000000000004">
      <c r="A2755" s="7" t="s">
        <v>2908</v>
      </c>
      <c r="B2755" s="8">
        <v>2753</v>
      </c>
      <c r="C2755" s="8">
        <v>48</v>
      </c>
      <c r="D2755" s="7" t="s">
        <v>2808</v>
      </c>
      <c r="E2755" s="7" t="s">
        <v>32</v>
      </c>
      <c r="F2755" s="7" t="s">
        <v>22</v>
      </c>
      <c r="G2755" s="9">
        <v>64</v>
      </c>
      <c r="H2755" t="s">
        <v>145</v>
      </c>
      <c r="I2755" t="s">
        <v>39</v>
      </c>
      <c r="J2755" s="7" t="s">
        <v>122</v>
      </c>
      <c r="K2755" s="7" t="s">
        <v>26</v>
      </c>
      <c r="L2755" s="10">
        <v>4</v>
      </c>
      <c r="M2755" s="7" t="s">
        <v>1208</v>
      </c>
      <c r="N2755" s="7" t="s">
        <v>41</v>
      </c>
      <c r="O2755" s="7" t="s">
        <v>1208</v>
      </c>
      <c r="P2755" s="7" t="s">
        <v>1208</v>
      </c>
      <c r="Q2755" s="8">
        <v>30</v>
      </c>
      <c r="R2755" s="7" t="s">
        <v>29</v>
      </c>
      <c r="S2755" s="7" t="s">
        <v>87</v>
      </c>
    </row>
    <row r="2756" spans="1:19" hidden="1" x14ac:dyDescent="0.55000000000000004">
      <c r="A2756" s="7" t="s">
        <v>2909</v>
      </c>
      <c r="B2756" s="8">
        <v>2754</v>
      </c>
      <c r="C2756" s="8">
        <v>69</v>
      </c>
      <c r="D2756" s="7" t="s">
        <v>2808</v>
      </c>
      <c r="E2756" s="7" t="s">
        <v>219</v>
      </c>
      <c r="F2756" s="7" t="s">
        <v>77</v>
      </c>
      <c r="G2756" s="9">
        <v>59</v>
      </c>
      <c r="H2756" t="s">
        <v>47</v>
      </c>
      <c r="I2756" t="s">
        <v>48</v>
      </c>
      <c r="J2756" s="7" t="s">
        <v>158</v>
      </c>
      <c r="K2756" s="7" t="s">
        <v>40</v>
      </c>
      <c r="L2756" s="10">
        <v>3.6</v>
      </c>
      <c r="M2756" s="7" t="s">
        <v>1208</v>
      </c>
      <c r="N2756" s="7" t="s">
        <v>49</v>
      </c>
      <c r="O2756" s="7" t="s">
        <v>1208</v>
      </c>
      <c r="P2756" s="7" t="s">
        <v>1208</v>
      </c>
      <c r="Q2756" s="8">
        <v>48</v>
      </c>
      <c r="R2756" s="7" t="s">
        <v>50</v>
      </c>
      <c r="S2756" s="7" t="s">
        <v>65</v>
      </c>
    </row>
    <row r="2757" spans="1:19" hidden="1" x14ac:dyDescent="0.55000000000000004">
      <c r="A2757" s="7" t="s">
        <v>2910</v>
      </c>
      <c r="B2757" s="8">
        <v>2755</v>
      </c>
      <c r="C2757" s="8">
        <v>59</v>
      </c>
      <c r="D2757" s="7" t="s">
        <v>2808</v>
      </c>
      <c r="E2757" s="7" t="s">
        <v>105</v>
      </c>
      <c r="F2757" s="7" t="s">
        <v>77</v>
      </c>
      <c r="G2757" s="9">
        <v>61</v>
      </c>
      <c r="H2757" t="s">
        <v>176</v>
      </c>
      <c r="I2757" t="s">
        <v>24</v>
      </c>
      <c r="J2757" s="7" t="s">
        <v>213</v>
      </c>
      <c r="K2757" s="7" t="s">
        <v>59</v>
      </c>
      <c r="L2757" s="10">
        <v>3.6</v>
      </c>
      <c r="M2757" s="7" t="s">
        <v>1208</v>
      </c>
      <c r="N2757" s="7" t="s">
        <v>41</v>
      </c>
      <c r="O2757" s="7" t="s">
        <v>1208</v>
      </c>
      <c r="P2757" s="7" t="s">
        <v>1208</v>
      </c>
      <c r="Q2757" s="8">
        <v>21</v>
      </c>
      <c r="R2757" s="7" t="s">
        <v>29</v>
      </c>
      <c r="S2757" s="7" t="s">
        <v>87</v>
      </c>
    </row>
    <row r="2758" spans="1:19" hidden="1" x14ac:dyDescent="0.55000000000000004">
      <c r="A2758" s="7" t="s">
        <v>2911</v>
      </c>
      <c r="B2758" s="8">
        <v>2756</v>
      </c>
      <c r="C2758" s="8">
        <v>59</v>
      </c>
      <c r="D2758" s="7" t="s">
        <v>2808</v>
      </c>
      <c r="E2758" s="7" t="s">
        <v>192</v>
      </c>
      <c r="F2758" s="7" t="s">
        <v>77</v>
      </c>
      <c r="G2758" s="9">
        <v>97</v>
      </c>
      <c r="H2758" t="s">
        <v>133</v>
      </c>
      <c r="I2758" t="s">
        <v>48</v>
      </c>
      <c r="J2758" s="7" t="s">
        <v>171</v>
      </c>
      <c r="K2758" s="7" t="s">
        <v>26</v>
      </c>
      <c r="L2758" s="10">
        <v>3.3</v>
      </c>
      <c r="M2758" s="7" t="s">
        <v>1208</v>
      </c>
      <c r="N2758" s="7" t="s">
        <v>85</v>
      </c>
      <c r="O2758" s="7" t="s">
        <v>1208</v>
      </c>
      <c r="P2758" s="7" t="s">
        <v>1208</v>
      </c>
      <c r="Q2758" s="8">
        <v>18</v>
      </c>
      <c r="R2758" s="7" t="s">
        <v>42</v>
      </c>
      <c r="S2758" s="7" t="s">
        <v>54</v>
      </c>
    </row>
    <row r="2759" spans="1:19" hidden="1" x14ac:dyDescent="0.55000000000000004">
      <c r="A2759" s="7" t="s">
        <v>2912</v>
      </c>
      <c r="B2759" s="8">
        <v>2757</v>
      </c>
      <c r="C2759" s="8">
        <v>42</v>
      </c>
      <c r="D2759" s="7" t="s">
        <v>2808</v>
      </c>
      <c r="E2759" s="7" t="s">
        <v>168</v>
      </c>
      <c r="F2759" s="7" t="s">
        <v>77</v>
      </c>
      <c r="G2759" s="9">
        <v>23</v>
      </c>
      <c r="H2759" t="s">
        <v>256</v>
      </c>
      <c r="I2759" t="s">
        <v>24</v>
      </c>
      <c r="J2759" s="7" t="s">
        <v>103</v>
      </c>
      <c r="K2759" s="7" t="s">
        <v>26</v>
      </c>
      <c r="L2759" s="10">
        <v>4.0999999999999996</v>
      </c>
      <c r="M2759" s="7" t="s">
        <v>1208</v>
      </c>
      <c r="N2759" s="7" t="s">
        <v>41</v>
      </c>
      <c r="O2759" s="7" t="s">
        <v>1208</v>
      </c>
      <c r="P2759" s="7" t="s">
        <v>1208</v>
      </c>
      <c r="Q2759" s="8">
        <v>41</v>
      </c>
      <c r="R2759" s="7" t="s">
        <v>50</v>
      </c>
      <c r="S2759" s="7" t="s">
        <v>102</v>
      </c>
    </row>
    <row r="2760" spans="1:19" x14ac:dyDescent="0.55000000000000004">
      <c r="A2760" s="7" t="s">
        <v>2913</v>
      </c>
      <c r="B2760" s="8">
        <v>2758</v>
      </c>
      <c r="C2760" s="8">
        <v>39</v>
      </c>
      <c r="D2760" s="7" t="s">
        <v>2808</v>
      </c>
      <c r="E2760" s="7" t="s">
        <v>168</v>
      </c>
      <c r="F2760" s="7" t="s">
        <v>77</v>
      </c>
      <c r="G2760" s="9">
        <v>98</v>
      </c>
      <c r="H2760" t="s">
        <v>92</v>
      </c>
      <c r="I2760" t="s">
        <v>109</v>
      </c>
      <c r="J2760" s="7" t="s">
        <v>141</v>
      </c>
      <c r="K2760" s="7" t="s">
        <v>64</v>
      </c>
      <c r="L2760" s="10">
        <v>4.3</v>
      </c>
      <c r="M2760" s="7" t="s">
        <v>1208</v>
      </c>
      <c r="N2760" s="7" t="s">
        <v>49</v>
      </c>
      <c r="O2760" s="7" t="s">
        <v>1208</v>
      </c>
      <c r="P2760" s="7" t="s">
        <v>1208</v>
      </c>
      <c r="Q2760" s="8">
        <v>11</v>
      </c>
      <c r="R2760" s="7" t="s">
        <v>29</v>
      </c>
      <c r="S2760" s="7" t="s">
        <v>102</v>
      </c>
    </row>
    <row r="2761" spans="1:19" hidden="1" x14ac:dyDescent="0.55000000000000004">
      <c r="A2761" s="7" t="s">
        <v>2914</v>
      </c>
      <c r="B2761" s="8">
        <v>2759</v>
      </c>
      <c r="C2761" s="8">
        <v>32</v>
      </c>
      <c r="D2761" s="7" t="s">
        <v>2808</v>
      </c>
      <c r="E2761" s="7" t="s">
        <v>21</v>
      </c>
      <c r="F2761" s="7" t="s">
        <v>22</v>
      </c>
      <c r="G2761" s="9">
        <v>98</v>
      </c>
      <c r="H2761" t="s">
        <v>151</v>
      </c>
      <c r="I2761" t="s">
        <v>48</v>
      </c>
      <c r="J2761" s="7" t="s">
        <v>84</v>
      </c>
      <c r="K2761" s="7" t="s">
        <v>59</v>
      </c>
      <c r="L2761" s="10">
        <v>3.2</v>
      </c>
      <c r="M2761" s="7" t="s">
        <v>1208</v>
      </c>
      <c r="N2761" s="7" t="s">
        <v>60</v>
      </c>
      <c r="O2761" s="7" t="s">
        <v>1208</v>
      </c>
      <c r="P2761" s="7" t="s">
        <v>1208</v>
      </c>
      <c r="Q2761" s="8">
        <v>8</v>
      </c>
      <c r="R2761" s="7" t="s">
        <v>86</v>
      </c>
      <c r="S2761" s="7" t="s">
        <v>87</v>
      </c>
    </row>
    <row r="2762" spans="1:19" hidden="1" x14ac:dyDescent="0.55000000000000004">
      <c r="A2762" s="7" t="s">
        <v>2915</v>
      </c>
      <c r="B2762" s="8">
        <v>2760</v>
      </c>
      <c r="C2762" s="8">
        <v>68</v>
      </c>
      <c r="D2762" s="7" t="s">
        <v>2808</v>
      </c>
      <c r="E2762" s="7" t="s">
        <v>82</v>
      </c>
      <c r="F2762" s="7" t="s">
        <v>46</v>
      </c>
      <c r="G2762" s="9">
        <v>59</v>
      </c>
      <c r="H2762" t="s">
        <v>273</v>
      </c>
      <c r="I2762" t="s">
        <v>48</v>
      </c>
      <c r="J2762" s="7" t="s">
        <v>53</v>
      </c>
      <c r="K2762" s="7" t="s">
        <v>59</v>
      </c>
      <c r="L2762" s="10">
        <v>3.9</v>
      </c>
      <c r="M2762" s="7" t="s">
        <v>1208</v>
      </c>
      <c r="N2762" s="7" t="s">
        <v>41</v>
      </c>
      <c r="O2762" s="7" t="s">
        <v>1208</v>
      </c>
      <c r="P2762" s="7" t="s">
        <v>1208</v>
      </c>
      <c r="Q2762" s="8">
        <v>42</v>
      </c>
      <c r="R2762" s="7" t="s">
        <v>35</v>
      </c>
      <c r="S2762" s="7" t="s">
        <v>117</v>
      </c>
    </row>
    <row r="2763" spans="1:19" hidden="1" x14ac:dyDescent="0.55000000000000004">
      <c r="A2763" s="7" t="s">
        <v>2916</v>
      </c>
      <c r="B2763" s="8">
        <v>2761</v>
      </c>
      <c r="C2763" s="8">
        <v>41</v>
      </c>
      <c r="D2763" s="7" t="s">
        <v>2808</v>
      </c>
      <c r="E2763" s="7" t="s">
        <v>101</v>
      </c>
      <c r="F2763" s="7" t="s">
        <v>22</v>
      </c>
      <c r="G2763" s="9">
        <v>82</v>
      </c>
      <c r="H2763" t="s">
        <v>161</v>
      </c>
      <c r="I2763" t="s">
        <v>39</v>
      </c>
      <c r="J2763" s="7" t="s">
        <v>103</v>
      </c>
      <c r="K2763" s="7" t="s">
        <v>64</v>
      </c>
      <c r="L2763" s="10">
        <v>5</v>
      </c>
      <c r="M2763" s="7" t="s">
        <v>1208</v>
      </c>
      <c r="N2763" s="7" t="s">
        <v>49</v>
      </c>
      <c r="O2763" s="7" t="s">
        <v>1208</v>
      </c>
      <c r="P2763" s="7" t="s">
        <v>1208</v>
      </c>
      <c r="Q2763" s="8">
        <v>41</v>
      </c>
      <c r="R2763" s="7" t="s">
        <v>42</v>
      </c>
      <c r="S2763" s="7" t="s">
        <v>87</v>
      </c>
    </row>
    <row r="2764" spans="1:19" hidden="1" x14ac:dyDescent="0.55000000000000004">
      <c r="A2764" s="7" t="s">
        <v>2917</v>
      </c>
      <c r="B2764" s="8">
        <v>2762</v>
      </c>
      <c r="C2764" s="8">
        <v>31</v>
      </c>
      <c r="D2764" s="7" t="s">
        <v>2808</v>
      </c>
      <c r="E2764" s="7" t="s">
        <v>56</v>
      </c>
      <c r="F2764" s="7" t="s">
        <v>46</v>
      </c>
      <c r="G2764" s="9">
        <v>82</v>
      </c>
      <c r="H2764" t="s">
        <v>418</v>
      </c>
      <c r="I2764" t="s">
        <v>48</v>
      </c>
      <c r="J2764" s="7" t="s">
        <v>84</v>
      </c>
      <c r="K2764" s="7" t="s">
        <v>64</v>
      </c>
      <c r="L2764" s="10">
        <v>3.4</v>
      </c>
      <c r="M2764" s="7" t="s">
        <v>1208</v>
      </c>
      <c r="N2764" s="7" t="s">
        <v>49</v>
      </c>
      <c r="O2764" s="7" t="s">
        <v>1208</v>
      </c>
      <c r="P2764" s="7" t="s">
        <v>1208</v>
      </c>
      <c r="Q2764" s="8">
        <v>3</v>
      </c>
      <c r="R2764" s="7" t="s">
        <v>42</v>
      </c>
      <c r="S2764" s="7" t="s">
        <v>117</v>
      </c>
    </row>
    <row r="2765" spans="1:19" hidden="1" x14ac:dyDescent="0.55000000000000004">
      <c r="A2765" s="7" t="s">
        <v>2918</v>
      </c>
      <c r="B2765" s="8">
        <v>2763</v>
      </c>
      <c r="C2765" s="8">
        <v>58</v>
      </c>
      <c r="D2765" s="7" t="s">
        <v>2808</v>
      </c>
      <c r="E2765" s="7" t="s">
        <v>147</v>
      </c>
      <c r="F2765" s="7" t="s">
        <v>22</v>
      </c>
      <c r="G2765" s="9">
        <v>41</v>
      </c>
      <c r="H2765" t="s">
        <v>215</v>
      </c>
      <c r="I2765" t="s">
        <v>48</v>
      </c>
      <c r="J2765" s="7" t="s">
        <v>69</v>
      </c>
      <c r="K2765" s="7" t="s">
        <v>64</v>
      </c>
      <c r="L2765" s="10">
        <v>3.8</v>
      </c>
      <c r="M2765" s="7" t="s">
        <v>1208</v>
      </c>
      <c r="N2765" s="7" t="s">
        <v>85</v>
      </c>
      <c r="O2765" s="7" t="s">
        <v>1208</v>
      </c>
      <c r="P2765" s="7" t="s">
        <v>1208</v>
      </c>
      <c r="Q2765" s="8">
        <v>10</v>
      </c>
      <c r="R2765" s="7" t="s">
        <v>99</v>
      </c>
      <c r="S2765" s="7" t="s">
        <v>117</v>
      </c>
    </row>
    <row r="2766" spans="1:19" hidden="1" x14ac:dyDescent="0.55000000000000004">
      <c r="A2766" s="7" t="s">
        <v>2919</v>
      </c>
      <c r="B2766" s="8">
        <v>2764</v>
      </c>
      <c r="C2766" s="8">
        <v>28</v>
      </c>
      <c r="D2766" s="7" t="s">
        <v>2808</v>
      </c>
      <c r="E2766" s="7" t="s">
        <v>76</v>
      </c>
      <c r="F2766" s="7" t="s">
        <v>77</v>
      </c>
      <c r="G2766" s="9">
        <v>52</v>
      </c>
      <c r="H2766" t="s">
        <v>73</v>
      </c>
      <c r="I2766" t="s">
        <v>48</v>
      </c>
      <c r="J2766" s="7" t="s">
        <v>115</v>
      </c>
      <c r="K2766" s="7" t="s">
        <v>64</v>
      </c>
      <c r="L2766" s="10">
        <v>2.9</v>
      </c>
      <c r="M2766" s="7" t="s">
        <v>1208</v>
      </c>
      <c r="N2766" s="7" t="s">
        <v>80</v>
      </c>
      <c r="O2766" s="7" t="s">
        <v>1208</v>
      </c>
      <c r="P2766" s="7" t="s">
        <v>1208</v>
      </c>
      <c r="Q2766" s="8">
        <v>35</v>
      </c>
      <c r="R2766" s="7" t="s">
        <v>29</v>
      </c>
      <c r="S2766" s="7" t="s">
        <v>65</v>
      </c>
    </row>
    <row r="2767" spans="1:19" hidden="1" x14ac:dyDescent="0.55000000000000004">
      <c r="A2767" s="7" t="s">
        <v>2920</v>
      </c>
      <c r="B2767" s="8">
        <v>2765</v>
      </c>
      <c r="C2767" s="8">
        <v>63</v>
      </c>
      <c r="D2767" s="7" t="s">
        <v>2808</v>
      </c>
      <c r="E2767" s="7" t="s">
        <v>32</v>
      </c>
      <c r="F2767" s="7" t="s">
        <v>22</v>
      </c>
      <c r="G2767" s="9">
        <v>41</v>
      </c>
      <c r="H2767" t="s">
        <v>156</v>
      </c>
      <c r="I2767" t="s">
        <v>109</v>
      </c>
      <c r="J2767" s="7" t="s">
        <v>58</v>
      </c>
      <c r="K2767" s="7" t="s">
        <v>40</v>
      </c>
      <c r="L2767" s="10">
        <v>2.6</v>
      </c>
      <c r="M2767" s="7" t="s">
        <v>1208</v>
      </c>
      <c r="N2767" s="7" t="s">
        <v>49</v>
      </c>
      <c r="O2767" s="7" t="s">
        <v>1208</v>
      </c>
      <c r="P2767" s="7" t="s">
        <v>1208</v>
      </c>
      <c r="Q2767" s="8">
        <v>2</v>
      </c>
      <c r="R2767" s="7" t="s">
        <v>99</v>
      </c>
      <c r="S2767" s="7" t="s">
        <v>43</v>
      </c>
    </row>
    <row r="2768" spans="1:19" hidden="1" x14ac:dyDescent="0.55000000000000004">
      <c r="A2768" s="7" t="s">
        <v>2921</v>
      </c>
      <c r="B2768" s="8">
        <v>2766</v>
      </c>
      <c r="C2768" s="8">
        <v>64</v>
      </c>
      <c r="D2768" s="7" t="s">
        <v>2808</v>
      </c>
      <c r="E2768" s="7" t="s">
        <v>219</v>
      </c>
      <c r="F2768" s="7" t="s">
        <v>77</v>
      </c>
      <c r="G2768" s="9">
        <v>70</v>
      </c>
      <c r="H2768" t="s">
        <v>145</v>
      </c>
      <c r="I2768" t="s">
        <v>48</v>
      </c>
      <c r="J2768" s="7" t="s">
        <v>84</v>
      </c>
      <c r="K2768" s="7" t="s">
        <v>59</v>
      </c>
      <c r="L2768" s="10">
        <v>4.3</v>
      </c>
      <c r="M2768" s="7" t="s">
        <v>1208</v>
      </c>
      <c r="N2768" s="7" t="s">
        <v>80</v>
      </c>
      <c r="O2768" s="7" t="s">
        <v>1208</v>
      </c>
      <c r="P2768" s="7" t="s">
        <v>1208</v>
      </c>
      <c r="Q2768" s="8">
        <v>24</v>
      </c>
      <c r="R2768" s="7" t="s">
        <v>42</v>
      </c>
      <c r="S2768" s="7" t="s">
        <v>65</v>
      </c>
    </row>
    <row r="2769" spans="1:19" hidden="1" x14ac:dyDescent="0.55000000000000004">
      <c r="A2769" s="7" t="s">
        <v>2922</v>
      </c>
      <c r="B2769" s="8">
        <v>2767</v>
      </c>
      <c r="C2769" s="8">
        <v>66</v>
      </c>
      <c r="D2769" s="7" t="s">
        <v>2808</v>
      </c>
      <c r="E2769" s="7" t="s">
        <v>94</v>
      </c>
      <c r="F2769" s="7" t="s">
        <v>22</v>
      </c>
      <c r="G2769" s="9">
        <v>91</v>
      </c>
      <c r="H2769" t="s">
        <v>164</v>
      </c>
      <c r="I2769" t="s">
        <v>48</v>
      </c>
      <c r="J2769" s="7" t="s">
        <v>136</v>
      </c>
      <c r="K2769" s="7" t="s">
        <v>26</v>
      </c>
      <c r="L2769" s="10">
        <v>2.8</v>
      </c>
      <c r="M2769" s="7" t="s">
        <v>1208</v>
      </c>
      <c r="N2769" s="7" t="s">
        <v>60</v>
      </c>
      <c r="O2769" s="7" t="s">
        <v>1208</v>
      </c>
      <c r="P2769" s="7" t="s">
        <v>1208</v>
      </c>
      <c r="Q2769" s="8">
        <v>47</v>
      </c>
      <c r="R2769" s="7" t="s">
        <v>42</v>
      </c>
      <c r="S2769" s="7" t="s">
        <v>102</v>
      </c>
    </row>
    <row r="2770" spans="1:19" hidden="1" x14ac:dyDescent="0.55000000000000004">
      <c r="A2770" s="7" t="s">
        <v>2923</v>
      </c>
      <c r="B2770" s="8">
        <v>2768</v>
      </c>
      <c r="C2770" s="8">
        <v>31</v>
      </c>
      <c r="D2770" s="7" t="s">
        <v>2808</v>
      </c>
      <c r="E2770" s="7" t="s">
        <v>94</v>
      </c>
      <c r="F2770" s="7" t="s">
        <v>22</v>
      </c>
      <c r="G2770" s="9">
        <v>95</v>
      </c>
      <c r="H2770" t="s">
        <v>227</v>
      </c>
      <c r="I2770" t="s">
        <v>48</v>
      </c>
      <c r="J2770" s="7" t="s">
        <v>115</v>
      </c>
      <c r="K2770" s="7" t="s">
        <v>40</v>
      </c>
      <c r="L2770" s="10">
        <v>4.5</v>
      </c>
      <c r="M2770" s="7" t="s">
        <v>1208</v>
      </c>
      <c r="N2770" s="7" t="s">
        <v>41</v>
      </c>
      <c r="O2770" s="7" t="s">
        <v>1208</v>
      </c>
      <c r="P2770" s="7" t="s">
        <v>1208</v>
      </c>
      <c r="Q2770" s="8">
        <v>31</v>
      </c>
      <c r="R2770" s="7" t="s">
        <v>35</v>
      </c>
      <c r="S2770" s="7" t="s">
        <v>102</v>
      </c>
    </row>
    <row r="2771" spans="1:19" hidden="1" x14ac:dyDescent="0.55000000000000004">
      <c r="A2771" s="7" t="s">
        <v>2924</v>
      </c>
      <c r="B2771" s="8">
        <v>2769</v>
      </c>
      <c r="C2771" s="8">
        <v>55</v>
      </c>
      <c r="D2771" s="7" t="s">
        <v>2808</v>
      </c>
      <c r="E2771" s="7" t="s">
        <v>21</v>
      </c>
      <c r="F2771" s="7" t="s">
        <v>22</v>
      </c>
      <c r="G2771" s="9">
        <v>25</v>
      </c>
      <c r="H2771" t="s">
        <v>143</v>
      </c>
      <c r="I2771" t="s">
        <v>48</v>
      </c>
      <c r="J2771" s="7" t="s">
        <v>158</v>
      </c>
      <c r="K2771" s="7" t="s">
        <v>40</v>
      </c>
      <c r="L2771" s="10">
        <v>3.8</v>
      </c>
      <c r="M2771" s="7" t="s">
        <v>1208</v>
      </c>
      <c r="N2771" s="7" t="s">
        <v>80</v>
      </c>
      <c r="O2771" s="7" t="s">
        <v>1208</v>
      </c>
      <c r="P2771" s="7" t="s">
        <v>1208</v>
      </c>
      <c r="Q2771" s="8">
        <v>28</v>
      </c>
      <c r="R2771" s="7" t="s">
        <v>50</v>
      </c>
      <c r="S2771" s="7" t="s">
        <v>87</v>
      </c>
    </row>
    <row r="2772" spans="1:19" hidden="1" x14ac:dyDescent="0.55000000000000004">
      <c r="A2772" s="7" t="s">
        <v>2925</v>
      </c>
      <c r="B2772" s="8">
        <v>2770</v>
      </c>
      <c r="C2772" s="8">
        <v>32</v>
      </c>
      <c r="D2772" s="7" t="s">
        <v>2808</v>
      </c>
      <c r="E2772" s="7" t="s">
        <v>62</v>
      </c>
      <c r="F2772" s="7" t="s">
        <v>22</v>
      </c>
      <c r="G2772" s="9">
        <v>89</v>
      </c>
      <c r="H2772" t="s">
        <v>124</v>
      </c>
      <c r="I2772" t="s">
        <v>24</v>
      </c>
      <c r="J2772" s="7" t="s">
        <v>110</v>
      </c>
      <c r="K2772" s="7" t="s">
        <v>64</v>
      </c>
      <c r="L2772" s="10">
        <v>3</v>
      </c>
      <c r="M2772" s="7" t="s">
        <v>1208</v>
      </c>
      <c r="N2772" s="7" t="s">
        <v>60</v>
      </c>
      <c r="O2772" s="7" t="s">
        <v>1208</v>
      </c>
      <c r="P2772" s="7" t="s">
        <v>1208</v>
      </c>
      <c r="Q2772" s="8">
        <v>13</v>
      </c>
      <c r="R2772" s="7" t="s">
        <v>35</v>
      </c>
      <c r="S2772" s="7" t="s">
        <v>43</v>
      </c>
    </row>
    <row r="2773" spans="1:19" hidden="1" x14ac:dyDescent="0.55000000000000004">
      <c r="A2773" s="7" t="s">
        <v>2926</v>
      </c>
      <c r="B2773" s="8">
        <v>2771</v>
      </c>
      <c r="C2773" s="8">
        <v>50</v>
      </c>
      <c r="D2773" s="7" t="s">
        <v>2808</v>
      </c>
      <c r="E2773" s="7" t="s">
        <v>201</v>
      </c>
      <c r="F2773" s="7" t="s">
        <v>46</v>
      </c>
      <c r="G2773" s="9">
        <v>44</v>
      </c>
      <c r="H2773" t="s">
        <v>225</v>
      </c>
      <c r="I2773" t="s">
        <v>39</v>
      </c>
      <c r="J2773" s="7" t="s">
        <v>221</v>
      </c>
      <c r="K2773" s="7" t="s">
        <v>64</v>
      </c>
      <c r="L2773" s="10">
        <v>3.3</v>
      </c>
      <c r="M2773" s="7" t="s">
        <v>1208</v>
      </c>
      <c r="N2773" s="7" t="s">
        <v>28</v>
      </c>
      <c r="O2773" s="7" t="s">
        <v>1208</v>
      </c>
      <c r="P2773" s="7" t="s">
        <v>1208</v>
      </c>
      <c r="Q2773" s="8">
        <v>22</v>
      </c>
      <c r="R2773" s="7" t="s">
        <v>86</v>
      </c>
      <c r="S2773" s="7" t="s">
        <v>65</v>
      </c>
    </row>
    <row r="2774" spans="1:19" hidden="1" x14ac:dyDescent="0.55000000000000004">
      <c r="A2774" s="7" t="s">
        <v>2927</v>
      </c>
      <c r="B2774" s="8">
        <v>2772</v>
      </c>
      <c r="C2774" s="8">
        <v>58</v>
      </c>
      <c r="D2774" s="7" t="s">
        <v>2808</v>
      </c>
      <c r="E2774" s="7" t="s">
        <v>126</v>
      </c>
      <c r="F2774" s="7" t="s">
        <v>72</v>
      </c>
      <c r="G2774" s="9">
        <v>52</v>
      </c>
      <c r="H2774" t="s">
        <v>178</v>
      </c>
      <c r="I2774" t="s">
        <v>39</v>
      </c>
      <c r="J2774" s="7" t="s">
        <v>158</v>
      </c>
      <c r="K2774" s="7" t="s">
        <v>59</v>
      </c>
      <c r="L2774" s="10">
        <v>3.1</v>
      </c>
      <c r="M2774" s="7" t="s">
        <v>1208</v>
      </c>
      <c r="N2774" s="7" t="s">
        <v>80</v>
      </c>
      <c r="O2774" s="7" t="s">
        <v>1208</v>
      </c>
      <c r="P2774" s="7" t="s">
        <v>1208</v>
      </c>
      <c r="Q2774" s="8">
        <v>12</v>
      </c>
      <c r="R2774" s="7" t="s">
        <v>86</v>
      </c>
      <c r="S2774" s="7" t="s">
        <v>30</v>
      </c>
    </row>
    <row r="2775" spans="1:19" hidden="1" x14ac:dyDescent="0.55000000000000004">
      <c r="A2775" s="7" t="s">
        <v>2928</v>
      </c>
      <c r="B2775" s="8">
        <v>2773</v>
      </c>
      <c r="C2775" s="8">
        <v>18</v>
      </c>
      <c r="D2775" s="7" t="s">
        <v>2808</v>
      </c>
      <c r="E2775" s="7" t="s">
        <v>188</v>
      </c>
      <c r="F2775" s="7" t="s">
        <v>77</v>
      </c>
      <c r="G2775" s="9">
        <v>94</v>
      </c>
      <c r="H2775" t="s">
        <v>204</v>
      </c>
      <c r="I2775" t="s">
        <v>24</v>
      </c>
      <c r="J2775" s="7" t="s">
        <v>221</v>
      </c>
      <c r="K2775" s="7" t="s">
        <v>40</v>
      </c>
      <c r="L2775" s="10">
        <v>3.5</v>
      </c>
      <c r="M2775" s="7" t="s">
        <v>1208</v>
      </c>
      <c r="N2775" s="7" t="s">
        <v>85</v>
      </c>
      <c r="O2775" s="7" t="s">
        <v>1208</v>
      </c>
      <c r="P2775" s="7" t="s">
        <v>1208</v>
      </c>
      <c r="Q2775" s="8">
        <v>10</v>
      </c>
      <c r="R2775" s="7" t="s">
        <v>86</v>
      </c>
      <c r="S2775" s="7" t="s">
        <v>117</v>
      </c>
    </row>
    <row r="2776" spans="1:19" hidden="1" x14ac:dyDescent="0.55000000000000004">
      <c r="A2776" s="7" t="s">
        <v>2929</v>
      </c>
      <c r="B2776" s="8">
        <v>2774</v>
      </c>
      <c r="C2776" s="8">
        <v>39</v>
      </c>
      <c r="D2776" s="7" t="s">
        <v>2808</v>
      </c>
      <c r="E2776" s="7" t="s">
        <v>114</v>
      </c>
      <c r="F2776" s="7" t="s">
        <v>22</v>
      </c>
      <c r="G2776" s="9">
        <v>98</v>
      </c>
      <c r="H2776" t="s">
        <v>156</v>
      </c>
      <c r="I2776" t="s">
        <v>39</v>
      </c>
      <c r="J2776" s="7" t="s">
        <v>34</v>
      </c>
      <c r="K2776" s="7" t="s">
        <v>40</v>
      </c>
      <c r="L2776" s="10">
        <v>4.5999999999999996</v>
      </c>
      <c r="M2776" s="7" t="s">
        <v>1208</v>
      </c>
      <c r="N2776" s="7" t="s">
        <v>28</v>
      </c>
      <c r="O2776" s="7" t="s">
        <v>1208</v>
      </c>
      <c r="P2776" s="7" t="s">
        <v>1208</v>
      </c>
      <c r="Q2776" s="8">
        <v>45</v>
      </c>
      <c r="R2776" s="7" t="s">
        <v>86</v>
      </c>
      <c r="S2776" s="7" t="s">
        <v>65</v>
      </c>
    </row>
    <row r="2777" spans="1:19" hidden="1" x14ac:dyDescent="0.55000000000000004">
      <c r="A2777" s="7" t="s">
        <v>2930</v>
      </c>
      <c r="B2777" s="8">
        <v>2775</v>
      </c>
      <c r="C2777" s="8">
        <v>56</v>
      </c>
      <c r="D2777" s="7" t="s">
        <v>2808</v>
      </c>
      <c r="E2777" s="7" t="s">
        <v>201</v>
      </c>
      <c r="F2777" s="7" t="s">
        <v>46</v>
      </c>
      <c r="G2777" s="9">
        <v>40</v>
      </c>
      <c r="H2777" t="s">
        <v>124</v>
      </c>
      <c r="I2777" t="s">
        <v>24</v>
      </c>
      <c r="J2777" s="7" t="s">
        <v>193</v>
      </c>
      <c r="K2777" s="7" t="s">
        <v>64</v>
      </c>
      <c r="L2777" s="10">
        <v>4.0999999999999996</v>
      </c>
      <c r="M2777" s="7" t="s">
        <v>1208</v>
      </c>
      <c r="N2777" s="7" t="s">
        <v>60</v>
      </c>
      <c r="O2777" s="7" t="s">
        <v>1208</v>
      </c>
      <c r="P2777" s="7" t="s">
        <v>1208</v>
      </c>
      <c r="Q2777" s="8">
        <v>42</v>
      </c>
      <c r="R2777" s="7" t="s">
        <v>42</v>
      </c>
      <c r="S2777" s="7" t="s">
        <v>65</v>
      </c>
    </row>
    <row r="2778" spans="1:19" hidden="1" x14ac:dyDescent="0.55000000000000004">
      <c r="A2778" s="7" t="s">
        <v>2931</v>
      </c>
      <c r="B2778" s="8">
        <v>2776</v>
      </c>
      <c r="C2778" s="8">
        <v>37</v>
      </c>
      <c r="D2778" s="7" t="s">
        <v>2808</v>
      </c>
      <c r="E2778" s="7" t="s">
        <v>170</v>
      </c>
      <c r="F2778" s="7" t="s">
        <v>22</v>
      </c>
      <c r="G2778" s="9">
        <v>25</v>
      </c>
      <c r="H2778" t="s">
        <v>63</v>
      </c>
      <c r="I2778" t="s">
        <v>24</v>
      </c>
      <c r="J2778" s="7" t="s">
        <v>134</v>
      </c>
      <c r="K2778" s="7" t="s">
        <v>64</v>
      </c>
      <c r="L2778" s="10">
        <v>3.6</v>
      </c>
      <c r="M2778" s="7" t="s">
        <v>1208</v>
      </c>
      <c r="N2778" s="7" t="s">
        <v>41</v>
      </c>
      <c r="O2778" s="7" t="s">
        <v>1208</v>
      </c>
      <c r="P2778" s="7" t="s">
        <v>1208</v>
      </c>
      <c r="Q2778" s="8">
        <v>16</v>
      </c>
      <c r="R2778" s="7" t="s">
        <v>99</v>
      </c>
      <c r="S2778" s="7" t="s">
        <v>43</v>
      </c>
    </row>
    <row r="2779" spans="1:19" hidden="1" x14ac:dyDescent="0.55000000000000004">
      <c r="A2779" s="7" t="s">
        <v>2932</v>
      </c>
      <c r="B2779" s="8">
        <v>2777</v>
      </c>
      <c r="C2779" s="8">
        <v>46</v>
      </c>
      <c r="D2779" s="7" t="s">
        <v>2808</v>
      </c>
      <c r="E2779" s="7" t="s">
        <v>160</v>
      </c>
      <c r="F2779" s="7" t="s">
        <v>77</v>
      </c>
      <c r="G2779" s="9">
        <v>62</v>
      </c>
      <c r="H2779" t="s">
        <v>57</v>
      </c>
      <c r="I2779" t="s">
        <v>24</v>
      </c>
      <c r="J2779" s="7" t="s">
        <v>115</v>
      </c>
      <c r="K2779" s="7" t="s">
        <v>64</v>
      </c>
      <c r="L2779" s="10">
        <v>2.9</v>
      </c>
      <c r="M2779" s="7" t="s">
        <v>1208</v>
      </c>
      <c r="N2779" s="7" t="s">
        <v>41</v>
      </c>
      <c r="O2779" s="7" t="s">
        <v>1208</v>
      </c>
      <c r="P2779" s="7" t="s">
        <v>1208</v>
      </c>
      <c r="Q2779" s="8">
        <v>6</v>
      </c>
      <c r="R2779" s="7" t="s">
        <v>86</v>
      </c>
      <c r="S2779" s="7" t="s">
        <v>54</v>
      </c>
    </row>
    <row r="2780" spans="1:19" hidden="1" x14ac:dyDescent="0.55000000000000004">
      <c r="A2780" s="7" t="s">
        <v>2933</v>
      </c>
      <c r="B2780" s="8">
        <v>2778</v>
      </c>
      <c r="C2780" s="8">
        <v>52</v>
      </c>
      <c r="D2780" s="7" t="s">
        <v>2808</v>
      </c>
      <c r="E2780" s="7" t="s">
        <v>21</v>
      </c>
      <c r="F2780" s="7" t="s">
        <v>22</v>
      </c>
      <c r="G2780" s="9">
        <v>24</v>
      </c>
      <c r="H2780" t="s">
        <v>195</v>
      </c>
      <c r="I2780" t="s">
        <v>48</v>
      </c>
      <c r="J2780" s="7" t="s">
        <v>198</v>
      </c>
      <c r="K2780" s="7" t="s">
        <v>64</v>
      </c>
      <c r="L2780" s="10">
        <v>4.8</v>
      </c>
      <c r="M2780" s="7" t="s">
        <v>1208</v>
      </c>
      <c r="N2780" s="7" t="s">
        <v>60</v>
      </c>
      <c r="O2780" s="7" t="s">
        <v>1208</v>
      </c>
      <c r="P2780" s="7" t="s">
        <v>1208</v>
      </c>
      <c r="Q2780" s="8">
        <v>28</v>
      </c>
      <c r="R2780" s="7" t="s">
        <v>42</v>
      </c>
      <c r="S2780" s="7" t="s">
        <v>117</v>
      </c>
    </row>
    <row r="2781" spans="1:19" hidden="1" x14ac:dyDescent="0.55000000000000004">
      <c r="A2781" s="7" t="s">
        <v>2934</v>
      </c>
      <c r="B2781" s="8">
        <v>2779</v>
      </c>
      <c r="C2781" s="8">
        <v>70</v>
      </c>
      <c r="D2781" s="7" t="s">
        <v>2808</v>
      </c>
      <c r="E2781" s="7" t="s">
        <v>192</v>
      </c>
      <c r="F2781" s="7" t="s">
        <v>77</v>
      </c>
      <c r="G2781" s="9">
        <v>57</v>
      </c>
      <c r="H2781" t="s">
        <v>204</v>
      </c>
      <c r="I2781" t="s">
        <v>24</v>
      </c>
      <c r="J2781" s="7" t="s">
        <v>193</v>
      </c>
      <c r="K2781" s="7" t="s">
        <v>40</v>
      </c>
      <c r="L2781" s="10">
        <v>3.2</v>
      </c>
      <c r="M2781" s="7" t="s">
        <v>1208</v>
      </c>
      <c r="N2781" s="7" t="s">
        <v>60</v>
      </c>
      <c r="O2781" s="7" t="s">
        <v>1208</v>
      </c>
      <c r="P2781" s="7" t="s">
        <v>1208</v>
      </c>
      <c r="Q2781" s="8">
        <v>24</v>
      </c>
      <c r="R2781" s="7" t="s">
        <v>42</v>
      </c>
      <c r="S2781" s="7" t="s">
        <v>87</v>
      </c>
    </row>
    <row r="2782" spans="1:19" hidden="1" x14ac:dyDescent="0.55000000000000004">
      <c r="A2782" s="7" t="s">
        <v>2935</v>
      </c>
      <c r="B2782" s="8">
        <v>2780</v>
      </c>
      <c r="C2782" s="8">
        <v>61</v>
      </c>
      <c r="D2782" s="7" t="s">
        <v>2808</v>
      </c>
      <c r="E2782" s="7" t="s">
        <v>105</v>
      </c>
      <c r="F2782" s="7" t="s">
        <v>77</v>
      </c>
      <c r="G2782" s="9">
        <v>66</v>
      </c>
      <c r="H2782" t="s">
        <v>63</v>
      </c>
      <c r="I2782" t="s">
        <v>24</v>
      </c>
      <c r="J2782" s="7" t="s">
        <v>221</v>
      </c>
      <c r="K2782" s="7" t="s">
        <v>26</v>
      </c>
      <c r="L2782" s="10">
        <v>4.3</v>
      </c>
      <c r="M2782" s="7" t="s">
        <v>1208</v>
      </c>
      <c r="N2782" s="7" t="s">
        <v>28</v>
      </c>
      <c r="O2782" s="7" t="s">
        <v>1208</v>
      </c>
      <c r="P2782" s="7" t="s">
        <v>1208</v>
      </c>
      <c r="Q2782" s="8">
        <v>14</v>
      </c>
      <c r="R2782" s="7" t="s">
        <v>42</v>
      </c>
      <c r="S2782" s="7" t="s">
        <v>30</v>
      </c>
    </row>
    <row r="2783" spans="1:19" hidden="1" x14ac:dyDescent="0.55000000000000004">
      <c r="A2783" s="7" t="s">
        <v>2936</v>
      </c>
      <c r="B2783" s="8">
        <v>2781</v>
      </c>
      <c r="C2783" s="8">
        <v>33</v>
      </c>
      <c r="D2783" s="7" t="s">
        <v>2808</v>
      </c>
      <c r="E2783" s="7" t="s">
        <v>201</v>
      </c>
      <c r="F2783" s="7" t="s">
        <v>46</v>
      </c>
      <c r="G2783" s="9">
        <v>70</v>
      </c>
      <c r="H2783" t="s">
        <v>166</v>
      </c>
      <c r="I2783" t="s">
        <v>48</v>
      </c>
      <c r="J2783" s="7" t="s">
        <v>69</v>
      </c>
      <c r="K2783" s="7" t="s">
        <v>26</v>
      </c>
      <c r="L2783" s="10">
        <v>4.0999999999999996</v>
      </c>
      <c r="M2783" s="7" t="s">
        <v>1208</v>
      </c>
      <c r="N2783" s="7" t="s">
        <v>49</v>
      </c>
      <c r="O2783" s="7" t="s">
        <v>1208</v>
      </c>
      <c r="P2783" s="7" t="s">
        <v>1208</v>
      </c>
      <c r="Q2783" s="8">
        <v>29</v>
      </c>
      <c r="R2783" s="7" t="s">
        <v>50</v>
      </c>
      <c r="S2783" s="7" t="s">
        <v>30</v>
      </c>
    </row>
    <row r="2784" spans="1:19" hidden="1" x14ac:dyDescent="0.55000000000000004">
      <c r="A2784" s="7" t="s">
        <v>2937</v>
      </c>
      <c r="B2784" s="8">
        <v>2782</v>
      </c>
      <c r="C2784" s="8">
        <v>65</v>
      </c>
      <c r="D2784" s="7" t="s">
        <v>2808</v>
      </c>
      <c r="E2784" s="7" t="s">
        <v>45</v>
      </c>
      <c r="F2784" s="7" t="s">
        <v>46</v>
      </c>
      <c r="G2784" s="9">
        <v>39</v>
      </c>
      <c r="H2784" t="s">
        <v>108</v>
      </c>
      <c r="I2784" t="s">
        <v>48</v>
      </c>
      <c r="J2784" s="7" t="s">
        <v>221</v>
      </c>
      <c r="K2784" s="7" t="s">
        <v>40</v>
      </c>
      <c r="L2784" s="10">
        <v>4.5999999999999996</v>
      </c>
      <c r="M2784" s="7" t="s">
        <v>1208</v>
      </c>
      <c r="N2784" s="7" t="s">
        <v>60</v>
      </c>
      <c r="O2784" s="7" t="s">
        <v>1208</v>
      </c>
      <c r="P2784" s="7" t="s">
        <v>1208</v>
      </c>
      <c r="Q2784" s="8">
        <v>33</v>
      </c>
      <c r="R2784" s="7" t="s">
        <v>50</v>
      </c>
      <c r="S2784" s="7" t="s">
        <v>43</v>
      </c>
    </row>
    <row r="2785" spans="1:19" hidden="1" x14ac:dyDescent="0.55000000000000004">
      <c r="A2785" s="7" t="s">
        <v>2938</v>
      </c>
      <c r="B2785" s="8">
        <v>2783</v>
      </c>
      <c r="C2785" s="8">
        <v>41</v>
      </c>
      <c r="D2785" s="7" t="s">
        <v>2808</v>
      </c>
      <c r="E2785" s="7" t="s">
        <v>219</v>
      </c>
      <c r="F2785" s="7" t="s">
        <v>77</v>
      </c>
      <c r="G2785" s="9">
        <v>34</v>
      </c>
      <c r="H2785" t="s">
        <v>195</v>
      </c>
      <c r="I2785" t="s">
        <v>39</v>
      </c>
      <c r="J2785" s="7" t="s">
        <v>136</v>
      </c>
      <c r="K2785" s="7" t="s">
        <v>40</v>
      </c>
      <c r="L2785" s="10">
        <v>3.8</v>
      </c>
      <c r="M2785" s="7" t="s">
        <v>1208</v>
      </c>
      <c r="N2785" s="7" t="s">
        <v>41</v>
      </c>
      <c r="O2785" s="7" t="s">
        <v>1208</v>
      </c>
      <c r="P2785" s="7" t="s">
        <v>1208</v>
      </c>
      <c r="Q2785" s="8">
        <v>30</v>
      </c>
      <c r="R2785" s="7" t="s">
        <v>50</v>
      </c>
      <c r="S2785" s="7" t="s">
        <v>54</v>
      </c>
    </row>
    <row r="2786" spans="1:19" hidden="1" x14ac:dyDescent="0.55000000000000004">
      <c r="A2786" s="7" t="s">
        <v>2939</v>
      </c>
      <c r="B2786" s="8">
        <v>2784</v>
      </c>
      <c r="C2786" s="8">
        <v>19</v>
      </c>
      <c r="D2786" s="7" t="s">
        <v>2808</v>
      </c>
      <c r="E2786" s="7" t="s">
        <v>101</v>
      </c>
      <c r="F2786" s="7" t="s">
        <v>22</v>
      </c>
      <c r="G2786" s="9">
        <v>38</v>
      </c>
      <c r="H2786" t="s">
        <v>212</v>
      </c>
      <c r="I2786" t="s">
        <v>48</v>
      </c>
      <c r="J2786" s="7" t="s">
        <v>74</v>
      </c>
      <c r="K2786" s="7" t="s">
        <v>40</v>
      </c>
      <c r="L2786" s="10">
        <v>4.5</v>
      </c>
      <c r="M2786" s="7" t="s">
        <v>1208</v>
      </c>
      <c r="N2786" s="7" t="s">
        <v>49</v>
      </c>
      <c r="O2786" s="7" t="s">
        <v>1208</v>
      </c>
      <c r="P2786" s="7" t="s">
        <v>1208</v>
      </c>
      <c r="Q2786" s="8">
        <v>26</v>
      </c>
      <c r="R2786" s="7" t="s">
        <v>42</v>
      </c>
      <c r="S2786" s="7" t="s">
        <v>65</v>
      </c>
    </row>
    <row r="2787" spans="1:19" hidden="1" x14ac:dyDescent="0.55000000000000004">
      <c r="A2787" s="7" t="s">
        <v>2940</v>
      </c>
      <c r="B2787" s="8">
        <v>2785</v>
      </c>
      <c r="C2787" s="8">
        <v>33</v>
      </c>
      <c r="D2787" s="7" t="s">
        <v>2808</v>
      </c>
      <c r="E2787" s="7" t="s">
        <v>101</v>
      </c>
      <c r="F2787" s="7" t="s">
        <v>22</v>
      </c>
      <c r="G2787" s="9">
        <v>70</v>
      </c>
      <c r="H2787" t="s">
        <v>195</v>
      </c>
      <c r="I2787" t="s">
        <v>48</v>
      </c>
      <c r="J2787" s="7" t="s">
        <v>112</v>
      </c>
      <c r="K2787" s="7" t="s">
        <v>26</v>
      </c>
      <c r="L2787" s="10">
        <v>3.1</v>
      </c>
      <c r="M2787" s="7" t="s">
        <v>1208</v>
      </c>
      <c r="N2787" s="7" t="s">
        <v>28</v>
      </c>
      <c r="O2787" s="7" t="s">
        <v>1208</v>
      </c>
      <c r="P2787" s="7" t="s">
        <v>1208</v>
      </c>
      <c r="Q2787" s="8">
        <v>12</v>
      </c>
      <c r="R2787" s="7" t="s">
        <v>50</v>
      </c>
      <c r="S2787" s="7" t="s">
        <v>117</v>
      </c>
    </row>
    <row r="2788" spans="1:19" hidden="1" x14ac:dyDescent="0.55000000000000004">
      <c r="A2788" s="7" t="s">
        <v>2941</v>
      </c>
      <c r="B2788" s="8">
        <v>2786</v>
      </c>
      <c r="C2788" s="8">
        <v>53</v>
      </c>
      <c r="D2788" s="7" t="s">
        <v>2808</v>
      </c>
      <c r="E2788" s="7" t="s">
        <v>21</v>
      </c>
      <c r="F2788" s="7" t="s">
        <v>22</v>
      </c>
      <c r="G2788" s="9">
        <v>80</v>
      </c>
      <c r="H2788" t="s">
        <v>68</v>
      </c>
      <c r="I2788" t="s">
        <v>39</v>
      </c>
      <c r="J2788" s="7" t="s">
        <v>115</v>
      </c>
      <c r="K2788" s="7" t="s">
        <v>59</v>
      </c>
      <c r="L2788" s="10">
        <v>2.9</v>
      </c>
      <c r="M2788" s="7" t="s">
        <v>1208</v>
      </c>
      <c r="N2788" s="7" t="s">
        <v>49</v>
      </c>
      <c r="O2788" s="7" t="s">
        <v>1208</v>
      </c>
      <c r="P2788" s="7" t="s">
        <v>1208</v>
      </c>
      <c r="Q2788" s="8">
        <v>13</v>
      </c>
      <c r="R2788" s="7" t="s">
        <v>86</v>
      </c>
      <c r="S2788" s="7" t="s">
        <v>102</v>
      </c>
    </row>
    <row r="2789" spans="1:19" hidden="1" x14ac:dyDescent="0.55000000000000004">
      <c r="A2789" s="7" t="s">
        <v>2942</v>
      </c>
      <c r="B2789" s="8">
        <v>2787</v>
      </c>
      <c r="C2789" s="8">
        <v>54</v>
      </c>
      <c r="D2789" s="7" t="s">
        <v>2808</v>
      </c>
      <c r="E2789" s="7" t="s">
        <v>76</v>
      </c>
      <c r="F2789" s="7" t="s">
        <v>77</v>
      </c>
      <c r="G2789" s="9">
        <v>51</v>
      </c>
      <c r="H2789" t="s">
        <v>145</v>
      </c>
      <c r="I2789" t="s">
        <v>48</v>
      </c>
      <c r="J2789" s="7" t="s">
        <v>103</v>
      </c>
      <c r="K2789" s="7" t="s">
        <v>40</v>
      </c>
      <c r="L2789" s="10">
        <v>3.8</v>
      </c>
      <c r="M2789" s="7" t="s">
        <v>1208</v>
      </c>
      <c r="N2789" s="7" t="s">
        <v>49</v>
      </c>
      <c r="O2789" s="7" t="s">
        <v>1208</v>
      </c>
      <c r="P2789" s="7" t="s">
        <v>1208</v>
      </c>
      <c r="Q2789" s="8">
        <v>41</v>
      </c>
      <c r="R2789" s="7" t="s">
        <v>99</v>
      </c>
      <c r="S2789" s="7" t="s">
        <v>117</v>
      </c>
    </row>
    <row r="2790" spans="1:19" hidden="1" x14ac:dyDescent="0.55000000000000004">
      <c r="A2790" s="7" t="s">
        <v>2943</v>
      </c>
      <c r="B2790" s="8">
        <v>2788</v>
      </c>
      <c r="C2790" s="8">
        <v>36</v>
      </c>
      <c r="D2790" s="7" t="s">
        <v>2808</v>
      </c>
      <c r="E2790" s="7" t="s">
        <v>201</v>
      </c>
      <c r="F2790" s="7" t="s">
        <v>46</v>
      </c>
      <c r="G2790" s="9">
        <v>79</v>
      </c>
      <c r="H2790" t="s">
        <v>73</v>
      </c>
      <c r="I2790" t="s">
        <v>109</v>
      </c>
      <c r="J2790" s="7" t="s">
        <v>79</v>
      </c>
      <c r="K2790" s="7" t="s">
        <v>40</v>
      </c>
      <c r="L2790" s="10">
        <v>4.0999999999999996</v>
      </c>
      <c r="M2790" s="7" t="s">
        <v>1208</v>
      </c>
      <c r="N2790" s="7" t="s">
        <v>49</v>
      </c>
      <c r="O2790" s="7" t="s">
        <v>1208</v>
      </c>
      <c r="P2790" s="7" t="s">
        <v>1208</v>
      </c>
      <c r="Q2790" s="8">
        <v>4</v>
      </c>
      <c r="R2790" s="7" t="s">
        <v>29</v>
      </c>
      <c r="S2790" s="7" t="s">
        <v>30</v>
      </c>
    </row>
    <row r="2791" spans="1:19" hidden="1" x14ac:dyDescent="0.55000000000000004">
      <c r="A2791" s="7" t="s">
        <v>2944</v>
      </c>
      <c r="B2791" s="8">
        <v>2789</v>
      </c>
      <c r="C2791" s="8">
        <v>56</v>
      </c>
      <c r="D2791" s="7" t="s">
        <v>2808</v>
      </c>
      <c r="E2791" s="7" t="s">
        <v>201</v>
      </c>
      <c r="F2791" s="7" t="s">
        <v>46</v>
      </c>
      <c r="G2791" s="9">
        <v>92</v>
      </c>
      <c r="H2791" t="s">
        <v>47</v>
      </c>
      <c r="I2791" t="s">
        <v>48</v>
      </c>
      <c r="J2791" s="7" t="s">
        <v>216</v>
      </c>
      <c r="K2791" s="7" t="s">
        <v>59</v>
      </c>
      <c r="L2791" s="10">
        <v>3.1</v>
      </c>
      <c r="M2791" s="7" t="s">
        <v>1208</v>
      </c>
      <c r="N2791" s="7" t="s">
        <v>41</v>
      </c>
      <c r="O2791" s="7" t="s">
        <v>1208</v>
      </c>
      <c r="P2791" s="7" t="s">
        <v>1208</v>
      </c>
      <c r="Q2791" s="8">
        <v>2</v>
      </c>
      <c r="R2791" s="7" t="s">
        <v>42</v>
      </c>
      <c r="S2791" s="7" t="s">
        <v>54</v>
      </c>
    </row>
    <row r="2792" spans="1:19" hidden="1" x14ac:dyDescent="0.55000000000000004">
      <c r="A2792" s="7" t="s">
        <v>2945</v>
      </c>
      <c r="B2792" s="8">
        <v>2790</v>
      </c>
      <c r="C2792" s="8">
        <v>28</v>
      </c>
      <c r="D2792" s="7" t="s">
        <v>2808</v>
      </c>
      <c r="E2792" s="7" t="s">
        <v>32</v>
      </c>
      <c r="F2792" s="7" t="s">
        <v>22</v>
      </c>
      <c r="G2792" s="9">
        <v>85</v>
      </c>
      <c r="H2792" t="s">
        <v>119</v>
      </c>
      <c r="I2792" t="s">
        <v>24</v>
      </c>
      <c r="J2792" s="7" t="s">
        <v>162</v>
      </c>
      <c r="K2792" s="7" t="s">
        <v>64</v>
      </c>
      <c r="L2792" s="10">
        <v>5</v>
      </c>
      <c r="M2792" s="7" t="s">
        <v>1208</v>
      </c>
      <c r="N2792" s="7" t="s">
        <v>28</v>
      </c>
      <c r="O2792" s="7" t="s">
        <v>1208</v>
      </c>
      <c r="P2792" s="7" t="s">
        <v>1208</v>
      </c>
      <c r="Q2792" s="8">
        <v>28</v>
      </c>
      <c r="R2792" s="7" t="s">
        <v>42</v>
      </c>
      <c r="S2792" s="7" t="s">
        <v>87</v>
      </c>
    </row>
    <row r="2793" spans="1:19" hidden="1" x14ac:dyDescent="0.55000000000000004">
      <c r="A2793" s="7" t="s">
        <v>2946</v>
      </c>
      <c r="B2793" s="8">
        <v>2791</v>
      </c>
      <c r="C2793" s="8">
        <v>34</v>
      </c>
      <c r="D2793" s="7" t="s">
        <v>2808</v>
      </c>
      <c r="E2793" s="7" t="s">
        <v>170</v>
      </c>
      <c r="F2793" s="7" t="s">
        <v>22</v>
      </c>
      <c r="G2793" s="9">
        <v>63</v>
      </c>
      <c r="H2793" t="s">
        <v>33</v>
      </c>
      <c r="I2793" t="s">
        <v>48</v>
      </c>
      <c r="J2793" s="7" t="s">
        <v>112</v>
      </c>
      <c r="K2793" s="7" t="s">
        <v>40</v>
      </c>
      <c r="L2793" s="10">
        <v>4.5</v>
      </c>
      <c r="M2793" s="7" t="s">
        <v>1208</v>
      </c>
      <c r="N2793" s="7" t="s">
        <v>41</v>
      </c>
      <c r="O2793" s="7" t="s">
        <v>1208</v>
      </c>
      <c r="P2793" s="7" t="s">
        <v>1208</v>
      </c>
      <c r="Q2793" s="8">
        <v>24</v>
      </c>
      <c r="R2793" s="7" t="s">
        <v>99</v>
      </c>
      <c r="S2793" s="7" t="s">
        <v>54</v>
      </c>
    </row>
    <row r="2794" spans="1:19" hidden="1" x14ac:dyDescent="0.55000000000000004">
      <c r="A2794" s="7" t="s">
        <v>2947</v>
      </c>
      <c r="B2794" s="8">
        <v>2792</v>
      </c>
      <c r="C2794" s="8">
        <v>43</v>
      </c>
      <c r="D2794" s="7" t="s">
        <v>2808</v>
      </c>
      <c r="E2794" s="7" t="s">
        <v>219</v>
      </c>
      <c r="F2794" s="7" t="s">
        <v>77</v>
      </c>
      <c r="G2794" s="9">
        <v>60</v>
      </c>
      <c r="H2794" t="s">
        <v>227</v>
      </c>
      <c r="I2794" t="s">
        <v>48</v>
      </c>
      <c r="J2794" s="7" t="s">
        <v>193</v>
      </c>
      <c r="K2794" s="7" t="s">
        <v>64</v>
      </c>
      <c r="L2794" s="10">
        <v>2.8</v>
      </c>
      <c r="M2794" s="7" t="s">
        <v>1208</v>
      </c>
      <c r="N2794" s="7" t="s">
        <v>28</v>
      </c>
      <c r="O2794" s="7" t="s">
        <v>1208</v>
      </c>
      <c r="P2794" s="7" t="s">
        <v>1208</v>
      </c>
      <c r="Q2794" s="8">
        <v>14</v>
      </c>
      <c r="R2794" s="7" t="s">
        <v>29</v>
      </c>
      <c r="S2794" s="7" t="s">
        <v>30</v>
      </c>
    </row>
    <row r="2795" spans="1:19" x14ac:dyDescent="0.55000000000000004">
      <c r="A2795" s="7" t="s">
        <v>2948</v>
      </c>
      <c r="B2795" s="8">
        <v>2793</v>
      </c>
      <c r="C2795" s="8">
        <v>54</v>
      </c>
      <c r="D2795" s="7" t="s">
        <v>2808</v>
      </c>
      <c r="E2795" s="7" t="s">
        <v>67</v>
      </c>
      <c r="F2795" s="7" t="s">
        <v>22</v>
      </c>
      <c r="G2795" s="9">
        <v>44</v>
      </c>
      <c r="H2795" t="s">
        <v>23</v>
      </c>
      <c r="I2795" t="s">
        <v>24</v>
      </c>
      <c r="J2795" s="7" t="s">
        <v>103</v>
      </c>
      <c r="K2795" s="7" t="s">
        <v>26</v>
      </c>
      <c r="L2795" s="10">
        <v>3.2</v>
      </c>
      <c r="M2795" s="7" t="s">
        <v>1208</v>
      </c>
      <c r="N2795" s="7" t="s">
        <v>28</v>
      </c>
      <c r="O2795" s="7" t="s">
        <v>1208</v>
      </c>
      <c r="P2795" s="7" t="s">
        <v>1208</v>
      </c>
      <c r="Q2795" s="8">
        <v>11</v>
      </c>
      <c r="R2795" s="7" t="s">
        <v>42</v>
      </c>
      <c r="S2795" s="7" t="s">
        <v>43</v>
      </c>
    </row>
    <row r="2796" spans="1:19" hidden="1" x14ac:dyDescent="0.55000000000000004">
      <c r="A2796" s="7" t="s">
        <v>2949</v>
      </c>
      <c r="B2796" s="8">
        <v>2794</v>
      </c>
      <c r="C2796" s="8">
        <v>37</v>
      </c>
      <c r="D2796" s="7" t="s">
        <v>2808</v>
      </c>
      <c r="E2796" s="7" t="s">
        <v>201</v>
      </c>
      <c r="F2796" s="7" t="s">
        <v>46</v>
      </c>
      <c r="G2796" s="9">
        <v>57</v>
      </c>
      <c r="H2796" t="s">
        <v>38</v>
      </c>
      <c r="I2796" t="s">
        <v>48</v>
      </c>
      <c r="J2796" s="7" t="s">
        <v>74</v>
      </c>
      <c r="K2796" s="7" t="s">
        <v>40</v>
      </c>
      <c r="L2796" s="10">
        <v>3.1</v>
      </c>
      <c r="M2796" s="7" t="s">
        <v>1208</v>
      </c>
      <c r="N2796" s="7" t="s">
        <v>60</v>
      </c>
      <c r="O2796" s="7" t="s">
        <v>1208</v>
      </c>
      <c r="P2796" s="7" t="s">
        <v>1208</v>
      </c>
      <c r="Q2796" s="8">
        <v>27</v>
      </c>
      <c r="R2796" s="7" t="s">
        <v>99</v>
      </c>
      <c r="S2796" s="7" t="s">
        <v>87</v>
      </c>
    </row>
    <row r="2797" spans="1:19" hidden="1" x14ac:dyDescent="0.55000000000000004">
      <c r="A2797" s="7" t="s">
        <v>2950</v>
      </c>
      <c r="B2797" s="8">
        <v>2795</v>
      </c>
      <c r="C2797" s="8">
        <v>33</v>
      </c>
      <c r="D2797" s="7" t="s">
        <v>2808</v>
      </c>
      <c r="E2797" s="7" t="s">
        <v>126</v>
      </c>
      <c r="F2797" s="7" t="s">
        <v>72</v>
      </c>
      <c r="G2797" s="9">
        <v>24</v>
      </c>
      <c r="H2797" t="s">
        <v>97</v>
      </c>
      <c r="I2797" t="s">
        <v>48</v>
      </c>
      <c r="J2797" s="7" t="s">
        <v>213</v>
      </c>
      <c r="K2797" s="7" t="s">
        <v>64</v>
      </c>
      <c r="L2797" s="10">
        <v>3.3</v>
      </c>
      <c r="M2797" s="7" t="s">
        <v>1208</v>
      </c>
      <c r="N2797" s="7" t="s">
        <v>60</v>
      </c>
      <c r="O2797" s="7" t="s">
        <v>1208</v>
      </c>
      <c r="P2797" s="7" t="s">
        <v>1208</v>
      </c>
      <c r="Q2797" s="8">
        <v>7</v>
      </c>
      <c r="R2797" s="7" t="s">
        <v>35</v>
      </c>
      <c r="S2797" s="7" t="s">
        <v>30</v>
      </c>
    </row>
    <row r="2798" spans="1:19" hidden="1" x14ac:dyDescent="0.55000000000000004">
      <c r="A2798" s="7" t="s">
        <v>2951</v>
      </c>
      <c r="B2798" s="8">
        <v>2796</v>
      </c>
      <c r="C2798" s="8">
        <v>33</v>
      </c>
      <c r="D2798" s="7" t="s">
        <v>2808</v>
      </c>
      <c r="E2798" s="7" t="s">
        <v>160</v>
      </c>
      <c r="F2798" s="7" t="s">
        <v>77</v>
      </c>
      <c r="G2798" s="9">
        <v>35</v>
      </c>
      <c r="H2798" t="s">
        <v>225</v>
      </c>
      <c r="I2798" t="s">
        <v>48</v>
      </c>
      <c r="J2798" s="7" t="s">
        <v>198</v>
      </c>
      <c r="K2798" s="7" t="s">
        <v>26</v>
      </c>
      <c r="L2798" s="10">
        <v>3.4</v>
      </c>
      <c r="M2798" s="7" t="s">
        <v>1208</v>
      </c>
      <c r="N2798" s="7" t="s">
        <v>85</v>
      </c>
      <c r="O2798" s="7" t="s">
        <v>1208</v>
      </c>
      <c r="P2798" s="7" t="s">
        <v>1208</v>
      </c>
      <c r="Q2798" s="8">
        <v>49</v>
      </c>
      <c r="R2798" s="7" t="s">
        <v>50</v>
      </c>
      <c r="S2798" s="7" t="s">
        <v>54</v>
      </c>
    </row>
    <row r="2799" spans="1:19" hidden="1" x14ac:dyDescent="0.55000000000000004">
      <c r="A2799" s="7" t="s">
        <v>2952</v>
      </c>
      <c r="B2799" s="8">
        <v>2797</v>
      </c>
      <c r="C2799" s="8">
        <v>55</v>
      </c>
      <c r="D2799" s="7" t="s">
        <v>2808</v>
      </c>
      <c r="E2799" s="7" t="s">
        <v>126</v>
      </c>
      <c r="F2799" s="7" t="s">
        <v>72</v>
      </c>
      <c r="G2799" s="9">
        <v>73</v>
      </c>
      <c r="H2799" t="s">
        <v>124</v>
      </c>
      <c r="I2799" t="s">
        <v>48</v>
      </c>
      <c r="J2799" s="7" t="s">
        <v>134</v>
      </c>
      <c r="K2799" s="7" t="s">
        <v>26</v>
      </c>
      <c r="L2799" s="10">
        <v>3.8</v>
      </c>
      <c r="M2799" s="7" t="s">
        <v>1208</v>
      </c>
      <c r="N2799" s="7" t="s">
        <v>85</v>
      </c>
      <c r="O2799" s="7" t="s">
        <v>1208</v>
      </c>
      <c r="P2799" s="7" t="s">
        <v>1208</v>
      </c>
      <c r="Q2799" s="8">
        <v>21</v>
      </c>
      <c r="R2799" s="7" t="s">
        <v>35</v>
      </c>
      <c r="S2799" s="7" t="s">
        <v>54</v>
      </c>
    </row>
    <row r="2800" spans="1:19" hidden="1" x14ac:dyDescent="0.55000000000000004">
      <c r="A2800" s="7" t="s">
        <v>2953</v>
      </c>
      <c r="B2800" s="8">
        <v>2798</v>
      </c>
      <c r="C2800" s="8">
        <v>63</v>
      </c>
      <c r="D2800" s="7" t="s">
        <v>2808</v>
      </c>
      <c r="E2800" s="7" t="s">
        <v>132</v>
      </c>
      <c r="F2800" s="7" t="s">
        <v>77</v>
      </c>
      <c r="G2800" s="9">
        <v>42</v>
      </c>
      <c r="H2800" t="s">
        <v>124</v>
      </c>
      <c r="I2800" t="s">
        <v>48</v>
      </c>
      <c r="J2800" s="7" t="s">
        <v>115</v>
      </c>
      <c r="K2800" s="7" t="s">
        <v>26</v>
      </c>
      <c r="L2800" s="10">
        <v>3.5</v>
      </c>
      <c r="M2800" s="7" t="s">
        <v>1208</v>
      </c>
      <c r="N2800" s="7" t="s">
        <v>28</v>
      </c>
      <c r="O2800" s="7" t="s">
        <v>1208</v>
      </c>
      <c r="P2800" s="7" t="s">
        <v>1208</v>
      </c>
      <c r="Q2800" s="8">
        <v>10</v>
      </c>
      <c r="R2800" s="7" t="s">
        <v>29</v>
      </c>
      <c r="S2800" s="7" t="s">
        <v>117</v>
      </c>
    </row>
    <row r="2801" spans="1:19" hidden="1" x14ac:dyDescent="0.55000000000000004">
      <c r="A2801" s="7" t="s">
        <v>2954</v>
      </c>
      <c r="B2801" s="8">
        <v>2799</v>
      </c>
      <c r="C2801" s="8">
        <v>52</v>
      </c>
      <c r="D2801" s="7" t="s">
        <v>2808</v>
      </c>
      <c r="E2801" s="7" t="s">
        <v>129</v>
      </c>
      <c r="F2801" s="7" t="s">
        <v>22</v>
      </c>
      <c r="G2801" s="9">
        <v>20</v>
      </c>
      <c r="H2801" t="s">
        <v>47</v>
      </c>
      <c r="I2801" t="s">
        <v>109</v>
      </c>
      <c r="J2801" s="7" t="s">
        <v>134</v>
      </c>
      <c r="K2801" s="7" t="s">
        <v>26</v>
      </c>
      <c r="L2801" s="10">
        <v>4.8</v>
      </c>
      <c r="M2801" s="7" t="s">
        <v>1208</v>
      </c>
      <c r="N2801" s="7" t="s">
        <v>85</v>
      </c>
      <c r="O2801" s="7" t="s">
        <v>1208</v>
      </c>
      <c r="P2801" s="7" t="s">
        <v>1208</v>
      </c>
      <c r="Q2801" s="8">
        <v>37</v>
      </c>
      <c r="R2801" s="7" t="s">
        <v>50</v>
      </c>
      <c r="S2801" s="7" t="s">
        <v>43</v>
      </c>
    </row>
    <row r="2802" spans="1:19" hidden="1" x14ac:dyDescent="0.55000000000000004">
      <c r="A2802" s="7" t="s">
        <v>2955</v>
      </c>
      <c r="B2802" s="8">
        <v>2800</v>
      </c>
      <c r="C2802" s="8">
        <v>23</v>
      </c>
      <c r="D2802" s="7" t="s">
        <v>2808</v>
      </c>
      <c r="E2802" s="7" t="s">
        <v>147</v>
      </c>
      <c r="F2802" s="7" t="s">
        <v>22</v>
      </c>
      <c r="G2802" s="9">
        <v>89</v>
      </c>
      <c r="H2802" t="s">
        <v>33</v>
      </c>
      <c r="I2802" t="s">
        <v>24</v>
      </c>
      <c r="J2802" s="7" t="s">
        <v>79</v>
      </c>
      <c r="K2802" s="7" t="s">
        <v>40</v>
      </c>
      <c r="L2802" s="10">
        <v>3.9</v>
      </c>
      <c r="M2802" s="7" t="s">
        <v>1208</v>
      </c>
      <c r="N2802" s="7" t="s">
        <v>41</v>
      </c>
      <c r="O2802" s="7" t="s">
        <v>1208</v>
      </c>
      <c r="P2802" s="7" t="s">
        <v>1208</v>
      </c>
      <c r="Q2802" s="8">
        <v>9</v>
      </c>
      <c r="R2802" s="7" t="s">
        <v>86</v>
      </c>
      <c r="S2802" s="7" t="s">
        <v>117</v>
      </c>
    </row>
    <row r="2803" spans="1:19" hidden="1" x14ac:dyDescent="0.55000000000000004">
      <c r="A2803" s="7" t="s">
        <v>2956</v>
      </c>
      <c r="B2803" s="8">
        <v>2801</v>
      </c>
      <c r="C2803" s="8">
        <v>70</v>
      </c>
      <c r="D2803" s="7" t="s">
        <v>2808</v>
      </c>
      <c r="E2803" s="7" t="s">
        <v>62</v>
      </c>
      <c r="F2803" s="7" t="s">
        <v>22</v>
      </c>
      <c r="G2803" s="9">
        <v>76</v>
      </c>
      <c r="H2803" t="s">
        <v>83</v>
      </c>
      <c r="I2803" t="s">
        <v>24</v>
      </c>
      <c r="J2803" s="7" t="s">
        <v>103</v>
      </c>
      <c r="K2803" s="7" t="s">
        <v>64</v>
      </c>
      <c r="L2803" s="10">
        <v>3.4</v>
      </c>
      <c r="M2803" s="7" t="s">
        <v>1208</v>
      </c>
      <c r="N2803" s="7" t="s">
        <v>41</v>
      </c>
      <c r="O2803" s="7" t="s">
        <v>1208</v>
      </c>
      <c r="P2803" s="7" t="s">
        <v>1208</v>
      </c>
      <c r="Q2803" s="8">
        <v>14</v>
      </c>
      <c r="R2803" s="7" t="s">
        <v>35</v>
      </c>
      <c r="S2803" s="7" t="s">
        <v>87</v>
      </c>
    </row>
    <row r="2804" spans="1:19" hidden="1" x14ac:dyDescent="0.55000000000000004">
      <c r="A2804" s="7" t="s">
        <v>2957</v>
      </c>
      <c r="B2804" s="8">
        <v>2802</v>
      </c>
      <c r="C2804" s="8">
        <v>64</v>
      </c>
      <c r="D2804" s="7" t="s">
        <v>2808</v>
      </c>
      <c r="E2804" s="7" t="s">
        <v>62</v>
      </c>
      <c r="F2804" s="7" t="s">
        <v>22</v>
      </c>
      <c r="G2804" s="9">
        <v>56</v>
      </c>
      <c r="H2804" t="s">
        <v>184</v>
      </c>
      <c r="I2804" t="s">
        <v>48</v>
      </c>
      <c r="J2804" s="7" t="s">
        <v>171</v>
      </c>
      <c r="K2804" s="7" t="s">
        <v>26</v>
      </c>
      <c r="L2804" s="10">
        <v>2.6</v>
      </c>
      <c r="M2804" s="7" t="s">
        <v>1208</v>
      </c>
      <c r="N2804" s="7" t="s">
        <v>28</v>
      </c>
      <c r="O2804" s="7" t="s">
        <v>1208</v>
      </c>
      <c r="P2804" s="7" t="s">
        <v>1208</v>
      </c>
      <c r="Q2804" s="8">
        <v>30</v>
      </c>
      <c r="R2804" s="7" t="s">
        <v>50</v>
      </c>
      <c r="S2804" s="7" t="s">
        <v>54</v>
      </c>
    </row>
    <row r="2805" spans="1:19" hidden="1" x14ac:dyDescent="0.55000000000000004">
      <c r="A2805" s="7" t="s">
        <v>2958</v>
      </c>
      <c r="B2805" s="8">
        <v>2803</v>
      </c>
      <c r="C2805" s="8">
        <v>22</v>
      </c>
      <c r="D2805" s="7" t="s">
        <v>2808</v>
      </c>
      <c r="E2805" s="7" t="s">
        <v>71</v>
      </c>
      <c r="F2805" s="7" t="s">
        <v>72</v>
      </c>
      <c r="G2805" s="9">
        <v>100</v>
      </c>
      <c r="H2805" t="s">
        <v>89</v>
      </c>
      <c r="I2805" t="s">
        <v>24</v>
      </c>
      <c r="J2805" s="7" t="s">
        <v>134</v>
      </c>
      <c r="K2805" s="7" t="s">
        <v>64</v>
      </c>
      <c r="L2805" s="10">
        <v>3.1</v>
      </c>
      <c r="M2805" s="7" t="s">
        <v>1208</v>
      </c>
      <c r="N2805" s="7" t="s">
        <v>85</v>
      </c>
      <c r="O2805" s="7" t="s">
        <v>1208</v>
      </c>
      <c r="P2805" s="7" t="s">
        <v>1208</v>
      </c>
      <c r="Q2805" s="8">
        <v>42</v>
      </c>
      <c r="R2805" s="7" t="s">
        <v>42</v>
      </c>
      <c r="S2805" s="7" t="s">
        <v>30</v>
      </c>
    </row>
    <row r="2806" spans="1:19" hidden="1" x14ac:dyDescent="0.55000000000000004">
      <c r="A2806" s="7" t="s">
        <v>2959</v>
      </c>
      <c r="B2806" s="8">
        <v>2804</v>
      </c>
      <c r="C2806" s="8">
        <v>46</v>
      </c>
      <c r="D2806" s="7" t="s">
        <v>2808</v>
      </c>
      <c r="E2806" s="7" t="s">
        <v>147</v>
      </c>
      <c r="F2806" s="7" t="s">
        <v>22</v>
      </c>
      <c r="G2806" s="9">
        <v>44</v>
      </c>
      <c r="H2806" t="s">
        <v>195</v>
      </c>
      <c r="I2806" t="s">
        <v>48</v>
      </c>
      <c r="J2806" s="7" t="s">
        <v>103</v>
      </c>
      <c r="K2806" s="7" t="s">
        <v>26</v>
      </c>
      <c r="L2806" s="10">
        <v>3.3</v>
      </c>
      <c r="M2806" s="7" t="s">
        <v>1208</v>
      </c>
      <c r="N2806" s="7" t="s">
        <v>41</v>
      </c>
      <c r="O2806" s="7" t="s">
        <v>1208</v>
      </c>
      <c r="P2806" s="7" t="s">
        <v>1208</v>
      </c>
      <c r="Q2806" s="8">
        <v>31</v>
      </c>
      <c r="R2806" s="7" t="s">
        <v>86</v>
      </c>
      <c r="S2806" s="7" t="s">
        <v>102</v>
      </c>
    </row>
    <row r="2807" spans="1:19" hidden="1" x14ac:dyDescent="0.55000000000000004">
      <c r="A2807" s="7" t="s">
        <v>2960</v>
      </c>
      <c r="B2807" s="8">
        <v>2805</v>
      </c>
      <c r="C2807" s="8">
        <v>65</v>
      </c>
      <c r="D2807" s="7" t="s">
        <v>2808</v>
      </c>
      <c r="E2807" s="7" t="s">
        <v>129</v>
      </c>
      <c r="F2807" s="7" t="s">
        <v>22</v>
      </c>
      <c r="G2807" s="9">
        <v>76</v>
      </c>
      <c r="H2807" t="s">
        <v>186</v>
      </c>
      <c r="I2807" t="s">
        <v>48</v>
      </c>
      <c r="J2807" s="7" t="s">
        <v>136</v>
      </c>
      <c r="K2807" s="7" t="s">
        <v>40</v>
      </c>
      <c r="L2807" s="10">
        <v>2.8</v>
      </c>
      <c r="M2807" s="7" t="s">
        <v>1208</v>
      </c>
      <c r="N2807" s="7" t="s">
        <v>60</v>
      </c>
      <c r="O2807" s="7" t="s">
        <v>1208</v>
      </c>
      <c r="P2807" s="7" t="s">
        <v>1208</v>
      </c>
      <c r="Q2807" s="8">
        <v>48</v>
      </c>
      <c r="R2807" s="7" t="s">
        <v>86</v>
      </c>
      <c r="S2807" s="7" t="s">
        <v>117</v>
      </c>
    </row>
    <row r="2808" spans="1:19" hidden="1" x14ac:dyDescent="0.55000000000000004">
      <c r="A2808" s="7" t="s">
        <v>2961</v>
      </c>
      <c r="B2808" s="8">
        <v>2806</v>
      </c>
      <c r="C2808" s="8">
        <v>18</v>
      </c>
      <c r="D2808" s="7" t="s">
        <v>2808</v>
      </c>
      <c r="E2808" s="7" t="s">
        <v>105</v>
      </c>
      <c r="F2808" s="7" t="s">
        <v>77</v>
      </c>
      <c r="G2808" s="9">
        <v>97</v>
      </c>
      <c r="H2808" t="s">
        <v>133</v>
      </c>
      <c r="I2808" t="s">
        <v>39</v>
      </c>
      <c r="J2808" s="7" t="s">
        <v>112</v>
      </c>
      <c r="K2808" s="7" t="s">
        <v>64</v>
      </c>
      <c r="L2808" s="10">
        <v>4.3</v>
      </c>
      <c r="M2808" s="7" t="s">
        <v>1208</v>
      </c>
      <c r="N2808" s="7" t="s">
        <v>60</v>
      </c>
      <c r="O2808" s="7" t="s">
        <v>1208</v>
      </c>
      <c r="P2808" s="7" t="s">
        <v>1208</v>
      </c>
      <c r="Q2808" s="8">
        <v>48</v>
      </c>
      <c r="R2808" s="7" t="s">
        <v>35</v>
      </c>
      <c r="S2808" s="7" t="s">
        <v>65</v>
      </c>
    </row>
    <row r="2809" spans="1:19" hidden="1" x14ac:dyDescent="0.55000000000000004">
      <c r="A2809" s="7" t="s">
        <v>2962</v>
      </c>
      <c r="B2809" s="8">
        <v>2807</v>
      </c>
      <c r="C2809" s="8">
        <v>45</v>
      </c>
      <c r="D2809" s="7" t="s">
        <v>2808</v>
      </c>
      <c r="E2809" s="7" t="s">
        <v>21</v>
      </c>
      <c r="F2809" s="7" t="s">
        <v>22</v>
      </c>
      <c r="G2809" s="9">
        <v>39</v>
      </c>
      <c r="H2809" t="s">
        <v>186</v>
      </c>
      <c r="I2809" t="s">
        <v>24</v>
      </c>
      <c r="J2809" s="7" t="s">
        <v>84</v>
      </c>
      <c r="K2809" s="7" t="s">
        <v>40</v>
      </c>
      <c r="L2809" s="10">
        <v>2.7</v>
      </c>
      <c r="M2809" s="7" t="s">
        <v>1208</v>
      </c>
      <c r="N2809" s="7" t="s">
        <v>60</v>
      </c>
      <c r="O2809" s="7" t="s">
        <v>1208</v>
      </c>
      <c r="P2809" s="7" t="s">
        <v>1208</v>
      </c>
      <c r="Q2809" s="8">
        <v>50</v>
      </c>
      <c r="R2809" s="7" t="s">
        <v>42</v>
      </c>
      <c r="S2809" s="7" t="s">
        <v>54</v>
      </c>
    </row>
    <row r="2810" spans="1:19" hidden="1" x14ac:dyDescent="0.55000000000000004">
      <c r="A2810" s="7" t="s">
        <v>2963</v>
      </c>
      <c r="B2810" s="8">
        <v>2808</v>
      </c>
      <c r="C2810" s="8">
        <v>56</v>
      </c>
      <c r="D2810" s="7" t="s">
        <v>2808</v>
      </c>
      <c r="E2810" s="7" t="s">
        <v>129</v>
      </c>
      <c r="F2810" s="7" t="s">
        <v>22</v>
      </c>
      <c r="G2810" s="9">
        <v>100</v>
      </c>
      <c r="H2810" t="s">
        <v>178</v>
      </c>
      <c r="I2810" t="s">
        <v>48</v>
      </c>
      <c r="J2810" s="7" t="s">
        <v>69</v>
      </c>
      <c r="K2810" s="7" t="s">
        <v>40</v>
      </c>
      <c r="L2810" s="10">
        <v>4.4000000000000004</v>
      </c>
      <c r="M2810" s="7" t="s">
        <v>1208</v>
      </c>
      <c r="N2810" s="7" t="s">
        <v>80</v>
      </c>
      <c r="O2810" s="7" t="s">
        <v>1208</v>
      </c>
      <c r="P2810" s="7" t="s">
        <v>1208</v>
      </c>
      <c r="Q2810" s="8">
        <v>10</v>
      </c>
      <c r="R2810" s="7" t="s">
        <v>99</v>
      </c>
      <c r="S2810" s="7" t="s">
        <v>30</v>
      </c>
    </row>
    <row r="2811" spans="1:19" hidden="1" x14ac:dyDescent="0.55000000000000004">
      <c r="A2811" s="7" t="s">
        <v>2964</v>
      </c>
      <c r="B2811" s="8">
        <v>2809</v>
      </c>
      <c r="C2811" s="8">
        <v>49</v>
      </c>
      <c r="D2811" s="7" t="s">
        <v>2808</v>
      </c>
      <c r="E2811" s="7" t="s">
        <v>101</v>
      </c>
      <c r="F2811" s="7" t="s">
        <v>22</v>
      </c>
      <c r="G2811" s="9">
        <v>62</v>
      </c>
      <c r="H2811" t="s">
        <v>164</v>
      </c>
      <c r="I2811" t="s">
        <v>48</v>
      </c>
      <c r="J2811" s="7" t="s">
        <v>158</v>
      </c>
      <c r="K2811" s="7" t="s">
        <v>40</v>
      </c>
      <c r="L2811" s="10">
        <v>3.9</v>
      </c>
      <c r="M2811" s="7" t="s">
        <v>1208</v>
      </c>
      <c r="N2811" s="7" t="s">
        <v>41</v>
      </c>
      <c r="O2811" s="7" t="s">
        <v>1208</v>
      </c>
      <c r="P2811" s="7" t="s">
        <v>1208</v>
      </c>
      <c r="Q2811" s="8">
        <v>45</v>
      </c>
      <c r="R2811" s="7" t="s">
        <v>50</v>
      </c>
      <c r="S2811" s="7" t="s">
        <v>117</v>
      </c>
    </row>
    <row r="2812" spans="1:19" hidden="1" x14ac:dyDescent="0.55000000000000004">
      <c r="A2812" s="7" t="s">
        <v>2965</v>
      </c>
      <c r="B2812" s="8">
        <v>2810</v>
      </c>
      <c r="C2812" s="8">
        <v>66</v>
      </c>
      <c r="D2812" s="7" t="s">
        <v>2808</v>
      </c>
      <c r="E2812" s="7" t="s">
        <v>67</v>
      </c>
      <c r="F2812" s="7" t="s">
        <v>22</v>
      </c>
      <c r="G2812" s="9">
        <v>98</v>
      </c>
      <c r="H2812" t="s">
        <v>83</v>
      </c>
      <c r="I2812" t="s">
        <v>109</v>
      </c>
      <c r="J2812" s="7" t="s">
        <v>98</v>
      </c>
      <c r="K2812" s="7" t="s">
        <v>59</v>
      </c>
      <c r="L2812" s="10">
        <v>3</v>
      </c>
      <c r="M2812" s="7" t="s">
        <v>1208</v>
      </c>
      <c r="N2812" s="7" t="s">
        <v>60</v>
      </c>
      <c r="O2812" s="7" t="s">
        <v>1208</v>
      </c>
      <c r="P2812" s="7" t="s">
        <v>1208</v>
      </c>
      <c r="Q2812" s="8">
        <v>27</v>
      </c>
      <c r="R2812" s="7" t="s">
        <v>99</v>
      </c>
      <c r="S2812" s="7" t="s">
        <v>65</v>
      </c>
    </row>
    <row r="2813" spans="1:19" hidden="1" x14ac:dyDescent="0.55000000000000004">
      <c r="A2813" s="7" t="s">
        <v>2966</v>
      </c>
      <c r="B2813" s="8">
        <v>2811</v>
      </c>
      <c r="C2813" s="8">
        <v>27</v>
      </c>
      <c r="D2813" s="7" t="s">
        <v>2808</v>
      </c>
      <c r="E2813" s="7" t="s">
        <v>37</v>
      </c>
      <c r="F2813" s="7" t="s">
        <v>22</v>
      </c>
      <c r="G2813" s="9">
        <v>31</v>
      </c>
      <c r="H2813" t="s">
        <v>156</v>
      </c>
      <c r="I2813" t="s">
        <v>48</v>
      </c>
      <c r="J2813" s="7" t="s">
        <v>84</v>
      </c>
      <c r="K2813" s="7" t="s">
        <v>59</v>
      </c>
      <c r="L2813" s="10">
        <v>4</v>
      </c>
      <c r="M2813" s="7" t="s">
        <v>1208</v>
      </c>
      <c r="N2813" s="7" t="s">
        <v>60</v>
      </c>
      <c r="O2813" s="7" t="s">
        <v>1208</v>
      </c>
      <c r="P2813" s="7" t="s">
        <v>1208</v>
      </c>
      <c r="Q2813" s="8">
        <v>10</v>
      </c>
      <c r="R2813" s="7" t="s">
        <v>99</v>
      </c>
      <c r="S2813" s="7" t="s">
        <v>30</v>
      </c>
    </row>
    <row r="2814" spans="1:19" hidden="1" x14ac:dyDescent="0.55000000000000004">
      <c r="A2814" s="7" t="s">
        <v>2967</v>
      </c>
      <c r="B2814" s="8">
        <v>2812</v>
      </c>
      <c r="C2814" s="8">
        <v>69</v>
      </c>
      <c r="D2814" s="7" t="s">
        <v>2808</v>
      </c>
      <c r="E2814" s="7" t="s">
        <v>126</v>
      </c>
      <c r="F2814" s="7" t="s">
        <v>72</v>
      </c>
      <c r="G2814" s="9">
        <v>89</v>
      </c>
      <c r="H2814" t="s">
        <v>166</v>
      </c>
      <c r="I2814" t="s">
        <v>48</v>
      </c>
      <c r="J2814" s="7" t="s">
        <v>221</v>
      </c>
      <c r="K2814" s="7" t="s">
        <v>64</v>
      </c>
      <c r="L2814" s="10">
        <v>3.7</v>
      </c>
      <c r="M2814" s="7" t="s">
        <v>1208</v>
      </c>
      <c r="N2814" s="7" t="s">
        <v>85</v>
      </c>
      <c r="O2814" s="7" t="s">
        <v>1208</v>
      </c>
      <c r="P2814" s="7" t="s">
        <v>1208</v>
      </c>
      <c r="Q2814" s="8">
        <v>19</v>
      </c>
      <c r="R2814" s="7" t="s">
        <v>42</v>
      </c>
      <c r="S2814" s="7" t="s">
        <v>65</v>
      </c>
    </row>
    <row r="2815" spans="1:19" hidden="1" x14ac:dyDescent="0.55000000000000004">
      <c r="A2815" s="7" t="s">
        <v>2968</v>
      </c>
      <c r="B2815" s="8">
        <v>2813</v>
      </c>
      <c r="C2815" s="8">
        <v>66</v>
      </c>
      <c r="D2815" s="7" t="s">
        <v>2808</v>
      </c>
      <c r="E2815" s="7" t="s">
        <v>129</v>
      </c>
      <c r="F2815" s="7" t="s">
        <v>22</v>
      </c>
      <c r="G2815" s="9">
        <v>91</v>
      </c>
      <c r="H2815" t="s">
        <v>148</v>
      </c>
      <c r="I2815" t="s">
        <v>109</v>
      </c>
      <c r="J2815" s="7" t="s">
        <v>198</v>
      </c>
      <c r="K2815" s="7" t="s">
        <v>64</v>
      </c>
      <c r="L2815" s="10">
        <v>3.8</v>
      </c>
      <c r="M2815" s="7" t="s">
        <v>1208</v>
      </c>
      <c r="N2815" s="7" t="s">
        <v>85</v>
      </c>
      <c r="O2815" s="7" t="s">
        <v>1208</v>
      </c>
      <c r="P2815" s="7" t="s">
        <v>1208</v>
      </c>
      <c r="Q2815" s="8">
        <v>1</v>
      </c>
      <c r="R2815" s="7" t="s">
        <v>42</v>
      </c>
      <c r="S2815" s="7" t="s">
        <v>117</v>
      </c>
    </row>
    <row r="2816" spans="1:19" hidden="1" x14ac:dyDescent="0.55000000000000004">
      <c r="A2816" s="7" t="s">
        <v>2969</v>
      </c>
      <c r="B2816" s="8">
        <v>2814</v>
      </c>
      <c r="C2816" s="8">
        <v>45</v>
      </c>
      <c r="D2816" s="7" t="s">
        <v>2808</v>
      </c>
      <c r="E2816" s="7" t="s">
        <v>62</v>
      </c>
      <c r="F2816" s="7" t="s">
        <v>22</v>
      </c>
      <c r="G2816" s="9">
        <v>50</v>
      </c>
      <c r="H2816" t="s">
        <v>180</v>
      </c>
      <c r="I2816" t="s">
        <v>39</v>
      </c>
      <c r="J2816" s="7" t="s">
        <v>34</v>
      </c>
      <c r="K2816" s="7" t="s">
        <v>59</v>
      </c>
      <c r="L2816" s="10">
        <v>3.3</v>
      </c>
      <c r="M2816" s="7" t="s">
        <v>1208</v>
      </c>
      <c r="N2816" s="7" t="s">
        <v>80</v>
      </c>
      <c r="O2816" s="7" t="s">
        <v>1208</v>
      </c>
      <c r="P2816" s="7" t="s">
        <v>1208</v>
      </c>
      <c r="Q2816" s="8">
        <v>39</v>
      </c>
      <c r="R2816" s="7" t="s">
        <v>99</v>
      </c>
      <c r="S2816" s="7" t="s">
        <v>65</v>
      </c>
    </row>
    <row r="2817" spans="1:19" hidden="1" x14ac:dyDescent="0.55000000000000004">
      <c r="A2817" s="7" t="s">
        <v>2970</v>
      </c>
      <c r="B2817" s="8">
        <v>2815</v>
      </c>
      <c r="C2817" s="8">
        <v>31</v>
      </c>
      <c r="D2817" s="7" t="s">
        <v>2808</v>
      </c>
      <c r="E2817" s="7" t="s">
        <v>147</v>
      </c>
      <c r="F2817" s="7" t="s">
        <v>22</v>
      </c>
      <c r="G2817" s="9">
        <v>32</v>
      </c>
      <c r="H2817" t="s">
        <v>256</v>
      </c>
      <c r="I2817" t="s">
        <v>24</v>
      </c>
      <c r="J2817" s="7" t="s">
        <v>213</v>
      </c>
      <c r="K2817" s="7" t="s">
        <v>26</v>
      </c>
      <c r="L2817" s="10">
        <v>3.6</v>
      </c>
      <c r="M2817" s="7" t="s">
        <v>1208</v>
      </c>
      <c r="N2817" s="7" t="s">
        <v>60</v>
      </c>
      <c r="O2817" s="7" t="s">
        <v>1208</v>
      </c>
      <c r="P2817" s="7" t="s">
        <v>1208</v>
      </c>
      <c r="Q2817" s="8">
        <v>14</v>
      </c>
      <c r="R2817" s="7" t="s">
        <v>86</v>
      </c>
      <c r="S2817" s="7" t="s">
        <v>102</v>
      </c>
    </row>
    <row r="2818" spans="1:19" hidden="1" x14ac:dyDescent="0.55000000000000004">
      <c r="A2818" s="7" t="s">
        <v>2971</v>
      </c>
      <c r="B2818" s="8">
        <v>2816</v>
      </c>
      <c r="C2818" s="8">
        <v>33</v>
      </c>
      <c r="D2818" s="7" t="s">
        <v>2808</v>
      </c>
      <c r="E2818" s="7" t="s">
        <v>21</v>
      </c>
      <c r="F2818" s="7" t="s">
        <v>22</v>
      </c>
      <c r="G2818" s="9">
        <v>67</v>
      </c>
      <c r="H2818" t="s">
        <v>195</v>
      </c>
      <c r="I2818" t="s">
        <v>24</v>
      </c>
      <c r="J2818" s="7" t="s">
        <v>112</v>
      </c>
      <c r="K2818" s="7" t="s">
        <v>64</v>
      </c>
      <c r="L2818" s="10">
        <v>3.9</v>
      </c>
      <c r="M2818" s="7" t="s">
        <v>1208</v>
      </c>
      <c r="N2818" s="7" t="s">
        <v>41</v>
      </c>
      <c r="O2818" s="7" t="s">
        <v>1208</v>
      </c>
      <c r="P2818" s="7" t="s">
        <v>1208</v>
      </c>
      <c r="Q2818" s="8">
        <v>40</v>
      </c>
      <c r="R2818" s="7" t="s">
        <v>29</v>
      </c>
      <c r="S2818" s="7" t="s">
        <v>117</v>
      </c>
    </row>
    <row r="2819" spans="1:19" hidden="1" x14ac:dyDescent="0.55000000000000004">
      <c r="A2819" s="7" t="s">
        <v>2972</v>
      </c>
      <c r="B2819" s="8">
        <v>2817</v>
      </c>
      <c r="C2819" s="8">
        <v>43</v>
      </c>
      <c r="D2819" s="7" t="s">
        <v>2808</v>
      </c>
      <c r="E2819" s="7" t="s">
        <v>101</v>
      </c>
      <c r="F2819" s="7" t="s">
        <v>22</v>
      </c>
      <c r="G2819" s="9">
        <v>28</v>
      </c>
      <c r="H2819" t="s">
        <v>178</v>
      </c>
      <c r="I2819" t="s">
        <v>48</v>
      </c>
      <c r="J2819" s="7" t="s">
        <v>112</v>
      </c>
      <c r="K2819" s="7" t="s">
        <v>40</v>
      </c>
      <c r="L2819" s="10">
        <v>3.5</v>
      </c>
      <c r="M2819" s="7" t="s">
        <v>1208</v>
      </c>
      <c r="N2819" s="7" t="s">
        <v>41</v>
      </c>
      <c r="O2819" s="7" t="s">
        <v>1208</v>
      </c>
      <c r="P2819" s="7" t="s">
        <v>1208</v>
      </c>
      <c r="Q2819" s="8">
        <v>45</v>
      </c>
      <c r="R2819" s="7" t="s">
        <v>29</v>
      </c>
      <c r="S2819" s="7" t="s">
        <v>43</v>
      </c>
    </row>
    <row r="2820" spans="1:19" hidden="1" x14ac:dyDescent="0.55000000000000004">
      <c r="A2820" s="7" t="s">
        <v>2973</v>
      </c>
      <c r="B2820" s="8">
        <v>2818</v>
      </c>
      <c r="C2820" s="8">
        <v>25</v>
      </c>
      <c r="D2820" s="7" t="s">
        <v>2808</v>
      </c>
      <c r="E2820" s="7" t="s">
        <v>188</v>
      </c>
      <c r="F2820" s="7" t="s">
        <v>77</v>
      </c>
      <c r="G2820" s="9">
        <v>65</v>
      </c>
      <c r="H2820" t="s">
        <v>186</v>
      </c>
      <c r="I2820" t="s">
        <v>109</v>
      </c>
      <c r="J2820" s="7" t="s">
        <v>193</v>
      </c>
      <c r="K2820" s="7" t="s">
        <v>26</v>
      </c>
      <c r="L2820" s="10">
        <v>3.4</v>
      </c>
      <c r="M2820" s="7" t="s">
        <v>1208</v>
      </c>
      <c r="N2820" s="7" t="s">
        <v>60</v>
      </c>
      <c r="O2820" s="7" t="s">
        <v>1208</v>
      </c>
      <c r="P2820" s="7" t="s">
        <v>1208</v>
      </c>
      <c r="Q2820" s="8">
        <v>6</v>
      </c>
      <c r="R2820" s="7" t="s">
        <v>29</v>
      </c>
      <c r="S2820" s="7" t="s">
        <v>43</v>
      </c>
    </row>
    <row r="2821" spans="1:19" hidden="1" x14ac:dyDescent="0.55000000000000004">
      <c r="A2821" s="7" t="s">
        <v>2974</v>
      </c>
      <c r="B2821" s="8">
        <v>2819</v>
      </c>
      <c r="C2821" s="8">
        <v>46</v>
      </c>
      <c r="D2821" s="7" t="s">
        <v>2808</v>
      </c>
      <c r="E2821" s="7" t="s">
        <v>67</v>
      </c>
      <c r="F2821" s="7" t="s">
        <v>22</v>
      </c>
      <c r="G2821" s="9">
        <v>73</v>
      </c>
      <c r="H2821" t="s">
        <v>121</v>
      </c>
      <c r="I2821" t="s">
        <v>48</v>
      </c>
      <c r="J2821" s="7" t="s">
        <v>53</v>
      </c>
      <c r="K2821" s="7" t="s">
        <v>64</v>
      </c>
      <c r="L2821" s="10">
        <v>4.7</v>
      </c>
      <c r="M2821" s="7" t="s">
        <v>1208</v>
      </c>
      <c r="N2821" s="7" t="s">
        <v>49</v>
      </c>
      <c r="O2821" s="7" t="s">
        <v>1208</v>
      </c>
      <c r="P2821" s="7" t="s">
        <v>1208</v>
      </c>
      <c r="Q2821" s="8">
        <v>12</v>
      </c>
      <c r="R2821" s="7" t="s">
        <v>99</v>
      </c>
      <c r="S2821" s="7" t="s">
        <v>54</v>
      </c>
    </row>
    <row r="2822" spans="1:19" hidden="1" x14ac:dyDescent="0.55000000000000004">
      <c r="A2822" s="7" t="s">
        <v>2975</v>
      </c>
      <c r="B2822" s="8">
        <v>2820</v>
      </c>
      <c r="C2822" s="8">
        <v>67</v>
      </c>
      <c r="D2822" s="7" t="s">
        <v>2808</v>
      </c>
      <c r="E2822" s="7" t="s">
        <v>62</v>
      </c>
      <c r="F2822" s="7" t="s">
        <v>22</v>
      </c>
      <c r="G2822" s="9">
        <v>27</v>
      </c>
      <c r="H2822" t="s">
        <v>215</v>
      </c>
      <c r="I2822" t="s">
        <v>24</v>
      </c>
      <c r="J2822" s="7" t="s">
        <v>110</v>
      </c>
      <c r="K2822" s="7" t="s">
        <v>40</v>
      </c>
      <c r="L2822" s="10">
        <v>3</v>
      </c>
      <c r="M2822" s="7" t="s">
        <v>1208</v>
      </c>
      <c r="N2822" s="7" t="s">
        <v>41</v>
      </c>
      <c r="O2822" s="7" t="s">
        <v>1208</v>
      </c>
      <c r="P2822" s="7" t="s">
        <v>1208</v>
      </c>
      <c r="Q2822" s="8">
        <v>19</v>
      </c>
      <c r="R2822" s="7" t="s">
        <v>35</v>
      </c>
      <c r="S2822" s="7" t="s">
        <v>102</v>
      </c>
    </row>
    <row r="2823" spans="1:19" hidden="1" x14ac:dyDescent="0.55000000000000004">
      <c r="A2823" s="7" t="s">
        <v>2976</v>
      </c>
      <c r="B2823" s="8">
        <v>2821</v>
      </c>
      <c r="C2823" s="8">
        <v>26</v>
      </c>
      <c r="D2823" s="7" t="s">
        <v>2808</v>
      </c>
      <c r="E2823" s="7" t="s">
        <v>188</v>
      </c>
      <c r="F2823" s="7" t="s">
        <v>77</v>
      </c>
      <c r="G2823" s="9">
        <v>89</v>
      </c>
      <c r="H2823" t="s">
        <v>180</v>
      </c>
      <c r="I2823" t="s">
        <v>24</v>
      </c>
      <c r="J2823" s="7" t="s">
        <v>193</v>
      </c>
      <c r="K2823" s="7" t="s">
        <v>59</v>
      </c>
      <c r="L2823" s="10">
        <v>3.9</v>
      </c>
      <c r="M2823" s="7" t="s">
        <v>1208</v>
      </c>
      <c r="N2823" s="7" t="s">
        <v>41</v>
      </c>
      <c r="O2823" s="7" t="s">
        <v>1208</v>
      </c>
      <c r="P2823" s="7" t="s">
        <v>1208</v>
      </c>
      <c r="Q2823" s="8">
        <v>5</v>
      </c>
      <c r="R2823" s="7" t="s">
        <v>35</v>
      </c>
      <c r="S2823" s="7" t="s">
        <v>87</v>
      </c>
    </row>
    <row r="2824" spans="1:19" hidden="1" x14ac:dyDescent="0.55000000000000004">
      <c r="A2824" s="7" t="s">
        <v>2977</v>
      </c>
      <c r="B2824" s="8">
        <v>2822</v>
      </c>
      <c r="C2824" s="8">
        <v>35</v>
      </c>
      <c r="D2824" s="7" t="s">
        <v>2808</v>
      </c>
      <c r="E2824" s="7" t="s">
        <v>82</v>
      </c>
      <c r="F2824" s="7" t="s">
        <v>46</v>
      </c>
      <c r="G2824" s="9">
        <v>72</v>
      </c>
      <c r="H2824" t="s">
        <v>215</v>
      </c>
      <c r="I2824" t="s">
        <v>24</v>
      </c>
      <c r="J2824" s="7" t="s">
        <v>216</v>
      </c>
      <c r="K2824" s="7" t="s">
        <v>59</v>
      </c>
      <c r="L2824" s="10">
        <v>4.5</v>
      </c>
      <c r="M2824" s="7" t="s">
        <v>1208</v>
      </c>
      <c r="N2824" s="7" t="s">
        <v>60</v>
      </c>
      <c r="O2824" s="7" t="s">
        <v>1208</v>
      </c>
      <c r="P2824" s="7" t="s">
        <v>1208</v>
      </c>
      <c r="Q2824" s="8">
        <v>37</v>
      </c>
      <c r="R2824" s="7" t="s">
        <v>29</v>
      </c>
      <c r="S2824" s="7" t="s">
        <v>102</v>
      </c>
    </row>
    <row r="2825" spans="1:19" hidden="1" x14ac:dyDescent="0.55000000000000004">
      <c r="A2825" s="7" t="s">
        <v>2978</v>
      </c>
      <c r="B2825" s="8">
        <v>2823</v>
      </c>
      <c r="C2825" s="8">
        <v>61</v>
      </c>
      <c r="D2825" s="7" t="s">
        <v>2808</v>
      </c>
      <c r="E2825" s="7" t="s">
        <v>101</v>
      </c>
      <c r="F2825" s="7" t="s">
        <v>22</v>
      </c>
      <c r="G2825" s="9">
        <v>37</v>
      </c>
      <c r="H2825" t="s">
        <v>176</v>
      </c>
      <c r="I2825" t="s">
        <v>39</v>
      </c>
      <c r="J2825" s="7" t="s">
        <v>141</v>
      </c>
      <c r="K2825" s="7" t="s">
        <v>64</v>
      </c>
      <c r="L2825" s="10">
        <v>4.0999999999999996</v>
      </c>
      <c r="M2825" s="7" t="s">
        <v>1208</v>
      </c>
      <c r="N2825" s="7" t="s">
        <v>60</v>
      </c>
      <c r="O2825" s="7" t="s">
        <v>1208</v>
      </c>
      <c r="P2825" s="7" t="s">
        <v>1208</v>
      </c>
      <c r="Q2825" s="8">
        <v>33</v>
      </c>
      <c r="R2825" s="7" t="s">
        <v>50</v>
      </c>
      <c r="S2825" s="7" t="s">
        <v>65</v>
      </c>
    </row>
    <row r="2826" spans="1:19" hidden="1" x14ac:dyDescent="0.55000000000000004">
      <c r="A2826" s="7" t="s">
        <v>2979</v>
      </c>
      <c r="B2826" s="8">
        <v>2824</v>
      </c>
      <c r="C2826" s="8">
        <v>26</v>
      </c>
      <c r="D2826" s="7" t="s">
        <v>2808</v>
      </c>
      <c r="E2826" s="7" t="s">
        <v>94</v>
      </c>
      <c r="F2826" s="7" t="s">
        <v>22</v>
      </c>
      <c r="G2826" s="9">
        <v>63</v>
      </c>
      <c r="H2826" t="s">
        <v>208</v>
      </c>
      <c r="I2826" t="s">
        <v>48</v>
      </c>
      <c r="J2826" s="7" t="s">
        <v>216</v>
      </c>
      <c r="K2826" s="7" t="s">
        <v>59</v>
      </c>
      <c r="L2826" s="10">
        <v>4.5</v>
      </c>
      <c r="M2826" s="7" t="s">
        <v>1208</v>
      </c>
      <c r="N2826" s="7" t="s">
        <v>60</v>
      </c>
      <c r="O2826" s="7" t="s">
        <v>1208</v>
      </c>
      <c r="P2826" s="7" t="s">
        <v>1208</v>
      </c>
      <c r="Q2826" s="8">
        <v>47</v>
      </c>
      <c r="R2826" s="7" t="s">
        <v>99</v>
      </c>
      <c r="S2826" s="7" t="s">
        <v>87</v>
      </c>
    </row>
    <row r="2827" spans="1:19" hidden="1" x14ac:dyDescent="0.55000000000000004">
      <c r="A2827" s="7" t="s">
        <v>2980</v>
      </c>
      <c r="B2827" s="8">
        <v>2825</v>
      </c>
      <c r="C2827" s="8">
        <v>39</v>
      </c>
      <c r="D2827" s="7" t="s">
        <v>2808</v>
      </c>
      <c r="E2827" s="7" t="s">
        <v>168</v>
      </c>
      <c r="F2827" s="7" t="s">
        <v>77</v>
      </c>
      <c r="G2827" s="9">
        <v>90</v>
      </c>
      <c r="H2827" t="s">
        <v>208</v>
      </c>
      <c r="I2827" t="s">
        <v>48</v>
      </c>
      <c r="J2827" s="7" t="s">
        <v>84</v>
      </c>
      <c r="K2827" s="7" t="s">
        <v>64</v>
      </c>
      <c r="L2827" s="10">
        <v>4</v>
      </c>
      <c r="M2827" s="7" t="s">
        <v>1208</v>
      </c>
      <c r="N2827" s="7" t="s">
        <v>41</v>
      </c>
      <c r="O2827" s="7" t="s">
        <v>1208</v>
      </c>
      <c r="P2827" s="7" t="s">
        <v>1208</v>
      </c>
      <c r="Q2827" s="8">
        <v>49</v>
      </c>
      <c r="R2827" s="7" t="s">
        <v>99</v>
      </c>
      <c r="S2827" s="7" t="s">
        <v>65</v>
      </c>
    </row>
    <row r="2828" spans="1:19" hidden="1" x14ac:dyDescent="0.55000000000000004">
      <c r="A2828" s="7" t="s">
        <v>2981</v>
      </c>
      <c r="B2828" s="8">
        <v>2826</v>
      </c>
      <c r="C2828" s="8">
        <v>69</v>
      </c>
      <c r="D2828" s="7" t="s">
        <v>2808</v>
      </c>
      <c r="E2828" s="7" t="s">
        <v>76</v>
      </c>
      <c r="F2828" s="7" t="s">
        <v>77</v>
      </c>
      <c r="G2828" s="9">
        <v>62</v>
      </c>
      <c r="H2828" t="s">
        <v>119</v>
      </c>
      <c r="I2828" t="s">
        <v>48</v>
      </c>
      <c r="J2828" s="7" t="s">
        <v>193</v>
      </c>
      <c r="K2828" s="7" t="s">
        <v>26</v>
      </c>
      <c r="L2828" s="10">
        <v>4.3</v>
      </c>
      <c r="M2828" s="7" t="s">
        <v>1208</v>
      </c>
      <c r="N2828" s="7" t="s">
        <v>80</v>
      </c>
      <c r="O2828" s="7" t="s">
        <v>1208</v>
      </c>
      <c r="P2828" s="7" t="s">
        <v>1208</v>
      </c>
      <c r="Q2828" s="8">
        <v>28</v>
      </c>
      <c r="R2828" s="7" t="s">
        <v>86</v>
      </c>
      <c r="S2828" s="7" t="s">
        <v>54</v>
      </c>
    </row>
    <row r="2829" spans="1:19" hidden="1" x14ac:dyDescent="0.55000000000000004">
      <c r="A2829" s="7" t="s">
        <v>2982</v>
      </c>
      <c r="B2829" s="8">
        <v>2827</v>
      </c>
      <c r="C2829" s="8">
        <v>32</v>
      </c>
      <c r="D2829" s="7" t="s">
        <v>2808</v>
      </c>
      <c r="E2829" s="7" t="s">
        <v>76</v>
      </c>
      <c r="F2829" s="7" t="s">
        <v>77</v>
      </c>
      <c r="G2829" s="9">
        <v>43</v>
      </c>
      <c r="H2829" t="s">
        <v>127</v>
      </c>
      <c r="I2829" t="s">
        <v>24</v>
      </c>
      <c r="J2829" s="7" t="s">
        <v>141</v>
      </c>
      <c r="K2829" s="7" t="s">
        <v>64</v>
      </c>
      <c r="L2829" s="10">
        <v>3.6</v>
      </c>
      <c r="M2829" s="7" t="s">
        <v>1208</v>
      </c>
      <c r="N2829" s="7" t="s">
        <v>28</v>
      </c>
      <c r="O2829" s="7" t="s">
        <v>1208</v>
      </c>
      <c r="P2829" s="7" t="s">
        <v>1208</v>
      </c>
      <c r="Q2829" s="8">
        <v>23</v>
      </c>
      <c r="R2829" s="7" t="s">
        <v>29</v>
      </c>
      <c r="S2829" s="7" t="s">
        <v>54</v>
      </c>
    </row>
    <row r="2830" spans="1:19" x14ac:dyDescent="0.55000000000000004">
      <c r="A2830" s="7" t="s">
        <v>2983</v>
      </c>
      <c r="B2830" s="8">
        <v>2828</v>
      </c>
      <c r="C2830" s="8">
        <v>20</v>
      </c>
      <c r="D2830" s="7" t="s">
        <v>2808</v>
      </c>
      <c r="E2830" s="7" t="s">
        <v>21</v>
      </c>
      <c r="F2830" s="7" t="s">
        <v>22</v>
      </c>
      <c r="G2830" s="9">
        <v>96</v>
      </c>
      <c r="H2830" t="s">
        <v>337</v>
      </c>
      <c r="I2830" t="s">
        <v>48</v>
      </c>
      <c r="J2830" s="7" t="s">
        <v>198</v>
      </c>
      <c r="K2830" s="7" t="s">
        <v>64</v>
      </c>
      <c r="L2830" s="10">
        <v>3.1</v>
      </c>
      <c r="M2830" s="7" t="s">
        <v>1208</v>
      </c>
      <c r="N2830" s="7" t="s">
        <v>49</v>
      </c>
      <c r="O2830" s="7" t="s">
        <v>1208</v>
      </c>
      <c r="P2830" s="7" t="s">
        <v>1208</v>
      </c>
      <c r="Q2830" s="8">
        <v>11</v>
      </c>
      <c r="R2830" s="7" t="s">
        <v>86</v>
      </c>
      <c r="S2830" s="7" t="s">
        <v>87</v>
      </c>
    </row>
    <row r="2831" spans="1:19" hidden="1" x14ac:dyDescent="0.55000000000000004">
      <c r="A2831" s="7" t="s">
        <v>2984</v>
      </c>
      <c r="B2831" s="8">
        <v>2829</v>
      </c>
      <c r="C2831" s="8">
        <v>25</v>
      </c>
      <c r="D2831" s="7" t="s">
        <v>2808</v>
      </c>
      <c r="E2831" s="7" t="s">
        <v>160</v>
      </c>
      <c r="F2831" s="7" t="s">
        <v>77</v>
      </c>
      <c r="G2831" s="9">
        <v>83</v>
      </c>
      <c r="H2831" t="s">
        <v>164</v>
      </c>
      <c r="I2831" t="s">
        <v>24</v>
      </c>
      <c r="J2831" s="7" t="s">
        <v>110</v>
      </c>
      <c r="K2831" s="7" t="s">
        <v>64</v>
      </c>
      <c r="L2831" s="10">
        <v>2.6</v>
      </c>
      <c r="M2831" s="7" t="s">
        <v>1208</v>
      </c>
      <c r="N2831" s="7" t="s">
        <v>60</v>
      </c>
      <c r="O2831" s="7" t="s">
        <v>1208</v>
      </c>
      <c r="P2831" s="7" t="s">
        <v>1208</v>
      </c>
      <c r="Q2831" s="8">
        <v>33</v>
      </c>
      <c r="R2831" s="7" t="s">
        <v>50</v>
      </c>
      <c r="S2831" s="7" t="s">
        <v>65</v>
      </c>
    </row>
    <row r="2832" spans="1:19" hidden="1" x14ac:dyDescent="0.55000000000000004">
      <c r="A2832" s="7" t="s">
        <v>2985</v>
      </c>
      <c r="B2832" s="8">
        <v>2830</v>
      </c>
      <c r="C2832" s="8">
        <v>56</v>
      </c>
      <c r="D2832" s="7" t="s">
        <v>2808</v>
      </c>
      <c r="E2832" s="7" t="s">
        <v>132</v>
      </c>
      <c r="F2832" s="7" t="s">
        <v>77</v>
      </c>
      <c r="G2832" s="9">
        <v>67</v>
      </c>
      <c r="H2832" t="s">
        <v>156</v>
      </c>
      <c r="I2832" t="s">
        <v>109</v>
      </c>
      <c r="J2832" s="7" t="s">
        <v>98</v>
      </c>
      <c r="K2832" s="7" t="s">
        <v>64</v>
      </c>
      <c r="L2832" s="10">
        <v>3.4</v>
      </c>
      <c r="M2832" s="7" t="s">
        <v>1208</v>
      </c>
      <c r="N2832" s="7" t="s">
        <v>49</v>
      </c>
      <c r="O2832" s="7" t="s">
        <v>1208</v>
      </c>
      <c r="P2832" s="7" t="s">
        <v>1208</v>
      </c>
      <c r="Q2832" s="8">
        <v>47</v>
      </c>
      <c r="R2832" s="7" t="s">
        <v>35</v>
      </c>
      <c r="S2832" s="7" t="s">
        <v>43</v>
      </c>
    </row>
    <row r="2833" spans="1:19" hidden="1" x14ac:dyDescent="0.55000000000000004">
      <c r="A2833" s="7" t="s">
        <v>2986</v>
      </c>
      <c r="B2833" s="8">
        <v>2831</v>
      </c>
      <c r="C2833" s="8">
        <v>63</v>
      </c>
      <c r="D2833" s="7" t="s">
        <v>2808</v>
      </c>
      <c r="E2833" s="7" t="s">
        <v>101</v>
      </c>
      <c r="F2833" s="7" t="s">
        <v>22</v>
      </c>
      <c r="G2833" s="9">
        <v>90</v>
      </c>
      <c r="H2833" t="s">
        <v>52</v>
      </c>
      <c r="I2833" t="s">
        <v>24</v>
      </c>
      <c r="J2833" s="7" t="s">
        <v>136</v>
      </c>
      <c r="K2833" s="7" t="s">
        <v>40</v>
      </c>
      <c r="L2833" s="10">
        <v>2.9</v>
      </c>
      <c r="M2833" s="7" t="s">
        <v>1208</v>
      </c>
      <c r="N2833" s="7" t="s">
        <v>85</v>
      </c>
      <c r="O2833" s="7" t="s">
        <v>1208</v>
      </c>
      <c r="P2833" s="7" t="s">
        <v>1208</v>
      </c>
      <c r="Q2833" s="8">
        <v>13</v>
      </c>
      <c r="R2833" s="7" t="s">
        <v>29</v>
      </c>
      <c r="S2833" s="7" t="s">
        <v>117</v>
      </c>
    </row>
    <row r="2834" spans="1:19" hidden="1" x14ac:dyDescent="0.55000000000000004">
      <c r="A2834" s="7" t="s">
        <v>2987</v>
      </c>
      <c r="B2834" s="8">
        <v>2832</v>
      </c>
      <c r="C2834" s="8">
        <v>34</v>
      </c>
      <c r="D2834" s="7" t="s">
        <v>2808</v>
      </c>
      <c r="E2834" s="7" t="s">
        <v>129</v>
      </c>
      <c r="F2834" s="7" t="s">
        <v>22</v>
      </c>
      <c r="G2834" s="9">
        <v>53</v>
      </c>
      <c r="H2834" t="s">
        <v>212</v>
      </c>
      <c r="I2834" t="s">
        <v>24</v>
      </c>
      <c r="J2834" s="7" t="s">
        <v>79</v>
      </c>
      <c r="K2834" s="7" t="s">
        <v>26</v>
      </c>
      <c r="L2834" s="10">
        <v>5</v>
      </c>
      <c r="M2834" s="7" t="s">
        <v>1208</v>
      </c>
      <c r="N2834" s="7" t="s">
        <v>28</v>
      </c>
      <c r="O2834" s="7" t="s">
        <v>1208</v>
      </c>
      <c r="P2834" s="7" t="s">
        <v>1208</v>
      </c>
      <c r="Q2834" s="8">
        <v>4</v>
      </c>
      <c r="R2834" s="7" t="s">
        <v>42</v>
      </c>
      <c r="S2834" s="7" t="s">
        <v>43</v>
      </c>
    </row>
    <row r="2835" spans="1:19" hidden="1" x14ac:dyDescent="0.55000000000000004">
      <c r="A2835" s="7" t="s">
        <v>2988</v>
      </c>
      <c r="B2835" s="8">
        <v>2833</v>
      </c>
      <c r="C2835" s="8">
        <v>29</v>
      </c>
      <c r="D2835" s="7" t="s">
        <v>2808</v>
      </c>
      <c r="E2835" s="7" t="s">
        <v>160</v>
      </c>
      <c r="F2835" s="7" t="s">
        <v>77</v>
      </c>
      <c r="G2835" s="9">
        <v>37</v>
      </c>
      <c r="H2835" t="s">
        <v>178</v>
      </c>
      <c r="I2835" t="s">
        <v>48</v>
      </c>
      <c r="J2835" s="7" t="s">
        <v>198</v>
      </c>
      <c r="K2835" s="7" t="s">
        <v>59</v>
      </c>
      <c r="L2835" s="10">
        <v>4.5999999999999996</v>
      </c>
      <c r="M2835" s="7" t="s">
        <v>1208</v>
      </c>
      <c r="N2835" s="7" t="s">
        <v>60</v>
      </c>
      <c r="O2835" s="7" t="s">
        <v>1208</v>
      </c>
      <c r="P2835" s="7" t="s">
        <v>1208</v>
      </c>
      <c r="Q2835" s="8">
        <v>40</v>
      </c>
      <c r="R2835" s="7" t="s">
        <v>50</v>
      </c>
      <c r="S2835" s="7" t="s">
        <v>65</v>
      </c>
    </row>
    <row r="2836" spans="1:19" hidden="1" x14ac:dyDescent="0.55000000000000004">
      <c r="A2836" s="7" t="s">
        <v>2989</v>
      </c>
      <c r="B2836" s="8">
        <v>2834</v>
      </c>
      <c r="C2836" s="8">
        <v>43</v>
      </c>
      <c r="D2836" s="7" t="s">
        <v>2808</v>
      </c>
      <c r="E2836" s="7" t="s">
        <v>37</v>
      </c>
      <c r="F2836" s="7" t="s">
        <v>22</v>
      </c>
      <c r="G2836" s="9">
        <v>56</v>
      </c>
      <c r="H2836" t="s">
        <v>83</v>
      </c>
      <c r="I2836" t="s">
        <v>48</v>
      </c>
      <c r="J2836" s="7" t="s">
        <v>98</v>
      </c>
      <c r="K2836" s="7" t="s">
        <v>64</v>
      </c>
      <c r="L2836" s="10">
        <v>3.3</v>
      </c>
      <c r="M2836" s="7" t="s">
        <v>1208</v>
      </c>
      <c r="N2836" s="7" t="s">
        <v>41</v>
      </c>
      <c r="O2836" s="7" t="s">
        <v>1208</v>
      </c>
      <c r="P2836" s="7" t="s">
        <v>1208</v>
      </c>
      <c r="Q2836" s="8">
        <v>19</v>
      </c>
      <c r="R2836" s="7" t="s">
        <v>35</v>
      </c>
      <c r="S2836" s="7" t="s">
        <v>102</v>
      </c>
    </row>
    <row r="2837" spans="1:19" hidden="1" x14ac:dyDescent="0.55000000000000004">
      <c r="A2837" s="7" t="s">
        <v>2990</v>
      </c>
      <c r="B2837" s="8">
        <v>2835</v>
      </c>
      <c r="C2837" s="8">
        <v>39</v>
      </c>
      <c r="D2837" s="7" t="s">
        <v>2808</v>
      </c>
      <c r="E2837" s="7" t="s">
        <v>126</v>
      </c>
      <c r="F2837" s="7" t="s">
        <v>72</v>
      </c>
      <c r="G2837" s="9">
        <v>43</v>
      </c>
      <c r="H2837" t="s">
        <v>130</v>
      </c>
      <c r="I2837" t="s">
        <v>48</v>
      </c>
      <c r="J2837" s="7" t="s">
        <v>171</v>
      </c>
      <c r="K2837" s="7" t="s">
        <v>64</v>
      </c>
      <c r="L2837" s="10">
        <v>2.9</v>
      </c>
      <c r="M2837" s="7" t="s">
        <v>1208</v>
      </c>
      <c r="N2837" s="7" t="s">
        <v>80</v>
      </c>
      <c r="O2837" s="7" t="s">
        <v>1208</v>
      </c>
      <c r="P2837" s="7" t="s">
        <v>1208</v>
      </c>
      <c r="Q2837" s="8">
        <v>17</v>
      </c>
      <c r="R2837" s="7" t="s">
        <v>42</v>
      </c>
      <c r="S2837" s="7" t="s">
        <v>43</v>
      </c>
    </row>
    <row r="2838" spans="1:19" hidden="1" x14ac:dyDescent="0.55000000000000004">
      <c r="A2838" s="7" t="s">
        <v>2991</v>
      </c>
      <c r="B2838" s="8">
        <v>2836</v>
      </c>
      <c r="C2838" s="8">
        <v>33</v>
      </c>
      <c r="D2838" s="7" t="s">
        <v>2808</v>
      </c>
      <c r="E2838" s="7" t="s">
        <v>147</v>
      </c>
      <c r="F2838" s="7" t="s">
        <v>22</v>
      </c>
      <c r="G2838" s="9">
        <v>84</v>
      </c>
      <c r="H2838" t="s">
        <v>180</v>
      </c>
      <c r="I2838" t="s">
        <v>39</v>
      </c>
      <c r="J2838" s="7" t="s">
        <v>79</v>
      </c>
      <c r="K2838" s="7" t="s">
        <v>26</v>
      </c>
      <c r="L2838" s="10">
        <v>4.9000000000000004</v>
      </c>
      <c r="M2838" s="7" t="s">
        <v>1208</v>
      </c>
      <c r="N2838" s="7" t="s">
        <v>41</v>
      </c>
      <c r="O2838" s="7" t="s">
        <v>1208</v>
      </c>
      <c r="P2838" s="7" t="s">
        <v>1208</v>
      </c>
      <c r="Q2838" s="8">
        <v>7</v>
      </c>
      <c r="R2838" s="7" t="s">
        <v>29</v>
      </c>
      <c r="S2838" s="7" t="s">
        <v>54</v>
      </c>
    </row>
    <row r="2839" spans="1:19" hidden="1" x14ac:dyDescent="0.55000000000000004">
      <c r="A2839" s="7" t="s">
        <v>2992</v>
      </c>
      <c r="B2839" s="8">
        <v>2837</v>
      </c>
      <c r="C2839" s="8">
        <v>51</v>
      </c>
      <c r="D2839" s="7" t="s">
        <v>2808</v>
      </c>
      <c r="E2839" s="7" t="s">
        <v>114</v>
      </c>
      <c r="F2839" s="7" t="s">
        <v>22</v>
      </c>
      <c r="G2839" s="9">
        <v>50</v>
      </c>
      <c r="H2839" t="s">
        <v>57</v>
      </c>
      <c r="I2839" t="s">
        <v>48</v>
      </c>
      <c r="J2839" s="7" t="s">
        <v>69</v>
      </c>
      <c r="K2839" s="7" t="s">
        <v>26</v>
      </c>
      <c r="L2839" s="10">
        <v>5</v>
      </c>
      <c r="M2839" s="7" t="s">
        <v>1208</v>
      </c>
      <c r="N2839" s="7" t="s">
        <v>80</v>
      </c>
      <c r="O2839" s="7" t="s">
        <v>1208</v>
      </c>
      <c r="P2839" s="7" t="s">
        <v>1208</v>
      </c>
      <c r="Q2839" s="8">
        <v>21</v>
      </c>
      <c r="R2839" s="7" t="s">
        <v>35</v>
      </c>
      <c r="S2839" s="7" t="s">
        <v>87</v>
      </c>
    </row>
    <row r="2840" spans="1:19" hidden="1" x14ac:dyDescent="0.55000000000000004">
      <c r="A2840" s="7" t="s">
        <v>2993</v>
      </c>
      <c r="B2840" s="8">
        <v>2838</v>
      </c>
      <c r="C2840" s="8">
        <v>65</v>
      </c>
      <c r="D2840" s="7" t="s">
        <v>2808</v>
      </c>
      <c r="E2840" s="7" t="s">
        <v>82</v>
      </c>
      <c r="F2840" s="7" t="s">
        <v>46</v>
      </c>
      <c r="G2840" s="9">
        <v>88</v>
      </c>
      <c r="H2840" t="s">
        <v>106</v>
      </c>
      <c r="I2840" t="s">
        <v>48</v>
      </c>
      <c r="J2840" s="7" t="s">
        <v>141</v>
      </c>
      <c r="K2840" s="7" t="s">
        <v>59</v>
      </c>
      <c r="L2840" s="10">
        <v>4.5</v>
      </c>
      <c r="M2840" s="7" t="s">
        <v>1208</v>
      </c>
      <c r="N2840" s="7" t="s">
        <v>28</v>
      </c>
      <c r="O2840" s="7" t="s">
        <v>1208</v>
      </c>
      <c r="P2840" s="7" t="s">
        <v>1208</v>
      </c>
      <c r="Q2840" s="8">
        <v>44</v>
      </c>
      <c r="R2840" s="7" t="s">
        <v>50</v>
      </c>
      <c r="S2840" s="7" t="s">
        <v>43</v>
      </c>
    </row>
    <row r="2841" spans="1:19" hidden="1" x14ac:dyDescent="0.55000000000000004">
      <c r="A2841" s="7" t="s">
        <v>2994</v>
      </c>
      <c r="B2841" s="8">
        <v>2839</v>
      </c>
      <c r="C2841" s="8">
        <v>51</v>
      </c>
      <c r="D2841" s="7" t="s">
        <v>2808</v>
      </c>
      <c r="E2841" s="7" t="s">
        <v>126</v>
      </c>
      <c r="F2841" s="7" t="s">
        <v>72</v>
      </c>
      <c r="G2841" s="9">
        <v>50</v>
      </c>
      <c r="H2841" t="s">
        <v>33</v>
      </c>
      <c r="I2841" t="s">
        <v>48</v>
      </c>
      <c r="J2841" s="7" t="s">
        <v>221</v>
      </c>
      <c r="K2841" s="7" t="s">
        <v>64</v>
      </c>
      <c r="L2841" s="10">
        <v>3.7</v>
      </c>
      <c r="M2841" s="7" t="s">
        <v>1208</v>
      </c>
      <c r="N2841" s="7" t="s">
        <v>41</v>
      </c>
      <c r="O2841" s="7" t="s">
        <v>1208</v>
      </c>
      <c r="P2841" s="7" t="s">
        <v>1208</v>
      </c>
      <c r="Q2841" s="8">
        <v>2</v>
      </c>
      <c r="R2841" s="7" t="s">
        <v>86</v>
      </c>
      <c r="S2841" s="7" t="s">
        <v>43</v>
      </c>
    </row>
    <row r="2842" spans="1:19" hidden="1" x14ac:dyDescent="0.55000000000000004">
      <c r="A2842" s="7" t="s">
        <v>2995</v>
      </c>
      <c r="B2842" s="8">
        <v>2840</v>
      </c>
      <c r="C2842" s="8">
        <v>70</v>
      </c>
      <c r="D2842" s="7" t="s">
        <v>2808</v>
      </c>
      <c r="E2842" s="7" t="s">
        <v>160</v>
      </c>
      <c r="F2842" s="7" t="s">
        <v>77</v>
      </c>
      <c r="G2842" s="9">
        <v>80</v>
      </c>
      <c r="H2842" t="s">
        <v>249</v>
      </c>
      <c r="I2842" t="s">
        <v>24</v>
      </c>
      <c r="J2842" s="7" t="s">
        <v>98</v>
      </c>
      <c r="K2842" s="7" t="s">
        <v>59</v>
      </c>
      <c r="L2842" s="10">
        <v>2.8</v>
      </c>
      <c r="M2842" s="7" t="s">
        <v>1208</v>
      </c>
      <c r="N2842" s="7" t="s">
        <v>85</v>
      </c>
      <c r="O2842" s="7" t="s">
        <v>1208</v>
      </c>
      <c r="P2842" s="7" t="s">
        <v>1208</v>
      </c>
      <c r="Q2842" s="8">
        <v>30</v>
      </c>
      <c r="R2842" s="7" t="s">
        <v>86</v>
      </c>
      <c r="S2842" s="7" t="s">
        <v>102</v>
      </c>
    </row>
    <row r="2843" spans="1:19" hidden="1" x14ac:dyDescent="0.55000000000000004">
      <c r="A2843" s="7" t="s">
        <v>2996</v>
      </c>
      <c r="B2843" s="8">
        <v>2841</v>
      </c>
      <c r="C2843" s="8">
        <v>40</v>
      </c>
      <c r="D2843" s="7" t="s">
        <v>2808</v>
      </c>
      <c r="E2843" s="7" t="s">
        <v>147</v>
      </c>
      <c r="F2843" s="7" t="s">
        <v>22</v>
      </c>
      <c r="G2843" s="9">
        <v>47</v>
      </c>
      <c r="H2843" t="s">
        <v>73</v>
      </c>
      <c r="I2843" t="s">
        <v>24</v>
      </c>
      <c r="J2843" s="7" t="s">
        <v>79</v>
      </c>
      <c r="K2843" s="7" t="s">
        <v>40</v>
      </c>
      <c r="L2843" s="10">
        <v>3.5</v>
      </c>
      <c r="M2843" s="7" t="s">
        <v>1208</v>
      </c>
      <c r="N2843" s="7" t="s">
        <v>85</v>
      </c>
      <c r="O2843" s="7" t="s">
        <v>1208</v>
      </c>
      <c r="P2843" s="7" t="s">
        <v>1208</v>
      </c>
      <c r="Q2843" s="8">
        <v>41</v>
      </c>
      <c r="R2843" s="7" t="s">
        <v>35</v>
      </c>
      <c r="S2843" s="7" t="s">
        <v>54</v>
      </c>
    </row>
    <row r="2844" spans="1:19" hidden="1" x14ac:dyDescent="0.55000000000000004">
      <c r="A2844" s="7" t="s">
        <v>2997</v>
      </c>
      <c r="B2844" s="8">
        <v>2842</v>
      </c>
      <c r="C2844" s="8">
        <v>19</v>
      </c>
      <c r="D2844" s="7" t="s">
        <v>2808</v>
      </c>
      <c r="E2844" s="7" t="s">
        <v>94</v>
      </c>
      <c r="F2844" s="7" t="s">
        <v>22</v>
      </c>
      <c r="G2844" s="9">
        <v>33</v>
      </c>
      <c r="H2844" t="s">
        <v>166</v>
      </c>
      <c r="I2844" t="s">
        <v>109</v>
      </c>
      <c r="J2844" s="7" t="s">
        <v>198</v>
      </c>
      <c r="K2844" s="7" t="s">
        <v>26</v>
      </c>
      <c r="L2844" s="10">
        <v>3</v>
      </c>
      <c r="M2844" s="7" t="s">
        <v>1208</v>
      </c>
      <c r="N2844" s="7" t="s">
        <v>80</v>
      </c>
      <c r="O2844" s="7" t="s">
        <v>1208</v>
      </c>
      <c r="P2844" s="7" t="s">
        <v>1208</v>
      </c>
      <c r="Q2844" s="8">
        <v>31</v>
      </c>
      <c r="R2844" s="7" t="s">
        <v>35</v>
      </c>
      <c r="S2844" s="7" t="s">
        <v>43</v>
      </c>
    </row>
    <row r="2845" spans="1:19" hidden="1" x14ac:dyDescent="0.55000000000000004">
      <c r="A2845" s="7" t="s">
        <v>2998</v>
      </c>
      <c r="B2845" s="8">
        <v>2843</v>
      </c>
      <c r="C2845" s="8">
        <v>28</v>
      </c>
      <c r="D2845" s="7" t="s">
        <v>2808</v>
      </c>
      <c r="E2845" s="7" t="s">
        <v>71</v>
      </c>
      <c r="F2845" s="7" t="s">
        <v>72</v>
      </c>
      <c r="G2845" s="9">
        <v>100</v>
      </c>
      <c r="H2845" t="s">
        <v>156</v>
      </c>
      <c r="I2845" t="s">
        <v>24</v>
      </c>
      <c r="J2845" s="7" t="s">
        <v>115</v>
      </c>
      <c r="K2845" s="7" t="s">
        <v>64</v>
      </c>
      <c r="L2845" s="10">
        <v>4.3</v>
      </c>
      <c r="M2845" s="7" t="s">
        <v>1208</v>
      </c>
      <c r="N2845" s="7" t="s">
        <v>60</v>
      </c>
      <c r="O2845" s="7" t="s">
        <v>1208</v>
      </c>
      <c r="P2845" s="7" t="s">
        <v>1208</v>
      </c>
      <c r="Q2845" s="8">
        <v>48</v>
      </c>
      <c r="R2845" s="7" t="s">
        <v>99</v>
      </c>
      <c r="S2845" s="7" t="s">
        <v>65</v>
      </c>
    </row>
    <row r="2846" spans="1:19" hidden="1" x14ac:dyDescent="0.55000000000000004">
      <c r="A2846" s="7" t="s">
        <v>2999</v>
      </c>
      <c r="B2846" s="8">
        <v>2844</v>
      </c>
      <c r="C2846" s="8">
        <v>51</v>
      </c>
      <c r="D2846" s="7" t="s">
        <v>2808</v>
      </c>
      <c r="E2846" s="7" t="s">
        <v>32</v>
      </c>
      <c r="F2846" s="7" t="s">
        <v>22</v>
      </c>
      <c r="G2846" s="9">
        <v>26</v>
      </c>
      <c r="H2846" t="s">
        <v>166</v>
      </c>
      <c r="I2846" t="s">
        <v>48</v>
      </c>
      <c r="J2846" s="7" t="s">
        <v>58</v>
      </c>
      <c r="K2846" s="7" t="s">
        <v>59</v>
      </c>
      <c r="L2846" s="10">
        <v>3.6</v>
      </c>
      <c r="M2846" s="7" t="s">
        <v>1208</v>
      </c>
      <c r="N2846" s="7" t="s">
        <v>85</v>
      </c>
      <c r="O2846" s="7" t="s">
        <v>1208</v>
      </c>
      <c r="P2846" s="7" t="s">
        <v>1208</v>
      </c>
      <c r="Q2846" s="8">
        <v>41</v>
      </c>
      <c r="R2846" s="7" t="s">
        <v>29</v>
      </c>
      <c r="S2846" s="7" t="s">
        <v>43</v>
      </c>
    </row>
    <row r="2847" spans="1:19" hidden="1" x14ac:dyDescent="0.55000000000000004">
      <c r="A2847" s="7" t="s">
        <v>3000</v>
      </c>
      <c r="B2847" s="8">
        <v>2845</v>
      </c>
      <c r="C2847" s="8">
        <v>32</v>
      </c>
      <c r="D2847" s="7" t="s">
        <v>2808</v>
      </c>
      <c r="E2847" s="7" t="s">
        <v>168</v>
      </c>
      <c r="F2847" s="7" t="s">
        <v>77</v>
      </c>
      <c r="G2847" s="9">
        <v>79</v>
      </c>
      <c r="H2847" t="s">
        <v>184</v>
      </c>
      <c r="I2847" t="s">
        <v>48</v>
      </c>
      <c r="J2847" s="7" t="s">
        <v>171</v>
      </c>
      <c r="K2847" s="7" t="s">
        <v>59</v>
      </c>
      <c r="L2847" s="10">
        <v>4.4000000000000004</v>
      </c>
      <c r="M2847" s="7" t="s">
        <v>1208</v>
      </c>
      <c r="N2847" s="7" t="s">
        <v>60</v>
      </c>
      <c r="O2847" s="7" t="s">
        <v>1208</v>
      </c>
      <c r="P2847" s="7" t="s">
        <v>1208</v>
      </c>
      <c r="Q2847" s="8">
        <v>42</v>
      </c>
      <c r="R2847" s="7" t="s">
        <v>29</v>
      </c>
      <c r="S2847" s="7" t="s">
        <v>54</v>
      </c>
    </row>
    <row r="2848" spans="1:19" hidden="1" x14ac:dyDescent="0.55000000000000004">
      <c r="A2848" s="7" t="s">
        <v>3001</v>
      </c>
      <c r="B2848" s="8">
        <v>2846</v>
      </c>
      <c r="C2848" s="8">
        <v>26</v>
      </c>
      <c r="D2848" s="7" t="s">
        <v>2808</v>
      </c>
      <c r="E2848" s="7" t="s">
        <v>188</v>
      </c>
      <c r="F2848" s="7" t="s">
        <v>77</v>
      </c>
      <c r="G2848" s="9">
        <v>77</v>
      </c>
      <c r="H2848" t="s">
        <v>249</v>
      </c>
      <c r="I2848" t="s">
        <v>24</v>
      </c>
      <c r="J2848" s="7" t="s">
        <v>110</v>
      </c>
      <c r="K2848" s="7" t="s">
        <v>59</v>
      </c>
      <c r="L2848" s="10">
        <v>4.0999999999999996</v>
      </c>
      <c r="M2848" s="7" t="s">
        <v>1208</v>
      </c>
      <c r="N2848" s="7" t="s">
        <v>28</v>
      </c>
      <c r="O2848" s="7" t="s">
        <v>1208</v>
      </c>
      <c r="P2848" s="7" t="s">
        <v>1208</v>
      </c>
      <c r="Q2848" s="8">
        <v>39</v>
      </c>
      <c r="R2848" s="7" t="s">
        <v>99</v>
      </c>
      <c r="S2848" s="7" t="s">
        <v>117</v>
      </c>
    </row>
    <row r="2849" spans="1:19" hidden="1" x14ac:dyDescent="0.55000000000000004">
      <c r="A2849" s="7" t="s">
        <v>3002</v>
      </c>
      <c r="B2849" s="8">
        <v>2847</v>
      </c>
      <c r="C2849" s="8">
        <v>50</v>
      </c>
      <c r="D2849" s="7" t="s">
        <v>2808</v>
      </c>
      <c r="E2849" s="7" t="s">
        <v>170</v>
      </c>
      <c r="F2849" s="7" t="s">
        <v>22</v>
      </c>
      <c r="G2849" s="9">
        <v>36</v>
      </c>
      <c r="H2849" t="s">
        <v>124</v>
      </c>
      <c r="I2849" t="s">
        <v>109</v>
      </c>
      <c r="J2849" s="7" t="s">
        <v>112</v>
      </c>
      <c r="K2849" s="7" t="s">
        <v>64</v>
      </c>
      <c r="L2849" s="10">
        <v>2.8</v>
      </c>
      <c r="M2849" s="7" t="s">
        <v>1208</v>
      </c>
      <c r="N2849" s="7" t="s">
        <v>49</v>
      </c>
      <c r="O2849" s="7" t="s">
        <v>1208</v>
      </c>
      <c r="P2849" s="7" t="s">
        <v>1208</v>
      </c>
      <c r="Q2849" s="8">
        <v>15</v>
      </c>
      <c r="R2849" s="7" t="s">
        <v>50</v>
      </c>
      <c r="S2849" s="7" t="s">
        <v>87</v>
      </c>
    </row>
    <row r="2850" spans="1:19" hidden="1" x14ac:dyDescent="0.55000000000000004">
      <c r="A2850" s="7" t="s">
        <v>3003</v>
      </c>
      <c r="B2850" s="8">
        <v>2848</v>
      </c>
      <c r="C2850" s="8">
        <v>68</v>
      </c>
      <c r="D2850" s="7" t="s">
        <v>2808</v>
      </c>
      <c r="E2850" s="7" t="s">
        <v>132</v>
      </c>
      <c r="F2850" s="7" t="s">
        <v>77</v>
      </c>
      <c r="G2850" s="9">
        <v>21</v>
      </c>
      <c r="H2850" t="s">
        <v>206</v>
      </c>
      <c r="I2850" t="s">
        <v>24</v>
      </c>
      <c r="J2850" s="7" t="s">
        <v>69</v>
      </c>
      <c r="K2850" s="7" t="s">
        <v>26</v>
      </c>
      <c r="L2850" s="10">
        <v>2.8</v>
      </c>
      <c r="M2850" s="7" t="s">
        <v>1208</v>
      </c>
      <c r="N2850" s="7" t="s">
        <v>41</v>
      </c>
      <c r="O2850" s="7" t="s">
        <v>1208</v>
      </c>
      <c r="P2850" s="7" t="s">
        <v>1208</v>
      </c>
      <c r="Q2850" s="8">
        <v>3</v>
      </c>
      <c r="R2850" s="7" t="s">
        <v>50</v>
      </c>
      <c r="S2850" s="7" t="s">
        <v>117</v>
      </c>
    </row>
    <row r="2851" spans="1:19" hidden="1" x14ac:dyDescent="0.55000000000000004">
      <c r="A2851" s="7" t="s">
        <v>3004</v>
      </c>
      <c r="B2851" s="8">
        <v>2849</v>
      </c>
      <c r="C2851" s="8">
        <v>33</v>
      </c>
      <c r="D2851" s="7" t="s">
        <v>2808</v>
      </c>
      <c r="E2851" s="7" t="s">
        <v>201</v>
      </c>
      <c r="F2851" s="7" t="s">
        <v>46</v>
      </c>
      <c r="G2851" s="9">
        <v>72</v>
      </c>
      <c r="H2851" t="s">
        <v>337</v>
      </c>
      <c r="I2851" t="s">
        <v>24</v>
      </c>
      <c r="J2851" s="7" t="s">
        <v>25</v>
      </c>
      <c r="K2851" s="7" t="s">
        <v>64</v>
      </c>
      <c r="L2851" s="10">
        <v>4.9000000000000004</v>
      </c>
      <c r="M2851" s="7" t="s">
        <v>1208</v>
      </c>
      <c r="N2851" s="7" t="s">
        <v>85</v>
      </c>
      <c r="O2851" s="7" t="s">
        <v>1208</v>
      </c>
      <c r="P2851" s="7" t="s">
        <v>1208</v>
      </c>
      <c r="Q2851" s="8">
        <v>28</v>
      </c>
      <c r="R2851" s="7" t="s">
        <v>86</v>
      </c>
      <c r="S2851" s="7" t="s">
        <v>65</v>
      </c>
    </row>
    <row r="2852" spans="1:19" hidden="1" x14ac:dyDescent="0.55000000000000004">
      <c r="A2852" s="7" t="s">
        <v>3005</v>
      </c>
      <c r="B2852" s="8">
        <v>2850</v>
      </c>
      <c r="C2852" s="8">
        <v>56</v>
      </c>
      <c r="D2852" s="7" t="s">
        <v>2808</v>
      </c>
      <c r="E2852" s="7" t="s">
        <v>71</v>
      </c>
      <c r="F2852" s="7" t="s">
        <v>72</v>
      </c>
      <c r="G2852" s="9">
        <v>25</v>
      </c>
      <c r="H2852" t="s">
        <v>95</v>
      </c>
      <c r="I2852" t="s">
        <v>48</v>
      </c>
      <c r="J2852" s="7" t="s">
        <v>213</v>
      </c>
      <c r="K2852" s="7" t="s">
        <v>40</v>
      </c>
      <c r="L2852" s="10">
        <v>4.0999999999999996</v>
      </c>
      <c r="M2852" s="7" t="s">
        <v>1208</v>
      </c>
      <c r="N2852" s="7" t="s">
        <v>28</v>
      </c>
      <c r="O2852" s="7" t="s">
        <v>1208</v>
      </c>
      <c r="P2852" s="7" t="s">
        <v>1208</v>
      </c>
      <c r="Q2852" s="8">
        <v>27</v>
      </c>
      <c r="R2852" s="7" t="s">
        <v>50</v>
      </c>
      <c r="S2852" s="7" t="s">
        <v>87</v>
      </c>
    </row>
    <row r="2853" spans="1:19" hidden="1" x14ac:dyDescent="0.55000000000000004">
      <c r="A2853" s="7" t="s">
        <v>3006</v>
      </c>
      <c r="B2853" s="8">
        <v>2851</v>
      </c>
      <c r="C2853" s="8">
        <v>57</v>
      </c>
      <c r="D2853" s="7" t="s">
        <v>2808</v>
      </c>
      <c r="E2853" s="7" t="s">
        <v>32</v>
      </c>
      <c r="F2853" s="7" t="s">
        <v>22</v>
      </c>
      <c r="G2853" s="9">
        <v>79</v>
      </c>
      <c r="H2853" t="s">
        <v>225</v>
      </c>
      <c r="I2853" t="s">
        <v>48</v>
      </c>
      <c r="J2853" s="7" t="s">
        <v>74</v>
      </c>
      <c r="K2853" s="7" t="s">
        <v>40</v>
      </c>
      <c r="L2853" s="10">
        <v>3</v>
      </c>
      <c r="M2853" s="7" t="s">
        <v>1208</v>
      </c>
      <c r="N2853" s="7" t="s">
        <v>85</v>
      </c>
      <c r="O2853" s="7" t="s">
        <v>1208</v>
      </c>
      <c r="P2853" s="7" t="s">
        <v>1208</v>
      </c>
      <c r="Q2853" s="8">
        <v>36</v>
      </c>
      <c r="R2853" s="7" t="s">
        <v>99</v>
      </c>
      <c r="S2853" s="7" t="s">
        <v>54</v>
      </c>
    </row>
    <row r="2854" spans="1:19" hidden="1" x14ac:dyDescent="0.55000000000000004">
      <c r="A2854" s="7" t="s">
        <v>3007</v>
      </c>
      <c r="B2854" s="8">
        <v>2852</v>
      </c>
      <c r="C2854" s="8">
        <v>58</v>
      </c>
      <c r="D2854" s="7" t="s">
        <v>2808</v>
      </c>
      <c r="E2854" s="7" t="s">
        <v>21</v>
      </c>
      <c r="F2854" s="7" t="s">
        <v>22</v>
      </c>
      <c r="G2854" s="9">
        <v>73</v>
      </c>
      <c r="H2854" t="s">
        <v>133</v>
      </c>
      <c r="I2854" t="s">
        <v>24</v>
      </c>
      <c r="J2854" s="7" t="s">
        <v>98</v>
      </c>
      <c r="K2854" s="7" t="s">
        <v>59</v>
      </c>
      <c r="L2854" s="10">
        <v>3</v>
      </c>
      <c r="M2854" s="7" t="s">
        <v>1208</v>
      </c>
      <c r="N2854" s="7" t="s">
        <v>85</v>
      </c>
      <c r="O2854" s="7" t="s">
        <v>1208</v>
      </c>
      <c r="P2854" s="7" t="s">
        <v>1208</v>
      </c>
      <c r="Q2854" s="8">
        <v>42</v>
      </c>
      <c r="R2854" s="7" t="s">
        <v>99</v>
      </c>
      <c r="S2854" s="7" t="s">
        <v>102</v>
      </c>
    </row>
    <row r="2855" spans="1:19" hidden="1" x14ac:dyDescent="0.55000000000000004">
      <c r="A2855" s="7" t="s">
        <v>3008</v>
      </c>
      <c r="B2855" s="8">
        <v>2853</v>
      </c>
      <c r="C2855" s="8">
        <v>40</v>
      </c>
      <c r="D2855" s="7" t="s">
        <v>2808</v>
      </c>
      <c r="E2855" s="7" t="s">
        <v>192</v>
      </c>
      <c r="F2855" s="7" t="s">
        <v>77</v>
      </c>
      <c r="G2855" s="9">
        <v>71</v>
      </c>
      <c r="H2855" t="s">
        <v>97</v>
      </c>
      <c r="I2855" t="s">
        <v>48</v>
      </c>
      <c r="J2855" s="7" t="s">
        <v>198</v>
      </c>
      <c r="K2855" s="7" t="s">
        <v>40</v>
      </c>
      <c r="L2855" s="10">
        <v>3</v>
      </c>
      <c r="M2855" s="7" t="s">
        <v>1208</v>
      </c>
      <c r="N2855" s="7" t="s">
        <v>85</v>
      </c>
      <c r="O2855" s="7" t="s">
        <v>1208</v>
      </c>
      <c r="P2855" s="7" t="s">
        <v>1208</v>
      </c>
      <c r="Q2855" s="8">
        <v>30</v>
      </c>
      <c r="R2855" s="7" t="s">
        <v>29</v>
      </c>
      <c r="S2855" s="7" t="s">
        <v>43</v>
      </c>
    </row>
    <row r="2856" spans="1:19" hidden="1" x14ac:dyDescent="0.55000000000000004">
      <c r="A2856" s="7" t="s">
        <v>3009</v>
      </c>
      <c r="B2856" s="8">
        <v>2854</v>
      </c>
      <c r="C2856" s="8">
        <v>37</v>
      </c>
      <c r="D2856" s="7" t="s">
        <v>2808</v>
      </c>
      <c r="E2856" s="7" t="s">
        <v>168</v>
      </c>
      <c r="F2856" s="7" t="s">
        <v>77</v>
      </c>
      <c r="G2856" s="9">
        <v>48</v>
      </c>
      <c r="H2856" t="s">
        <v>204</v>
      </c>
      <c r="I2856" t="s">
        <v>48</v>
      </c>
      <c r="J2856" s="7" t="s">
        <v>198</v>
      </c>
      <c r="K2856" s="7" t="s">
        <v>26</v>
      </c>
      <c r="L2856" s="10">
        <v>3.2</v>
      </c>
      <c r="M2856" s="7" t="s">
        <v>1208</v>
      </c>
      <c r="N2856" s="7" t="s">
        <v>49</v>
      </c>
      <c r="O2856" s="7" t="s">
        <v>1208</v>
      </c>
      <c r="P2856" s="7" t="s">
        <v>1208</v>
      </c>
      <c r="Q2856" s="8">
        <v>9</v>
      </c>
      <c r="R2856" s="7" t="s">
        <v>50</v>
      </c>
      <c r="S2856" s="7" t="s">
        <v>43</v>
      </c>
    </row>
    <row r="2857" spans="1:19" hidden="1" x14ac:dyDescent="0.55000000000000004">
      <c r="A2857" s="7" t="s">
        <v>3010</v>
      </c>
      <c r="B2857" s="8">
        <v>2855</v>
      </c>
      <c r="C2857" s="8">
        <v>36</v>
      </c>
      <c r="D2857" s="7" t="s">
        <v>2808</v>
      </c>
      <c r="E2857" s="7" t="s">
        <v>45</v>
      </c>
      <c r="F2857" s="7" t="s">
        <v>46</v>
      </c>
      <c r="G2857" s="9">
        <v>28</v>
      </c>
      <c r="H2857" t="s">
        <v>92</v>
      </c>
      <c r="I2857" t="s">
        <v>48</v>
      </c>
      <c r="J2857" s="7" t="s">
        <v>158</v>
      </c>
      <c r="K2857" s="7" t="s">
        <v>64</v>
      </c>
      <c r="L2857" s="10">
        <v>2.7</v>
      </c>
      <c r="M2857" s="7" t="s">
        <v>1208</v>
      </c>
      <c r="N2857" s="7" t="s">
        <v>85</v>
      </c>
      <c r="O2857" s="7" t="s">
        <v>1208</v>
      </c>
      <c r="P2857" s="7" t="s">
        <v>1208</v>
      </c>
      <c r="Q2857" s="8">
        <v>25</v>
      </c>
      <c r="R2857" s="7" t="s">
        <v>29</v>
      </c>
      <c r="S2857" s="7" t="s">
        <v>102</v>
      </c>
    </row>
    <row r="2858" spans="1:19" hidden="1" x14ac:dyDescent="0.55000000000000004">
      <c r="A2858" s="7" t="s">
        <v>3011</v>
      </c>
      <c r="B2858" s="8">
        <v>2856</v>
      </c>
      <c r="C2858" s="8">
        <v>29</v>
      </c>
      <c r="D2858" s="7" t="s">
        <v>2808</v>
      </c>
      <c r="E2858" s="7" t="s">
        <v>201</v>
      </c>
      <c r="F2858" s="7" t="s">
        <v>46</v>
      </c>
      <c r="G2858" s="9">
        <v>95</v>
      </c>
      <c r="H2858" t="s">
        <v>108</v>
      </c>
      <c r="I2858" t="s">
        <v>39</v>
      </c>
      <c r="J2858" s="7" t="s">
        <v>34</v>
      </c>
      <c r="K2858" s="7" t="s">
        <v>26</v>
      </c>
      <c r="L2858" s="10">
        <v>3.8</v>
      </c>
      <c r="M2858" s="7" t="s">
        <v>1208</v>
      </c>
      <c r="N2858" s="7" t="s">
        <v>80</v>
      </c>
      <c r="O2858" s="7" t="s">
        <v>1208</v>
      </c>
      <c r="P2858" s="7" t="s">
        <v>1208</v>
      </c>
      <c r="Q2858" s="8">
        <v>33</v>
      </c>
      <c r="R2858" s="7" t="s">
        <v>50</v>
      </c>
      <c r="S2858" s="7" t="s">
        <v>65</v>
      </c>
    </row>
    <row r="2859" spans="1:19" hidden="1" x14ac:dyDescent="0.55000000000000004">
      <c r="A2859" s="7" t="s">
        <v>3012</v>
      </c>
      <c r="B2859" s="8">
        <v>2857</v>
      </c>
      <c r="C2859" s="8">
        <v>65</v>
      </c>
      <c r="D2859" s="7" t="s">
        <v>2808</v>
      </c>
      <c r="E2859" s="7" t="s">
        <v>126</v>
      </c>
      <c r="F2859" s="7" t="s">
        <v>72</v>
      </c>
      <c r="G2859" s="9">
        <v>48</v>
      </c>
      <c r="H2859" t="s">
        <v>227</v>
      </c>
      <c r="I2859" t="s">
        <v>48</v>
      </c>
      <c r="J2859" s="7" t="s">
        <v>171</v>
      </c>
      <c r="K2859" s="7" t="s">
        <v>26</v>
      </c>
      <c r="L2859" s="10">
        <v>3.5</v>
      </c>
      <c r="M2859" s="7" t="s">
        <v>1208</v>
      </c>
      <c r="N2859" s="7" t="s">
        <v>80</v>
      </c>
      <c r="O2859" s="7" t="s">
        <v>1208</v>
      </c>
      <c r="P2859" s="7" t="s">
        <v>1208</v>
      </c>
      <c r="Q2859" s="8">
        <v>31</v>
      </c>
      <c r="R2859" s="7" t="s">
        <v>42</v>
      </c>
      <c r="S2859" s="7" t="s">
        <v>102</v>
      </c>
    </row>
    <row r="2860" spans="1:19" hidden="1" x14ac:dyDescent="0.55000000000000004">
      <c r="A2860" s="7" t="s">
        <v>3013</v>
      </c>
      <c r="B2860" s="8">
        <v>2858</v>
      </c>
      <c r="C2860" s="8">
        <v>44</v>
      </c>
      <c r="D2860" s="7" t="s">
        <v>2808</v>
      </c>
      <c r="E2860" s="7" t="s">
        <v>94</v>
      </c>
      <c r="F2860" s="7" t="s">
        <v>22</v>
      </c>
      <c r="G2860" s="9">
        <v>93</v>
      </c>
      <c r="H2860" t="s">
        <v>208</v>
      </c>
      <c r="I2860" t="s">
        <v>39</v>
      </c>
      <c r="J2860" s="7" t="s">
        <v>34</v>
      </c>
      <c r="K2860" s="7" t="s">
        <v>40</v>
      </c>
      <c r="L2860" s="10">
        <v>3.8</v>
      </c>
      <c r="M2860" s="7" t="s">
        <v>1208</v>
      </c>
      <c r="N2860" s="7" t="s">
        <v>49</v>
      </c>
      <c r="O2860" s="7" t="s">
        <v>1208</v>
      </c>
      <c r="P2860" s="7" t="s">
        <v>1208</v>
      </c>
      <c r="Q2860" s="8">
        <v>35</v>
      </c>
      <c r="R2860" s="7" t="s">
        <v>99</v>
      </c>
      <c r="S2860" s="7" t="s">
        <v>102</v>
      </c>
    </row>
    <row r="2861" spans="1:19" hidden="1" x14ac:dyDescent="0.55000000000000004">
      <c r="A2861" s="7" t="s">
        <v>3014</v>
      </c>
      <c r="B2861" s="8">
        <v>2859</v>
      </c>
      <c r="C2861" s="8">
        <v>34</v>
      </c>
      <c r="D2861" s="7" t="s">
        <v>2808</v>
      </c>
      <c r="E2861" s="7" t="s">
        <v>37</v>
      </c>
      <c r="F2861" s="7" t="s">
        <v>22</v>
      </c>
      <c r="G2861" s="9">
        <v>87</v>
      </c>
      <c r="H2861" t="s">
        <v>178</v>
      </c>
      <c r="I2861" t="s">
        <v>24</v>
      </c>
      <c r="J2861" s="7" t="s">
        <v>98</v>
      </c>
      <c r="K2861" s="7" t="s">
        <v>59</v>
      </c>
      <c r="L2861" s="10">
        <v>3.8</v>
      </c>
      <c r="M2861" s="7" t="s">
        <v>1208</v>
      </c>
      <c r="N2861" s="7" t="s">
        <v>80</v>
      </c>
      <c r="O2861" s="7" t="s">
        <v>1208</v>
      </c>
      <c r="P2861" s="7" t="s">
        <v>1208</v>
      </c>
      <c r="Q2861" s="8">
        <v>46</v>
      </c>
      <c r="R2861" s="7" t="s">
        <v>86</v>
      </c>
      <c r="S2861" s="7" t="s">
        <v>102</v>
      </c>
    </row>
    <row r="2862" spans="1:19" hidden="1" x14ac:dyDescent="0.55000000000000004">
      <c r="A2862" s="7" t="s">
        <v>3015</v>
      </c>
      <c r="B2862" s="8">
        <v>2860</v>
      </c>
      <c r="C2862" s="8">
        <v>31</v>
      </c>
      <c r="D2862" s="7" t="s">
        <v>2808</v>
      </c>
      <c r="E2862" s="7" t="s">
        <v>67</v>
      </c>
      <c r="F2862" s="7" t="s">
        <v>22</v>
      </c>
      <c r="G2862" s="9">
        <v>32</v>
      </c>
      <c r="H2862" t="s">
        <v>208</v>
      </c>
      <c r="I2862" t="s">
        <v>24</v>
      </c>
      <c r="J2862" s="7" t="s">
        <v>193</v>
      </c>
      <c r="K2862" s="7" t="s">
        <v>64</v>
      </c>
      <c r="L2862" s="10">
        <v>3.4</v>
      </c>
      <c r="M2862" s="7" t="s">
        <v>1208</v>
      </c>
      <c r="N2862" s="7" t="s">
        <v>28</v>
      </c>
      <c r="O2862" s="7" t="s">
        <v>1208</v>
      </c>
      <c r="P2862" s="7" t="s">
        <v>1208</v>
      </c>
      <c r="Q2862" s="8">
        <v>29</v>
      </c>
      <c r="R2862" s="7" t="s">
        <v>86</v>
      </c>
      <c r="S2862" s="7" t="s">
        <v>54</v>
      </c>
    </row>
    <row r="2863" spans="1:19" hidden="1" x14ac:dyDescent="0.55000000000000004">
      <c r="A2863" s="7" t="s">
        <v>3016</v>
      </c>
      <c r="B2863" s="8">
        <v>2861</v>
      </c>
      <c r="C2863" s="8">
        <v>28</v>
      </c>
      <c r="D2863" s="7" t="s">
        <v>2808</v>
      </c>
      <c r="E2863" s="7" t="s">
        <v>62</v>
      </c>
      <c r="F2863" s="7" t="s">
        <v>22</v>
      </c>
      <c r="G2863" s="9">
        <v>38</v>
      </c>
      <c r="H2863" t="s">
        <v>47</v>
      </c>
      <c r="I2863" t="s">
        <v>48</v>
      </c>
      <c r="J2863" s="7" t="s">
        <v>213</v>
      </c>
      <c r="K2863" s="7" t="s">
        <v>40</v>
      </c>
      <c r="L2863" s="10">
        <v>2.9</v>
      </c>
      <c r="M2863" s="7" t="s">
        <v>1208</v>
      </c>
      <c r="N2863" s="7" t="s">
        <v>49</v>
      </c>
      <c r="O2863" s="7" t="s">
        <v>1208</v>
      </c>
      <c r="P2863" s="7" t="s">
        <v>1208</v>
      </c>
      <c r="Q2863" s="8">
        <v>49</v>
      </c>
      <c r="R2863" s="7" t="s">
        <v>86</v>
      </c>
      <c r="S2863" s="7" t="s">
        <v>43</v>
      </c>
    </row>
    <row r="2864" spans="1:19" hidden="1" x14ac:dyDescent="0.55000000000000004">
      <c r="A2864" s="7" t="s">
        <v>3017</v>
      </c>
      <c r="B2864" s="8">
        <v>2862</v>
      </c>
      <c r="C2864" s="8">
        <v>66</v>
      </c>
      <c r="D2864" s="7" t="s">
        <v>2808</v>
      </c>
      <c r="E2864" s="7" t="s">
        <v>71</v>
      </c>
      <c r="F2864" s="7" t="s">
        <v>72</v>
      </c>
      <c r="G2864" s="9">
        <v>54</v>
      </c>
      <c r="H2864" t="s">
        <v>178</v>
      </c>
      <c r="I2864" t="s">
        <v>48</v>
      </c>
      <c r="J2864" s="7" t="s">
        <v>98</v>
      </c>
      <c r="K2864" s="7" t="s">
        <v>64</v>
      </c>
      <c r="L2864" s="10">
        <v>3.4</v>
      </c>
      <c r="M2864" s="7" t="s">
        <v>1208</v>
      </c>
      <c r="N2864" s="7" t="s">
        <v>41</v>
      </c>
      <c r="O2864" s="7" t="s">
        <v>1208</v>
      </c>
      <c r="P2864" s="7" t="s">
        <v>1208</v>
      </c>
      <c r="Q2864" s="8">
        <v>27</v>
      </c>
      <c r="R2864" s="7" t="s">
        <v>42</v>
      </c>
      <c r="S2864" s="7" t="s">
        <v>102</v>
      </c>
    </row>
    <row r="2865" spans="1:19" hidden="1" x14ac:dyDescent="0.55000000000000004">
      <c r="A2865" s="7" t="s">
        <v>3018</v>
      </c>
      <c r="B2865" s="8">
        <v>2863</v>
      </c>
      <c r="C2865" s="8">
        <v>68</v>
      </c>
      <c r="D2865" s="7" t="s">
        <v>2808</v>
      </c>
      <c r="E2865" s="7" t="s">
        <v>71</v>
      </c>
      <c r="F2865" s="7" t="s">
        <v>72</v>
      </c>
      <c r="G2865" s="9">
        <v>75</v>
      </c>
      <c r="H2865" t="s">
        <v>89</v>
      </c>
      <c r="I2865" t="s">
        <v>39</v>
      </c>
      <c r="J2865" s="7" t="s">
        <v>103</v>
      </c>
      <c r="K2865" s="7" t="s">
        <v>59</v>
      </c>
      <c r="L2865" s="10">
        <v>4.7</v>
      </c>
      <c r="M2865" s="7" t="s">
        <v>1208</v>
      </c>
      <c r="N2865" s="7" t="s">
        <v>85</v>
      </c>
      <c r="O2865" s="7" t="s">
        <v>1208</v>
      </c>
      <c r="P2865" s="7" t="s">
        <v>1208</v>
      </c>
      <c r="Q2865" s="8">
        <v>5</v>
      </c>
      <c r="R2865" s="7" t="s">
        <v>86</v>
      </c>
      <c r="S2865" s="7" t="s">
        <v>117</v>
      </c>
    </row>
    <row r="2866" spans="1:19" hidden="1" x14ac:dyDescent="0.55000000000000004">
      <c r="A2866" s="7" t="s">
        <v>3019</v>
      </c>
      <c r="B2866" s="8">
        <v>2864</v>
      </c>
      <c r="C2866" s="8">
        <v>37</v>
      </c>
      <c r="D2866" s="7" t="s">
        <v>2808</v>
      </c>
      <c r="E2866" s="7" t="s">
        <v>147</v>
      </c>
      <c r="F2866" s="7" t="s">
        <v>22</v>
      </c>
      <c r="G2866" s="9">
        <v>56</v>
      </c>
      <c r="H2866" t="s">
        <v>206</v>
      </c>
      <c r="I2866" t="s">
        <v>48</v>
      </c>
      <c r="J2866" s="7" t="s">
        <v>193</v>
      </c>
      <c r="K2866" s="7" t="s">
        <v>64</v>
      </c>
      <c r="L2866" s="10">
        <v>3.9</v>
      </c>
      <c r="M2866" s="7" t="s">
        <v>1208</v>
      </c>
      <c r="N2866" s="7" t="s">
        <v>80</v>
      </c>
      <c r="O2866" s="7" t="s">
        <v>1208</v>
      </c>
      <c r="P2866" s="7" t="s">
        <v>1208</v>
      </c>
      <c r="Q2866" s="8">
        <v>18</v>
      </c>
      <c r="R2866" s="7" t="s">
        <v>29</v>
      </c>
      <c r="S2866" s="7" t="s">
        <v>102</v>
      </c>
    </row>
    <row r="2867" spans="1:19" hidden="1" x14ac:dyDescent="0.55000000000000004">
      <c r="A2867" s="7" t="s">
        <v>3020</v>
      </c>
      <c r="B2867" s="8">
        <v>2865</v>
      </c>
      <c r="C2867" s="8">
        <v>58</v>
      </c>
      <c r="D2867" s="7" t="s">
        <v>2808</v>
      </c>
      <c r="E2867" s="7" t="s">
        <v>32</v>
      </c>
      <c r="F2867" s="7" t="s">
        <v>22</v>
      </c>
      <c r="G2867" s="9">
        <v>43</v>
      </c>
      <c r="H2867" t="s">
        <v>151</v>
      </c>
      <c r="I2867" t="s">
        <v>39</v>
      </c>
      <c r="J2867" s="7" t="s">
        <v>34</v>
      </c>
      <c r="K2867" s="7" t="s">
        <v>64</v>
      </c>
      <c r="L2867" s="10">
        <v>3.6</v>
      </c>
      <c r="M2867" s="7" t="s">
        <v>1208</v>
      </c>
      <c r="N2867" s="7" t="s">
        <v>85</v>
      </c>
      <c r="O2867" s="7" t="s">
        <v>1208</v>
      </c>
      <c r="P2867" s="7" t="s">
        <v>1208</v>
      </c>
      <c r="Q2867" s="8">
        <v>31</v>
      </c>
      <c r="R2867" s="7" t="s">
        <v>29</v>
      </c>
      <c r="S2867" s="7" t="s">
        <v>43</v>
      </c>
    </row>
    <row r="2868" spans="1:19" hidden="1" x14ac:dyDescent="0.55000000000000004">
      <c r="A2868" s="7" t="s">
        <v>3021</v>
      </c>
      <c r="B2868" s="8">
        <v>2866</v>
      </c>
      <c r="C2868" s="8">
        <v>28</v>
      </c>
      <c r="D2868" s="7" t="s">
        <v>2808</v>
      </c>
      <c r="E2868" s="7" t="s">
        <v>101</v>
      </c>
      <c r="F2868" s="7" t="s">
        <v>22</v>
      </c>
      <c r="G2868" s="9">
        <v>97</v>
      </c>
      <c r="H2868" t="s">
        <v>121</v>
      </c>
      <c r="I2868" t="s">
        <v>48</v>
      </c>
      <c r="J2868" s="7" t="s">
        <v>74</v>
      </c>
      <c r="K2868" s="7" t="s">
        <v>64</v>
      </c>
      <c r="L2868" s="10">
        <v>3.7</v>
      </c>
      <c r="M2868" s="7" t="s">
        <v>1208</v>
      </c>
      <c r="N2868" s="7" t="s">
        <v>41</v>
      </c>
      <c r="O2868" s="7" t="s">
        <v>1208</v>
      </c>
      <c r="P2868" s="7" t="s">
        <v>1208</v>
      </c>
      <c r="Q2868" s="8">
        <v>27</v>
      </c>
      <c r="R2868" s="7" t="s">
        <v>35</v>
      </c>
      <c r="S2868" s="7" t="s">
        <v>30</v>
      </c>
    </row>
    <row r="2869" spans="1:19" hidden="1" x14ac:dyDescent="0.55000000000000004">
      <c r="A2869" s="7" t="s">
        <v>3022</v>
      </c>
      <c r="B2869" s="8">
        <v>2867</v>
      </c>
      <c r="C2869" s="8">
        <v>54</v>
      </c>
      <c r="D2869" s="7" t="s">
        <v>2808</v>
      </c>
      <c r="E2869" s="7" t="s">
        <v>21</v>
      </c>
      <c r="F2869" s="7" t="s">
        <v>22</v>
      </c>
      <c r="G2869" s="9">
        <v>75</v>
      </c>
      <c r="H2869" t="s">
        <v>206</v>
      </c>
      <c r="I2869" t="s">
        <v>39</v>
      </c>
      <c r="J2869" s="7" t="s">
        <v>103</v>
      </c>
      <c r="K2869" s="7" t="s">
        <v>59</v>
      </c>
      <c r="L2869" s="10">
        <v>3.1</v>
      </c>
      <c r="M2869" s="7" t="s">
        <v>1208</v>
      </c>
      <c r="N2869" s="7" t="s">
        <v>41</v>
      </c>
      <c r="O2869" s="7" t="s">
        <v>1208</v>
      </c>
      <c r="P2869" s="7" t="s">
        <v>1208</v>
      </c>
      <c r="Q2869" s="8">
        <v>19</v>
      </c>
      <c r="R2869" s="7" t="s">
        <v>35</v>
      </c>
      <c r="S2869" s="7" t="s">
        <v>54</v>
      </c>
    </row>
    <row r="2870" spans="1:19" hidden="1" x14ac:dyDescent="0.55000000000000004">
      <c r="A2870" s="7" t="s">
        <v>3023</v>
      </c>
      <c r="B2870" s="8">
        <v>2868</v>
      </c>
      <c r="C2870" s="8">
        <v>21</v>
      </c>
      <c r="D2870" s="7" t="s">
        <v>2808</v>
      </c>
      <c r="E2870" s="7" t="s">
        <v>56</v>
      </c>
      <c r="F2870" s="7" t="s">
        <v>46</v>
      </c>
      <c r="G2870" s="9">
        <v>55</v>
      </c>
      <c r="H2870" t="s">
        <v>145</v>
      </c>
      <c r="I2870" t="s">
        <v>24</v>
      </c>
      <c r="J2870" s="7" t="s">
        <v>58</v>
      </c>
      <c r="K2870" s="7" t="s">
        <v>59</v>
      </c>
      <c r="L2870" s="10">
        <v>4.9000000000000004</v>
      </c>
      <c r="M2870" s="7" t="s">
        <v>1208</v>
      </c>
      <c r="N2870" s="7" t="s">
        <v>49</v>
      </c>
      <c r="O2870" s="7" t="s">
        <v>1208</v>
      </c>
      <c r="P2870" s="7" t="s">
        <v>1208</v>
      </c>
      <c r="Q2870" s="8">
        <v>33</v>
      </c>
      <c r="R2870" s="7" t="s">
        <v>35</v>
      </c>
      <c r="S2870" s="7" t="s">
        <v>30</v>
      </c>
    </row>
    <row r="2871" spans="1:19" hidden="1" x14ac:dyDescent="0.55000000000000004">
      <c r="A2871" s="7" t="s">
        <v>3024</v>
      </c>
      <c r="B2871" s="8">
        <v>2869</v>
      </c>
      <c r="C2871" s="8">
        <v>45</v>
      </c>
      <c r="D2871" s="7" t="s">
        <v>2808</v>
      </c>
      <c r="E2871" s="7" t="s">
        <v>188</v>
      </c>
      <c r="F2871" s="7" t="s">
        <v>77</v>
      </c>
      <c r="G2871" s="9">
        <v>49</v>
      </c>
      <c r="H2871" t="s">
        <v>145</v>
      </c>
      <c r="I2871" t="s">
        <v>48</v>
      </c>
      <c r="J2871" s="7" t="s">
        <v>112</v>
      </c>
      <c r="K2871" s="7" t="s">
        <v>26</v>
      </c>
      <c r="L2871" s="10">
        <v>2.6</v>
      </c>
      <c r="M2871" s="7" t="s">
        <v>1208</v>
      </c>
      <c r="N2871" s="7" t="s">
        <v>49</v>
      </c>
      <c r="O2871" s="7" t="s">
        <v>1208</v>
      </c>
      <c r="P2871" s="7" t="s">
        <v>1208</v>
      </c>
      <c r="Q2871" s="8">
        <v>42</v>
      </c>
      <c r="R2871" s="7" t="s">
        <v>50</v>
      </c>
      <c r="S2871" s="7" t="s">
        <v>117</v>
      </c>
    </row>
    <row r="2872" spans="1:19" hidden="1" x14ac:dyDescent="0.55000000000000004">
      <c r="A2872" s="7" t="s">
        <v>3025</v>
      </c>
      <c r="B2872" s="8">
        <v>2870</v>
      </c>
      <c r="C2872" s="8">
        <v>57</v>
      </c>
      <c r="D2872" s="7" t="s">
        <v>2808</v>
      </c>
      <c r="E2872" s="7" t="s">
        <v>170</v>
      </c>
      <c r="F2872" s="7" t="s">
        <v>22</v>
      </c>
      <c r="G2872" s="9">
        <v>58</v>
      </c>
      <c r="H2872" t="s">
        <v>215</v>
      </c>
      <c r="I2872" t="s">
        <v>48</v>
      </c>
      <c r="J2872" s="7" t="s">
        <v>58</v>
      </c>
      <c r="K2872" s="7" t="s">
        <v>59</v>
      </c>
      <c r="L2872" s="10">
        <v>4.2</v>
      </c>
      <c r="M2872" s="7" t="s">
        <v>1208</v>
      </c>
      <c r="N2872" s="7" t="s">
        <v>60</v>
      </c>
      <c r="O2872" s="7" t="s">
        <v>1208</v>
      </c>
      <c r="P2872" s="7" t="s">
        <v>1208</v>
      </c>
      <c r="Q2872" s="8">
        <v>16</v>
      </c>
      <c r="R2872" s="7" t="s">
        <v>86</v>
      </c>
      <c r="S2872" s="7" t="s">
        <v>43</v>
      </c>
    </row>
    <row r="2873" spans="1:19" hidden="1" x14ac:dyDescent="0.55000000000000004">
      <c r="A2873" s="7" t="s">
        <v>3026</v>
      </c>
      <c r="B2873" s="8">
        <v>2871</v>
      </c>
      <c r="C2873" s="8">
        <v>47</v>
      </c>
      <c r="D2873" s="7" t="s">
        <v>2808</v>
      </c>
      <c r="E2873" s="7" t="s">
        <v>132</v>
      </c>
      <c r="F2873" s="7" t="s">
        <v>77</v>
      </c>
      <c r="G2873" s="9">
        <v>34</v>
      </c>
      <c r="H2873" t="s">
        <v>148</v>
      </c>
      <c r="I2873" t="s">
        <v>48</v>
      </c>
      <c r="J2873" s="7" t="s">
        <v>221</v>
      </c>
      <c r="K2873" s="7" t="s">
        <v>26</v>
      </c>
      <c r="L2873" s="10">
        <v>4.8</v>
      </c>
      <c r="M2873" s="7" t="s">
        <v>1208</v>
      </c>
      <c r="N2873" s="7" t="s">
        <v>41</v>
      </c>
      <c r="O2873" s="7" t="s">
        <v>1208</v>
      </c>
      <c r="P2873" s="7" t="s">
        <v>1208</v>
      </c>
      <c r="Q2873" s="8">
        <v>49</v>
      </c>
      <c r="R2873" s="7" t="s">
        <v>99</v>
      </c>
      <c r="S2873" s="7" t="s">
        <v>117</v>
      </c>
    </row>
    <row r="2874" spans="1:19" hidden="1" x14ac:dyDescent="0.55000000000000004">
      <c r="A2874" s="7" t="s">
        <v>3027</v>
      </c>
      <c r="B2874" s="8">
        <v>2872</v>
      </c>
      <c r="C2874" s="8">
        <v>46</v>
      </c>
      <c r="D2874" s="7" t="s">
        <v>2808</v>
      </c>
      <c r="E2874" s="7" t="s">
        <v>67</v>
      </c>
      <c r="F2874" s="7" t="s">
        <v>22</v>
      </c>
      <c r="G2874" s="9">
        <v>43</v>
      </c>
      <c r="H2874" t="s">
        <v>195</v>
      </c>
      <c r="I2874" t="s">
        <v>39</v>
      </c>
      <c r="J2874" s="7" t="s">
        <v>112</v>
      </c>
      <c r="K2874" s="7" t="s">
        <v>59</v>
      </c>
      <c r="L2874" s="10">
        <v>2.7</v>
      </c>
      <c r="M2874" s="7" t="s">
        <v>1208</v>
      </c>
      <c r="N2874" s="7" t="s">
        <v>80</v>
      </c>
      <c r="O2874" s="7" t="s">
        <v>1208</v>
      </c>
      <c r="P2874" s="7" t="s">
        <v>1208</v>
      </c>
      <c r="Q2874" s="8">
        <v>40</v>
      </c>
      <c r="R2874" s="7" t="s">
        <v>29</v>
      </c>
      <c r="S2874" s="7" t="s">
        <v>87</v>
      </c>
    </row>
    <row r="2875" spans="1:19" hidden="1" x14ac:dyDescent="0.55000000000000004">
      <c r="A2875" s="7" t="s">
        <v>3028</v>
      </c>
      <c r="B2875" s="8">
        <v>2873</v>
      </c>
      <c r="C2875" s="8">
        <v>63</v>
      </c>
      <c r="D2875" s="7" t="s">
        <v>2808</v>
      </c>
      <c r="E2875" s="7" t="s">
        <v>132</v>
      </c>
      <c r="F2875" s="7" t="s">
        <v>77</v>
      </c>
      <c r="G2875" s="9">
        <v>48</v>
      </c>
      <c r="H2875" t="s">
        <v>206</v>
      </c>
      <c r="I2875" t="s">
        <v>24</v>
      </c>
      <c r="J2875" s="7" t="s">
        <v>216</v>
      </c>
      <c r="K2875" s="7" t="s">
        <v>64</v>
      </c>
      <c r="L2875" s="10">
        <v>2.6</v>
      </c>
      <c r="M2875" s="7" t="s">
        <v>1208</v>
      </c>
      <c r="N2875" s="7" t="s">
        <v>49</v>
      </c>
      <c r="O2875" s="7" t="s">
        <v>1208</v>
      </c>
      <c r="P2875" s="7" t="s">
        <v>1208</v>
      </c>
      <c r="Q2875" s="8">
        <v>5</v>
      </c>
      <c r="R2875" s="7" t="s">
        <v>35</v>
      </c>
      <c r="S2875" s="7" t="s">
        <v>54</v>
      </c>
    </row>
    <row r="2876" spans="1:19" hidden="1" x14ac:dyDescent="0.55000000000000004">
      <c r="A2876" s="7" t="s">
        <v>3029</v>
      </c>
      <c r="B2876" s="8">
        <v>2874</v>
      </c>
      <c r="C2876" s="8">
        <v>44</v>
      </c>
      <c r="D2876" s="7" t="s">
        <v>2808</v>
      </c>
      <c r="E2876" s="7" t="s">
        <v>32</v>
      </c>
      <c r="F2876" s="7" t="s">
        <v>22</v>
      </c>
      <c r="G2876" s="9">
        <v>40</v>
      </c>
      <c r="H2876" t="s">
        <v>63</v>
      </c>
      <c r="I2876" t="s">
        <v>48</v>
      </c>
      <c r="J2876" s="7" t="s">
        <v>98</v>
      </c>
      <c r="K2876" s="7" t="s">
        <v>40</v>
      </c>
      <c r="L2876" s="10">
        <v>2.6</v>
      </c>
      <c r="M2876" s="7" t="s">
        <v>1208</v>
      </c>
      <c r="N2876" s="7" t="s">
        <v>41</v>
      </c>
      <c r="O2876" s="7" t="s">
        <v>1208</v>
      </c>
      <c r="P2876" s="7" t="s">
        <v>1208</v>
      </c>
      <c r="Q2876" s="8">
        <v>8</v>
      </c>
      <c r="R2876" s="7" t="s">
        <v>86</v>
      </c>
      <c r="S2876" s="7" t="s">
        <v>102</v>
      </c>
    </row>
    <row r="2877" spans="1:19" hidden="1" x14ac:dyDescent="0.55000000000000004">
      <c r="A2877" s="7" t="s">
        <v>3030</v>
      </c>
      <c r="B2877" s="8">
        <v>2875</v>
      </c>
      <c r="C2877" s="8">
        <v>36</v>
      </c>
      <c r="D2877" s="7" t="s">
        <v>2808</v>
      </c>
      <c r="E2877" s="7" t="s">
        <v>62</v>
      </c>
      <c r="F2877" s="7" t="s">
        <v>22</v>
      </c>
      <c r="G2877" s="9">
        <v>29</v>
      </c>
      <c r="H2877" t="s">
        <v>145</v>
      </c>
      <c r="I2877" t="s">
        <v>24</v>
      </c>
      <c r="J2877" s="7" t="s">
        <v>74</v>
      </c>
      <c r="K2877" s="7" t="s">
        <v>59</v>
      </c>
      <c r="L2877" s="10">
        <v>3.1</v>
      </c>
      <c r="M2877" s="7" t="s">
        <v>1208</v>
      </c>
      <c r="N2877" s="7" t="s">
        <v>60</v>
      </c>
      <c r="O2877" s="7" t="s">
        <v>1208</v>
      </c>
      <c r="P2877" s="7" t="s">
        <v>1208</v>
      </c>
      <c r="Q2877" s="8">
        <v>2</v>
      </c>
      <c r="R2877" s="7" t="s">
        <v>99</v>
      </c>
      <c r="S2877" s="7" t="s">
        <v>54</v>
      </c>
    </row>
    <row r="2878" spans="1:19" hidden="1" x14ac:dyDescent="0.55000000000000004">
      <c r="A2878" s="7" t="s">
        <v>3031</v>
      </c>
      <c r="B2878" s="8">
        <v>2876</v>
      </c>
      <c r="C2878" s="8">
        <v>24</v>
      </c>
      <c r="D2878" s="7" t="s">
        <v>2808</v>
      </c>
      <c r="E2878" s="7" t="s">
        <v>114</v>
      </c>
      <c r="F2878" s="7" t="s">
        <v>22</v>
      </c>
      <c r="G2878" s="9">
        <v>81</v>
      </c>
      <c r="H2878" t="s">
        <v>23</v>
      </c>
      <c r="I2878" t="s">
        <v>48</v>
      </c>
      <c r="J2878" s="7" t="s">
        <v>79</v>
      </c>
      <c r="K2878" s="7" t="s">
        <v>64</v>
      </c>
      <c r="L2878" s="10">
        <v>2.6</v>
      </c>
      <c r="M2878" s="7" t="s">
        <v>1208</v>
      </c>
      <c r="N2878" s="7" t="s">
        <v>41</v>
      </c>
      <c r="O2878" s="7" t="s">
        <v>1208</v>
      </c>
      <c r="P2878" s="7" t="s">
        <v>1208</v>
      </c>
      <c r="Q2878" s="8">
        <v>14</v>
      </c>
      <c r="R2878" s="7" t="s">
        <v>99</v>
      </c>
      <c r="S2878" s="7" t="s">
        <v>43</v>
      </c>
    </row>
    <row r="2879" spans="1:19" hidden="1" x14ac:dyDescent="0.55000000000000004">
      <c r="A2879" s="7" t="s">
        <v>3032</v>
      </c>
      <c r="B2879" s="8">
        <v>2877</v>
      </c>
      <c r="C2879" s="8">
        <v>65</v>
      </c>
      <c r="D2879" s="7" t="s">
        <v>2808</v>
      </c>
      <c r="E2879" s="7" t="s">
        <v>129</v>
      </c>
      <c r="F2879" s="7" t="s">
        <v>22</v>
      </c>
      <c r="G2879" s="9">
        <v>84</v>
      </c>
      <c r="H2879" t="s">
        <v>184</v>
      </c>
      <c r="I2879" t="s">
        <v>48</v>
      </c>
      <c r="J2879" s="7" t="s">
        <v>69</v>
      </c>
      <c r="K2879" s="7" t="s">
        <v>40</v>
      </c>
      <c r="L2879" s="10">
        <v>3.4</v>
      </c>
      <c r="M2879" s="7" t="s">
        <v>1208</v>
      </c>
      <c r="N2879" s="7" t="s">
        <v>80</v>
      </c>
      <c r="O2879" s="7" t="s">
        <v>1208</v>
      </c>
      <c r="P2879" s="7" t="s">
        <v>1208</v>
      </c>
      <c r="Q2879" s="8">
        <v>5</v>
      </c>
      <c r="R2879" s="7" t="s">
        <v>86</v>
      </c>
      <c r="S2879" s="7" t="s">
        <v>30</v>
      </c>
    </row>
    <row r="2880" spans="1:19" hidden="1" x14ac:dyDescent="0.55000000000000004">
      <c r="A2880" s="7" t="s">
        <v>3033</v>
      </c>
      <c r="B2880" s="8">
        <v>2878</v>
      </c>
      <c r="C2880" s="8">
        <v>32</v>
      </c>
      <c r="D2880" s="7" t="s">
        <v>2808</v>
      </c>
      <c r="E2880" s="7" t="s">
        <v>170</v>
      </c>
      <c r="F2880" s="7" t="s">
        <v>22</v>
      </c>
      <c r="G2880" s="9">
        <v>46</v>
      </c>
      <c r="H2880" t="s">
        <v>176</v>
      </c>
      <c r="I2880" t="s">
        <v>48</v>
      </c>
      <c r="J2880" s="7" t="s">
        <v>74</v>
      </c>
      <c r="K2880" s="7" t="s">
        <v>59</v>
      </c>
      <c r="L2880" s="10">
        <v>3.6</v>
      </c>
      <c r="M2880" s="7" t="s">
        <v>1208</v>
      </c>
      <c r="N2880" s="7" t="s">
        <v>60</v>
      </c>
      <c r="O2880" s="7" t="s">
        <v>1208</v>
      </c>
      <c r="P2880" s="7" t="s">
        <v>1208</v>
      </c>
      <c r="Q2880" s="8">
        <v>34</v>
      </c>
      <c r="R2880" s="7" t="s">
        <v>29</v>
      </c>
      <c r="S2880" s="7" t="s">
        <v>102</v>
      </c>
    </row>
    <row r="2881" spans="1:19" hidden="1" x14ac:dyDescent="0.55000000000000004">
      <c r="A2881" s="7" t="s">
        <v>3034</v>
      </c>
      <c r="B2881" s="8">
        <v>2879</v>
      </c>
      <c r="C2881" s="8">
        <v>63</v>
      </c>
      <c r="D2881" s="7" t="s">
        <v>2808</v>
      </c>
      <c r="E2881" s="7" t="s">
        <v>94</v>
      </c>
      <c r="F2881" s="7" t="s">
        <v>22</v>
      </c>
      <c r="G2881" s="9">
        <v>86</v>
      </c>
      <c r="H2881" t="s">
        <v>121</v>
      </c>
      <c r="I2881" t="s">
        <v>24</v>
      </c>
      <c r="J2881" s="7" t="s">
        <v>53</v>
      </c>
      <c r="K2881" s="7" t="s">
        <v>59</v>
      </c>
      <c r="L2881" s="10">
        <v>4.3</v>
      </c>
      <c r="M2881" s="7" t="s">
        <v>1208</v>
      </c>
      <c r="N2881" s="7" t="s">
        <v>49</v>
      </c>
      <c r="O2881" s="7" t="s">
        <v>1208</v>
      </c>
      <c r="P2881" s="7" t="s">
        <v>1208</v>
      </c>
      <c r="Q2881" s="8">
        <v>13</v>
      </c>
      <c r="R2881" s="7" t="s">
        <v>86</v>
      </c>
      <c r="S2881" s="7" t="s">
        <v>54</v>
      </c>
    </row>
    <row r="2882" spans="1:19" hidden="1" x14ac:dyDescent="0.55000000000000004">
      <c r="A2882" s="7" t="s">
        <v>3035</v>
      </c>
      <c r="B2882" s="8">
        <v>2880</v>
      </c>
      <c r="C2882" s="8">
        <v>62</v>
      </c>
      <c r="D2882" s="7" t="s">
        <v>2808</v>
      </c>
      <c r="E2882" s="7" t="s">
        <v>21</v>
      </c>
      <c r="F2882" s="7" t="s">
        <v>22</v>
      </c>
      <c r="G2882" s="9">
        <v>57</v>
      </c>
      <c r="H2882" t="s">
        <v>148</v>
      </c>
      <c r="I2882" t="s">
        <v>109</v>
      </c>
      <c r="J2882" s="7" t="s">
        <v>53</v>
      </c>
      <c r="K2882" s="7" t="s">
        <v>26</v>
      </c>
      <c r="L2882" s="10">
        <v>4.9000000000000004</v>
      </c>
      <c r="M2882" s="7" t="s">
        <v>1208</v>
      </c>
      <c r="N2882" s="7" t="s">
        <v>41</v>
      </c>
      <c r="O2882" s="7" t="s">
        <v>1208</v>
      </c>
      <c r="P2882" s="7" t="s">
        <v>1208</v>
      </c>
      <c r="Q2882" s="8">
        <v>31</v>
      </c>
      <c r="R2882" s="7" t="s">
        <v>29</v>
      </c>
      <c r="S2882" s="7" t="s">
        <v>54</v>
      </c>
    </row>
    <row r="2883" spans="1:19" hidden="1" x14ac:dyDescent="0.55000000000000004">
      <c r="A2883" s="7" t="s">
        <v>3036</v>
      </c>
      <c r="B2883" s="8">
        <v>2881</v>
      </c>
      <c r="C2883" s="8">
        <v>19</v>
      </c>
      <c r="D2883" s="7" t="s">
        <v>2808</v>
      </c>
      <c r="E2883" s="7" t="s">
        <v>101</v>
      </c>
      <c r="F2883" s="7" t="s">
        <v>22</v>
      </c>
      <c r="G2883" s="9">
        <v>61</v>
      </c>
      <c r="H2883" t="s">
        <v>127</v>
      </c>
      <c r="I2883" t="s">
        <v>24</v>
      </c>
      <c r="J2883" s="7" t="s">
        <v>158</v>
      </c>
      <c r="K2883" s="7" t="s">
        <v>26</v>
      </c>
      <c r="L2883" s="10">
        <v>4.8</v>
      </c>
      <c r="M2883" s="7" t="s">
        <v>1208</v>
      </c>
      <c r="N2883" s="7" t="s">
        <v>85</v>
      </c>
      <c r="O2883" s="7" t="s">
        <v>1208</v>
      </c>
      <c r="P2883" s="7" t="s">
        <v>1208</v>
      </c>
      <c r="Q2883" s="8">
        <v>43</v>
      </c>
      <c r="R2883" s="7" t="s">
        <v>50</v>
      </c>
      <c r="S2883" s="7" t="s">
        <v>65</v>
      </c>
    </row>
    <row r="2884" spans="1:19" hidden="1" x14ac:dyDescent="0.55000000000000004">
      <c r="A2884" s="7" t="s">
        <v>3037</v>
      </c>
      <c r="B2884" s="8">
        <v>2882</v>
      </c>
      <c r="C2884" s="8">
        <v>38</v>
      </c>
      <c r="D2884" s="7" t="s">
        <v>2808</v>
      </c>
      <c r="E2884" s="7" t="s">
        <v>188</v>
      </c>
      <c r="F2884" s="7" t="s">
        <v>77</v>
      </c>
      <c r="G2884" s="9">
        <v>90</v>
      </c>
      <c r="H2884" t="s">
        <v>130</v>
      </c>
      <c r="I2884" t="s">
        <v>48</v>
      </c>
      <c r="J2884" s="7" t="s">
        <v>136</v>
      </c>
      <c r="K2884" s="7" t="s">
        <v>26</v>
      </c>
      <c r="L2884" s="10">
        <v>4.2</v>
      </c>
      <c r="M2884" s="7" t="s">
        <v>1208</v>
      </c>
      <c r="N2884" s="7" t="s">
        <v>41</v>
      </c>
      <c r="O2884" s="7" t="s">
        <v>1208</v>
      </c>
      <c r="P2884" s="7" t="s">
        <v>1208</v>
      </c>
      <c r="Q2884" s="8">
        <v>6</v>
      </c>
      <c r="R2884" s="7" t="s">
        <v>86</v>
      </c>
      <c r="S2884" s="7" t="s">
        <v>54</v>
      </c>
    </row>
    <row r="2885" spans="1:19" hidden="1" x14ac:dyDescent="0.55000000000000004">
      <c r="A2885" s="7" t="s">
        <v>3038</v>
      </c>
      <c r="B2885" s="8">
        <v>2883</v>
      </c>
      <c r="C2885" s="8">
        <v>59</v>
      </c>
      <c r="D2885" s="7" t="s">
        <v>2808</v>
      </c>
      <c r="E2885" s="7" t="s">
        <v>21</v>
      </c>
      <c r="F2885" s="7" t="s">
        <v>22</v>
      </c>
      <c r="G2885" s="9">
        <v>51</v>
      </c>
      <c r="H2885" t="s">
        <v>124</v>
      </c>
      <c r="I2885" t="s">
        <v>24</v>
      </c>
      <c r="J2885" s="7" t="s">
        <v>213</v>
      </c>
      <c r="K2885" s="7" t="s">
        <v>26</v>
      </c>
      <c r="L2885" s="10">
        <v>2.6</v>
      </c>
      <c r="M2885" s="7" t="s">
        <v>1208</v>
      </c>
      <c r="N2885" s="7" t="s">
        <v>85</v>
      </c>
      <c r="O2885" s="7" t="s">
        <v>1208</v>
      </c>
      <c r="P2885" s="7" t="s">
        <v>1208</v>
      </c>
      <c r="Q2885" s="8">
        <v>23</v>
      </c>
      <c r="R2885" s="7" t="s">
        <v>42</v>
      </c>
      <c r="S2885" s="7" t="s">
        <v>87</v>
      </c>
    </row>
    <row r="2886" spans="1:19" hidden="1" x14ac:dyDescent="0.55000000000000004">
      <c r="A2886" s="7" t="s">
        <v>3039</v>
      </c>
      <c r="B2886" s="8">
        <v>2884</v>
      </c>
      <c r="C2886" s="8">
        <v>22</v>
      </c>
      <c r="D2886" s="7" t="s">
        <v>2808</v>
      </c>
      <c r="E2886" s="7" t="s">
        <v>170</v>
      </c>
      <c r="F2886" s="7" t="s">
        <v>22</v>
      </c>
      <c r="G2886" s="9">
        <v>48</v>
      </c>
      <c r="H2886" t="s">
        <v>47</v>
      </c>
      <c r="I2886" t="s">
        <v>109</v>
      </c>
      <c r="J2886" s="7" t="s">
        <v>74</v>
      </c>
      <c r="K2886" s="7" t="s">
        <v>40</v>
      </c>
      <c r="L2886" s="10">
        <v>3.2</v>
      </c>
      <c r="M2886" s="7" t="s">
        <v>1208</v>
      </c>
      <c r="N2886" s="7" t="s">
        <v>60</v>
      </c>
      <c r="O2886" s="7" t="s">
        <v>1208</v>
      </c>
      <c r="P2886" s="7" t="s">
        <v>1208</v>
      </c>
      <c r="Q2886" s="8">
        <v>10</v>
      </c>
      <c r="R2886" s="7" t="s">
        <v>50</v>
      </c>
      <c r="S2886" s="7" t="s">
        <v>43</v>
      </c>
    </row>
    <row r="2887" spans="1:19" hidden="1" x14ac:dyDescent="0.55000000000000004">
      <c r="A2887" s="7" t="s">
        <v>3040</v>
      </c>
      <c r="B2887" s="8">
        <v>2885</v>
      </c>
      <c r="C2887" s="8">
        <v>55</v>
      </c>
      <c r="D2887" s="7" t="s">
        <v>2808</v>
      </c>
      <c r="E2887" s="7" t="s">
        <v>201</v>
      </c>
      <c r="F2887" s="7" t="s">
        <v>46</v>
      </c>
      <c r="G2887" s="9">
        <v>50</v>
      </c>
      <c r="H2887" t="s">
        <v>83</v>
      </c>
      <c r="I2887" t="s">
        <v>48</v>
      </c>
      <c r="J2887" s="7" t="s">
        <v>84</v>
      </c>
      <c r="K2887" s="7" t="s">
        <v>59</v>
      </c>
      <c r="L2887" s="10">
        <v>3.4</v>
      </c>
      <c r="M2887" s="7" t="s">
        <v>1208</v>
      </c>
      <c r="N2887" s="7" t="s">
        <v>80</v>
      </c>
      <c r="O2887" s="7" t="s">
        <v>1208</v>
      </c>
      <c r="P2887" s="7" t="s">
        <v>1208</v>
      </c>
      <c r="Q2887" s="8">
        <v>47</v>
      </c>
      <c r="R2887" s="7" t="s">
        <v>42</v>
      </c>
      <c r="S2887" s="7" t="s">
        <v>117</v>
      </c>
    </row>
    <row r="2888" spans="1:19" hidden="1" x14ac:dyDescent="0.55000000000000004">
      <c r="A2888" s="7" t="s">
        <v>3041</v>
      </c>
      <c r="B2888" s="8">
        <v>2886</v>
      </c>
      <c r="C2888" s="8">
        <v>29</v>
      </c>
      <c r="D2888" s="7" t="s">
        <v>2808</v>
      </c>
      <c r="E2888" s="7" t="s">
        <v>188</v>
      </c>
      <c r="F2888" s="7" t="s">
        <v>77</v>
      </c>
      <c r="G2888" s="9">
        <v>82</v>
      </c>
      <c r="H2888" t="s">
        <v>133</v>
      </c>
      <c r="I2888" t="s">
        <v>48</v>
      </c>
      <c r="J2888" s="7" t="s">
        <v>193</v>
      </c>
      <c r="K2888" s="7" t="s">
        <v>59</v>
      </c>
      <c r="L2888" s="10">
        <v>3.5</v>
      </c>
      <c r="M2888" s="7" t="s">
        <v>1208</v>
      </c>
      <c r="N2888" s="7" t="s">
        <v>49</v>
      </c>
      <c r="O2888" s="7" t="s">
        <v>1208</v>
      </c>
      <c r="P2888" s="7" t="s">
        <v>1208</v>
      </c>
      <c r="Q2888" s="8">
        <v>14</v>
      </c>
      <c r="R2888" s="7" t="s">
        <v>42</v>
      </c>
      <c r="S2888" s="7" t="s">
        <v>87</v>
      </c>
    </row>
    <row r="2889" spans="1:19" hidden="1" x14ac:dyDescent="0.55000000000000004">
      <c r="A2889" s="7" t="s">
        <v>3042</v>
      </c>
      <c r="B2889" s="8">
        <v>2887</v>
      </c>
      <c r="C2889" s="8">
        <v>42</v>
      </c>
      <c r="D2889" s="7" t="s">
        <v>2808</v>
      </c>
      <c r="E2889" s="7" t="s">
        <v>168</v>
      </c>
      <c r="F2889" s="7" t="s">
        <v>77</v>
      </c>
      <c r="G2889" s="9">
        <v>33</v>
      </c>
      <c r="H2889" t="s">
        <v>208</v>
      </c>
      <c r="I2889" t="s">
        <v>24</v>
      </c>
      <c r="J2889" s="7" t="s">
        <v>221</v>
      </c>
      <c r="K2889" s="7" t="s">
        <v>40</v>
      </c>
      <c r="L2889" s="10">
        <v>4.2</v>
      </c>
      <c r="M2889" s="7" t="s">
        <v>1208</v>
      </c>
      <c r="N2889" s="7" t="s">
        <v>41</v>
      </c>
      <c r="O2889" s="7" t="s">
        <v>1208</v>
      </c>
      <c r="P2889" s="7" t="s">
        <v>1208</v>
      </c>
      <c r="Q2889" s="8">
        <v>29</v>
      </c>
      <c r="R2889" s="7" t="s">
        <v>50</v>
      </c>
      <c r="S2889" s="7" t="s">
        <v>43</v>
      </c>
    </row>
    <row r="2890" spans="1:19" hidden="1" x14ac:dyDescent="0.55000000000000004">
      <c r="A2890" s="7" t="s">
        <v>3043</v>
      </c>
      <c r="B2890" s="8">
        <v>2888</v>
      </c>
      <c r="C2890" s="8">
        <v>23</v>
      </c>
      <c r="D2890" s="7" t="s">
        <v>2808</v>
      </c>
      <c r="E2890" s="7" t="s">
        <v>45</v>
      </c>
      <c r="F2890" s="7" t="s">
        <v>46</v>
      </c>
      <c r="G2890" s="9">
        <v>28</v>
      </c>
      <c r="H2890" t="s">
        <v>23</v>
      </c>
      <c r="I2890" t="s">
        <v>24</v>
      </c>
      <c r="J2890" s="7" t="s">
        <v>221</v>
      </c>
      <c r="K2890" s="7" t="s">
        <v>26</v>
      </c>
      <c r="L2890" s="10">
        <v>2.8</v>
      </c>
      <c r="M2890" s="7" t="s">
        <v>1208</v>
      </c>
      <c r="N2890" s="7" t="s">
        <v>28</v>
      </c>
      <c r="O2890" s="7" t="s">
        <v>1208</v>
      </c>
      <c r="P2890" s="7" t="s">
        <v>1208</v>
      </c>
      <c r="Q2890" s="8">
        <v>12</v>
      </c>
      <c r="R2890" s="7" t="s">
        <v>35</v>
      </c>
      <c r="S2890" s="7" t="s">
        <v>87</v>
      </c>
    </row>
    <row r="2891" spans="1:19" hidden="1" x14ac:dyDescent="0.55000000000000004">
      <c r="A2891" s="7" t="s">
        <v>3044</v>
      </c>
      <c r="B2891" s="8">
        <v>2889</v>
      </c>
      <c r="C2891" s="8">
        <v>70</v>
      </c>
      <c r="D2891" s="7" t="s">
        <v>2808</v>
      </c>
      <c r="E2891" s="7" t="s">
        <v>129</v>
      </c>
      <c r="F2891" s="7" t="s">
        <v>22</v>
      </c>
      <c r="G2891" s="9">
        <v>42</v>
      </c>
      <c r="H2891" t="s">
        <v>337</v>
      </c>
      <c r="I2891" t="s">
        <v>24</v>
      </c>
      <c r="J2891" s="7" t="s">
        <v>115</v>
      </c>
      <c r="K2891" s="7" t="s">
        <v>40</v>
      </c>
      <c r="L2891" s="10">
        <v>5</v>
      </c>
      <c r="M2891" s="7" t="s">
        <v>1208</v>
      </c>
      <c r="N2891" s="7" t="s">
        <v>80</v>
      </c>
      <c r="O2891" s="7" t="s">
        <v>1208</v>
      </c>
      <c r="P2891" s="7" t="s">
        <v>1208</v>
      </c>
      <c r="Q2891" s="8">
        <v>25</v>
      </c>
      <c r="R2891" s="7" t="s">
        <v>99</v>
      </c>
      <c r="S2891" s="7" t="s">
        <v>65</v>
      </c>
    </row>
    <row r="2892" spans="1:19" hidden="1" x14ac:dyDescent="0.55000000000000004">
      <c r="A2892" s="7" t="s">
        <v>3045</v>
      </c>
      <c r="B2892" s="8">
        <v>2890</v>
      </c>
      <c r="C2892" s="8">
        <v>64</v>
      </c>
      <c r="D2892" s="7" t="s">
        <v>2808</v>
      </c>
      <c r="E2892" s="7" t="s">
        <v>105</v>
      </c>
      <c r="F2892" s="7" t="s">
        <v>77</v>
      </c>
      <c r="G2892" s="9">
        <v>43</v>
      </c>
      <c r="H2892" t="s">
        <v>256</v>
      </c>
      <c r="I2892" t="s">
        <v>48</v>
      </c>
      <c r="J2892" s="7" t="s">
        <v>69</v>
      </c>
      <c r="K2892" s="7" t="s">
        <v>64</v>
      </c>
      <c r="L2892" s="10">
        <v>3.3</v>
      </c>
      <c r="M2892" s="7" t="s">
        <v>1208</v>
      </c>
      <c r="N2892" s="7" t="s">
        <v>85</v>
      </c>
      <c r="O2892" s="7" t="s">
        <v>1208</v>
      </c>
      <c r="P2892" s="7" t="s">
        <v>1208</v>
      </c>
      <c r="Q2892" s="8">
        <v>21</v>
      </c>
      <c r="R2892" s="7" t="s">
        <v>29</v>
      </c>
      <c r="S2892" s="7" t="s">
        <v>54</v>
      </c>
    </row>
    <row r="2893" spans="1:19" hidden="1" x14ac:dyDescent="0.55000000000000004">
      <c r="A2893" s="7" t="s">
        <v>3046</v>
      </c>
      <c r="B2893" s="8">
        <v>2891</v>
      </c>
      <c r="C2893" s="8">
        <v>39</v>
      </c>
      <c r="D2893" s="7" t="s">
        <v>2808</v>
      </c>
      <c r="E2893" s="7" t="s">
        <v>37</v>
      </c>
      <c r="F2893" s="7" t="s">
        <v>22</v>
      </c>
      <c r="G2893" s="9">
        <v>55</v>
      </c>
      <c r="H2893" t="s">
        <v>148</v>
      </c>
      <c r="I2893" t="s">
        <v>48</v>
      </c>
      <c r="J2893" s="7" t="s">
        <v>103</v>
      </c>
      <c r="K2893" s="7" t="s">
        <v>26</v>
      </c>
      <c r="L2893" s="10">
        <v>3.7</v>
      </c>
      <c r="M2893" s="7" t="s">
        <v>1208</v>
      </c>
      <c r="N2893" s="7" t="s">
        <v>41</v>
      </c>
      <c r="O2893" s="7" t="s">
        <v>1208</v>
      </c>
      <c r="P2893" s="7" t="s">
        <v>1208</v>
      </c>
      <c r="Q2893" s="8">
        <v>23</v>
      </c>
      <c r="R2893" s="7" t="s">
        <v>42</v>
      </c>
      <c r="S2893" s="7" t="s">
        <v>102</v>
      </c>
    </row>
    <row r="2894" spans="1:19" hidden="1" x14ac:dyDescent="0.55000000000000004">
      <c r="A2894" s="7" t="s">
        <v>3047</v>
      </c>
      <c r="B2894" s="8">
        <v>2892</v>
      </c>
      <c r="C2894" s="8">
        <v>47</v>
      </c>
      <c r="D2894" s="7" t="s">
        <v>2808</v>
      </c>
      <c r="E2894" s="7" t="s">
        <v>147</v>
      </c>
      <c r="F2894" s="7" t="s">
        <v>22</v>
      </c>
      <c r="G2894" s="9">
        <v>73</v>
      </c>
      <c r="H2894" t="s">
        <v>166</v>
      </c>
      <c r="I2894" t="s">
        <v>109</v>
      </c>
      <c r="J2894" s="7" t="s">
        <v>112</v>
      </c>
      <c r="K2894" s="7" t="s">
        <v>26</v>
      </c>
      <c r="L2894" s="10">
        <v>2.5</v>
      </c>
      <c r="M2894" s="7" t="s">
        <v>1208</v>
      </c>
      <c r="N2894" s="7" t="s">
        <v>41</v>
      </c>
      <c r="O2894" s="7" t="s">
        <v>1208</v>
      </c>
      <c r="P2894" s="7" t="s">
        <v>1208</v>
      </c>
      <c r="Q2894" s="8">
        <v>10</v>
      </c>
      <c r="R2894" s="7" t="s">
        <v>50</v>
      </c>
      <c r="S2894" s="7" t="s">
        <v>102</v>
      </c>
    </row>
    <row r="2895" spans="1:19" hidden="1" x14ac:dyDescent="0.55000000000000004">
      <c r="A2895" s="7" t="s">
        <v>3048</v>
      </c>
      <c r="B2895" s="8">
        <v>2893</v>
      </c>
      <c r="C2895" s="8">
        <v>22</v>
      </c>
      <c r="D2895" s="7" t="s">
        <v>2808</v>
      </c>
      <c r="E2895" s="7" t="s">
        <v>94</v>
      </c>
      <c r="F2895" s="7" t="s">
        <v>22</v>
      </c>
      <c r="G2895" s="9">
        <v>39</v>
      </c>
      <c r="H2895" t="s">
        <v>133</v>
      </c>
      <c r="I2895" t="s">
        <v>48</v>
      </c>
      <c r="J2895" s="7" t="s">
        <v>98</v>
      </c>
      <c r="K2895" s="7" t="s">
        <v>40</v>
      </c>
      <c r="L2895" s="10">
        <v>3.2</v>
      </c>
      <c r="M2895" s="7" t="s">
        <v>1208</v>
      </c>
      <c r="N2895" s="7" t="s">
        <v>60</v>
      </c>
      <c r="O2895" s="7" t="s">
        <v>1208</v>
      </c>
      <c r="P2895" s="7" t="s">
        <v>1208</v>
      </c>
      <c r="Q2895" s="8">
        <v>47</v>
      </c>
      <c r="R2895" s="7" t="s">
        <v>42</v>
      </c>
      <c r="S2895" s="7" t="s">
        <v>102</v>
      </c>
    </row>
    <row r="2896" spans="1:19" hidden="1" x14ac:dyDescent="0.55000000000000004">
      <c r="A2896" s="7" t="s">
        <v>3049</v>
      </c>
      <c r="B2896" s="8">
        <v>2894</v>
      </c>
      <c r="C2896" s="8">
        <v>69</v>
      </c>
      <c r="D2896" s="7" t="s">
        <v>2808</v>
      </c>
      <c r="E2896" s="7" t="s">
        <v>192</v>
      </c>
      <c r="F2896" s="7" t="s">
        <v>77</v>
      </c>
      <c r="G2896" s="9">
        <v>20</v>
      </c>
      <c r="H2896" t="s">
        <v>23</v>
      </c>
      <c r="I2896" t="s">
        <v>39</v>
      </c>
      <c r="J2896" s="7" t="s">
        <v>162</v>
      </c>
      <c r="K2896" s="7" t="s">
        <v>40</v>
      </c>
      <c r="L2896" s="10">
        <v>3.1</v>
      </c>
      <c r="M2896" s="7" t="s">
        <v>1208</v>
      </c>
      <c r="N2896" s="7" t="s">
        <v>41</v>
      </c>
      <c r="O2896" s="7" t="s">
        <v>1208</v>
      </c>
      <c r="P2896" s="7" t="s">
        <v>1208</v>
      </c>
      <c r="Q2896" s="8">
        <v>44</v>
      </c>
      <c r="R2896" s="7" t="s">
        <v>99</v>
      </c>
      <c r="S2896" s="7" t="s">
        <v>117</v>
      </c>
    </row>
    <row r="2897" spans="1:19" hidden="1" x14ac:dyDescent="0.55000000000000004">
      <c r="A2897" s="7" t="s">
        <v>3050</v>
      </c>
      <c r="B2897" s="8">
        <v>2895</v>
      </c>
      <c r="C2897" s="8">
        <v>35</v>
      </c>
      <c r="D2897" s="7" t="s">
        <v>2808</v>
      </c>
      <c r="E2897" s="7" t="s">
        <v>132</v>
      </c>
      <c r="F2897" s="7" t="s">
        <v>77</v>
      </c>
      <c r="G2897" s="9">
        <v>32</v>
      </c>
      <c r="H2897" t="s">
        <v>23</v>
      </c>
      <c r="I2897" t="s">
        <v>39</v>
      </c>
      <c r="J2897" s="7" t="s">
        <v>141</v>
      </c>
      <c r="K2897" s="7" t="s">
        <v>40</v>
      </c>
      <c r="L2897" s="10">
        <v>3.5</v>
      </c>
      <c r="M2897" s="7" t="s">
        <v>1208</v>
      </c>
      <c r="N2897" s="7" t="s">
        <v>60</v>
      </c>
      <c r="O2897" s="7" t="s">
        <v>1208</v>
      </c>
      <c r="P2897" s="7" t="s">
        <v>1208</v>
      </c>
      <c r="Q2897" s="8">
        <v>41</v>
      </c>
      <c r="R2897" s="7" t="s">
        <v>29</v>
      </c>
      <c r="S2897" s="7" t="s">
        <v>54</v>
      </c>
    </row>
    <row r="2898" spans="1:19" hidden="1" x14ac:dyDescent="0.55000000000000004">
      <c r="A2898" s="7" t="s">
        <v>3051</v>
      </c>
      <c r="B2898" s="8">
        <v>2896</v>
      </c>
      <c r="C2898" s="8">
        <v>56</v>
      </c>
      <c r="D2898" s="7" t="s">
        <v>2808</v>
      </c>
      <c r="E2898" s="7" t="s">
        <v>129</v>
      </c>
      <c r="F2898" s="7" t="s">
        <v>22</v>
      </c>
      <c r="G2898" s="9">
        <v>86</v>
      </c>
      <c r="H2898" t="s">
        <v>63</v>
      </c>
      <c r="I2898" t="s">
        <v>24</v>
      </c>
      <c r="J2898" s="7" t="s">
        <v>115</v>
      </c>
      <c r="K2898" s="7" t="s">
        <v>59</v>
      </c>
      <c r="L2898" s="10">
        <v>4.5999999999999996</v>
      </c>
      <c r="M2898" s="7" t="s">
        <v>1208</v>
      </c>
      <c r="N2898" s="7" t="s">
        <v>60</v>
      </c>
      <c r="O2898" s="7" t="s">
        <v>1208</v>
      </c>
      <c r="P2898" s="7" t="s">
        <v>1208</v>
      </c>
      <c r="Q2898" s="8">
        <v>29</v>
      </c>
      <c r="R2898" s="7" t="s">
        <v>86</v>
      </c>
      <c r="S2898" s="7" t="s">
        <v>102</v>
      </c>
    </row>
    <row r="2899" spans="1:19" hidden="1" x14ac:dyDescent="0.55000000000000004">
      <c r="A2899" s="7" t="s">
        <v>3052</v>
      </c>
      <c r="B2899" s="8">
        <v>2897</v>
      </c>
      <c r="C2899" s="8">
        <v>30</v>
      </c>
      <c r="D2899" s="7" t="s">
        <v>2808</v>
      </c>
      <c r="E2899" s="7" t="s">
        <v>21</v>
      </c>
      <c r="F2899" s="7" t="s">
        <v>22</v>
      </c>
      <c r="G2899" s="9">
        <v>91</v>
      </c>
      <c r="H2899" t="s">
        <v>92</v>
      </c>
      <c r="I2899" t="s">
        <v>48</v>
      </c>
      <c r="J2899" s="7" t="s">
        <v>74</v>
      </c>
      <c r="K2899" s="7" t="s">
        <v>59</v>
      </c>
      <c r="L2899" s="10">
        <v>3.3</v>
      </c>
      <c r="M2899" s="7" t="s">
        <v>1208</v>
      </c>
      <c r="N2899" s="7" t="s">
        <v>41</v>
      </c>
      <c r="O2899" s="7" t="s">
        <v>1208</v>
      </c>
      <c r="P2899" s="7" t="s">
        <v>1208</v>
      </c>
      <c r="Q2899" s="8">
        <v>2</v>
      </c>
      <c r="R2899" s="7" t="s">
        <v>29</v>
      </c>
      <c r="S2899" s="7" t="s">
        <v>117</v>
      </c>
    </row>
    <row r="2900" spans="1:19" hidden="1" x14ac:dyDescent="0.55000000000000004">
      <c r="A2900" s="7" t="s">
        <v>3053</v>
      </c>
      <c r="B2900" s="8">
        <v>2898</v>
      </c>
      <c r="C2900" s="8">
        <v>43</v>
      </c>
      <c r="D2900" s="7" t="s">
        <v>2808</v>
      </c>
      <c r="E2900" s="7" t="s">
        <v>126</v>
      </c>
      <c r="F2900" s="7" t="s">
        <v>72</v>
      </c>
      <c r="G2900" s="9">
        <v>59</v>
      </c>
      <c r="H2900" t="s">
        <v>63</v>
      </c>
      <c r="I2900" t="s">
        <v>24</v>
      </c>
      <c r="J2900" s="7" t="s">
        <v>103</v>
      </c>
      <c r="K2900" s="7" t="s">
        <v>64</v>
      </c>
      <c r="L2900" s="10">
        <v>2.5</v>
      </c>
      <c r="M2900" s="7" t="s">
        <v>1208</v>
      </c>
      <c r="N2900" s="7" t="s">
        <v>41</v>
      </c>
      <c r="O2900" s="7" t="s">
        <v>1208</v>
      </c>
      <c r="P2900" s="7" t="s">
        <v>1208</v>
      </c>
      <c r="Q2900" s="8">
        <v>2</v>
      </c>
      <c r="R2900" s="7" t="s">
        <v>35</v>
      </c>
      <c r="S2900" s="7" t="s">
        <v>30</v>
      </c>
    </row>
    <row r="2901" spans="1:19" hidden="1" x14ac:dyDescent="0.55000000000000004">
      <c r="A2901" s="7" t="s">
        <v>3054</v>
      </c>
      <c r="B2901" s="8">
        <v>2899</v>
      </c>
      <c r="C2901" s="8">
        <v>23</v>
      </c>
      <c r="D2901" s="7" t="s">
        <v>2808</v>
      </c>
      <c r="E2901" s="7" t="s">
        <v>56</v>
      </c>
      <c r="F2901" s="7" t="s">
        <v>46</v>
      </c>
      <c r="G2901" s="9">
        <v>33</v>
      </c>
      <c r="H2901" t="s">
        <v>176</v>
      </c>
      <c r="I2901" t="s">
        <v>109</v>
      </c>
      <c r="J2901" s="7" t="s">
        <v>122</v>
      </c>
      <c r="K2901" s="7" t="s">
        <v>59</v>
      </c>
      <c r="L2901" s="10">
        <v>4.5999999999999996</v>
      </c>
      <c r="M2901" s="7" t="s">
        <v>1208</v>
      </c>
      <c r="N2901" s="7" t="s">
        <v>28</v>
      </c>
      <c r="O2901" s="7" t="s">
        <v>1208</v>
      </c>
      <c r="P2901" s="7" t="s">
        <v>1208</v>
      </c>
      <c r="Q2901" s="8">
        <v>29</v>
      </c>
      <c r="R2901" s="7" t="s">
        <v>42</v>
      </c>
      <c r="S2901" s="7" t="s">
        <v>54</v>
      </c>
    </row>
    <row r="2902" spans="1:19" hidden="1" x14ac:dyDescent="0.55000000000000004">
      <c r="A2902" s="7" t="s">
        <v>3055</v>
      </c>
      <c r="B2902" s="8">
        <v>2900</v>
      </c>
      <c r="C2902" s="8">
        <v>50</v>
      </c>
      <c r="D2902" s="7" t="s">
        <v>2808</v>
      </c>
      <c r="E2902" s="7" t="s">
        <v>201</v>
      </c>
      <c r="F2902" s="7" t="s">
        <v>46</v>
      </c>
      <c r="G2902" s="9">
        <v>64</v>
      </c>
      <c r="H2902" t="s">
        <v>225</v>
      </c>
      <c r="I2902" t="s">
        <v>48</v>
      </c>
      <c r="J2902" s="7" t="s">
        <v>213</v>
      </c>
      <c r="K2902" s="7" t="s">
        <v>40</v>
      </c>
      <c r="L2902" s="10">
        <v>4.2</v>
      </c>
      <c r="M2902" s="7" t="s">
        <v>1208</v>
      </c>
      <c r="N2902" s="7" t="s">
        <v>80</v>
      </c>
      <c r="O2902" s="7" t="s">
        <v>1208</v>
      </c>
      <c r="P2902" s="7" t="s">
        <v>1208</v>
      </c>
      <c r="Q2902" s="8">
        <v>22</v>
      </c>
      <c r="R2902" s="7" t="s">
        <v>86</v>
      </c>
      <c r="S2902" s="7" t="s">
        <v>30</v>
      </c>
    </row>
    <row r="2903" spans="1:19" hidden="1" x14ac:dyDescent="0.55000000000000004">
      <c r="A2903" s="7" t="s">
        <v>3056</v>
      </c>
      <c r="B2903" s="8">
        <v>2901</v>
      </c>
      <c r="C2903" s="8">
        <v>41</v>
      </c>
      <c r="D2903" s="7" t="s">
        <v>2808</v>
      </c>
      <c r="E2903" s="7" t="s">
        <v>21</v>
      </c>
      <c r="F2903" s="7" t="s">
        <v>22</v>
      </c>
      <c r="G2903" s="9">
        <v>67</v>
      </c>
      <c r="H2903" t="s">
        <v>178</v>
      </c>
      <c r="I2903" t="s">
        <v>109</v>
      </c>
      <c r="J2903" s="7" t="s">
        <v>103</v>
      </c>
      <c r="K2903" s="7" t="s">
        <v>26</v>
      </c>
      <c r="L2903" s="10">
        <v>4</v>
      </c>
      <c r="M2903" s="7" t="s">
        <v>1208</v>
      </c>
      <c r="N2903" s="7" t="s">
        <v>60</v>
      </c>
      <c r="O2903" s="7" t="s">
        <v>1208</v>
      </c>
      <c r="P2903" s="7" t="s">
        <v>1208</v>
      </c>
      <c r="Q2903" s="8">
        <v>23</v>
      </c>
      <c r="R2903" s="7" t="s">
        <v>35</v>
      </c>
      <c r="S2903" s="7" t="s">
        <v>87</v>
      </c>
    </row>
    <row r="2904" spans="1:19" hidden="1" x14ac:dyDescent="0.55000000000000004">
      <c r="A2904" s="7" t="s">
        <v>3057</v>
      </c>
      <c r="B2904" s="8">
        <v>2902</v>
      </c>
      <c r="C2904" s="8">
        <v>41</v>
      </c>
      <c r="D2904" s="7" t="s">
        <v>2808</v>
      </c>
      <c r="E2904" s="7" t="s">
        <v>21</v>
      </c>
      <c r="F2904" s="7" t="s">
        <v>22</v>
      </c>
      <c r="G2904" s="9">
        <v>43</v>
      </c>
      <c r="H2904" t="s">
        <v>106</v>
      </c>
      <c r="I2904" t="s">
        <v>24</v>
      </c>
      <c r="J2904" s="7" t="s">
        <v>216</v>
      </c>
      <c r="K2904" s="7" t="s">
        <v>26</v>
      </c>
      <c r="L2904" s="10">
        <v>2.6</v>
      </c>
      <c r="M2904" s="7" t="s">
        <v>1208</v>
      </c>
      <c r="N2904" s="7" t="s">
        <v>41</v>
      </c>
      <c r="O2904" s="7" t="s">
        <v>1208</v>
      </c>
      <c r="P2904" s="7" t="s">
        <v>1208</v>
      </c>
      <c r="Q2904" s="8">
        <v>46</v>
      </c>
      <c r="R2904" s="7" t="s">
        <v>42</v>
      </c>
      <c r="S2904" s="7" t="s">
        <v>65</v>
      </c>
    </row>
    <row r="2905" spans="1:19" hidden="1" x14ac:dyDescent="0.55000000000000004">
      <c r="A2905" s="7" t="s">
        <v>3058</v>
      </c>
      <c r="B2905" s="8">
        <v>2903</v>
      </c>
      <c r="C2905" s="8">
        <v>27</v>
      </c>
      <c r="D2905" s="7" t="s">
        <v>2808</v>
      </c>
      <c r="E2905" s="7" t="s">
        <v>201</v>
      </c>
      <c r="F2905" s="7" t="s">
        <v>46</v>
      </c>
      <c r="G2905" s="9">
        <v>32</v>
      </c>
      <c r="H2905" t="s">
        <v>119</v>
      </c>
      <c r="I2905" t="s">
        <v>39</v>
      </c>
      <c r="J2905" s="7" t="s">
        <v>162</v>
      </c>
      <c r="K2905" s="7" t="s">
        <v>40</v>
      </c>
      <c r="L2905" s="10">
        <v>4.5999999999999996</v>
      </c>
      <c r="M2905" s="7" t="s">
        <v>1208</v>
      </c>
      <c r="N2905" s="7" t="s">
        <v>60</v>
      </c>
      <c r="O2905" s="7" t="s">
        <v>1208</v>
      </c>
      <c r="P2905" s="7" t="s">
        <v>1208</v>
      </c>
      <c r="Q2905" s="8">
        <v>19</v>
      </c>
      <c r="R2905" s="7" t="s">
        <v>50</v>
      </c>
      <c r="S2905" s="7" t="s">
        <v>87</v>
      </c>
    </row>
    <row r="2906" spans="1:19" hidden="1" x14ac:dyDescent="0.55000000000000004">
      <c r="A2906" s="7" t="s">
        <v>3059</v>
      </c>
      <c r="B2906" s="8">
        <v>2904</v>
      </c>
      <c r="C2906" s="8">
        <v>38</v>
      </c>
      <c r="D2906" s="7" t="s">
        <v>2808</v>
      </c>
      <c r="E2906" s="7" t="s">
        <v>160</v>
      </c>
      <c r="F2906" s="7" t="s">
        <v>77</v>
      </c>
      <c r="G2906" s="9">
        <v>39</v>
      </c>
      <c r="H2906" t="s">
        <v>92</v>
      </c>
      <c r="I2906" t="s">
        <v>39</v>
      </c>
      <c r="J2906" s="7" t="s">
        <v>98</v>
      </c>
      <c r="K2906" s="7" t="s">
        <v>40</v>
      </c>
      <c r="L2906" s="10">
        <v>3.5</v>
      </c>
      <c r="M2906" s="7" t="s">
        <v>1208</v>
      </c>
      <c r="N2906" s="7" t="s">
        <v>80</v>
      </c>
      <c r="O2906" s="7" t="s">
        <v>1208</v>
      </c>
      <c r="P2906" s="7" t="s">
        <v>1208</v>
      </c>
      <c r="Q2906" s="8">
        <v>24</v>
      </c>
      <c r="R2906" s="7" t="s">
        <v>42</v>
      </c>
      <c r="S2906" s="7" t="s">
        <v>117</v>
      </c>
    </row>
    <row r="2907" spans="1:19" hidden="1" x14ac:dyDescent="0.55000000000000004">
      <c r="A2907" s="7" t="s">
        <v>3060</v>
      </c>
      <c r="B2907" s="8">
        <v>2905</v>
      </c>
      <c r="C2907" s="8">
        <v>41</v>
      </c>
      <c r="D2907" s="7" t="s">
        <v>2808</v>
      </c>
      <c r="E2907" s="7" t="s">
        <v>45</v>
      </c>
      <c r="F2907" s="7" t="s">
        <v>46</v>
      </c>
      <c r="G2907" s="9">
        <v>41</v>
      </c>
      <c r="H2907" t="s">
        <v>227</v>
      </c>
      <c r="I2907" t="s">
        <v>48</v>
      </c>
      <c r="J2907" s="7" t="s">
        <v>25</v>
      </c>
      <c r="K2907" s="7" t="s">
        <v>40</v>
      </c>
      <c r="L2907" s="10">
        <v>4</v>
      </c>
      <c r="M2907" s="7" t="s">
        <v>1208</v>
      </c>
      <c r="N2907" s="7" t="s">
        <v>80</v>
      </c>
      <c r="O2907" s="7" t="s">
        <v>1208</v>
      </c>
      <c r="P2907" s="7" t="s">
        <v>1208</v>
      </c>
      <c r="Q2907" s="8">
        <v>43</v>
      </c>
      <c r="R2907" s="7" t="s">
        <v>29</v>
      </c>
      <c r="S2907" s="7" t="s">
        <v>102</v>
      </c>
    </row>
    <row r="2908" spans="1:19" hidden="1" x14ac:dyDescent="0.55000000000000004">
      <c r="A2908" s="7" t="s">
        <v>3061</v>
      </c>
      <c r="B2908" s="8">
        <v>2906</v>
      </c>
      <c r="C2908" s="8">
        <v>58</v>
      </c>
      <c r="D2908" s="7" t="s">
        <v>2808</v>
      </c>
      <c r="E2908" s="7" t="s">
        <v>105</v>
      </c>
      <c r="F2908" s="7" t="s">
        <v>77</v>
      </c>
      <c r="G2908" s="9">
        <v>53</v>
      </c>
      <c r="H2908" t="s">
        <v>97</v>
      </c>
      <c r="I2908" t="s">
        <v>24</v>
      </c>
      <c r="J2908" s="7" t="s">
        <v>112</v>
      </c>
      <c r="K2908" s="7" t="s">
        <v>26</v>
      </c>
      <c r="L2908" s="10">
        <v>4.8</v>
      </c>
      <c r="M2908" s="7" t="s">
        <v>1208</v>
      </c>
      <c r="N2908" s="7" t="s">
        <v>60</v>
      </c>
      <c r="O2908" s="7" t="s">
        <v>1208</v>
      </c>
      <c r="P2908" s="7" t="s">
        <v>1208</v>
      </c>
      <c r="Q2908" s="8">
        <v>14</v>
      </c>
      <c r="R2908" s="7" t="s">
        <v>99</v>
      </c>
      <c r="S2908" s="7" t="s">
        <v>30</v>
      </c>
    </row>
    <row r="2909" spans="1:19" hidden="1" x14ac:dyDescent="0.55000000000000004">
      <c r="A2909" s="7" t="s">
        <v>3062</v>
      </c>
      <c r="B2909" s="8">
        <v>2907</v>
      </c>
      <c r="C2909" s="8">
        <v>58</v>
      </c>
      <c r="D2909" s="7" t="s">
        <v>2808</v>
      </c>
      <c r="E2909" s="7" t="s">
        <v>71</v>
      </c>
      <c r="F2909" s="7" t="s">
        <v>72</v>
      </c>
      <c r="G2909" s="9">
        <v>27</v>
      </c>
      <c r="H2909" t="s">
        <v>212</v>
      </c>
      <c r="I2909" t="s">
        <v>48</v>
      </c>
      <c r="J2909" s="7" t="s">
        <v>171</v>
      </c>
      <c r="K2909" s="7" t="s">
        <v>40</v>
      </c>
      <c r="L2909" s="10">
        <v>3.9</v>
      </c>
      <c r="M2909" s="7" t="s">
        <v>1208</v>
      </c>
      <c r="N2909" s="7" t="s">
        <v>60</v>
      </c>
      <c r="O2909" s="7" t="s">
        <v>1208</v>
      </c>
      <c r="P2909" s="7" t="s">
        <v>1208</v>
      </c>
      <c r="Q2909" s="8">
        <v>7</v>
      </c>
      <c r="R2909" s="7" t="s">
        <v>29</v>
      </c>
      <c r="S2909" s="7" t="s">
        <v>54</v>
      </c>
    </row>
    <row r="2910" spans="1:19" hidden="1" x14ac:dyDescent="0.55000000000000004">
      <c r="A2910" s="7" t="s">
        <v>3063</v>
      </c>
      <c r="B2910" s="8">
        <v>2908</v>
      </c>
      <c r="C2910" s="8">
        <v>19</v>
      </c>
      <c r="D2910" s="7" t="s">
        <v>2808</v>
      </c>
      <c r="E2910" s="7" t="s">
        <v>105</v>
      </c>
      <c r="F2910" s="7" t="s">
        <v>77</v>
      </c>
      <c r="G2910" s="9">
        <v>82</v>
      </c>
      <c r="H2910" t="s">
        <v>178</v>
      </c>
      <c r="I2910" t="s">
        <v>109</v>
      </c>
      <c r="J2910" s="7" t="s">
        <v>110</v>
      </c>
      <c r="K2910" s="7" t="s">
        <v>59</v>
      </c>
      <c r="L2910" s="10">
        <v>3.7</v>
      </c>
      <c r="M2910" s="7" t="s">
        <v>1208</v>
      </c>
      <c r="N2910" s="7" t="s">
        <v>49</v>
      </c>
      <c r="O2910" s="7" t="s">
        <v>1208</v>
      </c>
      <c r="P2910" s="7" t="s">
        <v>1208</v>
      </c>
      <c r="Q2910" s="8">
        <v>50</v>
      </c>
      <c r="R2910" s="7" t="s">
        <v>50</v>
      </c>
      <c r="S2910" s="7" t="s">
        <v>87</v>
      </c>
    </row>
    <row r="2911" spans="1:19" hidden="1" x14ac:dyDescent="0.55000000000000004">
      <c r="A2911" s="7" t="s">
        <v>3064</v>
      </c>
      <c r="B2911" s="8">
        <v>2909</v>
      </c>
      <c r="C2911" s="8">
        <v>43</v>
      </c>
      <c r="D2911" s="7" t="s">
        <v>2808</v>
      </c>
      <c r="E2911" s="7" t="s">
        <v>21</v>
      </c>
      <c r="F2911" s="7" t="s">
        <v>22</v>
      </c>
      <c r="G2911" s="9">
        <v>87</v>
      </c>
      <c r="H2911" t="s">
        <v>130</v>
      </c>
      <c r="I2911" t="s">
        <v>48</v>
      </c>
      <c r="J2911" s="7" t="s">
        <v>158</v>
      </c>
      <c r="K2911" s="7" t="s">
        <v>26</v>
      </c>
      <c r="L2911" s="10">
        <v>3.1</v>
      </c>
      <c r="M2911" s="7" t="s">
        <v>1208</v>
      </c>
      <c r="N2911" s="7" t="s">
        <v>85</v>
      </c>
      <c r="O2911" s="7" t="s">
        <v>1208</v>
      </c>
      <c r="P2911" s="7" t="s">
        <v>1208</v>
      </c>
      <c r="Q2911" s="8">
        <v>15</v>
      </c>
      <c r="R2911" s="7" t="s">
        <v>99</v>
      </c>
      <c r="S2911" s="7" t="s">
        <v>117</v>
      </c>
    </row>
    <row r="2912" spans="1:19" hidden="1" x14ac:dyDescent="0.55000000000000004">
      <c r="A2912" s="7" t="s">
        <v>3065</v>
      </c>
      <c r="B2912" s="8">
        <v>2910</v>
      </c>
      <c r="C2912" s="8">
        <v>27</v>
      </c>
      <c r="D2912" s="7" t="s">
        <v>2808</v>
      </c>
      <c r="E2912" s="7" t="s">
        <v>188</v>
      </c>
      <c r="F2912" s="7" t="s">
        <v>77</v>
      </c>
      <c r="G2912" s="9">
        <v>78</v>
      </c>
      <c r="H2912" t="s">
        <v>68</v>
      </c>
      <c r="I2912" t="s">
        <v>48</v>
      </c>
      <c r="J2912" s="7" t="s">
        <v>171</v>
      </c>
      <c r="K2912" s="7" t="s">
        <v>26</v>
      </c>
      <c r="L2912" s="10">
        <v>3</v>
      </c>
      <c r="M2912" s="7" t="s">
        <v>1208</v>
      </c>
      <c r="N2912" s="7" t="s">
        <v>49</v>
      </c>
      <c r="O2912" s="7" t="s">
        <v>1208</v>
      </c>
      <c r="P2912" s="7" t="s">
        <v>1208</v>
      </c>
      <c r="Q2912" s="8">
        <v>40</v>
      </c>
      <c r="R2912" s="7" t="s">
        <v>42</v>
      </c>
      <c r="S2912" s="7" t="s">
        <v>117</v>
      </c>
    </row>
    <row r="2913" spans="1:19" hidden="1" x14ac:dyDescent="0.55000000000000004">
      <c r="A2913" s="7" t="s">
        <v>3066</v>
      </c>
      <c r="B2913" s="8">
        <v>2911</v>
      </c>
      <c r="C2913" s="8">
        <v>32</v>
      </c>
      <c r="D2913" s="7" t="s">
        <v>2808</v>
      </c>
      <c r="E2913" s="7" t="s">
        <v>192</v>
      </c>
      <c r="F2913" s="7" t="s">
        <v>77</v>
      </c>
      <c r="G2913" s="9">
        <v>32</v>
      </c>
      <c r="H2913" t="s">
        <v>108</v>
      </c>
      <c r="I2913" t="s">
        <v>48</v>
      </c>
      <c r="J2913" s="7" t="s">
        <v>221</v>
      </c>
      <c r="K2913" s="7" t="s">
        <v>59</v>
      </c>
      <c r="L2913" s="10">
        <v>2.9</v>
      </c>
      <c r="M2913" s="7" t="s">
        <v>1208</v>
      </c>
      <c r="N2913" s="7" t="s">
        <v>85</v>
      </c>
      <c r="O2913" s="7" t="s">
        <v>1208</v>
      </c>
      <c r="P2913" s="7" t="s">
        <v>1208</v>
      </c>
      <c r="Q2913" s="8">
        <v>41</v>
      </c>
      <c r="R2913" s="7" t="s">
        <v>42</v>
      </c>
      <c r="S2913" s="7" t="s">
        <v>102</v>
      </c>
    </row>
    <row r="2914" spans="1:19" hidden="1" x14ac:dyDescent="0.55000000000000004">
      <c r="A2914" s="7" t="s">
        <v>3067</v>
      </c>
      <c r="B2914" s="8">
        <v>2912</v>
      </c>
      <c r="C2914" s="8">
        <v>28</v>
      </c>
      <c r="D2914" s="7" t="s">
        <v>2808</v>
      </c>
      <c r="E2914" s="7" t="s">
        <v>170</v>
      </c>
      <c r="F2914" s="7" t="s">
        <v>22</v>
      </c>
      <c r="G2914" s="9">
        <v>38</v>
      </c>
      <c r="H2914" t="s">
        <v>166</v>
      </c>
      <c r="I2914" t="s">
        <v>109</v>
      </c>
      <c r="J2914" s="7" t="s">
        <v>162</v>
      </c>
      <c r="K2914" s="7" t="s">
        <v>64</v>
      </c>
      <c r="L2914" s="10">
        <v>2.9</v>
      </c>
      <c r="M2914" s="7" t="s">
        <v>1208</v>
      </c>
      <c r="N2914" s="7" t="s">
        <v>49</v>
      </c>
      <c r="O2914" s="7" t="s">
        <v>1208</v>
      </c>
      <c r="P2914" s="7" t="s">
        <v>1208</v>
      </c>
      <c r="Q2914" s="8">
        <v>34</v>
      </c>
      <c r="R2914" s="7" t="s">
        <v>29</v>
      </c>
      <c r="S2914" s="7" t="s">
        <v>65</v>
      </c>
    </row>
    <row r="2915" spans="1:19" hidden="1" x14ac:dyDescent="0.55000000000000004">
      <c r="A2915" s="7" t="s">
        <v>3068</v>
      </c>
      <c r="B2915" s="8">
        <v>2913</v>
      </c>
      <c r="C2915" s="8">
        <v>48</v>
      </c>
      <c r="D2915" s="7" t="s">
        <v>2808</v>
      </c>
      <c r="E2915" s="7" t="s">
        <v>82</v>
      </c>
      <c r="F2915" s="7" t="s">
        <v>46</v>
      </c>
      <c r="G2915" s="9">
        <v>37</v>
      </c>
      <c r="H2915" t="s">
        <v>52</v>
      </c>
      <c r="I2915" t="s">
        <v>48</v>
      </c>
      <c r="J2915" s="7" t="s">
        <v>193</v>
      </c>
      <c r="K2915" s="7" t="s">
        <v>26</v>
      </c>
      <c r="L2915" s="10">
        <v>4</v>
      </c>
      <c r="M2915" s="7" t="s">
        <v>1208</v>
      </c>
      <c r="N2915" s="7" t="s">
        <v>60</v>
      </c>
      <c r="O2915" s="7" t="s">
        <v>1208</v>
      </c>
      <c r="P2915" s="7" t="s">
        <v>1208</v>
      </c>
      <c r="Q2915" s="8">
        <v>27</v>
      </c>
      <c r="R2915" s="7" t="s">
        <v>35</v>
      </c>
      <c r="S2915" s="7" t="s">
        <v>87</v>
      </c>
    </row>
    <row r="2916" spans="1:19" hidden="1" x14ac:dyDescent="0.55000000000000004">
      <c r="A2916" s="7" t="s">
        <v>3069</v>
      </c>
      <c r="B2916" s="8">
        <v>2914</v>
      </c>
      <c r="C2916" s="8">
        <v>43</v>
      </c>
      <c r="D2916" s="7" t="s">
        <v>2808</v>
      </c>
      <c r="E2916" s="7" t="s">
        <v>71</v>
      </c>
      <c r="F2916" s="7" t="s">
        <v>72</v>
      </c>
      <c r="G2916" s="9">
        <v>83</v>
      </c>
      <c r="H2916" t="s">
        <v>57</v>
      </c>
      <c r="I2916" t="s">
        <v>24</v>
      </c>
      <c r="J2916" s="7" t="s">
        <v>136</v>
      </c>
      <c r="K2916" s="7" t="s">
        <v>26</v>
      </c>
      <c r="L2916" s="10">
        <v>3.5</v>
      </c>
      <c r="M2916" s="7" t="s">
        <v>1208</v>
      </c>
      <c r="N2916" s="7" t="s">
        <v>28</v>
      </c>
      <c r="O2916" s="7" t="s">
        <v>1208</v>
      </c>
      <c r="P2916" s="7" t="s">
        <v>1208</v>
      </c>
      <c r="Q2916" s="8">
        <v>12</v>
      </c>
      <c r="R2916" s="7" t="s">
        <v>35</v>
      </c>
      <c r="S2916" s="7" t="s">
        <v>117</v>
      </c>
    </row>
    <row r="2917" spans="1:19" hidden="1" x14ac:dyDescent="0.55000000000000004">
      <c r="A2917" s="7" t="s">
        <v>3070</v>
      </c>
      <c r="B2917" s="8">
        <v>2915</v>
      </c>
      <c r="C2917" s="8">
        <v>45</v>
      </c>
      <c r="D2917" s="7" t="s">
        <v>2808</v>
      </c>
      <c r="E2917" s="7" t="s">
        <v>32</v>
      </c>
      <c r="F2917" s="7" t="s">
        <v>22</v>
      </c>
      <c r="G2917" s="9">
        <v>72</v>
      </c>
      <c r="H2917" t="s">
        <v>204</v>
      </c>
      <c r="I2917" t="s">
        <v>48</v>
      </c>
      <c r="J2917" s="7" t="s">
        <v>193</v>
      </c>
      <c r="K2917" s="7" t="s">
        <v>64</v>
      </c>
      <c r="L2917" s="10">
        <v>3.8</v>
      </c>
      <c r="M2917" s="7" t="s">
        <v>1208</v>
      </c>
      <c r="N2917" s="7" t="s">
        <v>28</v>
      </c>
      <c r="O2917" s="7" t="s">
        <v>1208</v>
      </c>
      <c r="P2917" s="7" t="s">
        <v>1208</v>
      </c>
      <c r="Q2917" s="8">
        <v>1</v>
      </c>
      <c r="R2917" s="7" t="s">
        <v>99</v>
      </c>
      <c r="S2917" s="7" t="s">
        <v>87</v>
      </c>
    </row>
    <row r="2918" spans="1:19" hidden="1" x14ac:dyDescent="0.55000000000000004">
      <c r="A2918" s="7" t="s">
        <v>3071</v>
      </c>
      <c r="B2918" s="8">
        <v>2916</v>
      </c>
      <c r="C2918" s="8">
        <v>26</v>
      </c>
      <c r="D2918" s="7" t="s">
        <v>2808</v>
      </c>
      <c r="E2918" s="7" t="s">
        <v>62</v>
      </c>
      <c r="F2918" s="7" t="s">
        <v>22</v>
      </c>
      <c r="G2918" s="9">
        <v>30</v>
      </c>
      <c r="H2918" t="s">
        <v>52</v>
      </c>
      <c r="I2918" t="s">
        <v>48</v>
      </c>
      <c r="J2918" s="7" t="s">
        <v>136</v>
      </c>
      <c r="K2918" s="7" t="s">
        <v>64</v>
      </c>
      <c r="L2918" s="10">
        <v>4.5</v>
      </c>
      <c r="M2918" s="7" t="s">
        <v>1208</v>
      </c>
      <c r="N2918" s="7" t="s">
        <v>28</v>
      </c>
      <c r="O2918" s="7" t="s">
        <v>1208</v>
      </c>
      <c r="P2918" s="7" t="s">
        <v>1208</v>
      </c>
      <c r="Q2918" s="8">
        <v>39</v>
      </c>
      <c r="R2918" s="7" t="s">
        <v>99</v>
      </c>
      <c r="S2918" s="7" t="s">
        <v>87</v>
      </c>
    </row>
    <row r="2919" spans="1:19" hidden="1" x14ac:dyDescent="0.55000000000000004">
      <c r="A2919" s="7" t="s">
        <v>3072</v>
      </c>
      <c r="B2919" s="8">
        <v>2917</v>
      </c>
      <c r="C2919" s="8">
        <v>62</v>
      </c>
      <c r="D2919" s="7" t="s">
        <v>2808</v>
      </c>
      <c r="E2919" s="7" t="s">
        <v>67</v>
      </c>
      <c r="F2919" s="7" t="s">
        <v>22</v>
      </c>
      <c r="G2919" s="9">
        <v>66</v>
      </c>
      <c r="H2919" t="s">
        <v>124</v>
      </c>
      <c r="I2919" t="s">
        <v>48</v>
      </c>
      <c r="J2919" s="7" t="s">
        <v>115</v>
      </c>
      <c r="K2919" s="7" t="s">
        <v>26</v>
      </c>
      <c r="L2919" s="10">
        <v>2.7</v>
      </c>
      <c r="M2919" s="7" t="s">
        <v>1208</v>
      </c>
      <c r="N2919" s="7" t="s">
        <v>28</v>
      </c>
      <c r="O2919" s="7" t="s">
        <v>1208</v>
      </c>
      <c r="P2919" s="7" t="s">
        <v>1208</v>
      </c>
      <c r="Q2919" s="8">
        <v>13</v>
      </c>
      <c r="R2919" s="7" t="s">
        <v>42</v>
      </c>
      <c r="S2919" s="7" t="s">
        <v>87</v>
      </c>
    </row>
    <row r="2920" spans="1:19" hidden="1" x14ac:dyDescent="0.55000000000000004">
      <c r="A2920" s="7" t="s">
        <v>3073</v>
      </c>
      <c r="B2920" s="8">
        <v>2918</v>
      </c>
      <c r="C2920" s="8">
        <v>58</v>
      </c>
      <c r="D2920" s="7" t="s">
        <v>2808</v>
      </c>
      <c r="E2920" s="7" t="s">
        <v>62</v>
      </c>
      <c r="F2920" s="7" t="s">
        <v>22</v>
      </c>
      <c r="G2920" s="9">
        <v>45</v>
      </c>
      <c r="H2920" t="s">
        <v>145</v>
      </c>
      <c r="I2920" t="s">
        <v>109</v>
      </c>
      <c r="J2920" s="7" t="s">
        <v>58</v>
      </c>
      <c r="K2920" s="7" t="s">
        <v>26</v>
      </c>
      <c r="L2920" s="10">
        <v>2.9</v>
      </c>
      <c r="M2920" s="7" t="s">
        <v>1208</v>
      </c>
      <c r="N2920" s="7" t="s">
        <v>85</v>
      </c>
      <c r="O2920" s="7" t="s">
        <v>1208</v>
      </c>
      <c r="P2920" s="7" t="s">
        <v>1208</v>
      </c>
      <c r="Q2920" s="8">
        <v>50</v>
      </c>
      <c r="R2920" s="7" t="s">
        <v>29</v>
      </c>
      <c r="S2920" s="7" t="s">
        <v>54</v>
      </c>
    </row>
    <row r="2921" spans="1:19" hidden="1" x14ac:dyDescent="0.55000000000000004">
      <c r="A2921" s="7" t="s">
        <v>3074</v>
      </c>
      <c r="B2921" s="8">
        <v>2919</v>
      </c>
      <c r="C2921" s="8">
        <v>19</v>
      </c>
      <c r="D2921" s="7" t="s">
        <v>2808</v>
      </c>
      <c r="E2921" s="7" t="s">
        <v>105</v>
      </c>
      <c r="F2921" s="7" t="s">
        <v>77</v>
      </c>
      <c r="G2921" s="9">
        <v>73</v>
      </c>
      <c r="H2921" t="s">
        <v>97</v>
      </c>
      <c r="I2921" t="s">
        <v>39</v>
      </c>
      <c r="J2921" s="7" t="s">
        <v>112</v>
      </c>
      <c r="K2921" s="7" t="s">
        <v>64</v>
      </c>
      <c r="L2921" s="10">
        <v>4.9000000000000004</v>
      </c>
      <c r="M2921" s="7" t="s">
        <v>1208</v>
      </c>
      <c r="N2921" s="7" t="s">
        <v>41</v>
      </c>
      <c r="O2921" s="7" t="s">
        <v>1208</v>
      </c>
      <c r="P2921" s="7" t="s">
        <v>1208</v>
      </c>
      <c r="Q2921" s="8">
        <v>36</v>
      </c>
      <c r="R2921" s="7" t="s">
        <v>35</v>
      </c>
      <c r="S2921" s="7" t="s">
        <v>43</v>
      </c>
    </row>
    <row r="2922" spans="1:19" hidden="1" x14ac:dyDescent="0.55000000000000004">
      <c r="A2922" s="7" t="s">
        <v>3075</v>
      </c>
      <c r="B2922" s="8">
        <v>2920</v>
      </c>
      <c r="C2922" s="8">
        <v>64</v>
      </c>
      <c r="D2922" s="7" t="s">
        <v>2808</v>
      </c>
      <c r="E2922" s="7" t="s">
        <v>82</v>
      </c>
      <c r="F2922" s="7" t="s">
        <v>46</v>
      </c>
      <c r="G2922" s="9">
        <v>67</v>
      </c>
      <c r="H2922" t="s">
        <v>256</v>
      </c>
      <c r="I2922" t="s">
        <v>24</v>
      </c>
      <c r="J2922" s="7" t="s">
        <v>69</v>
      </c>
      <c r="K2922" s="7" t="s">
        <v>26</v>
      </c>
      <c r="L2922" s="10">
        <v>3.8</v>
      </c>
      <c r="M2922" s="7" t="s">
        <v>1208</v>
      </c>
      <c r="N2922" s="7" t="s">
        <v>60</v>
      </c>
      <c r="O2922" s="7" t="s">
        <v>1208</v>
      </c>
      <c r="P2922" s="7" t="s">
        <v>1208</v>
      </c>
      <c r="Q2922" s="8">
        <v>31</v>
      </c>
      <c r="R2922" s="7" t="s">
        <v>99</v>
      </c>
      <c r="S2922" s="7" t="s">
        <v>102</v>
      </c>
    </row>
    <row r="2923" spans="1:19" hidden="1" x14ac:dyDescent="0.55000000000000004">
      <c r="A2923" s="7" t="s">
        <v>3076</v>
      </c>
      <c r="B2923" s="8">
        <v>2921</v>
      </c>
      <c r="C2923" s="8">
        <v>33</v>
      </c>
      <c r="D2923" s="7" t="s">
        <v>2808</v>
      </c>
      <c r="E2923" s="7" t="s">
        <v>105</v>
      </c>
      <c r="F2923" s="7" t="s">
        <v>77</v>
      </c>
      <c r="G2923" s="9">
        <v>72</v>
      </c>
      <c r="H2923" t="s">
        <v>130</v>
      </c>
      <c r="I2923" t="s">
        <v>109</v>
      </c>
      <c r="J2923" s="7" t="s">
        <v>141</v>
      </c>
      <c r="K2923" s="7" t="s">
        <v>40</v>
      </c>
      <c r="L2923" s="10">
        <v>4.9000000000000004</v>
      </c>
      <c r="M2923" s="7" t="s">
        <v>1208</v>
      </c>
      <c r="N2923" s="7" t="s">
        <v>41</v>
      </c>
      <c r="O2923" s="7" t="s">
        <v>1208</v>
      </c>
      <c r="P2923" s="7" t="s">
        <v>1208</v>
      </c>
      <c r="Q2923" s="8">
        <v>3</v>
      </c>
      <c r="R2923" s="7" t="s">
        <v>99</v>
      </c>
      <c r="S2923" s="7" t="s">
        <v>87</v>
      </c>
    </row>
    <row r="2924" spans="1:19" x14ac:dyDescent="0.55000000000000004">
      <c r="A2924" s="7" t="s">
        <v>3077</v>
      </c>
      <c r="B2924" s="8">
        <v>2922</v>
      </c>
      <c r="C2924" s="8">
        <v>20</v>
      </c>
      <c r="D2924" s="7" t="s">
        <v>2808</v>
      </c>
      <c r="E2924" s="7" t="s">
        <v>76</v>
      </c>
      <c r="F2924" s="7" t="s">
        <v>77</v>
      </c>
      <c r="G2924" s="9">
        <v>24</v>
      </c>
      <c r="H2924" t="s">
        <v>337</v>
      </c>
      <c r="I2924" t="s">
        <v>48</v>
      </c>
      <c r="J2924" s="7" t="s">
        <v>136</v>
      </c>
      <c r="K2924" s="7" t="s">
        <v>64</v>
      </c>
      <c r="L2924" s="10">
        <v>4.5999999999999996</v>
      </c>
      <c r="M2924" s="7" t="s">
        <v>1208</v>
      </c>
      <c r="N2924" s="7" t="s">
        <v>60</v>
      </c>
      <c r="O2924" s="7" t="s">
        <v>1208</v>
      </c>
      <c r="P2924" s="7" t="s">
        <v>1208</v>
      </c>
      <c r="Q2924" s="8">
        <v>11</v>
      </c>
      <c r="R2924" s="7" t="s">
        <v>35</v>
      </c>
      <c r="S2924" s="7" t="s">
        <v>30</v>
      </c>
    </row>
    <row r="2925" spans="1:19" hidden="1" x14ac:dyDescent="0.55000000000000004">
      <c r="A2925" s="7" t="s">
        <v>3078</v>
      </c>
      <c r="B2925" s="8">
        <v>2923</v>
      </c>
      <c r="C2925" s="8">
        <v>45</v>
      </c>
      <c r="D2925" s="7" t="s">
        <v>2808</v>
      </c>
      <c r="E2925" s="7" t="s">
        <v>105</v>
      </c>
      <c r="F2925" s="7" t="s">
        <v>77</v>
      </c>
      <c r="G2925" s="9">
        <v>68</v>
      </c>
      <c r="H2925" t="s">
        <v>23</v>
      </c>
      <c r="I2925" t="s">
        <v>24</v>
      </c>
      <c r="J2925" s="7" t="s">
        <v>158</v>
      </c>
      <c r="K2925" s="7" t="s">
        <v>26</v>
      </c>
      <c r="L2925" s="10">
        <v>3.5</v>
      </c>
      <c r="M2925" s="7" t="s">
        <v>1208</v>
      </c>
      <c r="N2925" s="7" t="s">
        <v>28</v>
      </c>
      <c r="O2925" s="7" t="s">
        <v>1208</v>
      </c>
      <c r="P2925" s="7" t="s">
        <v>1208</v>
      </c>
      <c r="Q2925" s="8">
        <v>16</v>
      </c>
      <c r="R2925" s="7" t="s">
        <v>50</v>
      </c>
      <c r="S2925" s="7" t="s">
        <v>65</v>
      </c>
    </row>
    <row r="2926" spans="1:19" hidden="1" x14ac:dyDescent="0.55000000000000004">
      <c r="A2926" s="7" t="s">
        <v>3079</v>
      </c>
      <c r="B2926" s="8">
        <v>2924</v>
      </c>
      <c r="C2926" s="8">
        <v>28</v>
      </c>
      <c r="D2926" s="7" t="s">
        <v>2808</v>
      </c>
      <c r="E2926" s="7" t="s">
        <v>62</v>
      </c>
      <c r="F2926" s="7" t="s">
        <v>22</v>
      </c>
      <c r="G2926" s="9">
        <v>70</v>
      </c>
      <c r="H2926" t="s">
        <v>204</v>
      </c>
      <c r="I2926" t="s">
        <v>48</v>
      </c>
      <c r="J2926" s="7" t="s">
        <v>198</v>
      </c>
      <c r="K2926" s="7" t="s">
        <v>40</v>
      </c>
      <c r="L2926" s="10">
        <v>4.2</v>
      </c>
      <c r="M2926" s="7" t="s">
        <v>1208</v>
      </c>
      <c r="N2926" s="7" t="s">
        <v>80</v>
      </c>
      <c r="O2926" s="7" t="s">
        <v>1208</v>
      </c>
      <c r="P2926" s="7" t="s">
        <v>1208</v>
      </c>
      <c r="Q2926" s="8">
        <v>12</v>
      </c>
      <c r="R2926" s="7" t="s">
        <v>35</v>
      </c>
      <c r="S2926" s="7" t="s">
        <v>65</v>
      </c>
    </row>
    <row r="2927" spans="1:19" hidden="1" x14ac:dyDescent="0.55000000000000004">
      <c r="A2927" s="7" t="s">
        <v>3080</v>
      </c>
      <c r="B2927" s="8">
        <v>2925</v>
      </c>
      <c r="C2927" s="8">
        <v>47</v>
      </c>
      <c r="D2927" s="7" t="s">
        <v>2808</v>
      </c>
      <c r="E2927" s="7" t="s">
        <v>62</v>
      </c>
      <c r="F2927" s="7" t="s">
        <v>22</v>
      </c>
      <c r="G2927" s="9">
        <v>64</v>
      </c>
      <c r="H2927" t="s">
        <v>47</v>
      </c>
      <c r="I2927" t="s">
        <v>24</v>
      </c>
      <c r="J2927" s="7" t="s">
        <v>171</v>
      </c>
      <c r="K2927" s="7" t="s">
        <v>26</v>
      </c>
      <c r="L2927" s="10">
        <v>3.7</v>
      </c>
      <c r="M2927" s="7" t="s">
        <v>1208</v>
      </c>
      <c r="N2927" s="7" t="s">
        <v>41</v>
      </c>
      <c r="O2927" s="7" t="s">
        <v>1208</v>
      </c>
      <c r="P2927" s="7" t="s">
        <v>1208</v>
      </c>
      <c r="Q2927" s="8">
        <v>37</v>
      </c>
      <c r="R2927" s="7" t="s">
        <v>99</v>
      </c>
      <c r="S2927" s="7" t="s">
        <v>117</v>
      </c>
    </row>
    <row r="2928" spans="1:19" hidden="1" x14ac:dyDescent="0.55000000000000004">
      <c r="A2928" s="7" t="s">
        <v>3081</v>
      </c>
      <c r="B2928" s="8">
        <v>2926</v>
      </c>
      <c r="C2928" s="8">
        <v>54</v>
      </c>
      <c r="D2928" s="7" t="s">
        <v>2808</v>
      </c>
      <c r="E2928" s="7" t="s">
        <v>32</v>
      </c>
      <c r="F2928" s="7" t="s">
        <v>22</v>
      </c>
      <c r="G2928" s="9">
        <v>91</v>
      </c>
      <c r="H2928" t="s">
        <v>151</v>
      </c>
      <c r="I2928" t="s">
        <v>48</v>
      </c>
      <c r="J2928" s="7" t="s">
        <v>34</v>
      </c>
      <c r="K2928" s="7" t="s">
        <v>40</v>
      </c>
      <c r="L2928" s="10">
        <v>2.8</v>
      </c>
      <c r="M2928" s="7" t="s">
        <v>1208</v>
      </c>
      <c r="N2928" s="7" t="s">
        <v>85</v>
      </c>
      <c r="O2928" s="7" t="s">
        <v>1208</v>
      </c>
      <c r="P2928" s="7" t="s">
        <v>1208</v>
      </c>
      <c r="Q2928" s="8">
        <v>43</v>
      </c>
      <c r="R2928" s="7" t="s">
        <v>42</v>
      </c>
      <c r="S2928" s="7" t="s">
        <v>117</v>
      </c>
    </row>
    <row r="2929" spans="1:19" hidden="1" x14ac:dyDescent="0.55000000000000004">
      <c r="A2929" s="7" t="s">
        <v>3082</v>
      </c>
      <c r="B2929" s="8">
        <v>2927</v>
      </c>
      <c r="C2929" s="8">
        <v>64</v>
      </c>
      <c r="D2929" s="7" t="s">
        <v>2808</v>
      </c>
      <c r="E2929" s="7" t="s">
        <v>76</v>
      </c>
      <c r="F2929" s="7" t="s">
        <v>77</v>
      </c>
      <c r="G2929" s="9">
        <v>82</v>
      </c>
      <c r="H2929" t="s">
        <v>178</v>
      </c>
      <c r="I2929" t="s">
        <v>48</v>
      </c>
      <c r="J2929" s="7" t="s">
        <v>25</v>
      </c>
      <c r="K2929" s="7" t="s">
        <v>26</v>
      </c>
      <c r="L2929" s="10">
        <v>4.8</v>
      </c>
      <c r="M2929" s="7" t="s">
        <v>1208</v>
      </c>
      <c r="N2929" s="7" t="s">
        <v>80</v>
      </c>
      <c r="O2929" s="7" t="s">
        <v>1208</v>
      </c>
      <c r="P2929" s="7" t="s">
        <v>1208</v>
      </c>
      <c r="Q2929" s="8">
        <v>9</v>
      </c>
      <c r="R2929" s="7" t="s">
        <v>35</v>
      </c>
      <c r="S2929" s="7" t="s">
        <v>43</v>
      </c>
    </row>
    <row r="2930" spans="1:19" hidden="1" x14ac:dyDescent="0.55000000000000004">
      <c r="A2930" s="7" t="s">
        <v>3083</v>
      </c>
      <c r="B2930" s="8">
        <v>2928</v>
      </c>
      <c r="C2930" s="8">
        <v>45</v>
      </c>
      <c r="D2930" s="7" t="s">
        <v>2808</v>
      </c>
      <c r="E2930" s="7" t="s">
        <v>62</v>
      </c>
      <c r="F2930" s="7" t="s">
        <v>22</v>
      </c>
      <c r="G2930" s="9">
        <v>24</v>
      </c>
      <c r="H2930" t="s">
        <v>78</v>
      </c>
      <c r="I2930" t="s">
        <v>48</v>
      </c>
      <c r="J2930" s="7" t="s">
        <v>112</v>
      </c>
      <c r="K2930" s="7" t="s">
        <v>59</v>
      </c>
      <c r="L2930" s="10">
        <v>2.7</v>
      </c>
      <c r="M2930" s="7" t="s">
        <v>1208</v>
      </c>
      <c r="N2930" s="7" t="s">
        <v>28</v>
      </c>
      <c r="O2930" s="7" t="s">
        <v>1208</v>
      </c>
      <c r="P2930" s="7" t="s">
        <v>1208</v>
      </c>
      <c r="Q2930" s="8">
        <v>15</v>
      </c>
      <c r="R2930" s="7" t="s">
        <v>29</v>
      </c>
      <c r="S2930" s="7" t="s">
        <v>87</v>
      </c>
    </row>
    <row r="2931" spans="1:19" hidden="1" x14ac:dyDescent="0.55000000000000004">
      <c r="A2931" s="7" t="s">
        <v>3084</v>
      </c>
      <c r="B2931" s="8">
        <v>2929</v>
      </c>
      <c r="C2931" s="8">
        <v>40</v>
      </c>
      <c r="D2931" s="7" t="s">
        <v>2808</v>
      </c>
      <c r="E2931" s="7" t="s">
        <v>132</v>
      </c>
      <c r="F2931" s="7" t="s">
        <v>77</v>
      </c>
      <c r="G2931" s="9">
        <v>80</v>
      </c>
      <c r="H2931" t="s">
        <v>106</v>
      </c>
      <c r="I2931" t="s">
        <v>24</v>
      </c>
      <c r="J2931" s="7" t="s">
        <v>193</v>
      </c>
      <c r="K2931" s="7" t="s">
        <v>40</v>
      </c>
      <c r="L2931" s="10">
        <v>3.6</v>
      </c>
      <c r="M2931" s="7" t="s">
        <v>1208</v>
      </c>
      <c r="N2931" s="7" t="s">
        <v>85</v>
      </c>
      <c r="O2931" s="7" t="s">
        <v>1208</v>
      </c>
      <c r="P2931" s="7" t="s">
        <v>1208</v>
      </c>
      <c r="Q2931" s="8">
        <v>17</v>
      </c>
      <c r="R2931" s="7" t="s">
        <v>42</v>
      </c>
      <c r="S2931" s="7" t="s">
        <v>43</v>
      </c>
    </row>
    <row r="2932" spans="1:19" hidden="1" x14ac:dyDescent="0.55000000000000004">
      <c r="A2932" s="7" t="s">
        <v>3085</v>
      </c>
      <c r="B2932" s="8">
        <v>2930</v>
      </c>
      <c r="C2932" s="8">
        <v>31</v>
      </c>
      <c r="D2932" s="7" t="s">
        <v>2808</v>
      </c>
      <c r="E2932" s="7" t="s">
        <v>170</v>
      </c>
      <c r="F2932" s="7" t="s">
        <v>22</v>
      </c>
      <c r="G2932" s="9">
        <v>53</v>
      </c>
      <c r="H2932" t="s">
        <v>33</v>
      </c>
      <c r="I2932" t="s">
        <v>109</v>
      </c>
      <c r="J2932" s="7" t="s">
        <v>58</v>
      </c>
      <c r="K2932" s="7" t="s">
        <v>26</v>
      </c>
      <c r="L2932" s="10">
        <v>4.5</v>
      </c>
      <c r="M2932" s="7" t="s">
        <v>1208</v>
      </c>
      <c r="N2932" s="7" t="s">
        <v>49</v>
      </c>
      <c r="O2932" s="7" t="s">
        <v>1208</v>
      </c>
      <c r="P2932" s="7" t="s">
        <v>1208</v>
      </c>
      <c r="Q2932" s="8">
        <v>42</v>
      </c>
      <c r="R2932" s="7" t="s">
        <v>29</v>
      </c>
      <c r="S2932" s="7" t="s">
        <v>30</v>
      </c>
    </row>
    <row r="2933" spans="1:19" hidden="1" x14ac:dyDescent="0.55000000000000004">
      <c r="A2933" s="7" t="s">
        <v>3086</v>
      </c>
      <c r="B2933" s="8">
        <v>2931</v>
      </c>
      <c r="C2933" s="8">
        <v>38</v>
      </c>
      <c r="D2933" s="7" t="s">
        <v>2808</v>
      </c>
      <c r="E2933" s="7" t="s">
        <v>147</v>
      </c>
      <c r="F2933" s="7" t="s">
        <v>22</v>
      </c>
      <c r="G2933" s="9">
        <v>50</v>
      </c>
      <c r="H2933" t="s">
        <v>108</v>
      </c>
      <c r="I2933" t="s">
        <v>48</v>
      </c>
      <c r="J2933" s="7" t="s">
        <v>162</v>
      </c>
      <c r="K2933" s="7" t="s">
        <v>40</v>
      </c>
      <c r="L2933" s="10">
        <v>4</v>
      </c>
      <c r="M2933" s="7" t="s">
        <v>1208</v>
      </c>
      <c r="N2933" s="7" t="s">
        <v>41</v>
      </c>
      <c r="O2933" s="7" t="s">
        <v>1208</v>
      </c>
      <c r="P2933" s="7" t="s">
        <v>1208</v>
      </c>
      <c r="Q2933" s="8">
        <v>14</v>
      </c>
      <c r="R2933" s="7" t="s">
        <v>29</v>
      </c>
      <c r="S2933" s="7" t="s">
        <v>102</v>
      </c>
    </row>
    <row r="2934" spans="1:19" hidden="1" x14ac:dyDescent="0.55000000000000004">
      <c r="A2934" s="7" t="s">
        <v>3087</v>
      </c>
      <c r="B2934" s="8">
        <v>2932</v>
      </c>
      <c r="C2934" s="8">
        <v>36</v>
      </c>
      <c r="D2934" s="7" t="s">
        <v>2808</v>
      </c>
      <c r="E2934" s="7" t="s">
        <v>132</v>
      </c>
      <c r="F2934" s="7" t="s">
        <v>77</v>
      </c>
      <c r="G2934" s="9">
        <v>31</v>
      </c>
      <c r="H2934" t="s">
        <v>106</v>
      </c>
      <c r="I2934" t="s">
        <v>48</v>
      </c>
      <c r="J2934" s="7" t="s">
        <v>198</v>
      </c>
      <c r="K2934" s="7" t="s">
        <v>64</v>
      </c>
      <c r="L2934" s="10">
        <v>4.5</v>
      </c>
      <c r="M2934" s="7" t="s">
        <v>1208</v>
      </c>
      <c r="N2934" s="7" t="s">
        <v>80</v>
      </c>
      <c r="O2934" s="7" t="s">
        <v>1208</v>
      </c>
      <c r="P2934" s="7" t="s">
        <v>1208</v>
      </c>
      <c r="Q2934" s="8">
        <v>49</v>
      </c>
      <c r="R2934" s="7" t="s">
        <v>42</v>
      </c>
      <c r="S2934" s="7" t="s">
        <v>87</v>
      </c>
    </row>
    <row r="2935" spans="1:19" hidden="1" x14ac:dyDescent="0.55000000000000004">
      <c r="A2935" s="7" t="s">
        <v>3088</v>
      </c>
      <c r="B2935" s="8">
        <v>2933</v>
      </c>
      <c r="C2935" s="8">
        <v>65</v>
      </c>
      <c r="D2935" s="7" t="s">
        <v>2808</v>
      </c>
      <c r="E2935" s="7" t="s">
        <v>188</v>
      </c>
      <c r="F2935" s="7" t="s">
        <v>77</v>
      </c>
      <c r="G2935" s="9">
        <v>88</v>
      </c>
      <c r="H2935" t="s">
        <v>161</v>
      </c>
      <c r="I2935" t="s">
        <v>24</v>
      </c>
      <c r="J2935" s="7" t="s">
        <v>112</v>
      </c>
      <c r="K2935" s="7" t="s">
        <v>40</v>
      </c>
      <c r="L2935" s="10">
        <v>3.9</v>
      </c>
      <c r="M2935" s="7" t="s">
        <v>1208</v>
      </c>
      <c r="N2935" s="7" t="s">
        <v>28</v>
      </c>
      <c r="O2935" s="7" t="s">
        <v>1208</v>
      </c>
      <c r="P2935" s="7" t="s">
        <v>1208</v>
      </c>
      <c r="Q2935" s="8">
        <v>3</v>
      </c>
      <c r="R2935" s="7" t="s">
        <v>50</v>
      </c>
      <c r="S2935" s="7" t="s">
        <v>65</v>
      </c>
    </row>
    <row r="2936" spans="1:19" hidden="1" x14ac:dyDescent="0.55000000000000004">
      <c r="A2936" s="7" t="s">
        <v>3089</v>
      </c>
      <c r="B2936" s="8">
        <v>2934</v>
      </c>
      <c r="C2936" s="8">
        <v>27</v>
      </c>
      <c r="D2936" s="7" t="s">
        <v>2808</v>
      </c>
      <c r="E2936" s="7" t="s">
        <v>168</v>
      </c>
      <c r="F2936" s="7" t="s">
        <v>77</v>
      </c>
      <c r="G2936" s="9">
        <v>52</v>
      </c>
      <c r="H2936" t="s">
        <v>151</v>
      </c>
      <c r="I2936" t="s">
        <v>48</v>
      </c>
      <c r="J2936" s="7" t="s">
        <v>141</v>
      </c>
      <c r="K2936" s="7" t="s">
        <v>59</v>
      </c>
      <c r="L2936" s="10">
        <v>3.8</v>
      </c>
      <c r="M2936" s="7" t="s">
        <v>1208</v>
      </c>
      <c r="N2936" s="7" t="s">
        <v>60</v>
      </c>
      <c r="O2936" s="7" t="s">
        <v>1208</v>
      </c>
      <c r="P2936" s="7" t="s">
        <v>1208</v>
      </c>
      <c r="Q2936" s="8">
        <v>28</v>
      </c>
      <c r="R2936" s="7" t="s">
        <v>29</v>
      </c>
      <c r="S2936" s="7" t="s">
        <v>102</v>
      </c>
    </row>
    <row r="2937" spans="1:19" hidden="1" x14ac:dyDescent="0.55000000000000004">
      <c r="A2937" s="7" t="s">
        <v>3090</v>
      </c>
      <c r="B2937" s="8">
        <v>2935</v>
      </c>
      <c r="C2937" s="8">
        <v>38</v>
      </c>
      <c r="D2937" s="7" t="s">
        <v>2808</v>
      </c>
      <c r="E2937" s="7" t="s">
        <v>219</v>
      </c>
      <c r="F2937" s="7" t="s">
        <v>77</v>
      </c>
      <c r="G2937" s="9">
        <v>22</v>
      </c>
      <c r="H2937" t="s">
        <v>195</v>
      </c>
      <c r="I2937" t="s">
        <v>48</v>
      </c>
      <c r="J2937" s="7" t="s">
        <v>162</v>
      </c>
      <c r="K2937" s="7" t="s">
        <v>64</v>
      </c>
      <c r="L2937" s="10">
        <v>4.7</v>
      </c>
      <c r="M2937" s="7" t="s">
        <v>1208</v>
      </c>
      <c r="N2937" s="7" t="s">
        <v>49</v>
      </c>
      <c r="O2937" s="7" t="s">
        <v>1208</v>
      </c>
      <c r="P2937" s="7" t="s">
        <v>1208</v>
      </c>
      <c r="Q2937" s="8">
        <v>41</v>
      </c>
      <c r="R2937" s="7" t="s">
        <v>86</v>
      </c>
      <c r="S2937" s="7" t="s">
        <v>65</v>
      </c>
    </row>
    <row r="2938" spans="1:19" x14ac:dyDescent="0.55000000000000004">
      <c r="A2938" s="7" t="s">
        <v>3091</v>
      </c>
      <c r="B2938" s="8">
        <v>2936</v>
      </c>
      <c r="C2938" s="8">
        <v>58</v>
      </c>
      <c r="D2938" s="7" t="s">
        <v>2808</v>
      </c>
      <c r="E2938" s="7" t="s">
        <v>56</v>
      </c>
      <c r="F2938" s="7" t="s">
        <v>46</v>
      </c>
      <c r="G2938" s="9">
        <v>27</v>
      </c>
      <c r="H2938" t="s">
        <v>119</v>
      </c>
      <c r="I2938" t="s">
        <v>109</v>
      </c>
      <c r="J2938" s="7" t="s">
        <v>25</v>
      </c>
      <c r="K2938" s="7" t="s">
        <v>40</v>
      </c>
      <c r="L2938" s="10">
        <v>4.5999999999999996</v>
      </c>
      <c r="M2938" s="7" t="s">
        <v>1208</v>
      </c>
      <c r="N2938" s="7" t="s">
        <v>60</v>
      </c>
      <c r="O2938" s="7" t="s">
        <v>1208</v>
      </c>
      <c r="P2938" s="7" t="s">
        <v>1208</v>
      </c>
      <c r="Q2938" s="8">
        <v>11</v>
      </c>
      <c r="R2938" s="7" t="s">
        <v>29</v>
      </c>
      <c r="S2938" s="7" t="s">
        <v>43</v>
      </c>
    </row>
    <row r="2939" spans="1:19" hidden="1" x14ac:dyDescent="0.55000000000000004">
      <c r="A2939" s="7" t="s">
        <v>3092</v>
      </c>
      <c r="B2939" s="8">
        <v>2937</v>
      </c>
      <c r="C2939" s="8">
        <v>31</v>
      </c>
      <c r="D2939" s="7" t="s">
        <v>2808</v>
      </c>
      <c r="E2939" s="7" t="s">
        <v>101</v>
      </c>
      <c r="F2939" s="7" t="s">
        <v>22</v>
      </c>
      <c r="G2939" s="9">
        <v>34</v>
      </c>
      <c r="H2939" t="s">
        <v>273</v>
      </c>
      <c r="I2939" t="s">
        <v>48</v>
      </c>
      <c r="J2939" s="7" t="s">
        <v>58</v>
      </c>
      <c r="K2939" s="7" t="s">
        <v>40</v>
      </c>
      <c r="L2939" s="10">
        <v>3.6</v>
      </c>
      <c r="M2939" s="7" t="s">
        <v>1208</v>
      </c>
      <c r="N2939" s="7" t="s">
        <v>28</v>
      </c>
      <c r="O2939" s="7" t="s">
        <v>1208</v>
      </c>
      <c r="P2939" s="7" t="s">
        <v>1208</v>
      </c>
      <c r="Q2939" s="8">
        <v>46</v>
      </c>
      <c r="R2939" s="7" t="s">
        <v>50</v>
      </c>
      <c r="S2939" s="7" t="s">
        <v>43</v>
      </c>
    </row>
    <row r="2940" spans="1:19" hidden="1" x14ac:dyDescent="0.55000000000000004">
      <c r="A2940" s="7" t="s">
        <v>3093</v>
      </c>
      <c r="B2940" s="8">
        <v>2938</v>
      </c>
      <c r="C2940" s="8">
        <v>28</v>
      </c>
      <c r="D2940" s="7" t="s">
        <v>2808</v>
      </c>
      <c r="E2940" s="7" t="s">
        <v>76</v>
      </c>
      <c r="F2940" s="7" t="s">
        <v>77</v>
      </c>
      <c r="G2940" s="9">
        <v>39</v>
      </c>
      <c r="H2940" t="s">
        <v>73</v>
      </c>
      <c r="I2940" t="s">
        <v>48</v>
      </c>
      <c r="J2940" s="7" t="s">
        <v>58</v>
      </c>
      <c r="K2940" s="7" t="s">
        <v>40</v>
      </c>
      <c r="L2940" s="10">
        <v>4.3</v>
      </c>
      <c r="M2940" s="7" t="s">
        <v>1208</v>
      </c>
      <c r="N2940" s="7" t="s">
        <v>80</v>
      </c>
      <c r="O2940" s="7" t="s">
        <v>1208</v>
      </c>
      <c r="P2940" s="7" t="s">
        <v>1208</v>
      </c>
      <c r="Q2940" s="8">
        <v>15</v>
      </c>
      <c r="R2940" s="7" t="s">
        <v>42</v>
      </c>
      <c r="S2940" s="7" t="s">
        <v>43</v>
      </c>
    </row>
    <row r="2941" spans="1:19" hidden="1" x14ac:dyDescent="0.55000000000000004">
      <c r="A2941" s="7" t="s">
        <v>3094</v>
      </c>
      <c r="B2941" s="8">
        <v>2939</v>
      </c>
      <c r="C2941" s="8">
        <v>28</v>
      </c>
      <c r="D2941" s="7" t="s">
        <v>2808</v>
      </c>
      <c r="E2941" s="7" t="s">
        <v>105</v>
      </c>
      <c r="F2941" s="7" t="s">
        <v>77</v>
      </c>
      <c r="G2941" s="9">
        <v>53</v>
      </c>
      <c r="H2941" t="s">
        <v>33</v>
      </c>
      <c r="I2941" t="s">
        <v>48</v>
      </c>
      <c r="J2941" s="7" t="s">
        <v>103</v>
      </c>
      <c r="K2941" s="7" t="s">
        <v>64</v>
      </c>
      <c r="L2941" s="10">
        <v>3</v>
      </c>
      <c r="M2941" s="7" t="s">
        <v>1208</v>
      </c>
      <c r="N2941" s="7" t="s">
        <v>60</v>
      </c>
      <c r="O2941" s="7" t="s">
        <v>1208</v>
      </c>
      <c r="P2941" s="7" t="s">
        <v>1208</v>
      </c>
      <c r="Q2941" s="8">
        <v>15</v>
      </c>
      <c r="R2941" s="7" t="s">
        <v>35</v>
      </c>
      <c r="S2941" s="7" t="s">
        <v>102</v>
      </c>
    </row>
    <row r="2942" spans="1:19" hidden="1" x14ac:dyDescent="0.55000000000000004">
      <c r="A2942" s="7" t="s">
        <v>3095</v>
      </c>
      <c r="B2942" s="8">
        <v>2940</v>
      </c>
      <c r="C2942" s="8">
        <v>32</v>
      </c>
      <c r="D2942" s="7" t="s">
        <v>2808</v>
      </c>
      <c r="E2942" s="7" t="s">
        <v>32</v>
      </c>
      <c r="F2942" s="7" t="s">
        <v>22</v>
      </c>
      <c r="G2942" s="9">
        <v>46</v>
      </c>
      <c r="H2942" t="s">
        <v>23</v>
      </c>
      <c r="I2942" t="s">
        <v>48</v>
      </c>
      <c r="J2942" s="7" t="s">
        <v>158</v>
      </c>
      <c r="K2942" s="7" t="s">
        <v>26</v>
      </c>
      <c r="L2942" s="10">
        <v>4.3</v>
      </c>
      <c r="M2942" s="7" t="s">
        <v>1208</v>
      </c>
      <c r="N2942" s="7" t="s">
        <v>28</v>
      </c>
      <c r="O2942" s="7" t="s">
        <v>1208</v>
      </c>
      <c r="P2942" s="7" t="s">
        <v>1208</v>
      </c>
      <c r="Q2942" s="8">
        <v>34</v>
      </c>
      <c r="R2942" s="7" t="s">
        <v>29</v>
      </c>
      <c r="S2942" s="7" t="s">
        <v>43</v>
      </c>
    </row>
    <row r="2943" spans="1:19" hidden="1" x14ac:dyDescent="0.55000000000000004">
      <c r="A2943" s="7" t="s">
        <v>3096</v>
      </c>
      <c r="B2943" s="8">
        <v>2941</v>
      </c>
      <c r="C2943" s="8">
        <v>61</v>
      </c>
      <c r="D2943" s="7" t="s">
        <v>2808</v>
      </c>
      <c r="E2943" s="7" t="s">
        <v>76</v>
      </c>
      <c r="F2943" s="7" t="s">
        <v>77</v>
      </c>
      <c r="G2943" s="9">
        <v>85</v>
      </c>
      <c r="H2943" t="s">
        <v>38</v>
      </c>
      <c r="I2943" t="s">
        <v>24</v>
      </c>
      <c r="J2943" s="7" t="s">
        <v>158</v>
      </c>
      <c r="K2943" s="7" t="s">
        <v>59</v>
      </c>
      <c r="L2943" s="10">
        <v>4.8</v>
      </c>
      <c r="M2943" s="7" t="s">
        <v>1208</v>
      </c>
      <c r="N2943" s="7" t="s">
        <v>49</v>
      </c>
      <c r="O2943" s="7" t="s">
        <v>1208</v>
      </c>
      <c r="P2943" s="7" t="s">
        <v>1208</v>
      </c>
      <c r="Q2943" s="8">
        <v>13</v>
      </c>
      <c r="R2943" s="7" t="s">
        <v>35</v>
      </c>
      <c r="S2943" s="7" t="s">
        <v>102</v>
      </c>
    </row>
    <row r="2944" spans="1:19" hidden="1" x14ac:dyDescent="0.55000000000000004">
      <c r="A2944" s="7" t="s">
        <v>3097</v>
      </c>
      <c r="B2944" s="8">
        <v>2942</v>
      </c>
      <c r="C2944" s="8">
        <v>38</v>
      </c>
      <c r="D2944" s="7" t="s">
        <v>2808</v>
      </c>
      <c r="E2944" s="7" t="s">
        <v>101</v>
      </c>
      <c r="F2944" s="7" t="s">
        <v>22</v>
      </c>
      <c r="G2944" s="9">
        <v>86</v>
      </c>
      <c r="H2944" t="s">
        <v>204</v>
      </c>
      <c r="I2944" t="s">
        <v>24</v>
      </c>
      <c r="J2944" s="7" t="s">
        <v>84</v>
      </c>
      <c r="K2944" s="7" t="s">
        <v>40</v>
      </c>
      <c r="L2944" s="10">
        <v>3.7</v>
      </c>
      <c r="M2944" s="7" t="s">
        <v>1208</v>
      </c>
      <c r="N2944" s="7" t="s">
        <v>41</v>
      </c>
      <c r="O2944" s="7" t="s">
        <v>1208</v>
      </c>
      <c r="P2944" s="7" t="s">
        <v>1208</v>
      </c>
      <c r="Q2944" s="8">
        <v>27</v>
      </c>
      <c r="R2944" s="7" t="s">
        <v>50</v>
      </c>
      <c r="S2944" s="7" t="s">
        <v>102</v>
      </c>
    </row>
    <row r="2945" spans="1:19" hidden="1" x14ac:dyDescent="0.55000000000000004">
      <c r="A2945" s="7" t="s">
        <v>3098</v>
      </c>
      <c r="B2945" s="8">
        <v>2943</v>
      </c>
      <c r="C2945" s="8">
        <v>54</v>
      </c>
      <c r="D2945" s="7" t="s">
        <v>2808</v>
      </c>
      <c r="E2945" s="7" t="s">
        <v>170</v>
      </c>
      <c r="F2945" s="7" t="s">
        <v>22</v>
      </c>
      <c r="G2945" s="9">
        <v>63</v>
      </c>
      <c r="H2945" t="s">
        <v>89</v>
      </c>
      <c r="I2945" t="s">
        <v>48</v>
      </c>
      <c r="J2945" s="7" t="s">
        <v>141</v>
      </c>
      <c r="K2945" s="7" t="s">
        <v>59</v>
      </c>
      <c r="L2945" s="10">
        <v>2.6</v>
      </c>
      <c r="M2945" s="7" t="s">
        <v>1208</v>
      </c>
      <c r="N2945" s="7" t="s">
        <v>41</v>
      </c>
      <c r="O2945" s="7" t="s">
        <v>1208</v>
      </c>
      <c r="P2945" s="7" t="s">
        <v>1208</v>
      </c>
      <c r="Q2945" s="8">
        <v>37</v>
      </c>
      <c r="R2945" s="7" t="s">
        <v>86</v>
      </c>
      <c r="S2945" s="7" t="s">
        <v>43</v>
      </c>
    </row>
    <row r="2946" spans="1:19" hidden="1" x14ac:dyDescent="0.55000000000000004">
      <c r="A2946" s="7" t="s">
        <v>3099</v>
      </c>
      <c r="B2946" s="8">
        <v>2944</v>
      </c>
      <c r="C2946" s="8">
        <v>29</v>
      </c>
      <c r="D2946" s="7" t="s">
        <v>2808</v>
      </c>
      <c r="E2946" s="7" t="s">
        <v>62</v>
      </c>
      <c r="F2946" s="7" t="s">
        <v>22</v>
      </c>
      <c r="G2946" s="9">
        <v>44</v>
      </c>
      <c r="H2946" t="s">
        <v>212</v>
      </c>
      <c r="I2946" t="s">
        <v>48</v>
      </c>
      <c r="J2946" s="7" t="s">
        <v>162</v>
      </c>
      <c r="K2946" s="7" t="s">
        <v>40</v>
      </c>
      <c r="L2946" s="10">
        <v>3.4</v>
      </c>
      <c r="M2946" s="7" t="s">
        <v>1208</v>
      </c>
      <c r="N2946" s="7" t="s">
        <v>60</v>
      </c>
      <c r="O2946" s="7" t="s">
        <v>1208</v>
      </c>
      <c r="P2946" s="7" t="s">
        <v>1208</v>
      </c>
      <c r="Q2946" s="8">
        <v>37</v>
      </c>
      <c r="R2946" s="7" t="s">
        <v>42</v>
      </c>
      <c r="S2946" s="7" t="s">
        <v>102</v>
      </c>
    </row>
    <row r="2947" spans="1:19" hidden="1" x14ac:dyDescent="0.55000000000000004">
      <c r="A2947" s="7" t="s">
        <v>3100</v>
      </c>
      <c r="B2947" s="8">
        <v>2945</v>
      </c>
      <c r="C2947" s="8">
        <v>50</v>
      </c>
      <c r="D2947" s="7" t="s">
        <v>2808</v>
      </c>
      <c r="E2947" s="7" t="s">
        <v>56</v>
      </c>
      <c r="F2947" s="7" t="s">
        <v>46</v>
      </c>
      <c r="G2947" s="9">
        <v>95</v>
      </c>
      <c r="H2947" t="s">
        <v>97</v>
      </c>
      <c r="I2947" t="s">
        <v>109</v>
      </c>
      <c r="J2947" s="7" t="s">
        <v>136</v>
      </c>
      <c r="K2947" s="7" t="s">
        <v>59</v>
      </c>
      <c r="L2947" s="10">
        <v>3.9</v>
      </c>
      <c r="M2947" s="7" t="s">
        <v>1208</v>
      </c>
      <c r="N2947" s="7" t="s">
        <v>41</v>
      </c>
      <c r="O2947" s="7" t="s">
        <v>1208</v>
      </c>
      <c r="P2947" s="7" t="s">
        <v>1208</v>
      </c>
      <c r="Q2947" s="8">
        <v>4</v>
      </c>
      <c r="R2947" s="7" t="s">
        <v>29</v>
      </c>
      <c r="S2947" s="7" t="s">
        <v>117</v>
      </c>
    </row>
    <row r="2948" spans="1:19" hidden="1" x14ac:dyDescent="0.55000000000000004">
      <c r="A2948" s="7" t="s">
        <v>3101</v>
      </c>
      <c r="B2948" s="8">
        <v>2946</v>
      </c>
      <c r="C2948" s="8">
        <v>32</v>
      </c>
      <c r="D2948" s="7" t="s">
        <v>2808</v>
      </c>
      <c r="E2948" s="7" t="s">
        <v>192</v>
      </c>
      <c r="F2948" s="7" t="s">
        <v>77</v>
      </c>
      <c r="G2948" s="9">
        <v>49</v>
      </c>
      <c r="H2948" t="s">
        <v>92</v>
      </c>
      <c r="I2948" t="s">
        <v>48</v>
      </c>
      <c r="J2948" s="7" t="s">
        <v>69</v>
      </c>
      <c r="K2948" s="7" t="s">
        <v>59</v>
      </c>
      <c r="L2948" s="10">
        <v>4.8</v>
      </c>
      <c r="M2948" s="7" t="s">
        <v>1208</v>
      </c>
      <c r="N2948" s="7" t="s">
        <v>41</v>
      </c>
      <c r="O2948" s="7" t="s">
        <v>1208</v>
      </c>
      <c r="P2948" s="7" t="s">
        <v>1208</v>
      </c>
      <c r="Q2948" s="8">
        <v>1</v>
      </c>
      <c r="R2948" s="7" t="s">
        <v>42</v>
      </c>
      <c r="S2948" s="7" t="s">
        <v>117</v>
      </c>
    </row>
    <row r="2949" spans="1:19" hidden="1" x14ac:dyDescent="0.55000000000000004">
      <c r="A2949" s="7" t="s">
        <v>3102</v>
      </c>
      <c r="B2949" s="8">
        <v>2947</v>
      </c>
      <c r="C2949" s="8">
        <v>38</v>
      </c>
      <c r="D2949" s="7" t="s">
        <v>2808</v>
      </c>
      <c r="E2949" s="7" t="s">
        <v>114</v>
      </c>
      <c r="F2949" s="7" t="s">
        <v>22</v>
      </c>
      <c r="G2949" s="9">
        <v>77</v>
      </c>
      <c r="H2949" t="s">
        <v>89</v>
      </c>
      <c r="I2949" t="s">
        <v>24</v>
      </c>
      <c r="J2949" s="7" t="s">
        <v>84</v>
      </c>
      <c r="K2949" s="7" t="s">
        <v>40</v>
      </c>
      <c r="L2949" s="10">
        <v>2.8</v>
      </c>
      <c r="M2949" s="7" t="s">
        <v>1208</v>
      </c>
      <c r="N2949" s="7" t="s">
        <v>41</v>
      </c>
      <c r="O2949" s="7" t="s">
        <v>1208</v>
      </c>
      <c r="P2949" s="7" t="s">
        <v>1208</v>
      </c>
      <c r="Q2949" s="8">
        <v>29</v>
      </c>
      <c r="R2949" s="7" t="s">
        <v>86</v>
      </c>
      <c r="S2949" s="7" t="s">
        <v>65</v>
      </c>
    </row>
    <row r="2950" spans="1:19" hidden="1" x14ac:dyDescent="0.55000000000000004">
      <c r="A2950" s="7" t="s">
        <v>3103</v>
      </c>
      <c r="B2950" s="8">
        <v>2948</v>
      </c>
      <c r="C2950" s="8">
        <v>52</v>
      </c>
      <c r="D2950" s="7" t="s">
        <v>2808</v>
      </c>
      <c r="E2950" s="7" t="s">
        <v>132</v>
      </c>
      <c r="F2950" s="7" t="s">
        <v>77</v>
      </c>
      <c r="G2950" s="9">
        <v>63</v>
      </c>
      <c r="H2950" t="s">
        <v>225</v>
      </c>
      <c r="I2950" t="s">
        <v>24</v>
      </c>
      <c r="J2950" s="7" t="s">
        <v>122</v>
      </c>
      <c r="K2950" s="7" t="s">
        <v>40</v>
      </c>
      <c r="L2950" s="10">
        <v>4.4000000000000004</v>
      </c>
      <c r="M2950" s="7" t="s">
        <v>1208</v>
      </c>
      <c r="N2950" s="7" t="s">
        <v>60</v>
      </c>
      <c r="O2950" s="7" t="s">
        <v>1208</v>
      </c>
      <c r="P2950" s="7" t="s">
        <v>1208</v>
      </c>
      <c r="Q2950" s="8">
        <v>50</v>
      </c>
      <c r="R2950" s="7" t="s">
        <v>29</v>
      </c>
      <c r="S2950" s="7" t="s">
        <v>54</v>
      </c>
    </row>
    <row r="2951" spans="1:19" hidden="1" x14ac:dyDescent="0.55000000000000004">
      <c r="A2951" s="7" t="s">
        <v>3104</v>
      </c>
      <c r="B2951" s="8">
        <v>2949</v>
      </c>
      <c r="C2951" s="8">
        <v>61</v>
      </c>
      <c r="D2951" s="7" t="s">
        <v>2808</v>
      </c>
      <c r="E2951" s="7" t="s">
        <v>114</v>
      </c>
      <c r="F2951" s="7" t="s">
        <v>22</v>
      </c>
      <c r="G2951" s="9">
        <v>83</v>
      </c>
      <c r="H2951" t="s">
        <v>180</v>
      </c>
      <c r="I2951" t="s">
        <v>48</v>
      </c>
      <c r="J2951" s="7" t="s">
        <v>103</v>
      </c>
      <c r="K2951" s="7" t="s">
        <v>26</v>
      </c>
      <c r="L2951" s="10">
        <v>3.1</v>
      </c>
      <c r="M2951" s="7" t="s">
        <v>1208</v>
      </c>
      <c r="N2951" s="7" t="s">
        <v>60</v>
      </c>
      <c r="O2951" s="7" t="s">
        <v>1208</v>
      </c>
      <c r="P2951" s="7" t="s">
        <v>1208</v>
      </c>
      <c r="Q2951" s="8">
        <v>38</v>
      </c>
      <c r="R2951" s="7" t="s">
        <v>99</v>
      </c>
      <c r="S2951" s="7" t="s">
        <v>87</v>
      </c>
    </row>
    <row r="2952" spans="1:19" hidden="1" x14ac:dyDescent="0.55000000000000004">
      <c r="A2952" s="7" t="s">
        <v>3105</v>
      </c>
      <c r="B2952" s="8">
        <v>2950</v>
      </c>
      <c r="C2952" s="8">
        <v>25</v>
      </c>
      <c r="D2952" s="7" t="s">
        <v>2808</v>
      </c>
      <c r="E2952" s="7" t="s">
        <v>132</v>
      </c>
      <c r="F2952" s="7" t="s">
        <v>77</v>
      </c>
      <c r="G2952" s="9">
        <v>93</v>
      </c>
      <c r="H2952" t="s">
        <v>227</v>
      </c>
      <c r="I2952" t="s">
        <v>48</v>
      </c>
      <c r="J2952" s="7" t="s">
        <v>122</v>
      </c>
      <c r="K2952" s="7" t="s">
        <v>40</v>
      </c>
      <c r="L2952" s="10">
        <v>3.8</v>
      </c>
      <c r="M2952" s="7" t="s">
        <v>1208</v>
      </c>
      <c r="N2952" s="7" t="s">
        <v>85</v>
      </c>
      <c r="O2952" s="7" t="s">
        <v>1208</v>
      </c>
      <c r="P2952" s="7" t="s">
        <v>1208</v>
      </c>
      <c r="Q2952" s="8">
        <v>15</v>
      </c>
      <c r="R2952" s="7" t="s">
        <v>50</v>
      </c>
      <c r="S2952" s="7" t="s">
        <v>54</v>
      </c>
    </row>
    <row r="2953" spans="1:19" hidden="1" x14ac:dyDescent="0.55000000000000004">
      <c r="A2953" s="7" t="s">
        <v>3106</v>
      </c>
      <c r="B2953" s="8">
        <v>2951</v>
      </c>
      <c r="C2953" s="8">
        <v>22</v>
      </c>
      <c r="D2953" s="7" t="s">
        <v>2808</v>
      </c>
      <c r="E2953" s="7" t="s">
        <v>37</v>
      </c>
      <c r="F2953" s="7" t="s">
        <v>22</v>
      </c>
      <c r="G2953" s="9">
        <v>91</v>
      </c>
      <c r="H2953" t="s">
        <v>227</v>
      </c>
      <c r="I2953" t="s">
        <v>39</v>
      </c>
      <c r="J2953" s="7" t="s">
        <v>34</v>
      </c>
      <c r="K2953" s="7" t="s">
        <v>26</v>
      </c>
      <c r="L2953" s="10">
        <v>4.0999999999999996</v>
      </c>
      <c r="M2953" s="7" t="s">
        <v>1208</v>
      </c>
      <c r="N2953" s="7" t="s">
        <v>80</v>
      </c>
      <c r="O2953" s="7" t="s">
        <v>1208</v>
      </c>
      <c r="P2953" s="7" t="s">
        <v>1208</v>
      </c>
      <c r="Q2953" s="8">
        <v>44</v>
      </c>
      <c r="R2953" s="7" t="s">
        <v>99</v>
      </c>
      <c r="S2953" s="7" t="s">
        <v>117</v>
      </c>
    </row>
    <row r="2954" spans="1:19" hidden="1" x14ac:dyDescent="0.55000000000000004">
      <c r="A2954" s="7" t="s">
        <v>3107</v>
      </c>
      <c r="B2954" s="8">
        <v>2952</v>
      </c>
      <c r="C2954" s="8">
        <v>47</v>
      </c>
      <c r="D2954" s="7" t="s">
        <v>2808</v>
      </c>
      <c r="E2954" s="7" t="s">
        <v>160</v>
      </c>
      <c r="F2954" s="7" t="s">
        <v>77</v>
      </c>
      <c r="G2954" s="9">
        <v>99</v>
      </c>
      <c r="H2954" t="s">
        <v>83</v>
      </c>
      <c r="I2954" t="s">
        <v>24</v>
      </c>
      <c r="J2954" s="7" t="s">
        <v>34</v>
      </c>
      <c r="K2954" s="7" t="s">
        <v>64</v>
      </c>
      <c r="L2954" s="10">
        <v>4.5999999999999996</v>
      </c>
      <c r="M2954" s="7" t="s">
        <v>1208</v>
      </c>
      <c r="N2954" s="7" t="s">
        <v>41</v>
      </c>
      <c r="O2954" s="7" t="s">
        <v>1208</v>
      </c>
      <c r="P2954" s="7" t="s">
        <v>1208</v>
      </c>
      <c r="Q2954" s="8">
        <v>14</v>
      </c>
      <c r="R2954" s="7" t="s">
        <v>35</v>
      </c>
      <c r="S2954" s="7" t="s">
        <v>43</v>
      </c>
    </row>
    <row r="2955" spans="1:19" hidden="1" x14ac:dyDescent="0.55000000000000004">
      <c r="A2955" s="7" t="s">
        <v>3108</v>
      </c>
      <c r="B2955" s="8">
        <v>2953</v>
      </c>
      <c r="C2955" s="8">
        <v>50</v>
      </c>
      <c r="D2955" s="7" t="s">
        <v>2808</v>
      </c>
      <c r="E2955" s="7" t="s">
        <v>192</v>
      </c>
      <c r="F2955" s="7" t="s">
        <v>77</v>
      </c>
      <c r="G2955" s="9">
        <v>24</v>
      </c>
      <c r="H2955" t="s">
        <v>106</v>
      </c>
      <c r="I2955" t="s">
        <v>48</v>
      </c>
      <c r="J2955" s="7" t="s">
        <v>122</v>
      </c>
      <c r="K2955" s="7" t="s">
        <v>40</v>
      </c>
      <c r="L2955" s="10">
        <v>4.9000000000000004</v>
      </c>
      <c r="M2955" s="7" t="s">
        <v>1208</v>
      </c>
      <c r="N2955" s="7" t="s">
        <v>49</v>
      </c>
      <c r="O2955" s="7" t="s">
        <v>1208</v>
      </c>
      <c r="P2955" s="7" t="s">
        <v>1208</v>
      </c>
      <c r="Q2955" s="8">
        <v>5</v>
      </c>
      <c r="R2955" s="7" t="s">
        <v>99</v>
      </c>
      <c r="S2955" s="7" t="s">
        <v>102</v>
      </c>
    </row>
    <row r="2956" spans="1:19" x14ac:dyDescent="0.55000000000000004">
      <c r="A2956" s="7" t="s">
        <v>3109</v>
      </c>
      <c r="B2956" s="8">
        <v>2954</v>
      </c>
      <c r="C2956" s="8">
        <v>45</v>
      </c>
      <c r="D2956" s="7" t="s">
        <v>2808</v>
      </c>
      <c r="E2956" s="7" t="s">
        <v>94</v>
      </c>
      <c r="F2956" s="7" t="s">
        <v>22</v>
      </c>
      <c r="G2956" s="9">
        <v>82</v>
      </c>
      <c r="H2956" t="s">
        <v>178</v>
      </c>
      <c r="I2956" t="s">
        <v>48</v>
      </c>
      <c r="J2956" s="7" t="s">
        <v>74</v>
      </c>
      <c r="K2956" s="7" t="s">
        <v>59</v>
      </c>
      <c r="L2956" s="10">
        <v>4.8</v>
      </c>
      <c r="M2956" s="7" t="s">
        <v>1208</v>
      </c>
      <c r="N2956" s="7" t="s">
        <v>49</v>
      </c>
      <c r="O2956" s="7" t="s">
        <v>1208</v>
      </c>
      <c r="P2956" s="7" t="s">
        <v>1208</v>
      </c>
      <c r="Q2956" s="8">
        <v>11</v>
      </c>
      <c r="R2956" s="7" t="s">
        <v>42</v>
      </c>
      <c r="S2956" s="7" t="s">
        <v>54</v>
      </c>
    </row>
    <row r="2957" spans="1:19" hidden="1" x14ac:dyDescent="0.55000000000000004">
      <c r="A2957" s="7" t="s">
        <v>3110</v>
      </c>
      <c r="B2957" s="8">
        <v>2955</v>
      </c>
      <c r="C2957" s="8">
        <v>33</v>
      </c>
      <c r="D2957" s="7" t="s">
        <v>2808</v>
      </c>
      <c r="E2957" s="7" t="s">
        <v>147</v>
      </c>
      <c r="F2957" s="7" t="s">
        <v>22</v>
      </c>
      <c r="G2957" s="9">
        <v>28</v>
      </c>
      <c r="H2957" t="s">
        <v>249</v>
      </c>
      <c r="I2957" t="s">
        <v>48</v>
      </c>
      <c r="J2957" s="7" t="s">
        <v>171</v>
      </c>
      <c r="K2957" s="7" t="s">
        <v>26</v>
      </c>
      <c r="L2957" s="10">
        <v>3.9</v>
      </c>
      <c r="M2957" s="7" t="s">
        <v>1208</v>
      </c>
      <c r="N2957" s="7" t="s">
        <v>28</v>
      </c>
      <c r="O2957" s="7" t="s">
        <v>1208</v>
      </c>
      <c r="P2957" s="7" t="s">
        <v>1208</v>
      </c>
      <c r="Q2957" s="8">
        <v>15</v>
      </c>
      <c r="R2957" s="7" t="s">
        <v>42</v>
      </c>
      <c r="S2957" s="7" t="s">
        <v>54</v>
      </c>
    </row>
    <row r="2958" spans="1:19" hidden="1" x14ac:dyDescent="0.55000000000000004">
      <c r="A2958" s="7" t="s">
        <v>3111</v>
      </c>
      <c r="B2958" s="8">
        <v>2956</v>
      </c>
      <c r="C2958" s="8">
        <v>42</v>
      </c>
      <c r="D2958" s="7" t="s">
        <v>2808</v>
      </c>
      <c r="E2958" s="7" t="s">
        <v>201</v>
      </c>
      <c r="F2958" s="7" t="s">
        <v>46</v>
      </c>
      <c r="G2958" s="9">
        <v>67</v>
      </c>
      <c r="H2958" t="s">
        <v>180</v>
      </c>
      <c r="I2958" t="s">
        <v>48</v>
      </c>
      <c r="J2958" s="7" t="s">
        <v>74</v>
      </c>
      <c r="K2958" s="7" t="s">
        <v>26</v>
      </c>
      <c r="L2958" s="10">
        <v>2.6</v>
      </c>
      <c r="M2958" s="7" t="s">
        <v>1208</v>
      </c>
      <c r="N2958" s="7" t="s">
        <v>41</v>
      </c>
      <c r="O2958" s="7" t="s">
        <v>1208</v>
      </c>
      <c r="P2958" s="7" t="s">
        <v>1208</v>
      </c>
      <c r="Q2958" s="8">
        <v>46</v>
      </c>
      <c r="R2958" s="7" t="s">
        <v>42</v>
      </c>
      <c r="S2958" s="7" t="s">
        <v>54</v>
      </c>
    </row>
    <row r="2959" spans="1:19" hidden="1" x14ac:dyDescent="0.55000000000000004">
      <c r="A2959" s="7" t="s">
        <v>3112</v>
      </c>
      <c r="B2959" s="8">
        <v>2957</v>
      </c>
      <c r="C2959" s="8">
        <v>52</v>
      </c>
      <c r="D2959" s="7" t="s">
        <v>2808</v>
      </c>
      <c r="E2959" s="7" t="s">
        <v>94</v>
      </c>
      <c r="F2959" s="7" t="s">
        <v>22</v>
      </c>
      <c r="G2959" s="9">
        <v>88</v>
      </c>
      <c r="H2959" t="s">
        <v>63</v>
      </c>
      <c r="I2959" t="s">
        <v>48</v>
      </c>
      <c r="J2959" s="7" t="s">
        <v>216</v>
      </c>
      <c r="K2959" s="7" t="s">
        <v>64</v>
      </c>
      <c r="L2959" s="10">
        <v>3.7</v>
      </c>
      <c r="M2959" s="7" t="s">
        <v>1208</v>
      </c>
      <c r="N2959" s="7" t="s">
        <v>60</v>
      </c>
      <c r="O2959" s="7" t="s">
        <v>1208</v>
      </c>
      <c r="P2959" s="7" t="s">
        <v>1208</v>
      </c>
      <c r="Q2959" s="8">
        <v>30</v>
      </c>
      <c r="R2959" s="7" t="s">
        <v>29</v>
      </c>
      <c r="S2959" s="7" t="s">
        <v>102</v>
      </c>
    </row>
    <row r="2960" spans="1:19" hidden="1" x14ac:dyDescent="0.55000000000000004">
      <c r="A2960" s="7" t="s">
        <v>3113</v>
      </c>
      <c r="B2960" s="8">
        <v>2958</v>
      </c>
      <c r="C2960" s="8">
        <v>69</v>
      </c>
      <c r="D2960" s="7" t="s">
        <v>2808</v>
      </c>
      <c r="E2960" s="7" t="s">
        <v>132</v>
      </c>
      <c r="F2960" s="7" t="s">
        <v>77</v>
      </c>
      <c r="G2960" s="9">
        <v>70</v>
      </c>
      <c r="H2960" t="s">
        <v>249</v>
      </c>
      <c r="I2960" t="s">
        <v>39</v>
      </c>
      <c r="J2960" s="7" t="s">
        <v>25</v>
      </c>
      <c r="K2960" s="7" t="s">
        <v>64</v>
      </c>
      <c r="L2960" s="10">
        <v>4.7</v>
      </c>
      <c r="M2960" s="7" t="s">
        <v>1208</v>
      </c>
      <c r="N2960" s="7" t="s">
        <v>60</v>
      </c>
      <c r="O2960" s="7" t="s">
        <v>1208</v>
      </c>
      <c r="P2960" s="7" t="s">
        <v>1208</v>
      </c>
      <c r="Q2960" s="8">
        <v>2</v>
      </c>
      <c r="R2960" s="7" t="s">
        <v>35</v>
      </c>
      <c r="S2960" s="7" t="s">
        <v>54</v>
      </c>
    </row>
    <row r="2961" spans="1:19" hidden="1" x14ac:dyDescent="0.55000000000000004">
      <c r="A2961" s="7" t="s">
        <v>3114</v>
      </c>
      <c r="B2961" s="8">
        <v>2959</v>
      </c>
      <c r="C2961" s="8">
        <v>55</v>
      </c>
      <c r="D2961" s="7" t="s">
        <v>2808</v>
      </c>
      <c r="E2961" s="7" t="s">
        <v>101</v>
      </c>
      <c r="F2961" s="7" t="s">
        <v>22</v>
      </c>
      <c r="G2961" s="9">
        <v>100</v>
      </c>
      <c r="H2961" t="s">
        <v>166</v>
      </c>
      <c r="I2961" t="s">
        <v>48</v>
      </c>
      <c r="J2961" s="7" t="s">
        <v>112</v>
      </c>
      <c r="K2961" s="7" t="s">
        <v>59</v>
      </c>
      <c r="L2961" s="10">
        <v>4.5</v>
      </c>
      <c r="M2961" s="7" t="s">
        <v>1208</v>
      </c>
      <c r="N2961" s="7" t="s">
        <v>60</v>
      </c>
      <c r="O2961" s="7" t="s">
        <v>1208</v>
      </c>
      <c r="P2961" s="7" t="s">
        <v>1208</v>
      </c>
      <c r="Q2961" s="8">
        <v>28</v>
      </c>
      <c r="R2961" s="7" t="s">
        <v>50</v>
      </c>
      <c r="S2961" s="7" t="s">
        <v>102</v>
      </c>
    </row>
    <row r="2962" spans="1:19" hidden="1" x14ac:dyDescent="0.55000000000000004">
      <c r="A2962" s="7" t="s">
        <v>3115</v>
      </c>
      <c r="B2962" s="8">
        <v>2960</v>
      </c>
      <c r="C2962" s="8">
        <v>38</v>
      </c>
      <c r="D2962" s="7" t="s">
        <v>2808</v>
      </c>
      <c r="E2962" s="7" t="s">
        <v>76</v>
      </c>
      <c r="F2962" s="7" t="s">
        <v>77</v>
      </c>
      <c r="G2962" s="9">
        <v>28</v>
      </c>
      <c r="H2962" t="s">
        <v>130</v>
      </c>
      <c r="I2962" t="s">
        <v>24</v>
      </c>
      <c r="J2962" s="7" t="s">
        <v>34</v>
      </c>
      <c r="K2962" s="7" t="s">
        <v>59</v>
      </c>
      <c r="L2962" s="10">
        <v>4.7</v>
      </c>
      <c r="M2962" s="7" t="s">
        <v>1208</v>
      </c>
      <c r="N2962" s="7" t="s">
        <v>41</v>
      </c>
      <c r="O2962" s="7" t="s">
        <v>1208</v>
      </c>
      <c r="P2962" s="7" t="s">
        <v>1208</v>
      </c>
      <c r="Q2962" s="8">
        <v>9</v>
      </c>
      <c r="R2962" s="7" t="s">
        <v>50</v>
      </c>
      <c r="S2962" s="7" t="s">
        <v>65</v>
      </c>
    </row>
    <row r="2963" spans="1:19" hidden="1" x14ac:dyDescent="0.55000000000000004">
      <c r="A2963" s="7" t="s">
        <v>3116</v>
      </c>
      <c r="B2963" s="8">
        <v>2961</v>
      </c>
      <c r="C2963" s="8">
        <v>57</v>
      </c>
      <c r="D2963" s="7" t="s">
        <v>2808</v>
      </c>
      <c r="E2963" s="7" t="s">
        <v>71</v>
      </c>
      <c r="F2963" s="7" t="s">
        <v>72</v>
      </c>
      <c r="G2963" s="9">
        <v>48</v>
      </c>
      <c r="H2963" t="s">
        <v>153</v>
      </c>
      <c r="I2963" t="s">
        <v>39</v>
      </c>
      <c r="J2963" s="7" t="s">
        <v>216</v>
      </c>
      <c r="K2963" s="7" t="s">
        <v>40</v>
      </c>
      <c r="L2963" s="10">
        <v>3.6</v>
      </c>
      <c r="M2963" s="7" t="s">
        <v>1208</v>
      </c>
      <c r="N2963" s="7" t="s">
        <v>60</v>
      </c>
      <c r="O2963" s="7" t="s">
        <v>1208</v>
      </c>
      <c r="P2963" s="7" t="s">
        <v>1208</v>
      </c>
      <c r="Q2963" s="8">
        <v>47</v>
      </c>
      <c r="R2963" s="7" t="s">
        <v>42</v>
      </c>
      <c r="S2963" s="7" t="s">
        <v>43</v>
      </c>
    </row>
    <row r="2964" spans="1:19" hidden="1" x14ac:dyDescent="0.55000000000000004">
      <c r="A2964" s="7" t="s">
        <v>3117</v>
      </c>
      <c r="B2964" s="8">
        <v>2962</v>
      </c>
      <c r="C2964" s="8">
        <v>33</v>
      </c>
      <c r="D2964" s="7" t="s">
        <v>2808</v>
      </c>
      <c r="E2964" s="7" t="s">
        <v>129</v>
      </c>
      <c r="F2964" s="7" t="s">
        <v>22</v>
      </c>
      <c r="G2964" s="9">
        <v>43</v>
      </c>
      <c r="H2964" t="s">
        <v>95</v>
      </c>
      <c r="I2964" t="s">
        <v>39</v>
      </c>
      <c r="J2964" s="7" t="s">
        <v>213</v>
      </c>
      <c r="K2964" s="7" t="s">
        <v>64</v>
      </c>
      <c r="L2964" s="10">
        <v>2.8</v>
      </c>
      <c r="M2964" s="7" t="s">
        <v>1208</v>
      </c>
      <c r="N2964" s="7" t="s">
        <v>41</v>
      </c>
      <c r="O2964" s="7" t="s">
        <v>1208</v>
      </c>
      <c r="P2964" s="7" t="s">
        <v>1208</v>
      </c>
      <c r="Q2964" s="8">
        <v>21</v>
      </c>
      <c r="R2964" s="7" t="s">
        <v>99</v>
      </c>
      <c r="S2964" s="7" t="s">
        <v>87</v>
      </c>
    </row>
    <row r="2965" spans="1:19" hidden="1" x14ac:dyDescent="0.55000000000000004">
      <c r="A2965" s="7" t="s">
        <v>3118</v>
      </c>
      <c r="B2965" s="8">
        <v>2963</v>
      </c>
      <c r="C2965" s="8">
        <v>57</v>
      </c>
      <c r="D2965" s="7" t="s">
        <v>2808</v>
      </c>
      <c r="E2965" s="7" t="s">
        <v>114</v>
      </c>
      <c r="F2965" s="7" t="s">
        <v>22</v>
      </c>
      <c r="G2965" s="9">
        <v>40</v>
      </c>
      <c r="H2965" t="s">
        <v>121</v>
      </c>
      <c r="I2965" t="s">
        <v>24</v>
      </c>
      <c r="J2965" s="7" t="s">
        <v>79</v>
      </c>
      <c r="K2965" s="7" t="s">
        <v>64</v>
      </c>
      <c r="L2965" s="10">
        <v>4</v>
      </c>
      <c r="M2965" s="7" t="s">
        <v>1208</v>
      </c>
      <c r="N2965" s="7" t="s">
        <v>28</v>
      </c>
      <c r="O2965" s="7" t="s">
        <v>1208</v>
      </c>
      <c r="P2965" s="7" t="s">
        <v>1208</v>
      </c>
      <c r="Q2965" s="8">
        <v>42</v>
      </c>
      <c r="R2965" s="7" t="s">
        <v>42</v>
      </c>
      <c r="S2965" s="7" t="s">
        <v>117</v>
      </c>
    </row>
    <row r="2966" spans="1:19" hidden="1" x14ac:dyDescent="0.55000000000000004">
      <c r="A2966" s="7" t="s">
        <v>3119</v>
      </c>
      <c r="B2966" s="8">
        <v>2964</v>
      </c>
      <c r="C2966" s="8">
        <v>52</v>
      </c>
      <c r="D2966" s="7" t="s">
        <v>2808</v>
      </c>
      <c r="E2966" s="7" t="s">
        <v>201</v>
      </c>
      <c r="F2966" s="7" t="s">
        <v>46</v>
      </c>
      <c r="G2966" s="9">
        <v>97</v>
      </c>
      <c r="H2966" t="s">
        <v>33</v>
      </c>
      <c r="I2966" t="s">
        <v>48</v>
      </c>
      <c r="J2966" s="7" t="s">
        <v>141</v>
      </c>
      <c r="K2966" s="7" t="s">
        <v>40</v>
      </c>
      <c r="L2966" s="10">
        <v>3.6</v>
      </c>
      <c r="M2966" s="7" t="s">
        <v>1208</v>
      </c>
      <c r="N2966" s="7" t="s">
        <v>41</v>
      </c>
      <c r="O2966" s="7" t="s">
        <v>1208</v>
      </c>
      <c r="P2966" s="7" t="s">
        <v>1208</v>
      </c>
      <c r="Q2966" s="8">
        <v>28</v>
      </c>
      <c r="R2966" s="7" t="s">
        <v>42</v>
      </c>
      <c r="S2966" s="7" t="s">
        <v>43</v>
      </c>
    </row>
    <row r="2967" spans="1:19" hidden="1" x14ac:dyDescent="0.55000000000000004">
      <c r="A2967" s="7" t="s">
        <v>3120</v>
      </c>
      <c r="B2967" s="8">
        <v>2965</v>
      </c>
      <c r="C2967" s="8">
        <v>44</v>
      </c>
      <c r="D2967" s="7" t="s">
        <v>2808</v>
      </c>
      <c r="E2967" s="7" t="s">
        <v>71</v>
      </c>
      <c r="F2967" s="7" t="s">
        <v>72</v>
      </c>
      <c r="G2967" s="9">
        <v>25</v>
      </c>
      <c r="H2967" t="s">
        <v>166</v>
      </c>
      <c r="I2967" t="s">
        <v>39</v>
      </c>
      <c r="J2967" s="7" t="s">
        <v>58</v>
      </c>
      <c r="K2967" s="7" t="s">
        <v>64</v>
      </c>
      <c r="L2967" s="10">
        <v>3.8</v>
      </c>
      <c r="M2967" s="7" t="s">
        <v>1208</v>
      </c>
      <c r="N2967" s="7" t="s">
        <v>80</v>
      </c>
      <c r="O2967" s="7" t="s">
        <v>1208</v>
      </c>
      <c r="P2967" s="7" t="s">
        <v>1208</v>
      </c>
      <c r="Q2967" s="8">
        <v>13</v>
      </c>
      <c r="R2967" s="7" t="s">
        <v>29</v>
      </c>
      <c r="S2967" s="7" t="s">
        <v>30</v>
      </c>
    </row>
    <row r="2968" spans="1:19" hidden="1" x14ac:dyDescent="0.55000000000000004">
      <c r="A2968" s="7" t="s">
        <v>3121</v>
      </c>
      <c r="B2968" s="8">
        <v>2966</v>
      </c>
      <c r="C2968" s="8">
        <v>48</v>
      </c>
      <c r="D2968" s="7" t="s">
        <v>2808</v>
      </c>
      <c r="E2968" s="7" t="s">
        <v>160</v>
      </c>
      <c r="F2968" s="7" t="s">
        <v>77</v>
      </c>
      <c r="G2968" s="9">
        <v>45</v>
      </c>
      <c r="H2968" t="s">
        <v>92</v>
      </c>
      <c r="I2968" t="s">
        <v>48</v>
      </c>
      <c r="J2968" s="7" t="s">
        <v>221</v>
      </c>
      <c r="K2968" s="7" t="s">
        <v>59</v>
      </c>
      <c r="L2968" s="10">
        <v>4.4000000000000004</v>
      </c>
      <c r="M2968" s="7" t="s">
        <v>1208</v>
      </c>
      <c r="N2968" s="7" t="s">
        <v>60</v>
      </c>
      <c r="O2968" s="7" t="s">
        <v>1208</v>
      </c>
      <c r="P2968" s="7" t="s">
        <v>1208</v>
      </c>
      <c r="Q2968" s="8">
        <v>25</v>
      </c>
      <c r="R2968" s="7" t="s">
        <v>50</v>
      </c>
      <c r="S2968" s="7" t="s">
        <v>30</v>
      </c>
    </row>
    <row r="2969" spans="1:19" hidden="1" x14ac:dyDescent="0.55000000000000004">
      <c r="A2969" s="7" t="s">
        <v>3122</v>
      </c>
      <c r="B2969" s="8">
        <v>2967</v>
      </c>
      <c r="C2969" s="8">
        <v>52</v>
      </c>
      <c r="D2969" s="7" t="s">
        <v>2808</v>
      </c>
      <c r="E2969" s="7" t="s">
        <v>201</v>
      </c>
      <c r="F2969" s="7" t="s">
        <v>46</v>
      </c>
      <c r="G2969" s="9">
        <v>49</v>
      </c>
      <c r="H2969" t="s">
        <v>124</v>
      </c>
      <c r="I2969" t="s">
        <v>24</v>
      </c>
      <c r="J2969" s="7" t="s">
        <v>162</v>
      </c>
      <c r="K2969" s="7" t="s">
        <v>64</v>
      </c>
      <c r="L2969" s="10">
        <v>2.8</v>
      </c>
      <c r="M2969" s="7" t="s">
        <v>1208</v>
      </c>
      <c r="N2969" s="7" t="s">
        <v>85</v>
      </c>
      <c r="O2969" s="7" t="s">
        <v>1208</v>
      </c>
      <c r="P2969" s="7" t="s">
        <v>1208</v>
      </c>
      <c r="Q2969" s="8">
        <v>38</v>
      </c>
      <c r="R2969" s="7" t="s">
        <v>99</v>
      </c>
      <c r="S2969" s="7" t="s">
        <v>117</v>
      </c>
    </row>
    <row r="2970" spans="1:19" hidden="1" x14ac:dyDescent="0.55000000000000004">
      <c r="A2970" s="7" t="s">
        <v>3123</v>
      </c>
      <c r="B2970" s="8">
        <v>2968</v>
      </c>
      <c r="C2970" s="8">
        <v>34</v>
      </c>
      <c r="D2970" s="7" t="s">
        <v>2808</v>
      </c>
      <c r="E2970" s="7" t="s">
        <v>56</v>
      </c>
      <c r="F2970" s="7" t="s">
        <v>46</v>
      </c>
      <c r="G2970" s="9">
        <v>36</v>
      </c>
      <c r="H2970" t="s">
        <v>153</v>
      </c>
      <c r="I2970" t="s">
        <v>24</v>
      </c>
      <c r="J2970" s="7" t="s">
        <v>74</v>
      </c>
      <c r="K2970" s="7" t="s">
        <v>59</v>
      </c>
      <c r="L2970" s="10">
        <v>3.4</v>
      </c>
      <c r="M2970" s="7" t="s">
        <v>1208</v>
      </c>
      <c r="N2970" s="7" t="s">
        <v>41</v>
      </c>
      <c r="O2970" s="7" t="s">
        <v>1208</v>
      </c>
      <c r="P2970" s="7" t="s">
        <v>1208</v>
      </c>
      <c r="Q2970" s="8">
        <v>40</v>
      </c>
      <c r="R2970" s="7" t="s">
        <v>29</v>
      </c>
      <c r="S2970" s="7" t="s">
        <v>54</v>
      </c>
    </row>
    <row r="2971" spans="1:19" hidden="1" x14ac:dyDescent="0.55000000000000004">
      <c r="A2971" s="7" t="s">
        <v>3124</v>
      </c>
      <c r="B2971" s="8">
        <v>2969</v>
      </c>
      <c r="C2971" s="8">
        <v>26</v>
      </c>
      <c r="D2971" s="7" t="s">
        <v>2808</v>
      </c>
      <c r="E2971" s="7" t="s">
        <v>32</v>
      </c>
      <c r="F2971" s="7" t="s">
        <v>22</v>
      </c>
      <c r="G2971" s="9">
        <v>48</v>
      </c>
      <c r="H2971" t="s">
        <v>186</v>
      </c>
      <c r="I2971" t="s">
        <v>39</v>
      </c>
      <c r="J2971" s="7" t="s">
        <v>25</v>
      </c>
      <c r="K2971" s="7" t="s">
        <v>64</v>
      </c>
      <c r="L2971" s="10">
        <v>4.9000000000000004</v>
      </c>
      <c r="M2971" s="7" t="s">
        <v>1208</v>
      </c>
      <c r="N2971" s="7" t="s">
        <v>28</v>
      </c>
      <c r="O2971" s="7" t="s">
        <v>1208</v>
      </c>
      <c r="P2971" s="7" t="s">
        <v>1208</v>
      </c>
      <c r="Q2971" s="8">
        <v>25</v>
      </c>
      <c r="R2971" s="7" t="s">
        <v>35</v>
      </c>
      <c r="S2971" s="7" t="s">
        <v>117</v>
      </c>
    </row>
    <row r="2972" spans="1:19" hidden="1" x14ac:dyDescent="0.55000000000000004">
      <c r="A2972" s="7" t="s">
        <v>3125</v>
      </c>
      <c r="B2972" s="8">
        <v>2970</v>
      </c>
      <c r="C2972" s="8">
        <v>36</v>
      </c>
      <c r="D2972" s="7" t="s">
        <v>2808</v>
      </c>
      <c r="E2972" s="7" t="s">
        <v>192</v>
      </c>
      <c r="F2972" s="7" t="s">
        <v>77</v>
      </c>
      <c r="G2972" s="9">
        <v>62</v>
      </c>
      <c r="H2972" t="s">
        <v>180</v>
      </c>
      <c r="I2972" t="s">
        <v>39</v>
      </c>
      <c r="J2972" s="7" t="s">
        <v>221</v>
      </c>
      <c r="K2972" s="7" t="s">
        <v>64</v>
      </c>
      <c r="L2972" s="10">
        <v>4.3</v>
      </c>
      <c r="M2972" s="7" t="s">
        <v>1208</v>
      </c>
      <c r="N2972" s="7" t="s">
        <v>49</v>
      </c>
      <c r="O2972" s="7" t="s">
        <v>1208</v>
      </c>
      <c r="P2972" s="7" t="s">
        <v>1208</v>
      </c>
      <c r="Q2972" s="8">
        <v>20</v>
      </c>
      <c r="R2972" s="7" t="s">
        <v>35</v>
      </c>
      <c r="S2972" s="7" t="s">
        <v>117</v>
      </c>
    </row>
    <row r="2973" spans="1:19" hidden="1" x14ac:dyDescent="0.55000000000000004">
      <c r="A2973" s="7" t="s">
        <v>3126</v>
      </c>
      <c r="B2973" s="8">
        <v>2971</v>
      </c>
      <c r="C2973" s="8">
        <v>24</v>
      </c>
      <c r="D2973" s="7" t="s">
        <v>2808</v>
      </c>
      <c r="E2973" s="7" t="s">
        <v>132</v>
      </c>
      <c r="F2973" s="7" t="s">
        <v>77</v>
      </c>
      <c r="G2973" s="9">
        <v>74</v>
      </c>
      <c r="H2973" t="s">
        <v>143</v>
      </c>
      <c r="I2973" t="s">
        <v>48</v>
      </c>
      <c r="J2973" s="7" t="s">
        <v>58</v>
      </c>
      <c r="K2973" s="7" t="s">
        <v>26</v>
      </c>
      <c r="L2973" s="10">
        <v>3.4</v>
      </c>
      <c r="M2973" s="7" t="s">
        <v>1208</v>
      </c>
      <c r="N2973" s="7" t="s">
        <v>41</v>
      </c>
      <c r="O2973" s="7" t="s">
        <v>1208</v>
      </c>
      <c r="P2973" s="7" t="s">
        <v>1208</v>
      </c>
      <c r="Q2973" s="8">
        <v>44</v>
      </c>
      <c r="R2973" s="7" t="s">
        <v>42</v>
      </c>
      <c r="S2973" s="7" t="s">
        <v>87</v>
      </c>
    </row>
    <row r="2974" spans="1:19" hidden="1" x14ac:dyDescent="0.55000000000000004">
      <c r="A2974" s="7" t="s">
        <v>3127</v>
      </c>
      <c r="B2974" s="8">
        <v>2972</v>
      </c>
      <c r="C2974" s="8">
        <v>30</v>
      </c>
      <c r="D2974" s="7" t="s">
        <v>2808</v>
      </c>
      <c r="E2974" s="7" t="s">
        <v>76</v>
      </c>
      <c r="F2974" s="7" t="s">
        <v>77</v>
      </c>
      <c r="G2974" s="9">
        <v>100</v>
      </c>
      <c r="H2974" t="s">
        <v>208</v>
      </c>
      <c r="I2974" t="s">
        <v>24</v>
      </c>
      <c r="J2974" s="7" t="s">
        <v>193</v>
      </c>
      <c r="K2974" s="7" t="s">
        <v>64</v>
      </c>
      <c r="L2974" s="10">
        <v>3.9</v>
      </c>
      <c r="M2974" s="7" t="s">
        <v>1208</v>
      </c>
      <c r="N2974" s="7" t="s">
        <v>49</v>
      </c>
      <c r="O2974" s="7" t="s">
        <v>1208</v>
      </c>
      <c r="P2974" s="7" t="s">
        <v>1208</v>
      </c>
      <c r="Q2974" s="8">
        <v>9</v>
      </c>
      <c r="R2974" s="7" t="s">
        <v>50</v>
      </c>
      <c r="S2974" s="7" t="s">
        <v>117</v>
      </c>
    </row>
    <row r="2975" spans="1:19" x14ac:dyDescent="0.55000000000000004">
      <c r="A2975" s="7" t="s">
        <v>3128</v>
      </c>
      <c r="B2975" s="8">
        <v>2973</v>
      </c>
      <c r="C2975" s="8">
        <v>31</v>
      </c>
      <c r="D2975" s="7" t="s">
        <v>2808</v>
      </c>
      <c r="E2975" s="7" t="s">
        <v>126</v>
      </c>
      <c r="F2975" s="7" t="s">
        <v>72</v>
      </c>
      <c r="G2975" s="9">
        <v>39</v>
      </c>
      <c r="H2975" t="s">
        <v>97</v>
      </c>
      <c r="I2975" t="s">
        <v>39</v>
      </c>
      <c r="J2975" s="7" t="s">
        <v>171</v>
      </c>
      <c r="K2975" s="7" t="s">
        <v>64</v>
      </c>
      <c r="L2975" s="10">
        <v>4.2</v>
      </c>
      <c r="M2975" s="7" t="s">
        <v>1208</v>
      </c>
      <c r="N2975" s="7" t="s">
        <v>41</v>
      </c>
      <c r="O2975" s="7" t="s">
        <v>1208</v>
      </c>
      <c r="P2975" s="7" t="s">
        <v>1208</v>
      </c>
      <c r="Q2975" s="8">
        <v>11</v>
      </c>
      <c r="R2975" s="7" t="s">
        <v>29</v>
      </c>
      <c r="S2975" s="7" t="s">
        <v>117</v>
      </c>
    </row>
    <row r="2976" spans="1:19" hidden="1" x14ac:dyDescent="0.55000000000000004">
      <c r="A2976" s="7" t="s">
        <v>3129</v>
      </c>
      <c r="B2976" s="8">
        <v>2974</v>
      </c>
      <c r="C2976" s="8">
        <v>25</v>
      </c>
      <c r="D2976" s="7" t="s">
        <v>2808</v>
      </c>
      <c r="E2976" s="7" t="s">
        <v>201</v>
      </c>
      <c r="F2976" s="7" t="s">
        <v>46</v>
      </c>
      <c r="G2976" s="9">
        <v>65</v>
      </c>
      <c r="H2976" t="s">
        <v>153</v>
      </c>
      <c r="I2976" t="s">
        <v>48</v>
      </c>
      <c r="J2976" s="7" t="s">
        <v>221</v>
      </c>
      <c r="K2976" s="7" t="s">
        <v>59</v>
      </c>
      <c r="L2976" s="10">
        <v>2.7</v>
      </c>
      <c r="M2976" s="7" t="s">
        <v>1208</v>
      </c>
      <c r="N2976" s="7" t="s">
        <v>85</v>
      </c>
      <c r="O2976" s="7" t="s">
        <v>1208</v>
      </c>
      <c r="P2976" s="7" t="s">
        <v>1208</v>
      </c>
      <c r="Q2976" s="8">
        <v>3</v>
      </c>
      <c r="R2976" s="7" t="s">
        <v>86</v>
      </c>
      <c r="S2976" s="7" t="s">
        <v>30</v>
      </c>
    </row>
    <row r="2977" spans="1:19" hidden="1" x14ac:dyDescent="0.55000000000000004">
      <c r="A2977" s="7" t="s">
        <v>3130</v>
      </c>
      <c r="B2977" s="8">
        <v>2975</v>
      </c>
      <c r="C2977" s="8">
        <v>57</v>
      </c>
      <c r="D2977" s="7" t="s">
        <v>2808</v>
      </c>
      <c r="E2977" s="7" t="s">
        <v>56</v>
      </c>
      <c r="F2977" s="7" t="s">
        <v>46</v>
      </c>
      <c r="G2977" s="9">
        <v>99</v>
      </c>
      <c r="H2977" t="s">
        <v>164</v>
      </c>
      <c r="I2977" t="s">
        <v>109</v>
      </c>
      <c r="J2977" s="7" t="s">
        <v>122</v>
      </c>
      <c r="K2977" s="7" t="s">
        <v>59</v>
      </c>
      <c r="L2977" s="10">
        <v>4.0999999999999996</v>
      </c>
      <c r="M2977" s="7" t="s">
        <v>1208</v>
      </c>
      <c r="N2977" s="7" t="s">
        <v>85</v>
      </c>
      <c r="O2977" s="7" t="s">
        <v>1208</v>
      </c>
      <c r="P2977" s="7" t="s">
        <v>1208</v>
      </c>
      <c r="Q2977" s="8">
        <v>34</v>
      </c>
      <c r="R2977" s="7" t="s">
        <v>42</v>
      </c>
      <c r="S2977" s="7" t="s">
        <v>43</v>
      </c>
    </row>
    <row r="2978" spans="1:19" hidden="1" x14ac:dyDescent="0.55000000000000004">
      <c r="A2978" s="7" t="s">
        <v>3131</v>
      </c>
      <c r="B2978" s="8">
        <v>2976</v>
      </c>
      <c r="C2978" s="8">
        <v>61</v>
      </c>
      <c r="D2978" s="7" t="s">
        <v>2808</v>
      </c>
      <c r="E2978" s="7" t="s">
        <v>160</v>
      </c>
      <c r="F2978" s="7" t="s">
        <v>77</v>
      </c>
      <c r="G2978" s="9">
        <v>68</v>
      </c>
      <c r="H2978" t="s">
        <v>215</v>
      </c>
      <c r="I2978" t="s">
        <v>109</v>
      </c>
      <c r="J2978" s="7" t="s">
        <v>110</v>
      </c>
      <c r="K2978" s="7" t="s">
        <v>26</v>
      </c>
      <c r="L2978" s="10">
        <v>4.5</v>
      </c>
      <c r="M2978" s="7" t="s">
        <v>1208</v>
      </c>
      <c r="N2978" s="7" t="s">
        <v>80</v>
      </c>
      <c r="O2978" s="7" t="s">
        <v>1208</v>
      </c>
      <c r="P2978" s="7" t="s">
        <v>1208</v>
      </c>
      <c r="Q2978" s="8">
        <v>48</v>
      </c>
      <c r="R2978" s="7" t="s">
        <v>35</v>
      </c>
      <c r="S2978" s="7" t="s">
        <v>117</v>
      </c>
    </row>
    <row r="2979" spans="1:19" hidden="1" x14ac:dyDescent="0.55000000000000004">
      <c r="A2979" s="7" t="s">
        <v>3132</v>
      </c>
      <c r="B2979" s="8">
        <v>2977</v>
      </c>
      <c r="C2979" s="8">
        <v>30</v>
      </c>
      <c r="D2979" s="7" t="s">
        <v>2808</v>
      </c>
      <c r="E2979" s="7" t="s">
        <v>71</v>
      </c>
      <c r="F2979" s="7" t="s">
        <v>72</v>
      </c>
      <c r="G2979" s="9">
        <v>97</v>
      </c>
      <c r="H2979" t="s">
        <v>225</v>
      </c>
      <c r="I2979" t="s">
        <v>48</v>
      </c>
      <c r="J2979" s="7" t="s">
        <v>74</v>
      </c>
      <c r="K2979" s="7" t="s">
        <v>59</v>
      </c>
      <c r="L2979" s="10">
        <v>2.8</v>
      </c>
      <c r="M2979" s="7" t="s">
        <v>1208</v>
      </c>
      <c r="N2979" s="7" t="s">
        <v>28</v>
      </c>
      <c r="O2979" s="7" t="s">
        <v>1208</v>
      </c>
      <c r="P2979" s="7" t="s">
        <v>1208</v>
      </c>
      <c r="Q2979" s="8">
        <v>28</v>
      </c>
      <c r="R2979" s="7" t="s">
        <v>35</v>
      </c>
      <c r="S2979" s="7" t="s">
        <v>30</v>
      </c>
    </row>
    <row r="2980" spans="1:19" hidden="1" x14ac:dyDescent="0.55000000000000004">
      <c r="A2980" s="7" t="s">
        <v>3133</v>
      </c>
      <c r="B2980" s="8">
        <v>2978</v>
      </c>
      <c r="C2980" s="8">
        <v>38</v>
      </c>
      <c r="D2980" s="7" t="s">
        <v>2808</v>
      </c>
      <c r="E2980" s="7" t="s">
        <v>67</v>
      </c>
      <c r="F2980" s="7" t="s">
        <v>22</v>
      </c>
      <c r="G2980" s="9">
        <v>47</v>
      </c>
      <c r="H2980" t="s">
        <v>273</v>
      </c>
      <c r="I2980" t="s">
        <v>24</v>
      </c>
      <c r="J2980" s="7" t="s">
        <v>213</v>
      </c>
      <c r="K2980" s="7" t="s">
        <v>26</v>
      </c>
      <c r="L2980" s="10">
        <v>3.4</v>
      </c>
      <c r="M2980" s="7" t="s">
        <v>1208</v>
      </c>
      <c r="N2980" s="7" t="s">
        <v>60</v>
      </c>
      <c r="O2980" s="7" t="s">
        <v>1208</v>
      </c>
      <c r="P2980" s="7" t="s">
        <v>1208</v>
      </c>
      <c r="Q2980" s="8">
        <v>20</v>
      </c>
      <c r="R2980" s="7" t="s">
        <v>29</v>
      </c>
      <c r="S2980" s="7" t="s">
        <v>54</v>
      </c>
    </row>
    <row r="2981" spans="1:19" hidden="1" x14ac:dyDescent="0.55000000000000004">
      <c r="A2981" s="7" t="s">
        <v>3134</v>
      </c>
      <c r="B2981" s="8">
        <v>2979</v>
      </c>
      <c r="C2981" s="8">
        <v>53</v>
      </c>
      <c r="D2981" s="7" t="s">
        <v>2808</v>
      </c>
      <c r="E2981" s="7" t="s">
        <v>67</v>
      </c>
      <c r="F2981" s="7" t="s">
        <v>22</v>
      </c>
      <c r="G2981" s="9">
        <v>56</v>
      </c>
      <c r="H2981" t="s">
        <v>195</v>
      </c>
      <c r="I2981" t="s">
        <v>39</v>
      </c>
      <c r="J2981" s="7" t="s">
        <v>136</v>
      </c>
      <c r="K2981" s="7" t="s">
        <v>40</v>
      </c>
      <c r="L2981" s="10">
        <v>3.9</v>
      </c>
      <c r="M2981" s="7" t="s">
        <v>1208</v>
      </c>
      <c r="N2981" s="7" t="s">
        <v>41</v>
      </c>
      <c r="O2981" s="7" t="s">
        <v>1208</v>
      </c>
      <c r="P2981" s="7" t="s">
        <v>1208</v>
      </c>
      <c r="Q2981" s="8">
        <v>49</v>
      </c>
      <c r="R2981" s="7" t="s">
        <v>86</v>
      </c>
      <c r="S2981" s="7" t="s">
        <v>30</v>
      </c>
    </row>
    <row r="2982" spans="1:19" hidden="1" x14ac:dyDescent="0.55000000000000004">
      <c r="A2982" s="7" t="s">
        <v>3135</v>
      </c>
      <c r="B2982" s="8">
        <v>2980</v>
      </c>
      <c r="C2982" s="8">
        <v>31</v>
      </c>
      <c r="D2982" s="7" t="s">
        <v>2808</v>
      </c>
      <c r="E2982" s="7" t="s">
        <v>37</v>
      </c>
      <c r="F2982" s="7" t="s">
        <v>22</v>
      </c>
      <c r="G2982" s="9">
        <v>91</v>
      </c>
      <c r="H2982" t="s">
        <v>68</v>
      </c>
      <c r="I2982" t="s">
        <v>24</v>
      </c>
      <c r="J2982" s="7" t="s">
        <v>216</v>
      </c>
      <c r="K2982" s="7" t="s">
        <v>64</v>
      </c>
      <c r="L2982" s="10">
        <v>2.6</v>
      </c>
      <c r="M2982" s="7" t="s">
        <v>1208</v>
      </c>
      <c r="N2982" s="7" t="s">
        <v>49</v>
      </c>
      <c r="O2982" s="7" t="s">
        <v>1208</v>
      </c>
      <c r="P2982" s="7" t="s">
        <v>1208</v>
      </c>
      <c r="Q2982" s="8">
        <v>14</v>
      </c>
      <c r="R2982" s="7" t="s">
        <v>50</v>
      </c>
      <c r="S2982" s="7" t="s">
        <v>43</v>
      </c>
    </row>
    <row r="2983" spans="1:19" hidden="1" x14ac:dyDescent="0.55000000000000004">
      <c r="A2983" s="7" t="s">
        <v>3136</v>
      </c>
      <c r="B2983" s="8">
        <v>2981</v>
      </c>
      <c r="C2983" s="8">
        <v>70</v>
      </c>
      <c r="D2983" s="7" t="s">
        <v>2808</v>
      </c>
      <c r="E2983" s="7" t="s">
        <v>219</v>
      </c>
      <c r="F2983" s="7" t="s">
        <v>77</v>
      </c>
      <c r="G2983" s="9">
        <v>93</v>
      </c>
      <c r="H2983" t="s">
        <v>176</v>
      </c>
      <c r="I2983" t="s">
        <v>24</v>
      </c>
      <c r="J2983" s="7" t="s">
        <v>98</v>
      </c>
      <c r="K2983" s="7" t="s">
        <v>64</v>
      </c>
      <c r="L2983" s="10">
        <v>4.4000000000000004</v>
      </c>
      <c r="M2983" s="7" t="s">
        <v>1208</v>
      </c>
      <c r="N2983" s="7" t="s">
        <v>80</v>
      </c>
      <c r="O2983" s="7" t="s">
        <v>1208</v>
      </c>
      <c r="P2983" s="7" t="s">
        <v>1208</v>
      </c>
      <c r="Q2983" s="8">
        <v>9</v>
      </c>
      <c r="R2983" s="7" t="s">
        <v>86</v>
      </c>
      <c r="S2983" s="7" t="s">
        <v>102</v>
      </c>
    </row>
    <row r="2984" spans="1:19" hidden="1" x14ac:dyDescent="0.55000000000000004">
      <c r="A2984" s="7" t="s">
        <v>3137</v>
      </c>
      <c r="B2984" s="8">
        <v>2982</v>
      </c>
      <c r="C2984" s="8">
        <v>21</v>
      </c>
      <c r="D2984" s="7" t="s">
        <v>2808</v>
      </c>
      <c r="E2984" s="7" t="s">
        <v>114</v>
      </c>
      <c r="F2984" s="7" t="s">
        <v>22</v>
      </c>
      <c r="G2984" s="9">
        <v>36</v>
      </c>
      <c r="H2984" t="s">
        <v>92</v>
      </c>
      <c r="I2984" t="s">
        <v>24</v>
      </c>
      <c r="J2984" s="7" t="s">
        <v>79</v>
      </c>
      <c r="K2984" s="7" t="s">
        <v>26</v>
      </c>
      <c r="L2984" s="10">
        <v>4.9000000000000004</v>
      </c>
      <c r="M2984" s="7" t="s">
        <v>1208</v>
      </c>
      <c r="N2984" s="7" t="s">
        <v>60</v>
      </c>
      <c r="O2984" s="7" t="s">
        <v>1208</v>
      </c>
      <c r="P2984" s="7" t="s">
        <v>1208</v>
      </c>
      <c r="Q2984" s="8">
        <v>37</v>
      </c>
      <c r="R2984" s="7" t="s">
        <v>29</v>
      </c>
      <c r="S2984" s="7" t="s">
        <v>54</v>
      </c>
    </row>
    <row r="2985" spans="1:19" hidden="1" x14ac:dyDescent="0.55000000000000004">
      <c r="A2985" s="7" t="s">
        <v>3138</v>
      </c>
      <c r="B2985" s="8">
        <v>2983</v>
      </c>
      <c r="C2985" s="8">
        <v>33</v>
      </c>
      <c r="D2985" s="7" t="s">
        <v>2808</v>
      </c>
      <c r="E2985" s="7" t="s">
        <v>94</v>
      </c>
      <c r="F2985" s="7" t="s">
        <v>22</v>
      </c>
      <c r="G2985" s="9">
        <v>45</v>
      </c>
      <c r="H2985" t="s">
        <v>337</v>
      </c>
      <c r="I2985" t="s">
        <v>48</v>
      </c>
      <c r="J2985" s="7" t="s">
        <v>162</v>
      </c>
      <c r="K2985" s="7" t="s">
        <v>59</v>
      </c>
      <c r="L2985" s="10">
        <v>3.6</v>
      </c>
      <c r="M2985" s="7" t="s">
        <v>1208</v>
      </c>
      <c r="N2985" s="7" t="s">
        <v>85</v>
      </c>
      <c r="O2985" s="7" t="s">
        <v>1208</v>
      </c>
      <c r="P2985" s="7" t="s">
        <v>1208</v>
      </c>
      <c r="Q2985" s="8">
        <v>4</v>
      </c>
      <c r="R2985" s="7" t="s">
        <v>42</v>
      </c>
      <c r="S2985" s="7" t="s">
        <v>43</v>
      </c>
    </row>
    <row r="2986" spans="1:19" hidden="1" x14ac:dyDescent="0.55000000000000004">
      <c r="A2986" s="7" t="s">
        <v>3139</v>
      </c>
      <c r="B2986" s="8">
        <v>2984</v>
      </c>
      <c r="C2986" s="8">
        <v>60</v>
      </c>
      <c r="D2986" s="7" t="s">
        <v>2808</v>
      </c>
      <c r="E2986" s="7" t="s">
        <v>114</v>
      </c>
      <c r="F2986" s="7" t="s">
        <v>22</v>
      </c>
      <c r="G2986" s="9">
        <v>44</v>
      </c>
      <c r="H2986" t="s">
        <v>73</v>
      </c>
      <c r="I2986" t="s">
        <v>48</v>
      </c>
      <c r="J2986" s="7" t="s">
        <v>69</v>
      </c>
      <c r="K2986" s="7" t="s">
        <v>26</v>
      </c>
      <c r="L2986" s="10">
        <v>2.8</v>
      </c>
      <c r="M2986" s="7" t="s">
        <v>1208</v>
      </c>
      <c r="N2986" s="7" t="s">
        <v>80</v>
      </c>
      <c r="O2986" s="7" t="s">
        <v>1208</v>
      </c>
      <c r="P2986" s="7" t="s">
        <v>1208</v>
      </c>
      <c r="Q2986" s="8">
        <v>1</v>
      </c>
      <c r="R2986" s="7" t="s">
        <v>42</v>
      </c>
      <c r="S2986" s="7" t="s">
        <v>65</v>
      </c>
    </row>
    <row r="2987" spans="1:19" hidden="1" x14ac:dyDescent="0.55000000000000004">
      <c r="A2987" s="7" t="s">
        <v>3140</v>
      </c>
      <c r="B2987" s="8">
        <v>2985</v>
      </c>
      <c r="C2987" s="8">
        <v>45</v>
      </c>
      <c r="D2987" s="7" t="s">
        <v>2808</v>
      </c>
      <c r="E2987" s="7" t="s">
        <v>219</v>
      </c>
      <c r="F2987" s="7" t="s">
        <v>77</v>
      </c>
      <c r="G2987" s="9">
        <v>32</v>
      </c>
      <c r="H2987" t="s">
        <v>130</v>
      </c>
      <c r="I2987" t="s">
        <v>24</v>
      </c>
      <c r="J2987" s="7" t="s">
        <v>134</v>
      </c>
      <c r="K2987" s="7" t="s">
        <v>40</v>
      </c>
      <c r="L2987" s="10">
        <v>4.3</v>
      </c>
      <c r="M2987" s="7" t="s">
        <v>1208</v>
      </c>
      <c r="N2987" s="7" t="s">
        <v>80</v>
      </c>
      <c r="O2987" s="7" t="s">
        <v>1208</v>
      </c>
      <c r="P2987" s="7" t="s">
        <v>1208</v>
      </c>
      <c r="Q2987" s="8">
        <v>36</v>
      </c>
      <c r="R2987" s="7" t="s">
        <v>99</v>
      </c>
      <c r="S2987" s="7" t="s">
        <v>87</v>
      </c>
    </row>
    <row r="2988" spans="1:19" hidden="1" x14ac:dyDescent="0.55000000000000004">
      <c r="A2988" s="7" t="s">
        <v>3141</v>
      </c>
      <c r="B2988" s="8">
        <v>2986</v>
      </c>
      <c r="C2988" s="8">
        <v>46</v>
      </c>
      <c r="D2988" s="7" t="s">
        <v>2808</v>
      </c>
      <c r="E2988" s="7" t="s">
        <v>192</v>
      </c>
      <c r="F2988" s="7" t="s">
        <v>77</v>
      </c>
      <c r="G2988" s="9">
        <v>36</v>
      </c>
      <c r="H2988" t="s">
        <v>89</v>
      </c>
      <c r="I2988" t="s">
        <v>39</v>
      </c>
      <c r="J2988" s="7" t="s">
        <v>98</v>
      </c>
      <c r="K2988" s="7" t="s">
        <v>59</v>
      </c>
      <c r="L2988" s="10">
        <v>3</v>
      </c>
      <c r="M2988" s="7" t="s">
        <v>1208</v>
      </c>
      <c r="N2988" s="7" t="s">
        <v>28</v>
      </c>
      <c r="O2988" s="7" t="s">
        <v>1208</v>
      </c>
      <c r="P2988" s="7" t="s">
        <v>1208</v>
      </c>
      <c r="Q2988" s="8">
        <v>21</v>
      </c>
      <c r="R2988" s="7" t="s">
        <v>35</v>
      </c>
      <c r="S2988" s="7" t="s">
        <v>87</v>
      </c>
    </row>
    <row r="2989" spans="1:19" hidden="1" x14ac:dyDescent="0.55000000000000004">
      <c r="A2989" s="7" t="s">
        <v>3142</v>
      </c>
      <c r="B2989" s="8">
        <v>2987</v>
      </c>
      <c r="C2989" s="8">
        <v>62</v>
      </c>
      <c r="D2989" s="7" t="s">
        <v>2808</v>
      </c>
      <c r="E2989" s="7" t="s">
        <v>192</v>
      </c>
      <c r="F2989" s="7" t="s">
        <v>77</v>
      </c>
      <c r="G2989" s="9">
        <v>85</v>
      </c>
      <c r="H2989" t="s">
        <v>156</v>
      </c>
      <c r="I2989" t="s">
        <v>39</v>
      </c>
      <c r="J2989" s="7" t="s">
        <v>74</v>
      </c>
      <c r="K2989" s="7" t="s">
        <v>59</v>
      </c>
      <c r="L2989" s="10">
        <v>3.3</v>
      </c>
      <c r="M2989" s="7" t="s">
        <v>1208</v>
      </c>
      <c r="N2989" s="7" t="s">
        <v>80</v>
      </c>
      <c r="O2989" s="7" t="s">
        <v>1208</v>
      </c>
      <c r="P2989" s="7" t="s">
        <v>1208</v>
      </c>
      <c r="Q2989" s="8">
        <v>16</v>
      </c>
      <c r="R2989" s="7" t="s">
        <v>42</v>
      </c>
      <c r="S2989" s="7" t="s">
        <v>102</v>
      </c>
    </row>
    <row r="2990" spans="1:19" hidden="1" x14ac:dyDescent="0.55000000000000004">
      <c r="A2990" s="7" t="s">
        <v>3143</v>
      </c>
      <c r="B2990" s="8">
        <v>2988</v>
      </c>
      <c r="C2990" s="8">
        <v>63</v>
      </c>
      <c r="D2990" s="7" t="s">
        <v>2808</v>
      </c>
      <c r="E2990" s="7" t="s">
        <v>101</v>
      </c>
      <c r="F2990" s="7" t="s">
        <v>22</v>
      </c>
      <c r="G2990" s="9">
        <v>36</v>
      </c>
      <c r="H2990" t="s">
        <v>68</v>
      </c>
      <c r="I2990" t="s">
        <v>24</v>
      </c>
      <c r="J2990" s="7" t="s">
        <v>112</v>
      </c>
      <c r="K2990" s="7" t="s">
        <v>26</v>
      </c>
      <c r="L2990" s="10">
        <v>2.5</v>
      </c>
      <c r="M2990" s="7" t="s">
        <v>1208</v>
      </c>
      <c r="N2990" s="7" t="s">
        <v>85</v>
      </c>
      <c r="O2990" s="7" t="s">
        <v>1208</v>
      </c>
      <c r="P2990" s="7" t="s">
        <v>1208</v>
      </c>
      <c r="Q2990" s="8">
        <v>42</v>
      </c>
      <c r="R2990" s="7" t="s">
        <v>35</v>
      </c>
      <c r="S2990" s="7" t="s">
        <v>102</v>
      </c>
    </row>
    <row r="2991" spans="1:19" hidden="1" x14ac:dyDescent="0.55000000000000004">
      <c r="A2991" s="7" t="s">
        <v>3144</v>
      </c>
      <c r="B2991" s="8">
        <v>2989</v>
      </c>
      <c r="C2991" s="8">
        <v>69</v>
      </c>
      <c r="D2991" s="7" t="s">
        <v>2808</v>
      </c>
      <c r="E2991" s="7" t="s">
        <v>170</v>
      </c>
      <c r="F2991" s="7" t="s">
        <v>22</v>
      </c>
      <c r="G2991" s="9">
        <v>55</v>
      </c>
      <c r="H2991" t="s">
        <v>133</v>
      </c>
      <c r="I2991" t="s">
        <v>39</v>
      </c>
      <c r="J2991" s="7" t="s">
        <v>79</v>
      </c>
      <c r="K2991" s="7" t="s">
        <v>40</v>
      </c>
      <c r="L2991" s="10">
        <v>5</v>
      </c>
      <c r="M2991" s="7" t="s">
        <v>1208</v>
      </c>
      <c r="N2991" s="7" t="s">
        <v>80</v>
      </c>
      <c r="O2991" s="7" t="s">
        <v>1208</v>
      </c>
      <c r="P2991" s="7" t="s">
        <v>1208</v>
      </c>
      <c r="Q2991" s="8">
        <v>31</v>
      </c>
      <c r="R2991" s="7" t="s">
        <v>99</v>
      </c>
      <c r="S2991" s="7" t="s">
        <v>102</v>
      </c>
    </row>
    <row r="2992" spans="1:19" hidden="1" x14ac:dyDescent="0.55000000000000004">
      <c r="A2992" s="7" t="s">
        <v>3145</v>
      </c>
      <c r="B2992" s="8">
        <v>2990</v>
      </c>
      <c r="C2992" s="8">
        <v>46</v>
      </c>
      <c r="D2992" s="7" t="s">
        <v>2808</v>
      </c>
      <c r="E2992" s="7" t="s">
        <v>192</v>
      </c>
      <c r="F2992" s="7" t="s">
        <v>77</v>
      </c>
      <c r="G2992" s="9">
        <v>20</v>
      </c>
      <c r="H2992" t="s">
        <v>47</v>
      </c>
      <c r="I2992" t="s">
        <v>109</v>
      </c>
      <c r="J2992" s="7" t="s">
        <v>98</v>
      </c>
      <c r="K2992" s="7" t="s">
        <v>59</v>
      </c>
      <c r="L2992" s="10">
        <v>4.3</v>
      </c>
      <c r="M2992" s="7" t="s">
        <v>1208</v>
      </c>
      <c r="N2992" s="7" t="s">
        <v>80</v>
      </c>
      <c r="O2992" s="7" t="s">
        <v>1208</v>
      </c>
      <c r="P2992" s="7" t="s">
        <v>1208</v>
      </c>
      <c r="Q2992" s="8">
        <v>6</v>
      </c>
      <c r="R2992" s="7" t="s">
        <v>42</v>
      </c>
      <c r="S2992" s="7" t="s">
        <v>43</v>
      </c>
    </row>
    <row r="2993" spans="1:19" hidden="1" x14ac:dyDescent="0.55000000000000004">
      <c r="A2993" s="7" t="s">
        <v>3146</v>
      </c>
      <c r="B2993" s="8">
        <v>2991</v>
      </c>
      <c r="C2993" s="8">
        <v>69</v>
      </c>
      <c r="D2993" s="7" t="s">
        <v>2808</v>
      </c>
      <c r="E2993" s="7" t="s">
        <v>62</v>
      </c>
      <c r="F2993" s="7" t="s">
        <v>22</v>
      </c>
      <c r="G2993" s="9">
        <v>91</v>
      </c>
      <c r="H2993" t="s">
        <v>151</v>
      </c>
      <c r="I2993" t="s">
        <v>48</v>
      </c>
      <c r="J2993" s="7" t="s">
        <v>98</v>
      </c>
      <c r="K2993" s="7" t="s">
        <v>64</v>
      </c>
      <c r="L2993" s="10">
        <v>4.2</v>
      </c>
      <c r="M2993" s="7" t="s">
        <v>1208</v>
      </c>
      <c r="N2993" s="7" t="s">
        <v>41</v>
      </c>
      <c r="O2993" s="7" t="s">
        <v>1208</v>
      </c>
      <c r="P2993" s="7" t="s">
        <v>1208</v>
      </c>
      <c r="Q2993" s="8">
        <v>24</v>
      </c>
      <c r="R2993" s="7" t="s">
        <v>29</v>
      </c>
      <c r="S2993" s="7" t="s">
        <v>102</v>
      </c>
    </row>
    <row r="2994" spans="1:19" hidden="1" x14ac:dyDescent="0.55000000000000004">
      <c r="A2994" s="7" t="s">
        <v>3147</v>
      </c>
      <c r="B2994" s="8">
        <v>2992</v>
      </c>
      <c r="C2994" s="8">
        <v>66</v>
      </c>
      <c r="D2994" s="7" t="s">
        <v>2808</v>
      </c>
      <c r="E2994" s="7" t="s">
        <v>94</v>
      </c>
      <c r="F2994" s="7" t="s">
        <v>22</v>
      </c>
      <c r="G2994" s="9">
        <v>71</v>
      </c>
      <c r="H2994" t="s">
        <v>208</v>
      </c>
      <c r="I2994" t="s">
        <v>24</v>
      </c>
      <c r="J2994" s="7" t="s">
        <v>115</v>
      </c>
      <c r="K2994" s="7" t="s">
        <v>59</v>
      </c>
      <c r="L2994" s="10">
        <v>3.9</v>
      </c>
      <c r="M2994" s="7" t="s">
        <v>1208</v>
      </c>
      <c r="N2994" s="7" t="s">
        <v>60</v>
      </c>
      <c r="O2994" s="7" t="s">
        <v>1208</v>
      </c>
      <c r="P2994" s="7" t="s">
        <v>1208</v>
      </c>
      <c r="Q2994" s="8">
        <v>7</v>
      </c>
      <c r="R2994" s="7" t="s">
        <v>50</v>
      </c>
      <c r="S2994" s="7" t="s">
        <v>87</v>
      </c>
    </row>
    <row r="2995" spans="1:19" hidden="1" x14ac:dyDescent="0.55000000000000004">
      <c r="A2995" s="7" t="s">
        <v>3148</v>
      </c>
      <c r="B2995" s="8">
        <v>2993</v>
      </c>
      <c r="C2995" s="8">
        <v>41</v>
      </c>
      <c r="D2995" s="7" t="s">
        <v>2808</v>
      </c>
      <c r="E2995" s="7" t="s">
        <v>170</v>
      </c>
      <c r="F2995" s="7" t="s">
        <v>22</v>
      </c>
      <c r="G2995" s="9">
        <v>64</v>
      </c>
      <c r="H2995" t="s">
        <v>148</v>
      </c>
      <c r="I2995" t="s">
        <v>48</v>
      </c>
      <c r="J2995" s="7" t="s">
        <v>69</v>
      </c>
      <c r="K2995" s="7" t="s">
        <v>40</v>
      </c>
      <c r="L2995" s="10">
        <v>3.9</v>
      </c>
      <c r="M2995" s="7" t="s">
        <v>1208</v>
      </c>
      <c r="N2995" s="7" t="s">
        <v>85</v>
      </c>
      <c r="O2995" s="7" t="s">
        <v>1208</v>
      </c>
      <c r="P2995" s="7" t="s">
        <v>1208</v>
      </c>
      <c r="Q2995" s="8">
        <v>25</v>
      </c>
      <c r="R2995" s="7" t="s">
        <v>29</v>
      </c>
      <c r="S2995" s="7" t="s">
        <v>43</v>
      </c>
    </row>
    <row r="2996" spans="1:19" hidden="1" x14ac:dyDescent="0.55000000000000004">
      <c r="A2996" s="7" t="s">
        <v>3149</v>
      </c>
      <c r="B2996" s="8">
        <v>2994</v>
      </c>
      <c r="C2996" s="8">
        <v>32</v>
      </c>
      <c r="D2996" s="7" t="s">
        <v>2808</v>
      </c>
      <c r="E2996" s="7" t="s">
        <v>126</v>
      </c>
      <c r="F2996" s="7" t="s">
        <v>72</v>
      </c>
      <c r="G2996" s="9">
        <v>21</v>
      </c>
      <c r="H2996" t="s">
        <v>143</v>
      </c>
      <c r="I2996" t="s">
        <v>24</v>
      </c>
      <c r="J2996" s="7" t="s">
        <v>171</v>
      </c>
      <c r="K2996" s="7" t="s">
        <v>40</v>
      </c>
      <c r="L2996" s="10">
        <v>4.2</v>
      </c>
      <c r="M2996" s="7" t="s">
        <v>1208</v>
      </c>
      <c r="N2996" s="7" t="s">
        <v>41</v>
      </c>
      <c r="O2996" s="7" t="s">
        <v>1208</v>
      </c>
      <c r="P2996" s="7" t="s">
        <v>1208</v>
      </c>
      <c r="Q2996" s="8">
        <v>18</v>
      </c>
      <c r="R2996" s="7" t="s">
        <v>35</v>
      </c>
      <c r="S2996" s="7" t="s">
        <v>87</v>
      </c>
    </row>
    <row r="2997" spans="1:19" hidden="1" x14ac:dyDescent="0.55000000000000004">
      <c r="A2997" s="7" t="s">
        <v>3150</v>
      </c>
      <c r="B2997" s="8">
        <v>2995</v>
      </c>
      <c r="C2997" s="8">
        <v>69</v>
      </c>
      <c r="D2997" s="7" t="s">
        <v>2808</v>
      </c>
      <c r="E2997" s="7" t="s">
        <v>32</v>
      </c>
      <c r="F2997" s="7" t="s">
        <v>22</v>
      </c>
      <c r="G2997" s="9">
        <v>100</v>
      </c>
      <c r="H2997" t="s">
        <v>133</v>
      </c>
      <c r="I2997" t="s">
        <v>39</v>
      </c>
      <c r="J2997" s="7" t="s">
        <v>58</v>
      </c>
      <c r="K2997" s="7" t="s">
        <v>26</v>
      </c>
      <c r="L2997" s="10">
        <v>3.5</v>
      </c>
      <c r="M2997" s="7" t="s">
        <v>1208</v>
      </c>
      <c r="N2997" s="7" t="s">
        <v>85</v>
      </c>
      <c r="O2997" s="7" t="s">
        <v>1208</v>
      </c>
      <c r="P2997" s="7" t="s">
        <v>1208</v>
      </c>
      <c r="Q2997" s="8">
        <v>14</v>
      </c>
      <c r="R2997" s="7" t="s">
        <v>86</v>
      </c>
      <c r="S2997" s="7" t="s">
        <v>65</v>
      </c>
    </row>
    <row r="2998" spans="1:19" hidden="1" x14ac:dyDescent="0.55000000000000004">
      <c r="A2998" s="7" t="s">
        <v>3151</v>
      </c>
      <c r="B2998" s="8">
        <v>2996</v>
      </c>
      <c r="C2998" s="8">
        <v>29</v>
      </c>
      <c r="D2998" s="7" t="s">
        <v>2808</v>
      </c>
      <c r="E2998" s="7" t="s">
        <v>37</v>
      </c>
      <c r="F2998" s="7" t="s">
        <v>22</v>
      </c>
      <c r="G2998" s="9">
        <v>96</v>
      </c>
      <c r="H2998" t="s">
        <v>212</v>
      </c>
      <c r="I2998" t="s">
        <v>48</v>
      </c>
      <c r="J2998" s="7" t="s">
        <v>162</v>
      </c>
      <c r="K2998" s="7" t="s">
        <v>59</v>
      </c>
      <c r="L2998" s="10">
        <v>2.5</v>
      </c>
      <c r="M2998" s="7" t="s">
        <v>1208</v>
      </c>
      <c r="N2998" s="7" t="s">
        <v>60</v>
      </c>
      <c r="O2998" s="7" t="s">
        <v>1208</v>
      </c>
      <c r="P2998" s="7" t="s">
        <v>1208</v>
      </c>
      <c r="Q2998" s="8">
        <v>42</v>
      </c>
      <c r="R2998" s="7" t="s">
        <v>99</v>
      </c>
      <c r="S2998" s="7" t="s">
        <v>87</v>
      </c>
    </row>
    <row r="2999" spans="1:19" hidden="1" x14ac:dyDescent="0.55000000000000004">
      <c r="A2999" s="7" t="s">
        <v>3152</v>
      </c>
      <c r="B2999" s="8">
        <v>2997</v>
      </c>
      <c r="C2999" s="8">
        <v>70</v>
      </c>
      <c r="D2999" s="7" t="s">
        <v>2808</v>
      </c>
      <c r="E2999" s="7" t="s">
        <v>132</v>
      </c>
      <c r="F2999" s="7" t="s">
        <v>77</v>
      </c>
      <c r="G2999" s="9">
        <v>91</v>
      </c>
      <c r="H2999" t="s">
        <v>208</v>
      </c>
      <c r="I2999" t="s">
        <v>48</v>
      </c>
      <c r="J2999" s="7" t="s">
        <v>58</v>
      </c>
      <c r="K2999" s="7" t="s">
        <v>40</v>
      </c>
      <c r="L2999" s="10">
        <v>2.9</v>
      </c>
      <c r="M2999" s="7" t="s">
        <v>1208</v>
      </c>
      <c r="N2999" s="7" t="s">
        <v>28</v>
      </c>
      <c r="O2999" s="7" t="s">
        <v>1208</v>
      </c>
      <c r="P2999" s="7" t="s">
        <v>1208</v>
      </c>
      <c r="Q2999" s="8">
        <v>6</v>
      </c>
      <c r="R2999" s="7" t="s">
        <v>29</v>
      </c>
      <c r="S2999" s="7" t="s">
        <v>117</v>
      </c>
    </row>
    <row r="3000" spans="1:19" hidden="1" x14ac:dyDescent="0.55000000000000004">
      <c r="A3000" s="7" t="s">
        <v>3153</v>
      </c>
      <c r="B3000" s="8">
        <v>2998</v>
      </c>
      <c r="C3000" s="8">
        <v>41</v>
      </c>
      <c r="D3000" s="7" t="s">
        <v>2808</v>
      </c>
      <c r="E3000" s="7" t="s">
        <v>32</v>
      </c>
      <c r="F3000" s="7" t="s">
        <v>22</v>
      </c>
      <c r="G3000" s="9">
        <v>40</v>
      </c>
      <c r="H3000" t="s">
        <v>195</v>
      </c>
      <c r="I3000" t="s">
        <v>39</v>
      </c>
      <c r="J3000" s="7" t="s">
        <v>193</v>
      </c>
      <c r="K3000" s="7" t="s">
        <v>40</v>
      </c>
      <c r="L3000" s="10">
        <v>2.7</v>
      </c>
      <c r="M3000" s="7" t="s">
        <v>1208</v>
      </c>
      <c r="N3000" s="7" t="s">
        <v>49</v>
      </c>
      <c r="O3000" s="7" t="s">
        <v>1208</v>
      </c>
      <c r="P3000" s="7" t="s">
        <v>1208</v>
      </c>
      <c r="Q3000" s="8">
        <v>14</v>
      </c>
      <c r="R3000" s="7" t="s">
        <v>29</v>
      </c>
      <c r="S3000" s="7" t="s">
        <v>117</v>
      </c>
    </row>
    <row r="3001" spans="1:19" hidden="1" x14ac:dyDescent="0.55000000000000004">
      <c r="A3001" s="7" t="s">
        <v>3154</v>
      </c>
      <c r="B3001" s="8">
        <v>2999</v>
      </c>
      <c r="C3001" s="8">
        <v>31</v>
      </c>
      <c r="D3001" s="7" t="s">
        <v>2808</v>
      </c>
      <c r="E3001" s="7" t="s">
        <v>129</v>
      </c>
      <c r="F3001" s="7" t="s">
        <v>22</v>
      </c>
      <c r="G3001" s="9">
        <v>53</v>
      </c>
      <c r="H3001" t="s">
        <v>161</v>
      </c>
      <c r="I3001" t="s">
        <v>48</v>
      </c>
      <c r="J3001" s="7" t="s">
        <v>134</v>
      </c>
      <c r="K3001" s="7" t="s">
        <v>59</v>
      </c>
      <c r="L3001" s="10">
        <v>4.7</v>
      </c>
      <c r="M3001" s="7" t="s">
        <v>1208</v>
      </c>
      <c r="N3001" s="7" t="s">
        <v>28</v>
      </c>
      <c r="O3001" s="7" t="s">
        <v>1208</v>
      </c>
      <c r="P3001" s="7" t="s">
        <v>1208</v>
      </c>
      <c r="Q3001" s="8">
        <v>30</v>
      </c>
      <c r="R3001" s="7" t="s">
        <v>99</v>
      </c>
      <c r="S3001" s="7" t="s">
        <v>65</v>
      </c>
    </row>
    <row r="3002" spans="1:19" hidden="1" x14ac:dyDescent="0.55000000000000004">
      <c r="A3002" s="7" t="s">
        <v>3155</v>
      </c>
      <c r="B3002" s="8">
        <v>3000</v>
      </c>
      <c r="C3002" s="8">
        <v>31</v>
      </c>
      <c r="D3002" s="7" t="s">
        <v>2808</v>
      </c>
      <c r="E3002" s="7" t="s">
        <v>105</v>
      </c>
      <c r="F3002" s="7" t="s">
        <v>77</v>
      </c>
      <c r="G3002" s="9">
        <v>48</v>
      </c>
      <c r="H3002" t="s">
        <v>95</v>
      </c>
      <c r="I3002" t="s">
        <v>39</v>
      </c>
      <c r="J3002" s="7" t="s">
        <v>69</v>
      </c>
      <c r="K3002" s="7" t="s">
        <v>26</v>
      </c>
      <c r="L3002" s="10">
        <v>3.8</v>
      </c>
      <c r="M3002" s="7" t="s">
        <v>1208</v>
      </c>
      <c r="N3002" s="7" t="s">
        <v>60</v>
      </c>
      <c r="O3002" s="7" t="s">
        <v>1208</v>
      </c>
      <c r="P3002" s="7" t="s">
        <v>1208</v>
      </c>
      <c r="Q3002" s="8">
        <v>10</v>
      </c>
      <c r="R3002" s="7" t="s">
        <v>35</v>
      </c>
      <c r="S3002" s="7" t="s">
        <v>102</v>
      </c>
    </row>
    <row r="3003" spans="1:19" hidden="1" x14ac:dyDescent="0.55000000000000004">
      <c r="A3003" s="7" t="s">
        <v>3156</v>
      </c>
      <c r="B3003" s="8">
        <v>3001</v>
      </c>
      <c r="C3003" s="8">
        <v>57</v>
      </c>
      <c r="D3003" s="7" t="s">
        <v>2808</v>
      </c>
      <c r="E3003" s="7" t="s">
        <v>45</v>
      </c>
      <c r="F3003" s="7" t="s">
        <v>46</v>
      </c>
      <c r="G3003" s="9">
        <v>70</v>
      </c>
      <c r="H3003" t="s">
        <v>166</v>
      </c>
      <c r="I3003" t="s">
        <v>48</v>
      </c>
      <c r="J3003" s="7" t="s">
        <v>110</v>
      </c>
      <c r="K3003" s="7" t="s">
        <v>26</v>
      </c>
      <c r="L3003" s="10">
        <v>3.7</v>
      </c>
      <c r="M3003" s="7" t="s">
        <v>1208</v>
      </c>
      <c r="N3003" s="7" t="s">
        <v>28</v>
      </c>
      <c r="O3003" s="7" t="s">
        <v>1208</v>
      </c>
      <c r="P3003" s="7" t="s">
        <v>1208</v>
      </c>
      <c r="Q3003" s="8">
        <v>7</v>
      </c>
      <c r="R3003" s="7" t="s">
        <v>50</v>
      </c>
      <c r="S3003" s="7" t="s">
        <v>43</v>
      </c>
    </row>
    <row r="3004" spans="1:19" hidden="1" x14ac:dyDescent="0.55000000000000004">
      <c r="A3004" s="7" t="s">
        <v>3157</v>
      </c>
      <c r="B3004" s="8">
        <v>3002</v>
      </c>
      <c r="C3004" s="8">
        <v>29</v>
      </c>
      <c r="D3004" s="7" t="s">
        <v>2808</v>
      </c>
      <c r="E3004" s="7" t="s">
        <v>71</v>
      </c>
      <c r="F3004" s="7" t="s">
        <v>72</v>
      </c>
      <c r="G3004" s="9">
        <v>29</v>
      </c>
      <c r="H3004" t="s">
        <v>63</v>
      </c>
      <c r="I3004" t="s">
        <v>24</v>
      </c>
      <c r="J3004" s="7" t="s">
        <v>69</v>
      </c>
      <c r="K3004" s="7" t="s">
        <v>59</v>
      </c>
      <c r="L3004" s="10">
        <v>4.7</v>
      </c>
      <c r="M3004" s="7" t="s">
        <v>1208</v>
      </c>
      <c r="N3004" s="7" t="s">
        <v>28</v>
      </c>
      <c r="O3004" s="7" t="s">
        <v>1208</v>
      </c>
      <c r="P3004" s="7" t="s">
        <v>1208</v>
      </c>
      <c r="Q3004" s="8">
        <v>28</v>
      </c>
      <c r="R3004" s="7" t="s">
        <v>42</v>
      </c>
      <c r="S3004" s="7" t="s">
        <v>65</v>
      </c>
    </row>
    <row r="3005" spans="1:19" hidden="1" x14ac:dyDescent="0.55000000000000004">
      <c r="A3005" s="7" t="s">
        <v>3158</v>
      </c>
      <c r="B3005" s="8">
        <v>3003</v>
      </c>
      <c r="C3005" s="8">
        <v>70</v>
      </c>
      <c r="D3005" s="7" t="s">
        <v>2808</v>
      </c>
      <c r="E3005" s="7" t="s">
        <v>192</v>
      </c>
      <c r="F3005" s="7" t="s">
        <v>77</v>
      </c>
      <c r="G3005" s="9">
        <v>29</v>
      </c>
      <c r="H3005" t="s">
        <v>68</v>
      </c>
      <c r="I3005" t="s">
        <v>48</v>
      </c>
      <c r="J3005" s="7" t="s">
        <v>34</v>
      </c>
      <c r="K3005" s="7" t="s">
        <v>64</v>
      </c>
      <c r="L3005" s="10">
        <v>3.6</v>
      </c>
      <c r="M3005" s="7" t="s">
        <v>1208</v>
      </c>
      <c r="N3005" s="7" t="s">
        <v>49</v>
      </c>
      <c r="O3005" s="7" t="s">
        <v>1208</v>
      </c>
      <c r="P3005" s="7" t="s">
        <v>1208</v>
      </c>
      <c r="Q3005" s="8">
        <v>19</v>
      </c>
      <c r="R3005" s="7" t="s">
        <v>86</v>
      </c>
      <c r="S3005" s="7" t="s">
        <v>65</v>
      </c>
    </row>
    <row r="3006" spans="1:19" hidden="1" x14ac:dyDescent="0.55000000000000004">
      <c r="A3006" s="7" t="s">
        <v>3159</v>
      </c>
      <c r="B3006" s="8">
        <v>3004</v>
      </c>
      <c r="C3006" s="8">
        <v>51</v>
      </c>
      <c r="D3006" s="7" t="s">
        <v>2808</v>
      </c>
      <c r="E3006" s="7" t="s">
        <v>21</v>
      </c>
      <c r="F3006" s="7" t="s">
        <v>22</v>
      </c>
      <c r="G3006" s="9">
        <v>53</v>
      </c>
      <c r="H3006" t="s">
        <v>52</v>
      </c>
      <c r="I3006" t="s">
        <v>48</v>
      </c>
      <c r="J3006" s="7" t="s">
        <v>141</v>
      </c>
      <c r="K3006" s="7" t="s">
        <v>64</v>
      </c>
      <c r="L3006" s="10">
        <v>2.8</v>
      </c>
      <c r="M3006" s="7" t="s">
        <v>1208</v>
      </c>
      <c r="N3006" s="7" t="s">
        <v>28</v>
      </c>
      <c r="O3006" s="7" t="s">
        <v>1208</v>
      </c>
      <c r="P3006" s="7" t="s">
        <v>1208</v>
      </c>
      <c r="Q3006" s="8">
        <v>13</v>
      </c>
      <c r="R3006" s="7" t="s">
        <v>42</v>
      </c>
      <c r="S3006" s="7" t="s">
        <v>117</v>
      </c>
    </row>
    <row r="3007" spans="1:19" hidden="1" x14ac:dyDescent="0.55000000000000004">
      <c r="A3007" s="7" t="s">
        <v>3160</v>
      </c>
      <c r="B3007" s="8">
        <v>3005</v>
      </c>
      <c r="C3007" s="8">
        <v>45</v>
      </c>
      <c r="D3007" s="7" t="s">
        <v>2808</v>
      </c>
      <c r="E3007" s="7" t="s">
        <v>101</v>
      </c>
      <c r="F3007" s="7" t="s">
        <v>22</v>
      </c>
      <c r="G3007" s="9">
        <v>79</v>
      </c>
      <c r="H3007" t="s">
        <v>156</v>
      </c>
      <c r="I3007" t="s">
        <v>48</v>
      </c>
      <c r="J3007" s="7" t="s">
        <v>110</v>
      </c>
      <c r="K3007" s="7" t="s">
        <v>26</v>
      </c>
      <c r="L3007" s="10">
        <v>3.7</v>
      </c>
      <c r="M3007" s="7" t="s">
        <v>1208</v>
      </c>
      <c r="N3007" s="7" t="s">
        <v>85</v>
      </c>
      <c r="O3007" s="7" t="s">
        <v>1208</v>
      </c>
      <c r="P3007" s="7" t="s">
        <v>1208</v>
      </c>
      <c r="Q3007" s="8">
        <v>23</v>
      </c>
      <c r="R3007" s="7" t="s">
        <v>29</v>
      </c>
      <c r="S3007" s="7" t="s">
        <v>30</v>
      </c>
    </row>
    <row r="3008" spans="1:19" hidden="1" x14ac:dyDescent="0.55000000000000004">
      <c r="A3008" s="7" t="s">
        <v>3161</v>
      </c>
      <c r="B3008" s="8">
        <v>3006</v>
      </c>
      <c r="C3008" s="8">
        <v>18</v>
      </c>
      <c r="D3008" s="7" t="s">
        <v>2808</v>
      </c>
      <c r="E3008" s="7" t="s">
        <v>67</v>
      </c>
      <c r="F3008" s="7" t="s">
        <v>22</v>
      </c>
      <c r="G3008" s="9">
        <v>65</v>
      </c>
      <c r="H3008" t="s">
        <v>161</v>
      </c>
      <c r="I3008" t="s">
        <v>109</v>
      </c>
      <c r="J3008" s="7" t="s">
        <v>141</v>
      </c>
      <c r="K3008" s="7" t="s">
        <v>40</v>
      </c>
      <c r="L3008" s="10">
        <v>3.5</v>
      </c>
      <c r="M3008" s="7" t="s">
        <v>1208</v>
      </c>
      <c r="N3008" s="7" t="s">
        <v>28</v>
      </c>
      <c r="O3008" s="7" t="s">
        <v>1208</v>
      </c>
      <c r="P3008" s="7" t="s">
        <v>1208</v>
      </c>
      <c r="Q3008" s="8">
        <v>5</v>
      </c>
      <c r="R3008" s="7" t="s">
        <v>29</v>
      </c>
      <c r="S3008" s="7" t="s">
        <v>43</v>
      </c>
    </row>
    <row r="3009" spans="1:19" hidden="1" x14ac:dyDescent="0.55000000000000004">
      <c r="A3009" s="7" t="s">
        <v>3162</v>
      </c>
      <c r="B3009" s="8">
        <v>3007</v>
      </c>
      <c r="C3009" s="8">
        <v>37</v>
      </c>
      <c r="D3009" s="7" t="s">
        <v>2808</v>
      </c>
      <c r="E3009" s="7" t="s">
        <v>94</v>
      </c>
      <c r="F3009" s="7" t="s">
        <v>22</v>
      </c>
      <c r="G3009" s="9">
        <v>99</v>
      </c>
      <c r="H3009" t="s">
        <v>208</v>
      </c>
      <c r="I3009" t="s">
        <v>48</v>
      </c>
      <c r="J3009" s="7" t="s">
        <v>216</v>
      </c>
      <c r="K3009" s="7" t="s">
        <v>59</v>
      </c>
      <c r="L3009" s="10">
        <v>3.7</v>
      </c>
      <c r="M3009" s="7" t="s">
        <v>1208</v>
      </c>
      <c r="N3009" s="7" t="s">
        <v>85</v>
      </c>
      <c r="O3009" s="7" t="s">
        <v>1208</v>
      </c>
      <c r="P3009" s="7" t="s">
        <v>1208</v>
      </c>
      <c r="Q3009" s="8">
        <v>17</v>
      </c>
      <c r="R3009" s="7" t="s">
        <v>29</v>
      </c>
      <c r="S3009" s="7" t="s">
        <v>87</v>
      </c>
    </row>
    <row r="3010" spans="1:19" hidden="1" x14ac:dyDescent="0.55000000000000004">
      <c r="A3010" s="7" t="s">
        <v>3163</v>
      </c>
      <c r="B3010" s="8">
        <v>3008</v>
      </c>
      <c r="C3010" s="8">
        <v>23</v>
      </c>
      <c r="D3010" s="7" t="s">
        <v>2808</v>
      </c>
      <c r="E3010" s="7" t="s">
        <v>105</v>
      </c>
      <c r="F3010" s="7" t="s">
        <v>77</v>
      </c>
      <c r="G3010" s="9">
        <v>60</v>
      </c>
      <c r="H3010" t="s">
        <v>97</v>
      </c>
      <c r="I3010" t="s">
        <v>24</v>
      </c>
      <c r="J3010" s="7" t="s">
        <v>110</v>
      </c>
      <c r="K3010" s="7" t="s">
        <v>26</v>
      </c>
      <c r="L3010" s="10">
        <v>3</v>
      </c>
      <c r="M3010" s="7" t="s">
        <v>1208</v>
      </c>
      <c r="N3010" s="7" t="s">
        <v>49</v>
      </c>
      <c r="O3010" s="7" t="s">
        <v>1208</v>
      </c>
      <c r="P3010" s="7" t="s">
        <v>1208</v>
      </c>
      <c r="Q3010" s="8">
        <v>31</v>
      </c>
      <c r="R3010" s="7" t="s">
        <v>29</v>
      </c>
      <c r="S3010" s="7" t="s">
        <v>43</v>
      </c>
    </row>
    <row r="3011" spans="1:19" hidden="1" x14ac:dyDescent="0.55000000000000004">
      <c r="A3011" s="7" t="s">
        <v>3164</v>
      </c>
      <c r="B3011" s="8">
        <v>3009</v>
      </c>
      <c r="C3011" s="8">
        <v>39</v>
      </c>
      <c r="D3011" s="7" t="s">
        <v>2808</v>
      </c>
      <c r="E3011" s="7" t="s">
        <v>82</v>
      </c>
      <c r="F3011" s="7" t="s">
        <v>46</v>
      </c>
      <c r="G3011" s="9">
        <v>86</v>
      </c>
      <c r="H3011" t="s">
        <v>184</v>
      </c>
      <c r="I3011" t="s">
        <v>48</v>
      </c>
      <c r="J3011" s="7" t="s">
        <v>213</v>
      </c>
      <c r="K3011" s="7" t="s">
        <v>26</v>
      </c>
      <c r="L3011" s="10">
        <v>4.9000000000000004</v>
      </c>
      <c r="M3011" s="7" t="s">
        <v>1208</v>
      </c>
      <c r="N3011" s="7" t="s">
        <v>41</v>
      </c>
      <c r="O3011" s="7" t="s">
        <v>1208</v>
      </c>
      <c r="P3011" s="7" t="s">
        <v>1208</v>
      </c>
      <c r="Q3011" s="8">
        <v>19</v>
      </c>
      <c r="R3011" s="7" t="s">
        <v>50</v>
      </c>
      <c r="S3011" s="7" t="s">
        <v>43</v>
      </c>
    </row>
    <row r="3012" spans="1:19" hidden="1" x14ac:dyDescent="0.55000000000000004">
      <c r="A3012" s="7" t="s">
        <v>3165</v>
      </c>
      <c r="B3012" s="8">
        <v>3010</v>
      </c>
      <c r="C3012" s="8">
        <v>62</v>
      </c>
      <c r="D3012" s="7" t="s">
        <v>2808</v>
      </c>
      <c r="E3012" s="7" t="s">
        <v>192</v>
      </c>
      <c r="F3012" s="7" t="s">
        <v>77</v>
      </c>
      <c r="G3012" s="9">
        <v>73</v>
      </c>
      <c r="H3012" t="s">
        <v>68</v>
      </c>
      <c r="I3012" t="s">
        <v>48</v>
      </c>
      <c r="J3012" s="7" t="s">
        <v>74</v>
      </c>
      <c r="K3012" s="7" t="s">
        <v>26</v>
      </c>
      <c r="L3012" s="10">
        <v>4.5999999999999996</v>
      </c>
      <c r="M3012" s="7" t="s">
        <v>1208</v>
      </c>
      <c r="N3012" s="7" t="s">
        <v>41</v>
      </c>
      <c r="O3012" s="7" t="s">
        <v>1208</v>
      </c>
      <c r="P3012" s="7" t="s">
        <v>1208</v>
      </c>
      <c r="Q3012" s="8">
        <v>8</v>
      </c>
      <c r="R3012" s="7" t="s">
        <v>29</v>
      </c>
      <c r="S3012" s="7" t="s">
        <v>30</v>
      </c>
    </row>
    <row r="3013" spans="1:19" hidden="1" x14ac:dyDescent="0.55000000000000004">
      <c r="A3013" s="7" t="s">
        <v>3166</v>
      </c>
      <c r="B3013" s="8">
        <v>3011</v>
      </c>
      <c r="C3013" s="8">
        <v>70</v>
      </c>
      <c r="D3013" s="7" t="s">
        <v>2808</v>
      </c>
      <c r="E3013" s="7" t="s">
        <v>192</v>
      </c>
      <c r="F3013" s="7" t="s">
        <v>77</v>
      </c>
      <c r="G3013" s="9">
        <v>45</v>
      </c>
      <c r="H3013" t="s">
        <v>166</v>
      </c>
      <c r="I3013" t="s">
        <v>48</v>
      </c>
      <c r="J3013" s="7" t="s">
        <v>103</v>
      </c>
      <c r="K3013" s="7" t="s">
        <v>26</v>
      </c>
      <c r="L3013" s="10">
        <v>3.3</v>
      </c>
      <c r="M3013" s="7" t="s">
        <v>1208</v>
      </c>
      <c r="N3013" s="7" t="s">
        <v>41</v>
      </c>
      <c r="O3013" s="7" t="s">
        <v>1208</v>
      </c>
      <c r="P3013" s="7" t="s">
        <v>1208</v>
      </c>
      <c r="Q3013" s="8">
        <v>15</v>
      </c>
      <c r="R3013" s="7" t="s">
        <v>42</v>
      </c>
      <c r="S3013" s="7" t="s">
        <v>54</v>
      </c>
    </row>
    <row r="3014" spans="1:19" hidden="1" x14ac:dyDescent="0.55000000000000004">
      <c r="A3014" s="7" t="s">
        <v>3167</v>
      </c>
      <c r="B3014" s="8">
        <v>3012</v>
      </c>
      <c r="C3014" s="8">
        <v>20</v>
      </c>
      <c r="D3014" s="7" t="s">
        <v>2808</v>
      </c>
      <c r="E3014" s="7" t="s">
        <v>192</v>
      </c>
      <c r="F3014" s="7" t="s">
        <v>77</v>
      </c>
      <c r="G3014" s="9">
        <v>70</v>
      </c>
      <c r="H3014" t="s">
        <v>133</v>
      </c>
      <c r="I3014" t="s">
        <v>39</v>
      </c>
      <c r="J3014" s="7" t="s">
        <v>141</v>
      </c>
      <c r="K3014" s="7" t="s">
        <v>59</v>
      </c>
      <c r="L3014" s="10">
        <v>3</v>
      </c>
      <c r="M3014" s="7" t="s">
        <v>1208</v>
      </c>
      <c r="N3014" s="7" t="s">
        <v>49</v>
      </c>
      <c r="O3014" s="7" t="s">
        <v>1208</v>
      </c>
      <c r="P3014" s="7" t="s">
        <v>1208</v>
      </c>
      <c r="Q3014" s="8">
        <v>18</v>
      </c>
      <c r="R3014" s="7" t="s">
        <v>42</v>
      </c>
      <c r="S3014" s="7" t="s">
        <v>117</v>
      </c>
    </row>
    <row r="3015" spans="1:19" hidden="1" x14ac:dyDescent="0.55000000000000004">
      <c r="A3015" s="7" t="s">
        <v>3168</v>
      </c>
      <c r="B3015" s="8">
        <v>3013</v>
      </c>
      <c r="C3015" s="8">
        <v>42</v>
      </c>
      <c r="D3015" s="7" t="s">
        <v>2808</v>
      </c>
      <c r="E3015" s="7" t="s">
        <v>192</v>
      </c>
      <c r="F3015" s="7" t="s">
        <v>77</v>
      </c>
      <c r="G3015" s="9">
        <v>65</v>
      </c>
      <c r="H3015" t="s">
        <v>195</v>
      </c>
      <c r="I3015" t="s">
        <v>48</v>
      </c>
      <c r="J3015" s="7" t="s">
        <v>98</v>
      </c>
      <c r="K3015" s="7" t="s">
        <v>64</v>
      </c>
      <c r="L3015" s="10">
        <v>3.5</v>
      </c>
      <c r="M3015" s="7" t="s">
        <v>1208</v>
      </c>
      <c r="N3015" s="7" t="s">
        <v>60</v>
      </c>
      <c r="O3015" s="7" t="s">
        <v>1208</v>
      </c>
      <c r="P3015" s="7" t="s">
        <v>1208</v>
      </c>
      <c r="Q3015" s="8">
        <v>16</v>
      </c>
      <c r="R3015" s="7" t="s">
        <v>50</v>
      </c>
      <c r="S3015" s="7" t="s">
        <v>54</v>
      </c>
    </row>
    <row r="3016" spans="1:19" hidden="1" x14ac:dyDescent="0.55000000000000004">
      <c r="A3016" s="7" t="s">
        <v>3169</v>
      </c>
      <c r="B3016" s="8">
        <v>3014</v>
      </c>
      <c r="C3016" s="8">
        <v>41</v>
      </c>
      <c r="D3016" s="7" t="s">
        <v>2808</v>
      </c>
      <c r="E3016" s="7" t="s">
        <v>101</v>
      </c>
      <c r="F3016" s="7" t="s">
        <v>22</v>
      </c>
      <c r="G3016" s="9">
        <v>55</v>
      </c>
      <c r="H3016" t="s">
        <v>156</v>
      </c>
      <c r="I3016" t="s">
        <v>24</v>
      </c>
      <c r="J3016" s="7" t="s">
        <v>122</v>
      </c>
      <c r="K3016" s="7" t="s">
        <v>59</v>
      </c>
      <c r="L3016" s="10">
        <v>4.2</v>
      </c>
      <c r="M3016" s="7" t="s">
        <v>1208</v>
      </c>
      <c r="N3016" s="7" t="s">
        <v>85</v>
      </c>
      <c r="O3016" s="7" t="s">
        <v>1208</v>
      </c>
      <c r="P3016" s="7" t="s">
        <v>1208</v>
      </c>
      <c r="Q3016" s="8">
        <v>13</v>
      </c>
      <c r="R3016" s="7" t="s">
        <v>35</v>
      </c>
      <c r="S3016" s="7" t="s">
        <v>102</v>
      </c>
    </row>
    <row r="3017" spans="1:19" hidden="1" x14ac:dyDescent="0.55000000000000004">
      <c r="A3017" s="7" t="s">
        <v>3170</v>
      </c>
      <c r="B3017" s="8">
        <v>3015</v>
      </c>
      <c r="C3017" s="8">
        <v>24</v>
      </c>
      <c r="D3017" s="7" t="s">
        <v>2808</v>
      </c>
      <c r="E3017" s="7" t="s">
        <v>147</v>
      </c>
      <c r="F3017" s="7" t="s">
        <v>22</v>
      </c>
      <c r="G3017" s="9">
        <v>65</v>
      </c>
      <c r="H3017" t="s">
        <v>208</v>
      </c>
      <c r="I3017" t="s">
        <v>48</v>
      </c>
      <c r="J3017" s="7" t="s">
        <v>34</v>
      </c>
      <c r="K3017" s="7" t="s">
        <v>40</v>
      </c>
      <c r="L3017" s="10">
        <v>4.5</v>
      </c>
      <c r="M3017" s="7" t="s">
        <v>1208</v>
      </c>
      <c r="N3017" s="7" t="s">
        <v>28</v>
      </c>
      <c r="O3017" s="7" t="s">
        <v>1208</v>
      </c>
      <c r="P3017" s="7" t="s">
        <v>1208</v>
      </c>
      <c r="Q3017" s="8">
        <v>38</v>
      </c>
      <c r="R3017" s="7" t="s">
        <v>50</v>
      </c>
      <c r="S3017" s="7" t="s">
        <v>117</v>
      </c>
    </row>
    <row r="3018" spans="1:19" hidden="1" x14ac:dyDescent="0.55000000000000004">
      <c r="A3018" s="7" t="s">
        <v>3171</v>
      </c>
      <c r="B3018" s="8">
        <v>3016</v>
      </c>
      <c r="C3018" s="8">
        <v>37</v>
      </c>
      <c r="D3018" s="7" t="s">
        <v>2808</v>
      </c>
      <c r="E3018" s="7" t="s">
        <v>160</v>
      </c>
      <c r="F3018" s="7" t="s">
        <v>77</v>
      </c>
      <c r="G3018" s="9">
        <v>21</v>
      </c>
      <c r="H3018" t="s">
        <v>57</v>
      </c>
      <c r="I3018" t="s">
        <v>109</v>
      </c>
      <c r="J3018" s="7" t="s">
        <v>110</v>
      </c>
      <c r="K3018" s="7" t="s">
        <v>40</v>
      </c>
      <c r="L3018" s="10">
        <v>2.8</v>
      </c>
      <c r="M3018" s="7" t="s">
        <v>1208</v>
      </c>
      <c r="N3018" s="7" t="s">
        <v>28</v>
      </c>
      <c r="O3018" s="7" t="s">
        <v>1208</v>
      </c>
      <c r="P3018" s="7" t="s">
        <v>1208</v>
      </c>
      <c r="Q3018" s="8">
        <v>27</v>
      </c>
      <c r="R3018" s="7" t="s">
        <v>86</v>
      </c>
      <c r="S3018" s="7" t="s">
        <v>87</v>
      </c>
    </row>
    <row r="3019" spans="1:19" hidden="1" x14ac:dyDescent="0.55000000000000004">
      <c r="A3019" s="7" t="s">
        <v>3172</v>
      </c>
      <c r="B3019" s="8">
        <v>3017</v>
      </c>
      <c r="C3019" s="8">
        <v>30</v>
      </c>
      <c r="D3019" s="7" t="s">
        <v>2808</v>
      </c>
      <c r="E3019" s="7" t="s">
        <v>21</v>
      </c>
      <c r="F3019" s="7" t="s">
        <v>22</v>
      </c>
      <c r="G3019" s="9">
        <v>26</v>
      </c>
      <c r="H3019" t="s">
        <v>153</v>
      </c>
      <c r="I3019" t="s">
        <v>24</v>
      </c>
      <c r="J3019" s="7" t="s">
        <v>110</v>
      </c>
      <c r="K3019" s="7" t="s">
        <v>59</v>
      </c>
      <c r="L3019" s="10">
        <v>4.9000000000000004</v>
      </c>
      <c r="M3019" s="7" t="s">
        <v>1208</v>
      </c>
      <c r="N3019" s="7" t="s">
        <v>85</v>
      </c>
      <c r="O3019" s="7" t="s">
        <v>1208</v>
      </c>
      <c r="P3019" s="7" t="s">
        <v>1208</v>
      </c>
      <c r="Q3019" s="8">
        <v>31</v>
      </c>
      <c r="R3019" s="7" t="s">
        <v>86</v>
      </c>
      <c r="S3019" s="7" t="s">
        <v>65</v>
      </c>
    </row>
    <row r="3020" spans="1:19" hidden="1" x14ac:dyDescent="0.55000000000000004">
      <c r="A3020" s="7" t="s">
        <v>3173</v>
      </c>
      <c r="B3020" s="8">
        <v>3018</v>
      </c>
      <c r="C3020" s="8">
        <v>58</v>
      </c>
      <c r="D3020" s="7" t="s">
        <v>2808</v>
      </c>
      <c r="E3020" s="7" t="s">
        <v>105</v>
      </c>
      <c r="F3020" s="7" t="s">
        <v>77</v>
      </c>
      <c r="G3020" s="9">
        <v>71</v>
      </c>
      <c r="H3020" t="s">
        <v>337</v>
      </c>
      <c r="I3020" t="s">
        <v>39</v>
      </c>
      <c r="J3020" s="7" t="s">
        <v>84</v>
      </c>
      <c r="K3020" s="7" t="s">
        <v>59</v>
      </c>
      <c r="L3020" s="10">
        <v>3.3</v>
      </c>
      <c r="M3020" s="7" t="s">
        <v>1208</v>
      </c>
      <c r="N3020" s="7" t="s">
        <v>49</v>
      </c>
      <c r="O3020" s="7" t="s">
        <v>1208</v>
      </c>
      <c r="P3020" s="7" t="s">
        <v>1208</v>
      </c>
      <c r="Q3020" s="8">
        <v>24</v>
      </c>
      <c r="R3020" s="7" t="s">
        <v>35</v>
      </c>
      <c r="S3020" s="7" t="s">
        <v>87</v>
      </c>
    </row>
    <row r="3021" spans="1:19" hidden="1" x14ac:dyDescent="0.55000000000000004">
      <c r="A3021" s="7" t="s">
        <v>3174</v>
      </c>
      <c r="B3021" s="8">
        <v>3019</v>
      </c>
      <c r="C3021" s="8">
        <v>43</v>
      </c>
      <c r="D3021" s="7" t="s">
        <v>2808</v>
      </c>
      <c r="E3021" s="7" t="s">
        <v>201</v>
      </c>
      <c r="F3021" s="7" t="s">
        <v>46</v>
      </c>
      <c r="G3021" s="9">
        <v>41</v>
      </c>
      <c r="H3021" t="s">
        <v>130</v>
      </c>
      <c r="I3021" t="s">
        <v>48</v>
      </c>
      <c r="J3021" s="7" t="s">
        <v>115</v>
      </c>
      <c r="K3021" s="7" t="s">
        <v>59</v>
      </c>
      <c r="L3021" s="10">
        <v>3</v>
      </c>
      <c r="M3021" s="7" t="s">
        <v>1208</v>
      </c>
      <c r="N3021" s="7" t="s">
        <v>41</v>
      </c>
      <c r="O3021" s="7" t="s">
        <v>1208</v>
      </c>
      <c r="P3021" s="7" t="s">
        <v>1208</v>
      </c>
      <c r="Q3021" s="8">
        <v>21</v>
      </c>
      <c r="R3021" s="7" t="s">
        <v>99</v>
      </c>
      <c r="S3021" s="7" t="s">
        <v>87</v>
      </c>
    </row>
    <row r="3022" spans="1:19" hidden="1" x14ac:dyDescent="0.55000000000000004">
      <c r="A3022" s="7" t="s">
        <v>3175</v>
      </c>
      <c r="B3022" s="8">
        <v>3020</v>
      </c>
      <c r="C3022" s="8">
        <v>19</v>
      </c>
      <c r="D3022" s="7" t="s">
        <v>2808</v>
      </c>
      <c r="E3022" s="7" t="s">
        <v>126</v>
      </c>
      <c r="F3022" s="7" t="s">
        <v>72</v>
      </c>
      <c r="G3022" s="9">
        <v>44</v>
      </c>
      <c r="H3022" t="s">
        <v>208</v>
      </c>
      <c r="I3022" t="s">
        <v>48</v>
      </c>
      <c r="J3022" s="7" t="s">
        <v>193</v>
      </c>
      <c r="K3022" s="7" t="s">
        <v>26</v>
      </c>
      <c r="L3022" s="10">
        <v>3.9</v>
      </c>
      <c r="M3022" s="7" t="s">
        <v>1208</v>
      </c>
      <c r="N3022" s="7" t="s">
        <v>80</v>
      </c>
      <c r="O3022" s="7" t="s">
        <v>1208</v>
      </c>
      <c r="P3022" s="7" t="s">
        <v>1208</v>
      </c>
      <c r="Q3022" s="8">
        <v>15</v>
      </c>
      <c r="R3022" s="7" t="s">
        <v>50</v>
      </c>
      <c r="S3022" s="7" t="s">
        <v>54</v>
      </c>
    </row>
    <row r="3023" spans="1:19" hidden="1" x14ac:dyDescent="0.55000000000000004">
      <c r="A3023" s="7" t="s">
        <v>3176</v>
      </c>
      <c r="B3023" s="8">
        <v>3021</v>
      </c>
      <c r="C3023" s="8">
        <v>23</v>
      </c>
      <c r="D3023" s="7" t="s">
        <v>2808</v>
      </c>
      <c r="E3023" s="7" t="s">
        <v>37</v>
      </c>
      <c r="F3023" s="7" t="s">
        <v>22</v>
      </c>
      <c r="G3023" s="9">
        <v>81</v>
      </c>
      <c r="H3023" t="s">
        <v>83</v>
      </c>
      <c r="I3023" t="s">
        <v>39</v>
      </c>
      <c r="J3023" s="7" t="s">
        <v>69</v>
      </c>
      <c r="K3023" s="7" t="s">
        <v>64</v>
      </c>
      <c r="L3023" s="10">
        <v>2.8</v>
      </c>
      <c r="M3023" s="7" t="s">
        <v>1208</v>
      </c>
      <c r="N3023" s="7" t="s">
        <v>85</v>
      </c>
      <c r="O3023" s="7" t="s">
        <v>1208</v>
      </c>
      <c r="P3023" s="7" t="s">
        <v>1208</v>
      </c>
      <c r="Q3023" s="8">
        <v>48</v>
      </c>
      <c r="R3023" s="7" t="s">
        <v>29</v>
      </c>
      <c r="S3023" s="7" t="s">
        <v>117</v>
      </c>
    </row>
    <row r="3024" spans="1:19" hidden="1" x14ac:dyDescent="0.55000000000000004">
      <c r="A3024" s="7" t="s">
        <v>3177</v>
      </c>
      <c r="B3024" s="8">
        <v>3022</v>
      </c>
      <c r="C3024" s="8">
        <v>65</v>
      </c>
      <c r="D3024" s="7" t="s">
        <v>2808</v>
      </c>
      <c r="E3024" s="7" t="s">
        <v>105</v>
      </c>
      <c r="F3024" s="7" t="s">
        <v>77</v>
      </c>
      <c r="G3024" s="9">
        <v>77</v>
      </c>
      <c r="H3024" t="s">
        <v>204</v>
      </c>
      <c r="I3024" t="s">
        <v>39</v>
      </c>
      <c r="J3024" s="7" t="s">
        <v>221</v>
      </c>
      <c r="K3024" s="7" t="s">
        <v>59</v>
      </c>
      <c r="L3024" s="10">
        <v>4.5</v>
      </c>
      <c r="M3024" s="7" t="s">
        <v>1208</v>
      </c>
      <c r="N3024" s="7" t="s">
        <v>80</v>
      </c>
      <c r="O3024" s="7" t="s">
        <v>1208</v>
      </c>
      <c r="P3024" s="7" t="s">
        <v>1208</v>
      </c>
      <c r="Q3024" s="8">
        <v>47</v>
      </c>
      <c r="R3024" s="7" t="s">
        <v>35</v>
      </c>
      <c r="S3024" s="7" t="s">
        <v>65</v>
      </c>
    </row>
    <row r="3025" spans="1:19" hidden="1" x14ac:dyDescent="0.55000000000000004">
      <c r="A3025" s="7" t="s">
        <v>3178</v>
      </c>
      <c r="B3025" s="8">
        <v>3023</v>
      </c>
      <c r="C3025" s="8">
        <v>58</v>
      </c>
      <c r="D3025" s="7" t="s">
        <v>2808</v>
      </c>
      <c r="E3025" s="7" t="s">
        <v>45</v>
      </c>
      <c r="F3025" s="7" t="s">
        <v>46</v>
      </c>
      <c r="G3025" s="9">
        <v>26</v>
      </c>
      <c r="H3025" t="s">
        <v>215</v>
      </c>
      <c r="I3025" t="s">
        <v>48</v>
      </c>
      <c r="J3025" s="7" t="s">
        <v>110</v>
      </c>
      <c r="K3025" s="7" t="s">
        <v>64</v>
      </c>
      <c r="L3025" s="10">
        <v>4</v>
      </c>
      <c r="M3025" s="7" t="s">
        <v>1208</v>
      </c>
      <c r="N3025" s="7" t="s">
        <v>41</v>
      </c>
      <c r="O3025" s="7" t="s">
        <v>1208</v>
      </c>
      <c r="P3025" s="7" t="s">
        <v>1208</v>
      </c>
      <c r="Q3025" s="8">
        <v>23</v>
      </c>
      <c r="R3025" s="7" t="s">
        <v>50</v>
      </c>
      <c r="S3025" s="7" t="s">
        <v>43</v>
      </c>
    </row>
    <row r="3026" spans="1:19" hidden="1" x14ac:dyDescent="0.55000000000000004">
      <c r="A3026" s="7" t="s">
        <v>3179</v>
      </c>
      <c r="B3026" s="8">
        <v>3024</v>
      </c>
      <c r="C3026" s="8">
        <v>50</v>
      </c>
      <c r="D3026" s="7" t="s">
        <v>2808</v>
      </c>
      <c r="E3026" s="7" t="s">
        <v>188</v>
      </c>
      <c r="F3026" s="7" t="s">
        <v>77</v>
      </c>
      <c r="G3026" s="9">
        <v>31</v>
      </c>
      <c r="H3026" t="s">
        <v>153</v>
      </c>
      <c r="I3026" t="s">
        <v>48</v>
      </c>
      <c r="J3026" s="7" t="s">
        <v>141</v>
      </c>
      <c r="K3026" s="7" t="s">
        <v>59</v>
      </c>
      <c r="L3026" s="10">
        <v>2.9</v>
      </c>
      <c r="M3026" s="7" t="s">
        <v>1208</v>
      </c>
      <c r="N3026" s="7" t="s">
        <v>28</v>
      </c>
      <c r="O3026" s="7" t="s">
        <v>1208</v>
      </c>
      <c r="P3026" s="7" t="s">
        <v>1208</v>
      </c>
      <c r="Q3026" s="8">
        <v>4</v>
      </c>
      <c r="R3026" s="7" t="s">
        <v>50</v>
      </c>
      <c r="S3026" s="7" t="s">
        <v>65</v>
      </c>
    </row>
    <row r="3027" spans="1:19" hidden="1" x14ac:dyDescent="0.55000000000000004">
      <c r="A3027" s="7" t="s">
        <v>3180</v>
      </c>
      <c r="B3027" s="8">
        <v>3025</v>
      </c>
      <c r="C3027" s="8">
        <v>67</v>
      </c>
      <c r="D3027" s="7" t="s">
        <v>2808</v>
      </c>
      <c r="E3027" s="7" t="s">
        <v>21</v>
      </c>
      <c r="F3027" s="7" t="s">
        <v>22</v>
      </c>
      <c r="G3027" s="9">
        <v>82</v>
      </c>
      <c r="H3027" t="s">
        <v>195</v>
      </c>
      <c r="I3027" t="s">
        <v>39</v>
      </c>
      <c r="J3027" s="7" t="s">
        <v>58</v>
      </c>
      <c r="K3027" s="7" t="s">
        <v>40</v>
      </c>
      <c r="L3027" s="10">
        <v>4</v>
      </c>
      <c r="M3027" s="7" t="s">
        <v>1208</v>
      </c>
      <c r="N3027" s="7" t="s">
        <v>41</v>
      </c>
      <c r="O3027" s="7" t="s">
        <v>1208</v>
      </c>
      <c r="P3027" s="7" t="s">
        <v>1208</v>
      </c>
      <c r="Q3027" s="8">
        <v>47</v>
      </c>
      <c r="R3027" s="7" t="s">
        <v>42</v>
      </c>
      <c r="S3027" s="7" t="s">
        <v>117</v>
      </c>
    </row>
    <row r="3028" spans="1:19" hidden="1" x14ac:dyDescent="0.55000000000000004">
      <c r="A3028" s="7" t="s">
        <v>3181</v>
      </c>
      <c r="B3028" s="8">
        <v>3026</v>
      </c>
      <c r="C3028" s="8">
        <v>40</v>
      </c>
      <c r="D3028" s="7" t="s">
        <v>2808</v>
      </c>
      <c r="E3028" s="7" t="s">
        <v>82</v>
      </c>
      <c r="F3028" s="7" t="s">
        <v>46</v>
      </c>
      <c r="G3028" s="9">
        <v>60</v>
      </c>
      <c r="H3028" t="s">
        <v>63</v>
      </c>
      <c r="I3028" t="s">
        <v>109</v>
      </c>
      <c r="J3028" s="7" t="s">
        <v>115</v>
      </c>
      <c r="K3028" s="7" t="s">
        <v>59</v>
      </c>
      <c r="L3028" s="10">
        <v>3.4</v>
      </c>
      <c r="M3028" s="7" t="s">
        <v>1208</v>
      </c>
      <c r="N3028" s="7" t="s">
        <v>85</v>
      </c>
      <c r="O3028" s="7" t="s">
        <v>1208</v>
      </c>
      <c r="P3028" s="7" t="s">
        <v>1208</v>
      </c>
      <c r="Q3028" s="8">
        <v>7</v>
      </c>
      <c r="R3028" s="7" t="s">
        <v>50</v>
      </c>
      <c r="S3028" s="7" t="s">
        <v>102</v>
      </c>
    </row>
    <row r="3029" spans="1:19" hidden="1" x14ac:dyDescent="0.55000000000000004">
      <c r="A3029" s="7" t="s">
        <v>3182</v>
      </c>
      <c r="B3029" s="8">
        <v>3027</v>
      </c>
      <c r="C3029" s="8">
        <v>55</v>
      </c>
      <c r="D3029" s="7" t="s">
        <v>2808</v>
      </c>
      <c r="E3029" s="7" t="s">
        <v>62</v>
      </c>
      <c r="F3029" s="7" t="s">
        <v>22</v>
      </c>
      <c r="G3029" s="9">
        <v>70</v>
      </c>
      <c r="H3029" t="s">
        <v>164</v>
      </c>
      <c r="I3029" t="s">
        <v>24</v>
      </c>
      <c r="J3029" s="7" t="s">
        <v>198</v>
      </c>
      <c r="K3029" s="7" t="s">
        <v>64</v>
      </c>
      <c r="L3029" s="10">
        <v>2.5</v>
      </c>
      <c r="M3029" s="7" t="s">
        <v>1208</v>
      </c>
      <c r="N3029" s="7" t="s">
        <v>41</v>
      </c>
      <c r="O3029" s="7" t="s">
        <v>1208</v>
      </c>
      <c r="P3029" s="7" t="s">
        <v>1208</v>
      </c>
      <c r="Q3029" s="8">
        <v>6</v>
      </c>
      <c r="R3029" s="7" t="s">
        <v>42</v>
      </c>
      <c r="S3029" s="7" t="s">
        <v>54</v>
      </c>
    </row>
    <row r="3030" spans="1:19" hidden="1" x14ac:dyDescent="0.55000000000000004">
      <c r="A3030" s="7" t="s">
        <v>3183</v>
      </c>
      <c r="B3030" s="8">
        <v>3028</v>
      </c>
      <c r="C3030" s="8">
        <v>52</v>
      </c>
      <c r="D3030" s="7" t="s">
        <v>2808</v>
      </c>
      <c r="E3030" s="7" t="s">
        <v>129</v>
      </c>
      <c r="F3030" s="7" t="s">
        <v>22</v>
      </c>
      <c r="G3030" s="9">
        <v>26</v>
      </c>
      <c r="H3030" t="s">
        <v>73</v>
      </c>
      <c r="I3030" t="s">
        <v>109</v>
      </c>
      <c r="J3030" s="7" t="s">
        <v>122</v>
      </c>
      <c r="K3030" s="7" t="s">
        <v>26</v>
      </c>
      <c r="L3030" s="10">
        <v>2.8</v>
      </c>
      <c r="M3030" s="7" t="s">
        <v>1208</v>
      </c>
      <c r="N3030" s="7" t="s">
        <v>80</v>
      </c>
      <c r="O3030" s="7" t="s">
        <v>1208</v>
      </c>
      <c r="P3030" s="7" t="s">
        <v>1208</v>
      </c>
      <c r="Q3030" s="8">
        <v>47</v>
      </c>
      <c r="R3030" s="7" t="s">
        <v>42</v>
      </c>
      <c r="S3030" s="7" t="s">
        <v>65</v>
      </c>
    </row>
    <row r="3031" spans="1:19" hidden="1" x14ac:dyDescent="0.55000000000000004">
      <c r="A3031" s="7" t="s">
        <v>3184</v>
      </c>
      <c r="B3031" s="8">
        <v>3029</v>
      </c>
      <c r="C3031" s="8">
        <v>62</v>
      </c>
      <c r="D3031" s="7" t="s">
        <v>2808</v>
      </c>
      <c r="E3031" s="7" t="s">
        <v>94</v>
      </c>
      <c r="F3031" s="7" t="s">
        <v>22</v>
      </c>
      <c r="G3031" s="9">
        <v>100</v>
      </c>
      <c r="H3031" t="s">
        <v>121</v>
      </c>
      <c r="I3031" t="s">
        <v>24</v>
      </c>
      <c r="J3031" s="7" t="s">
        <v>69</v>
      </c>
      <c r="K3031" s="7" t="s">
        <v>59</v>
      </c>
      <c r="L3031" s="10">
        <v>3</v>
      </c>
      <c r="M3031" s="7" t="s">
        <v>1208</v>
      </c>
      <c r="N3031" s="7" t="s">
        <v>41</v>
      </c>
      <c r="O3031" s="7" t="s">
        <v>1208</v>
      </c>
      <c r="P3031" s="7" t="s">
        <v>1208</v>
      </c>
      <c r="Q3031" s="8">
        <v>7</v>
      </c>
      <c r="R3031" s="7" t="s">
        <v>50</v>
      </c>
      <c r="S3031" s="7" t="s">
        <v>117</v>
      </c>
    </row>
    <row r="3032" spans="1:19" hidden="1" x14ac:dyDescent="0.55000000000000004">
      <c r="A3032" s="7" t="s">
        <v>3185</v>
      </c>
      <c r="B3032" s="8">
        <v>3030</v>
      </c>
      <c r="C3032" s="8">
        <v>64</v>
      </c>
      <c r="D3032" s="7" t="s">
        <v>2808</v>
      </c>
      <c r="E3032" s="7" t="s">
        <v>94</v>
      </c>
      <c r="F3032" s="7" t="s">
        <v>22</v>
      </c>
      <c r="G3032" s="9">
        <v>82</v>
      </c>
      <c r="H3032" t="s">
        <v>215</v>
      </c>
      <c r="I3032" t="s">
        <v>48</v>
      </c>
      <c r="J3032" s="7" t="s">
        <v>213</v>
      </c>
      <c r="K3032" s="7" t="s">
        <v>59</v>
      </c>
      <c r="L3032" s="10">
        <v>3.1</v>
      </c>
      <c r="M3032" s="7" t="s">
        <v>1208</v>
      </c>
      <c r="N3032" s="7" t="s">
        <v>41</v>
      </c>
      <c r="O3032" s="7" t="s">
        <v>1208</v>
      </c>
      <c r="P3032" s="7" t="s">
        <v>1208</v>
      </c>
      <c r="Q3032" s="8">
        <v>1</v>
      </c>
      <c r="R3032" s="7" t="s">
        <v>99</v>
      </c>
      <c r="S3032" s="7" t="s">
        <v>65</v>
      </c>
    </row>
    <row r="3033" spans="1:19" hidden="1" x14ac:dyDescent="0.55000000000000004">
      <c r="A3033" s="7" t="s">
        <v>3186</v>
      </c>
      <c r="B3033" s="8">
        <v>3031</v>
      </c>
      <c r="C3033" s="8">
        <v>43</v>
      </c>
      <c r="D3033" s="7" t="s">
        <v>2808</v>
      </c>
      <c r="E3033" s="7" t="s">
        <v>56</v>
      </c>
      <c r="F3033" s="7" t="s">
        <v>46</v>
      </c>
      <c r="G3033" s="9">
        <v>24</v>
      </c>
      <c r="H3033" t="s">
        <v>178</v>
      </c>
      <c r="I3033" t="s">
        <v>109</v>
      </c>
      <c r="J3033" s="7" t="s">
        <v>84</v>
      </c>
      <c r="K3033" s="7" t="s">
        <v>40</v>
      </c>
      <c r="L3033" s="10">
        <v>2.6</v>
      </c>
      <c r="M3033" s="7" t="s">
        <v>1208</v>
      </c>
      <c r="N3033" s="7" t="s">
        <v>80</v>
      </c>
      <c r="O3033" s="7" t="s">
        <v>1208</v>
      </c>
      <c r="P3033" s="7" t="s">
        <v>1208</v>
      </c>
      <c r="Q3033" s="8">
        <v>23</v>
      </c>
      <c r="R3033" s="7" t="s">
        <v>42</v>
      </c>
      <c r="S3033" s="7" t="s">
        <v>43</v>
      </c>
    </row>
    <row r="3034" spans="1:19" hidden="1" x14ac:dyDescent="0.55000000000000004">
      <c r="A3034" s="7" t="s">
        <v>3187</v>
      </c>
      <c r="B3034" s="8">
        <v>3032</v>
      </c>
      <c r="C3034" s="8">
        <v>61</v>
      </c>
      <c r="D3034" s="7" t="s">
        <v>2808</v>
      </c>
      <c r="E3034" s="7" t="s">
        <v>21</v>
      </c>
      <c r="F3034" s="7" t="s">
        <v>22</v>
      </c>
      <c r="G3034" s="9">
        <v>74</v>
      </c>
      <c r="H3034" t="s">
        <v>195</v>
      </c>
      <c r="I3034" t="s">
        <v>24</v>
      </c>
      <c r="J3034" s="7" t="s">
        <v>98</v>
      </c>
      <c r="K3034" s="7" t="s">
        <v>59</v>
      </c>
      <c r="L3034" s="10">
        <v>4.9000000000000004</v>
      </c>
      <c r="M3034" s="7" t="s">
        <v>1208</v>
      </c>
      <c r="N3034" s="7" t="s">
        <v>80</v>
      </c>
      <c r="O3034" s="7" t="s">
        <v>1208</v>
      </c>
      <c r="P3034" s="7" t="s">
        <v>1208</v>
      </c>
      <c r="Q3034" s="8">
        <v>30</v>
      </c>
      <c r="R3034" s="7" t="s">
        <v>42</v>
      </c>
      <c r="S3034" s="7" t="s">
        <v>102</v>
      </c>
    </row>
    <row r="3035" spans="1:19" hidden="1" x14ac:dyDescent="0.55000000000000004">
      <c r="A3035" s="7" t="s">
        <v>3188</v>
      </c>
      <c r="B3035" s="8">
        <v>3033</v>
      </c>
      <c r="C3035" s="8">
        <v>26</v>
      </c>
      <c r="D3035" s="7" t="s">
        <v>2808</v>
      </c>
      <c r="E3035" s="7" t="s">
        <v>188</v>
      </c>
      <c r="F3035" s="7" t="s">
        <v>77</v>
      </c>
      <c r="G3035" s="9">
        <v>58</v>
      </c>
      <c r="H3035" t="s">
        <v>121</v>
      </c>
      <c r="I3035" t="s">
        <v>109</v>
      </c>
      <c r="J3035" s="7" t="s">
        <v>115</v>
      </c>
      <c r="K3035" s="7" t="s">
        <v>59</v>
      </c>
      <c r="L3035" s="10">
        <v>3.5</v>
      </c>
      <c r="M3035" s="7" t="s">
        <v>1208</v>
      </c>
      <c r="N3035" s="7" t="s">
        <v>49</v>
      </c>
      <c r="O3035" s="7" t="s">
        <v>1208</v>
      </c>
      <c r="P3035" s="7" t="s">
        <v>1208</v>
      </c>
      <c r="Q3035" s="8">
        <v>24</v>
      </c>
      <c r="R3035" s="7" t="s">
        <v>42</v>
      </c>
      <c r="S3035" s="7" t="s">
        <v>65</v>
      </c>
    </row>
    <row r="3036" spans="1:19" hidden="1" x14ac:dyDescent="0.55000000000000004">
      <c r="A3036" s="7" t="s">
        <v>3189</v>
      </c>
      <c r="B3036" s="8">
        <v>3034</v>
      </c>
      <c r="C3036" s="8">
        <v>22</v>
      </c>
      <c r="D3036" s="7" t="s">
        <v>2808</v>
      </c>
      <c r="E3036" s="7" t="s">
        <v>32</v>
      </c>
      <c r="F3036" s="7" t="s">
        <v>22</v>
      </c>
      <c r="G3036" s="9">
        <v>56</v>
      </c>
      <c r="H3036" t="s">
        <v>106</v>
      </c>
      <c r="I3036" t="s">
        <v>24</v>
      </c>
      <c r="J3036" s="7" t="s">
        <v>162</v>
      </c>
      <c r="K3036" s="7" t="s">
        <v>40</v>
      </c>
      <c r="L3036" s="10">
        <v>2.6</v>
      </c>
      <c r="M3036" s="7" t="s">
        <v>1208</v>
      </c>
      <c r="N3036" s="7" t="s">
        <v>85</v>
      </c>
      <c r="O3036" s="7" t="s">
        <v>1208</v>
      </c>
      <c r="P3036" s="7" t="s">
        <v>1208</v>
      </c>
      <c r="Q3036" s="8">
        <v>9</v>
      </c>
      <c r="R3036" s="7" t="s">
        <v>50</v>
      </c>
      <c r="S3036" s="7" t="s">
        <v>43</v>
      </c>
    </row>
    <row r="3037" spans="1:19" hidden="1" x14ac:dyDescent="0.55000000000000004">
      <c r="A3037" s="7" t="s">
        <v>3190</v>
      </c>
      <c r="B3037" s="8">
        <v>3035</v>
      </c>
      <c r="C3037" s="8">
        <v>51</v>
      </c>
      <c r="D3037" s="7" t="s">
        <v>2808</v>
      </c>
      <c r="E3037" s="7" t="s">
        <v>201</v>
      </c>
      <c r="F3037" s="7" t="s">
        <v>46</v>
      </c>
      <c r="G3037" s="9">
        <v>37</v>
      </c>
      <c r="H3037" t="s">
        <v>208</v>
      </c>
      <c r="I3037" t="s">
        <v>24</v>
      </c>
      <c r="J3037" s="7" t="s">
        <v>122</v>
      </c>
      <c r="K3037" s="7" t="s">
        <v>40</v>
      </c>
      <c r="L3037" s="10">
        <v>3.5</v>
      </c>
      <c r="M3037" s="7" t="s">
        <v>1208</v>
      </c>
      <c r="N3037" s="7" t="s">
        <v>80</v>
      </c>
      <c r="O3037" s="7" t="s">
        <v>1208</v>
      </c>
      <c r="P3037" s="7" t="s">
        <v>1208</v>
      </c>
      <c r="Q3037" s="8">
        <v>25</v>
      </c>
      <c r="R3037" s="7" t="s">
        <v>42</v>
      </c>
      <c r="S3037" s="7" t="s">
        <v>65</v>
      </c>
    </row>
    <row r="3038" spans="1:19" hidden="1" x14ac:dyDescent="0.55000000000000004">
      <c r="A3038" s="7" t="s">
        <v>3191</v>
      </c>
      <c r="B3038" s="8">
        <v>3036</v>
      </c>
      <c r="C3038" s="8">
        <v>69</v>
      </c>
      <c r="D3038" s="7" t="s">
        <v>2808</v>
      </c>
      <c r="E3038" s="7" t="s">
        <v>76</v>
      </c>
      <c r="F3038" s="7" t="s">
        <v>77</v>
      </c>
      <c r="G3038" s="9">
        <v>64</v>
      </c>
      <c r="H3038" t="s">
        <v>23</v>
      </c>
      <c r="I3038" t="s">
        <v>48</v>
      </c>
      <c r="J3038" s="7" t="s">
        <v>213</v>
      </c>
      <c r="K3038" s="7" t="s">
        <v>40</v>
      </c>
      <c r="L3038" s="10">
        <v>4.5</v>
      </c>
      <c r="M3038" s="7" t="s">
        <v>1208</v>
      </c>
      <c r="N3038" s="7" t="s">
        <v>41</v>
      </c>
      <c r="O3038" s="7" t="s">
        <v>1208</v>
      </c>
      <c r="P3038" s="7" t="s">
        <v>1208</v>
      </c>
      <c r="Q3038" s="8">
        <v>18</v>
      </c>
      <c r="R3038" s="7" t="s">
        <v>35</v>
      </c>
      <c r="S3038" s="7" t="s">
        <v>87</v>
      </c>
    </row>
    <row r="3039" spans="1:19" hidden="1" x14ac:dyDescent="0.55000000000000004">
      <c r="A3039" s="7" t="s">
        <v>3192</v>
      </c>
      <c r="B3039" s="8">
        <v>3037</v>
      </c>
      <c r="C3039" s="8">
        <v>50</v>
      </c>
      <c r="D3039" s="7" t="s">
        <v>2808</v>
      </c>
      <c r="E3039" s="7" t="s">
        <v>129</v>
      </c>
      <c r="F3039" s="7" t="s">
        <v>22</v>
      </c>
      <c r="G3039" s="9">
        <v>58</v>
      </c>
      <c r="H3039" t="s">
        <v>180</v>
      </c>
      <c r="I3039" t="s">
        <v>39</v>
      </c>
      <c r="J3039" s="7" t="s">
        <v>103</v>
      </c>
      <c r="K3039" s="7" t="s">
        <v>40</v>
      </c>
      <c r="L3039" s="10">
        <v>4.3</v>
      </c>
      <c r="M3039" s="7" t="s">
        <v>1208</v>
      </c>
      <c r="N3039" s="7" t="s">
        <v>49</v>
      </c>
      <c r="O3039" s="7" t="s">
        <v>1208</v>
      </c>
      <c r="P3039" s="7" t="s">
        <v>1208</v>
      </c>
      <c r="Q3039" s="8">
        <v>7</v>
      </c>
      <c r="R3039" s="7" t="s">
        <v>29</v>
      </c>
      <c r="S3039" s="7" t="s">
        <v>30</v>
      </c>
    </row>
    <row r="3040" spans="1:19" hidden="1" x14ac:dyDescent="0.55000000000000004">
      <c r="A3040" s="7" t="s">
        <v>3193</v>
      </c>
      <c r="B3040" s="8">
        <v>3038</v>
      </c>
      <c r="C3040" s="8">
        <v>51</v>
      </c>
      <c r="D3040" s="7" t="s">
        <v>2808</v>
      </c>
      <c r="E3040" s="7" t="s">
        <v>192</v>
      </c>
      <c r="F3040" s="7" t="s">
        <v>77</v>
      </c>
      <c r="G3040" s="9">
        <v>44</v>
      </c>
      <c r="H3040" t="s">
        <v>227</v>
      </c>
      <c r="I3040" t="s">
        <v>24</v>
      </c>
      <c r="J3040" s="7" t="s">
        <v>69</v>
      </c>
      <c r="K3040" s="7" t="s">
        <v>59</v>
      </c>
      <c r="L3040" s="10">
        <v>4.8</v>
      </c>
      <c r="M3040" s="7" t="s">
        <v>1208</v>
      </c>
      <c r="N3040" s="7" t="s">
        <v>49</v>
      </c>
      <c r="O3040" s="7" t="s">
        <v>1208</v>
      </c>
      <c r="P3040" s="7" t="s">
        <v>1208</v>
      </c>
      <c r="Q3040" s="8">
        <v>2</v>
      </c>
      <c r="R3040" s="7" t="s">
        <v>35</v>
      </c>
      <c r="S3040" s="7" t="s">
        <v>54</v>
      </c>
    </row>
    <row r="3041" spans="1:19" hidden="1" x14ac:dyDescent="0.55000000000000004">
      <c r="A3041" s="7" t="s">
        <v>3194</v>
      </c>
      <c r="B3041" s="8">
        <v>3039</v>
      </c>
      <c r="C3041" s="8">
        <v>56</v>
      </c>
      <c r="D3041" s="7" t="s">
        <v>2808</v>
      </c>
      <c r="E3041" s="7" t="s">
        <v>132</v>
      </c>
      <c r="F3041" s="7" t="s">
        <v>77</v>
      </c>
      <c r="G3041" s="9">
        <v>39</v>
      </c>
      <c r="H3041" t="s">
        <v>215</v>
      </c>
      <c r="I3041" t="s">
        <v>48</v>
      </c>
      <c r="J3041" s="7" t="s">
        <v>141</v>
      </c>
      <c r="K3041" s="7" t="s">
        <v>59</v>
      </c>
      <c r="L3041" s="10">
        <v>4.2</v>
      </c>
      <c r="M3041" s="7" t="s">
        <v>1208</v>
      </c>
      <c r="N3041" s="7" t="s">
        <v>41</v>
      </c>
      <c r="O3041" s="7" t="s">
        <v>1208</v>
      </c>
      <c r="P3041" s="7" t="s">
        <v>1208</v>
      </c>
      <c r="Q3041" s="8">
        <v>36</v>
      </c>
      <c r="R3041" s="7" t="s">
        <v>99</v>
      </c>
      <c r="S3041" s="7" t="s">
        <v>54</v>
      </c>
    </row>
    <row r="3042" spans="1:19" hidden="1" x14ac:dyDescent="0.55000000000000004">
      <c r="A3042" s="7" t="s">
        <v>3195</v>
      </c>
      <c r="B3042" s="8">
        <v>3040</v>
      </c>
      <c r="C3042" s="8">
        <v>59</v>
      </c>
      <c r="D3042" s="7" t="s">
        <v>2808</v>
      </c>
      <c r="E3042" s="7" t="s">
        <v>21</v>
      </c>
      <c r="F3042" s="7" t="s">
        <v>22</v>
      </c>
      <c r="G3042" s="9">
        <v>48</v>
      </c>
      <c r="H3042" t="s">
        <v>106</v>
      </c>
      <c r="I3042" t="s">
        <v>24</v>
      </c>
      <c r="J3042" s="7" t="s">
        <v>221</v>
      </c>
      <c r="K3042" s="7" t="s">
        <v>40</v>
      </c>
      <c r="L3042" s="10">
        <v>3.2</v>
      </c>
      <c r="M3042" s="7" t="s">
        <v>1208</v>
      </c>
      <c r="N3042" s="7" t="s">
        <v>49</v>
      </c>
      <c r="O3042" s="7" t="s">
        <v>1208</v>
      </c>
      <c r="P3042" s="7" t="s">
        <v>1208</v>
      </c>
      <c r="Q3042" s="8">
        <v>31</v>
      </c>
      <c r="R3042" s="7" t="s">
        <v>50</v>
      </c>
      <c r="S3042" s="7" t="s">
        <v>87</v>
      </c>
    </row>
    <row r="3043" spans="1:19" hidden="1" x14ac:dyDescent="0.55000000000000004">
      <c r="A3043" s="7" t="s">
        <v>3196</v>
      </c>
      <c r="B3043" s="8">
        <v>3041</v>
      </c>
      <c r="C3043" s="8">
        <v>18</v>
      </c>
      <c r="D3043" s="7" t="s">
        <v>2808</v>
      </c>
      <c r="E3043" s="7" t="s">
        <v>76</v>
      </c>
      <c r="F3043" s="7" t="s">
        <v>77</v>
      </c>
      <c r="G3043" s="9">
        <v>32</v>
      </c>
      <c r="H3043" t="s">
        <v>225</v>
      </c>
      <c r="I3043" t="s">
        <v>48</v>
      </c>
      <c r="J3043" s="7" t="s">
        <v>213</v>
      </c>
      <c r="K3043" s="7" t="s">
        <v>64</v>
      </c>
      <c r="L3043" s="10">
        <v>4.0999999999999996</v>
      </c>
      <c r="M3043" s="7" t="s">
        <v>1208</v>
      </c>
      <c r="N3043" s="7" t="s">
        <v>28</v>
      </c>
      <c r="O3043" s="7" t="s">
        <v>1208</v>
      </c>
      <c r="P3043" s="7" t="s">
        <v>1208</v>
      </c>
      <c r="Q3043" s="8">
        <v>10</v>
      </c>
      <c r="R3043" s="7" t="s">
        <v>35</v>
      </c>
      <c r="S3043" s="7" t="s">
        <v>30</v>
      </c>
    </row>
    <row r="3044" spans="1:19" hidden="1" x14ac:dyDescent="0.55000000000000004">
      <c r="A3044" s="7" t="s">
        <v>3197</v>
      </c>
      <c r="B3044" s="8">
        <v>3042</v>
      </c>
      <c r="C3044" s="8">
        <v>48</v>
      </c>
      <c r="D3044" s="7" t="s">
        <v>2808</v>
      </c>
      <c r="E3044" s="7" t="s">
        <v>76</v>
      </c>
      <c r="F3044" s="7" t="s">
        <v>77</v>
      </c>
      <c r="G3044" s="9">
        <v>79</v>
      </c>
      <c r="H3044" t="s">
        <v>47</v>
      </c>
      <c r="I3044" t="s">
        <v>48</v>
      </c>
      <c r="J3044" s="7" t="s">
        <v>162</v>
      </c>
      <c r="K3044" s="7" t="s">
        <v>26</v>
      </c>
      <c r="L3044" s="10">
        <v>4</v>
      </c>
      <c r="M3044" s="7" t="s">
        <v>1208</v>
      </c>
      <c r="N3044" s="7" t="s">
        <v>28</v>
      </c>
      <c r="O3044" s="7" t="s">
        <v>1208</v>
      </c>
      <c r="P3044" s="7" t="s">
        <v>1208</v>
      </c>
      <c r="Q3044" s="8">
        <v>27</v>
      </c>
      <c r="R3044" s="7" t="s">
        <v>50</v>
      </c>
      <c r="S3044" s="7" t="s">
        <v>102</v>
      </c>
    </row>
    <row r="3045" spans="1:19" hidden="1" x14ac:dyDescent="0.55000000000000004">
      <c r="A3045" s="7" t="s">
        <v>3198</v>
      </c>
      <c r="B3045" s="8">
        <v>3043</v>
      </c>
      <c r="C3045" s="8">
        <v>53</v>
      </c>
      <c r="D3045" s="7" t="s">
        <v>2808</v>
      </c>
      <c r="E3045" s="7" t="s">
        <v>71</v>
      </c>
      <c r="F3045" s="7" t="s">
        <v>72</v>
      </c>
      <c r="G3045" s="9">
        <v>27</v>
      </c>
      <c r="H3045" t="s">
        <v>249</v>
      </c>
      <c r="I3045" t="s">
        <v>24</v>
      </c>
      <c r="J3045" s="7" t="s">
        <v>53</v>
      </c>
      <c r="K3045" s="7" t="s">
        <v>26</v>
      </c>
      <c r="L3045" s="10">
        <v>2.9</v>
      </c>
      <c r="M3045" s="7" t="s">
        <v>1208</v>
      </c>
      <c r="N3045" s="7" t="s">
        <v>49</v>
      </c>
      <c r="O3045" s="7" t="s">
        <v>1208</v>
      </c>
      <c r="P3045" s="7" t="s">
        <v>1208</v>
      </c>
      <c r="Q3045" s="8">
        <v>14</v>
      </c>
      <c r="R3045" s="7" t="s">
        <v>50</v>
      </c>
      <c r="S3045" s="7" t="s">
        <v>117</v>
      </c>
    </row>
    <row r="3046" spans="1:19" hidden="1" x14ac:dyDescent="0.55000000000000004">
      <c r="A3046" s="7" t="s">
        <v>3199</v>
      </c>
      <c r="B3046" s="8">
        <v>3044</v>
      </c>
      <c r="C3046" s="8">
        <v>45</v>
      </c>
      <c r="D3046" s="7" t="s">
        <v>2808</v>
      </c>
      <c r="E3046" s="7" t="s">
        <v>192</v>
      </c>
      <c r="F3046" s="7" t="s">
        <v>77</v>
      </c>
      <c r="G3046" s="9">
        <v>98</v>
      </c>
      <c r="H3046" t="s">
        <v>151</v>
      </c>
      <c r="I3046" t="s">
        <v>39</v>
      </c>
      <c r="J3046" s="7" t="s">
        <v>122</v>
      </c>
      <c r="K3046" s="7" t="s">
        <v>64</v>
      </c>
      <c r="L3046" s="10">
        <v>2.6</v>
      </c>
      <c r="M3046" s="7" t="s">
        <v>1208</v>
      </c>
      <c r="N3046" s="7" t="s">
        <v>85</v>
      </c>
      <c r="O3046" s="7" t="s">
        <v>1208</v>
      </c>
      <c r="P3046" s="7" t="s">
        <v>1208</v>
      </c>
      <c r="Q3046" s="8">
        <v>17</v>
      </c>
      <c r="R3046" s="7" t="s">
        <v>42</v>
      </c>
      <c r="S3046" s="7" t="s">
        <v>102</v>
      </c>
    </row>
    <row r="3047" spans="1:19" hidden="1" x14ac:dyDescent="0.55000000000000004">
      <c r="A3047" s="7" t="s">
        <v>3200</v>
      </c>
      <c r="B3047" s="8">
        <v>3045</v>
      </c>
      <c r="C3047" s="8">
        <v>21</v>
      </c>
      <c r="D3047" s="7" t="s">
        <v>2808</v>
      </c>
      <c r="E3047" s="7" t="s">
        <v>201</v>
      </c>
      <c r="F3047" s="7" t="s">
        <v>46</v>
      </c>
      <c r="G3047" s="9">
        <v>67</v>
      </c>
      <c r="H3047" t="s">
        <v>119</v>
      </c>
      <c r="I3047" t="s">
        <v>48</v>
      </c>
      <c r="J3047" s="7" t="s">
        <v>198</v>
      </c>
      <c r="K3047" s="7" t="s">
        <v>26</v>
      </c>
      <c r="L3047" s="10">
        <v>2.7</v>
      </c>
      <c r="M3047" s="7" t="s">
        <v>1208</v>
      </c>
      <c r="N3047" s="7" t="s">
        <v>41</v>
      </c>
      <c r="O3047" s="7" t="s">
        <v>1208</v>
      </c>
      <c r="P3047" s="7" t="s">
        <v>1208</v>
      </c>
      <c r="Q3047" s="8">
        <v>10</v>
      </c>
      <c r="R3047" s="7" t="s">
        <v>86</v>
      </c>
      <c r="S3047" s="7" t="s">
        <v>65</v>
      </c>
    </row>
    <row r="3048" spans="1:19" hidden="1" x14ac:dyDescent="0.55000000000000004">
      <c r="A3048" s="7" t="s">
        <v>3201</v>
      </c>
      <c r="B3048" s="8">
        <v>3046</v>
      </c>
      <c r="C3048" s="8">
        <v>42</v>
      </c>
      <c r="D3048" s="7" t="s">
        <v>2808</v>
      </c>
      <c r="E3048" s="7" t="s">
        <v>170</v>
      </c>
      <c r="F3048" s="7" t="s">
        <v>22</v>
      </c>
      <c r="G3048" s="9">
        <v>37</v>
      </c>
      <c r="H3048" t="s">
        <v>127</v>
      </c>
      <c r="I3048" t="s">
        <v>24</v>
      </c>
      <c r="J3048" s="7" t="s">
        <v>112</v>
      </c>
      <c r="K3048" s="7" t="s">
        <v>26</v>
      </c>
      <c r="L3048" s="10">
        <v>4.5999999999999996</v>
      </c>
      <c r="M3048" s="7" t="s">
        <v>1208</v>
      </c>
      <c r="N3048" s="7" t="s">
        <v>80</v>
      </c>
      <c r="O3048" s="7" t="s">
        <v>1208</v>
      </c>
      <c r="P3048" s="7" t="s">
        <v>1208</v>
      </c>
      <c r="Q3048" s="8">
        <v>4</v>
      </c>
      <c r="R3048" s="7" t="s">
        <v>50</v>
      </c>
      <c r="S3048" s="7" t="s">
        <v>87</v>
      </c>
    </row>
    <row r="3049" spans="1:19" hidden="1" x14ac:dyDescent="0.55000000000000004">
      <c r="A3049" s="7" t="s">
        <v>3202</v>
      </c>
      <c r="B3049" s="8">
        <v>3047</v>
      </c>
      <c r="C3049" s="8">
        <v>60</v>
      </c>
      <c r="D3049" s="7" t="s">
        <v>2808</v>
      </c>
      <c r="E3049" s="7" t="s">
        <v>82</v>
      </c>
      <c r="F3049" s="7" t="s">
        <v>46</v>
      </c>
      <c r="G3049" s="9">
        <v>49</v>
      </c>
      <c r="H3049" t="s">
        <v>204</v>
      </c>
      <c r="I3049" t="s">
        <v>48</v>
      </c>
      <c r="J3049" s="7" t="s">
        <v>58</v>
      </c>
      <c r="K3049" s="7" t="s">
        <v>40</v>
      </c>
      <c r="L3049" s="10">
        <v>3.2</v>
      </c>
      <c r="M3049" s="7" t="s">
        <v>1208</v>
      </c>
      <c r="N3049" s="7" t="s">
        <v>85</v>
      </c>
      <c r="O3049" s="7" t="s">
        <v>1208</v>
      </c>
      <c r="P3049" s="7" t="s">
        <v>1208</v>
      </c>
      <c r="Q3049" s="8">
        <v>25</v>
      </c>
      <c r="R3049" s="7" t="s">
        <v>35</v>
      </c>
      <c r="S3049" s="7" t="s">
        <v>117</v>
      </c>
    </row>
    <row r="3050" spans="1:19" hidden="1" x14ac:dyDescent="0.55000000000000004">
      <c r="A3050" s="7" t="s">
        <v>3203</v>
      </c>
      <c r="B3050" s="8">
        <v>3048</v>
      </c>
      <c r="C3050" s="8">
        <v>21</v>
      </c>
      <c r="D3050" s="7" t="s">
        <v>2808</v>
      </c>
      <c r="E3050" s="7" t="s">
        <v>56</v>
      </c>
      <c r="F3050" s="7" t="s">
        <v>46</v>
      </c>
      <c r="G3050" s="9">
        <v>74</v>
      </c>
      <c r="H3050" t="s">
        <v>180</v>
      </c>
      <c r="I3050" t="s">
        <v>48</v>
      </c>
      <c r="J3050" s="7" t="s">
        <v>103</v>
      </c>
      <c r="K3050" s="7" t="s">
        <v>64</v>
      </c>
      <c r="L3050" s="10">
        <v>4.0999999999999996</v>
      </c>
      <c r="M3050" s="7" t="s">
        <v>1208</v>
      </c>
      <c r="N3050" s="7" t="s">
        <v>80</v>
      </c>
      <c r="O3050" s="7" t="s">
        <v>1208</v>
      </c>
      <c r="P3050" s="7" t="s">
        <v>1208</v>
      </c>
      <c r="Q3050" s="8">
        <v>3</v>
      </c>
      <c r="R3050" s="7" t="s">
        <v>50</v>
      </c>
      <c r="S3050" s="7" t="s">
        <v>87</v>
      </c>
    </row>
    <row r="3051" spans="1:19" hidden="1" x14ac:dyDescent="0.55000000000000004">
      <c r="A3051" s="7" t="s">
        <v>3204</v>
      </c>
      <c r="B3051" s="8">
        <v>3049</v>
      </c>
      <c r="C3051" s="8">
        <v>69</v>
      </c>
      <c r="D3051" s="7" t="s">
        <v>2808</v>
      </c>
      <c r="E3051" s="7" t="s">
        <v>132</v>
      </c>
      <c r="F3051" s="7" t="s">
        <v>77</v>
      </c>
      <c r="G3051" s="9">
        <v>93</v>
      </c>
      <c r="H3051" t="s">
        <v>145</v>
      </c>
      <c r="I3051" t="s">
        <v>48</v>
      </c>
      <c r="J3051" s="7" t="s">
        <v>216</v>
      </c>
      <c r="K3051" s="7" t="s">
        <v>59</v>
      </c>
      <c r="L3051" s="10">
        <v>3.9</v>
      </c>
      <c r="M3051" s="7" t="s">
        <v>1208</v>
      </c>
      <c r="N3051" s="7" t="s">
        <v>60</v>
      </c>
      <c r="O3051" s="7" t="s">
        <v>1208</v>
      </c>
      <c r="P3051" s="7" t="s">
        <v>1208</v>
      </c>
      <c r="Q3051" s="8">
        <v>47</v>
      </c>
      <c r="R3051" s="7" t="s">
        <v>29</v>
      </c>
      <c r="S3051" s="7" t="s">
        <v>30</v>
      </c>
    </row>
    <row r="3052" spans="1:19" hidden="1" x14ac:dyDescent="0.55000000000000004">
      <c r="A3052" s="7" t="s">
        <v>3205</v>
      </c>
      <c r="B3052" s="8">
        <v>3050</v>
      </c>
      <c r="C3052" s="8">
        <v>40</v>
      </c>
      <c r="D3052" s="7" t="s">
        <v>2808</v>
      </c>
      <c r="E3052" s="7" t="s">
        <v>76</v>
      </c>
      <c r="F3052" s="7" t="s">
        <v>77</v>
      </c>
      <c r="G3052" s="9">
        <v>60</v>
      </c>
      <c r="H3052" t="s">
        <v>208</v>
      </c>
      <c r="I3052" t="s">
        <v>24</v>
      </c>
      <c r="J3052" s="7" t="s">
        <v>134</v>
      </c>
      <c r="K3052" s="7" t="s">
        <v>59</v>
      </c>
      <c r="L3052" s="10">
        <v>3</v>
      </c>
      <c r="M3052" s="7" t="s">
        <v>1208</v>
      </c>
      <c r="N3052" s="7" t="s">
        <v>49</v>
      </c>
      <c r="O3052" s="7" t="s">
        <v>1208</v>
      </c>
      <c r="P3052" s="7" t="s">
        <v>1208</v>
      </c>
      <c r="Q3052" s="8">
        <v>41</v>
      </c>
      <c r="R3052" s="7" t="s">
        <v>86</v>
      </c>
      <c r="S3052" s="7" t="s">
        <v>87</v>
      </c>
    </row>
    <row r="3053" spans="1:19" hidden="1" x14ac:dyDescent="0.55000000000000004">
      <c r="A3053" s="7" t="s">
        <v>3206</v>
      </c>
      <c r="B3053" s="8">
        <v>3051</v>
      </c>
      <c r="C3053" s="8">
        <v>31</v>
      </c>
      <c r="D3053" s="7" t="s">
        <v>2808</v>
      </c>
      <c r="E3053" s="7" t="s">
        <v>71</v>
      </c>
      <c r="F3053" s="7" t="s">
        <v>72</v>
      </c>
      <c r="G3053" s="9">
        <v>76</v>
      </c>
      <c r="H3053" t="s">
        <v>23</v>
      </c>
      <c r="I3053" t="s">
        <v>39</v>
      </c>
      <c r="J3053" s="7" t="s">
        <v>115</v>
      </c>
      <c r="K3053" s="7" t="s">
        <v>40</v>
      </c>
      <c r="L3053" s="10">
        <v>3.6</v>
      </c>
      <c r="M3053" s="7" t="s">
        <v>1208</v>
      </c>
      <c r="N3053" s="7" t="s">
        <v>60</v>
      </c>
      <c r="O3053" s="7" t="s">
        <v>1208</v>
      </c>
      <c r="P3053" s="7" t="s">
        <v>1208</v>
      </c>
      <c r="Q3053" s="8">
        <v>28</v>
      </c>
      <c r="R3053" s="7" t="s">
        <v>29</v>
      </c>
      <c r="S3053" s="7" t="s">
        <v>117</v>
      </c>
    </row>
    <row r="3054" spans="1:19" hidden="1" x14ac:dyDescent="0.55000000000000004">
      <c r="A3054" s="7" t="s">
        <v>3207</v>
      </c>
      <c r="B3054" s="8">
        <v>3052</v>
      </c>
      <c r="C3054" s="8">
        <v>44</v>
      </c>
      <c r="D3054" s="7" t="s">
        <v>2808</v>
      </c>
      <c r="E3054" s="7" t="s">
        <v>105</v>
      </c>
      <c r="F3054" s="7" t="s">
        <v>77</v>
      </c>
      <c r="G3054" s="9">
        <v>64</v>
      </c>
      <c r="H3054" t="s">
        <v>57</v>
      </c>
      <c r="I3054" t="s">
        <v>24</v>
      </c>
      <c r="J3054" s="7" t="s">
        <v>213</v>
      </c>
      <c r="K3054" s="7" t="s">
        <v>59</v>
      </c>
      <c r="L3054" s="10">
        <v>4.5999999999999996</v>
      </c>
      <c r="M3054" s="7" t="s">
        <v>1208</v>
      </c>
      <c r="N3054" s="7" t="s">
        <v>28</v>
      </c>
      <c r="O3054" s="7" t="s">
        <v>1208</v>
      </c>
      <c r="P3054" s="7" t="s">
        <v>1208</v>
      </c>
      <c r="Q3054" s="8">
        <v>49</v>
      </c>
      <c r="R3054" s="7" t="s">
        <v>99</v>
      </c>
      <c r="S3054" s="7" t="s">
        <v>117</v>
      </c>
    </row>
    <row r="3055" spans="1:19" hidden="1" x14ac:dyDescent="0.55000000000000004">
      <c r="A3055" s="7" t="s">
        <v>3208</v>
      </c>
      <c r="B3055" s="8">
        <v>3053</v>
      </c>
      <c r="C3055" s="8">
        <v>48</v>
      </c>
      <c r="D3055" s="7" t="s">
        <v>2808</v>
      </c>
      <c r="E3055" s="7" t="s">
        <v>82</v>
      </c>
      <c r="F3055" s="7" t="s">
        <v>46</v>
      </c>
      <c r="G3055" s="9">
        <v>38</v>
      </c>
      <c r="H3055" t="s">
        <v>33</v>
      </c>
      <c r="I3055" t="s">
        <v>109</v>
      </c>
      <c r="J3055" s="7" t="s">
        <v>216</v>
      </c>
      <c r="K3055" s="7" t="s">
        <v>40</v>
      </c>
      <c r="L3055" s="10">
        <v>4.5</v>
      </c>
      <c r="M3055" s="7" t="s">
        <v>1208</v>
      </c>
      <c r="N3055" s="7" t="s">
        <v>85</v>
      </c>
      <c r="O3055" s="7" t="s">
        <v>1208</v>
      </c>
      <c r="P3055" s="7" t="s">
        <v>1208</v>
      </c>
      <c r="Q3055" s="8">
        <v>7</v>
      </c>
      <c r="R3055" s="7" t="s">
        <v>86</v>
      </c>
      <c r="S3055" s="7" t="s">
        <v>30</v>
      </c>
    </row>
    <row r="3056" spans="1:19" hidden="1" x14ac:dyDescent="0.55000000000000004">
      <c r="A3056" s="7" t="s">
        <v>3209</v>
      </c>
      <c r="B3056" s="8">
        <v>3054</v>
      </c>
      <c r="C3056" s="8">
        <v>32</v>
      </c>
      <c r="D3056" s="7" t="s">
        <v>2808</v>
      </c>
      <c r="E3056" s="7" t="s">
        <v>82</v>
      </c>
      <c r="F3056" s="7" t="s">
        <v>46</v>
      </c>
      <c r="G3056" s="9">
        <v>91</v>
      </c>
      <c r="H3056" t="s">
        <v>33</v>
      </c>
      <c r="I3056" t="s">
        <v>24</v>
      </c>
      <c r="J3056" s="7" t="s">
        <v>141</v>
      </c>
      <c r="K3056" s="7" t="s">
        <v>26</v>
      </c>
      <c r="L3056" s="10">
        <v>3.2</v>
      </c>
      <c r="M3056" s="7" t="s">
        <v>1208</v>
      </c>
      <c r="N3056" s="7" t="s">
        <v>49</v>
      </c>
      <c r="O3056" s="7" t="s">
        <v>1208</v>
      </c>
      <c r="P3056" s="7" t="s">
        <v>1208</v>
      </c>
      <c r="Q3056" s="8">
        <v>22</v>
      </c>
      <c r="R3056" s="7" t="s">
        <v>86</v>
      </c>
      <c r="S3056" s="7" t="s">
        <v>102</v>
      </c>
    </row>
    <row r="3057" spans="1:19" hidden="1" x14ac:dyDescent="0.55000000000000004">
      <c r="A3057" s="7" t="s">
        <v>3210</v>
      </c>
      <c r="B3057" s="8">
        <v>3055</v>
      </c>
      <c r="C3057" s="8">
        <v>42</v>
      </c>
      <c r="D3057" s="7" t="s">
        <v>2808</v>
      </c>
      <c r="E3057" s="7" t="s">
        <v>201</v>
      </c>
      <c r="F3057" s="7" t="s">
        <v>46</v>
      </c>
      <c r="G3057" s="9">
        <v>70</v>
      </c>
      <c r="H3057" t="s">
        <v>95</v>
      </c>
      <c r="I3057" t="s">
        <v>39</v>
      </c>
      <c r="J3057" s="7" t="s">
        <v>198</v>
      </c>
      <c r="K3057" s="7" t="s">
        <v>59</v>
      </c>
      <c r="L3057" s="10">
        <v>4.9000000000000004</v>
      </c>
      <c r="M3057" s="7" t="s">
        <v>1208</v>
      </c>
      <c r="N3057" s="7" t="s">
        <v>80</v>
      </c>
      <c r="O3057" s="7" t="s">
        <v>1208</v>
      </c>
      <c r="P3057" s="7" t="s">
        <v>1208</v>
      </c>
      <c r="Q3057" s="8">
        <v>34</v>
      </c>
      <c r="R3057" s="7" t="s">
        <v>29</v>
      </c>
      <c r="S3057" s="7" t="s">
        <v>102</v>
      </c>
    </row>
    <row r="3058" spans="1:19" hidden="1" x14ac:dyDescent="0.55000000000000004">
      <c r="A3058" s="7" t="s">
        <v>3211</v>
      </c>
      <c r="B3058" s="8">
        <v>3056</v>
      </c>
      <c r="C3058" s="8">
        <v>27</v>
      </c>
      <c r="D3058" s="7" t="s">
        <v>2808</v>
      </c>
      <c r="E3058" s="7" t="s">
        <v>45</v>
      </c>
      <c r="F3058" s="7" t="s">
        <v>46</v>
      </c>
      <c r="G3058" s="9">
        <v>22</v>
      </c>
      <c r="H3058" t="s">
        <v>143</v>
      </c>
      <c r="I3058" t="s">
        <v>48</v>
      </c>
      <c r="J3058" s="7" t="s">
        <v>103</v>
      </c>
      <c r="K3058" s="7" t="s">
        <v>64</v>
      </c>
      <c r="L3058" s="10">
        <v>5</v>
      </c>
      <c r="M3058" s="7" t="s">
        <v>1208</v>
      </c>
      <c r="N3058" s="7" t="s">
        <v>60</v>
      </c>
      <c r="O3058" s="7" t="s">
        <v>1208</v>
      </c>
      <c r="P3058" s="7" t="s">
        <v>1208</v>
      </c>
      <c r="Q3058" s="8">
        <v>5</v>
      </c>
      <c r="R3058" s="7" t="s">
        <v>99</v>
      </c>
      <c r="S3058" s="7" t="s">
        <v>87</v>
      </c>
    </row>
    <row r="3059" spans="1:19" hidden="1" x14ac:dyDescent="0.55000000000000004">
      <c r="A3059" s="7" t="s">
        <v>3212</v>
      </c>
      <c r="B3059" s="8">
        <v>3057</v>
      </c>
      <c r="C3059" s="8">
        <v>69</v>
      </c>
      <c r="D3059" s="7" t="s">
        <v>2808</v>
      </c>
      <c r="E3059" s="7" t="s">
        <v>219</v>
      </c>
      <c r="F3059" s="7" t="s">
        <v>77</v>
      </c>
      <c r="G3059" s="9">
        <v>59</v>
      </c>
      <c r="H3059" t="s">
        <v>176</v>
      </c>
      <c r="I3059" t="s">
        <v>48</v>
      </c>
      <c r="J3059" s="7" t="s">
        <v>158</v>
      </c>
      <c r="K3059" s="7" t="s">
        <v>40</v>
      </c>
      <c r="L3059" s="10">
        <v>3.8</v>
      </c>
      <c r="M3059" s="7" t="s">
        <v>1208</v>
      </c>
      <c r="N3059" s="7" t="s">
        <v>60</v>
      </c>
      <c r="O3059" s="7" t="s">
        <v>1208</v>
      </c>
      <c r="P3059" s="7" t="s">
        <v>1208</v>
      </c>
      <c r="Q3059" s="8">
        <v>15</v>
      </c>
      <c r="R3059" s="7" t="s">
        <v>35</v>
      </c>
      <c r="S3059" s="7" t="s">
        <v>87</v>
      </c>
    </row>
    <row r="3060" spans="1:19" hidden="1" x14ac:dyDescent="0.55000000000000004">
      <c r="A3060" s="7" t="s">
        <v>3213</v>
      </c>
      <c r="B3060" s="8">
        <v>3058</v>
      </c>
      <c r="C3060" s="8">
        <v>67</v>
      </c>
      <c r="D3060" s="7" t="s">
        <v>2808</v>
      </c>
      <c r="E3060" s="7" t="s">
        <v>188</v>
      </c>
      <c r="F3060" s="7" t="s">
        <v>77</v>
      </c>
      <c r="G3060" s="9">
        <v>22</v>
      </c>
      <c r="H3060" t="s">
        <v>119</v>
      </c>
      <c r="I3060" t="s">
        <v>48</v>
      </c>
      <c r="J3060" s="7" t="s">
        <v>221</v>
      </c>
      <c r="K3060" s="7" t="s">
        <v>40</v>
      </c>
      <c r="L3060" s="10">
        <v>3.4</v>
      </c>
      <c r="M3060" s="7" t="s">
        <v>1208</v>
      </c>
      <c r="N3060" s="7" t="s">
        <v>49</v>
      </c>
      <c r="O3060" s="7" t="s">
        <v>1208</v>
      </c>
      <c r="P3060" s="7" t="s">
        <v>1208</v>
      </c>
      <c r="Q3060" s="8">
        <v>26</v>
      </c>
      <c r="R3060" s="7" t="s">
        <v>86</v>
      </c>
      <c r="S3060" s="7" t="s">
        <v>43</v>
      </c>
    </row>
    <row r="3061" spans="1:19" hidden="1" x14ac:dyDescent="0.55000000000000004">
      <c r="A3061" s="7" t="s">
        <v>3214</v>
      </c>
      <c r="B3061" s="8">
        <v>3059</v>
      </c>
      <c r="C3061" s="8">
        <v>41</v>
      </c>
      <c r="D3061" s="7" t="s">
        <v>2808</v>
      </c>
      <c r="E3061" s="7" t="s">
        <v>76</v>
      </c>
      <c r="F3061" s="7" t="s">
        <v>77</v>
      </c>
      <c r="G3061" s="9">
        <v>74</v>
      </c>
      <c r="H3061" t="s">
        <v>73</v>
      </c>
      <c r="I3061" t="s">
        <v>39</v>
      </c>
      <c r="J3061" s="7" t="s">
        <v>162</v>
      </c>
      <c r="K3061" s="7" t="s">
        <v>26</v>
      </c>
      <c r="L3061" s="10">
        <v>3.8</v>
      </c>
      <c r="M3061" s="7" t="s">
        <v>1208</v>
      </c>
      <c r="N3061" s="7" t="s">
        <v>85</v>
      </c>
      <c r="O3061" s="7" t="s">
        <v>1208</v>
      </c>
      <c r="P3061" s="7" t="s">
        <v>1208</v>
      </c>
      <c r="Q3061" s="8">
        <v>3</v>
      </c>
      <c r="R3061" s="7" t="s">
        <v>86</v>
      </c>
      <c r="S3061" s="7" t="s">
        <v>30</v>
      </c>
    </row>
    <row r="3062" spans="1:19" hidden="1" x14ac:dyDescent="0.55000000000000004">
      <c r="A3062" s="7" t="s">
        <v>3215</v>
      </c>
      <c r="B3062" s="8">
        <v>3060</v>
      </c>
      <c r="C3062" s="8">
        <v>46</v>
      </c>
      <c r="D3062" s="7" t="s">
        <v>2808</v>
      </c>
      <c r="E3062" s="7" t="s">
        <v>32</v>
      </c>
      <c r="F3062" s="7" t="s">
        <v>22</v>
      </c>
      <c r="G3062" s="9">
        <v>71</v>
      </c>
      <c r="H3062" t="s">
        <v>23</v>
      </c>
      <c r="I3062" t="s">
        <v>24</v>
      </c>
      <c r="J3062" s="7" t="s">
        <v>34</v>
      </c>
      <c r="K3062" s="7" t="s">
        <v>40</v>
      </c>
      <c r="L3062" s="10">
        <v>3.2</v>
      </c>
      <c r="M3062" s="7" t="s">
        <v>1208</v>
      </c>
      <c r="N3062" s="7" t="s">
        <v>28</v>
      </c>
      <c r="O3062" s="7" t="s">
        <v>1208</v>
      </c>
      <c r="P3062" s="7" t="s">
        <v>1208</v>
      </c>
      <c r="Q3062" s="8">
        <v>42</v>
      </c>
      <c r="R3062" s="7" t="s">
        <v>42</v>
      </c>
      <c r="S3062" s="7" t="s">
        <v>65</v>
      </c>
    </row>
    <row r="3063" spans="1:19" hidden="1" x14ac:dyDescent="0.55000000000000004">
      <c r="A3063" s="7" t="s">
        <v>3216</v>
      </c>
      <c r="B3063" s="8">
        <v>3061</v>
      </c>
      <c r="C3063" s="8">
        <v>47</v>
      </c>
      <c r="D3063" s="7" t="s">
        <v>2808</v>
      </c>
      <c r="E3063" s="7" t="s">
        <v>71</v>
      </c>
      <c r="F3063" s="7" t="s">
        <v>72</v>
      </c>
      <c r="G3063" s="9">
        <v>80</v>
      </c>
      <c r="H3063" t="s">
        <v>121</v>
      </c>
      <c r="I3063" t="s">
        <v>39</v>
      </c>
      <c r="J3063" s="7" t="s">
        <v>69</v>
      </c>
      <c r="K3063" s="7" t="s">
        <v>59</v>
      </c>
      <c r="L3063" s="10">
        <v>4.7</v>
      </c>
      <c r="M3063" s="7" t="s">
        <v>1208</v>
      </c>
      <c r="N3063" s="7" t="s">
        <v>85</v>
      </c>
      <c r="O3063" s="7" t="s">
        <v>1208</v>
      </c>
      <c r="P3063" s="7" t="s">
        <v>1208</v>
      </c>
      <c r="Q3063" s="8">
        <v>1</v>
      </c>
      <c r="R3063" s="7" t="s">
        <v>29</v>
      </c>
      <c r="S3063" s="7" t="s">
        <v>102</v>
      </c>
    </row>
    <row r="3064" spans="1:19" hidden="1" x14ac:dyDescent="0.55000000000000004">
      <c r="A3064" s="7" t="s">
        <v>3217</v>
      </c>
      <c r="B3064" s="8">
        <v>3062</v>
      </c>
      <c r="C3064" s="8">
        <v>33</v>
      </c>
      <c r="D3064" s="7" t="s">
        <v>2808</v>
      </c>
      <c r="E3064" s="7" t="s">
        <v>147</v>
      </c>
      <c r="F3064" s="7" t="s">
        <v>22</v>
      </c>
      <c r="G3064" s="9">
        <v>59</v>
      </c>
      <c r="H3064" t="s">
        <v>249</v>
      </c>
      <c r="I3064" t="s">
        <v>24</v>
      </c>
      <c r="J3064" s="7" t="s">
        <v>216</v>
      </c>
      <c r="K3064" s="7" t="s">
        <v>64</v>
      </c>
      <c r="L3064" s="10">
        <v>4.5</v>
      </c>
      <c r="M3064" s="7" t="s">
        <v>1208</v>
      </c>
      <c r="N3064" s="7" t="s">
        <v>28</v>
      </c>
      <c r="O3064" s="7" t="s">
        <v>1208</v>
      </c>
      <c r="P3064" s="7" t="s">
        <v>1208</v>
      </c>
      <c r="Q3064" s="8">
        <v>20</v>
      </c>
      <c r="R3064" s="7" t="s">
        <v>50</v>
      </c>
      <c r="S3064" s="7" t="s">
        <v>117</v>
      </c>
    </row>
    <row r="3065" spans="1:19" hidden="1" x14ac:dyDescent="0.55000000000000004">
      <c r="A3065" s="7" t="s">
        <v>3218</v>
      </c>
      <c r="B3065" s="8">
        <v>3063</v>
      </c>
      <c r="C3065" s="8">
        <v>51</v>
      </c>
      <c r="D3065" s="7" t="s">
        <v>2808</v>
      </c>
      <c r="E3065" s="7" t="s">
        <v>188</v>
      </c>
      <c r="F3065" s="7" t="s">
        <v>77</v>
      </c>
      <c r="G3065" s="9">
        <v>96</v>
      </c>
      <c r="H3065" t="s">
        <v>121</v>
      </c>
      <c r="I3065" t="s">
        <v>24</v>
      </c>
      <c r="J3065" s="7" t="s">
        <v>115</v>
      </c>
      <c r="K3065" s="7" t="s">
        <v>64</v>
      </c>
      <c r="L3065" s="10">
        <v>3.3</v>
      </c>
      <c r="M3065" s="7" t="s">
        <v>1208</v>
      </c>
      <c r="N3065" s="7" t="s">
        <v>60</v>
      </c>
      <c r="O3065" s="7" t="s">
        <v>1208</v>
      </c>
      <c r="P3065" s="7" t="s">
        <v>1208</v>
      </c>
      <c r="Q3065" s="8">
        <v>39</v>
      </c>
      <c r="R3065" s="7" t="s">
        <v>50</v>
      </c>
      <c r="S3065" s="7" t="s">
        <v>102</v>
      </c>
    </row>
    <row r="3066" spans="1:19" hidden="1" x14ac:dyDescent="0.55000000000000004">
      <c r="A3066" s="7" t="s">
        <v>3219</v>
      </c>
      <c r="B3066" s="8">
        <v>3064</v>
      </c>
      <c r="C3066" s="8">
        <v>26</v>
      </c>
      <c r="D3066" s="7" t="s">
        <v>2808</v>
      </c>
      <c r="E3066" s="7" t="s">
        <v>105</v>
      </c>
      <c r="F3066" s="7" t="s">
        <v>77</v>
      </c>
      <c r="G3066" s="9">
        <v>43</v>
      </c>
      <c r="H3066" t="s">
        <v>206</v>
      </c>
      <c r="I3066" t="s">
        <v>24</v>
      </c>
      <c r="J3066" s="7" t="s">
        <v>141</v>
      </c>
      <c r="K3066" s="7" t="s">
        <v>26</v>
      </c>
      <c r="L3066" s="10">
        <v>3.9</v>
      </c>
      <c r="M3066" s="7" t="s">
        <v>1208</v>
      </c>
      <c r="N3066" s="7" t="s">
        <v>85</v>
      </c>
      <c r="O3066" s="7" t="s">
        <v>1208</v>
      </c>
      <c r="P3066" s="7" t="s">
        <v>1208</v>
      </c>
      <c r="Q3066" s="8">
        <v>24</v>
      </c>
      <c r="R3066" s="7" t="s">
        <v>42</v>
      </c>
      <c r="S3066" s="7" t="s">
        <v>30</v>
      </c>
    </row>
    <row r="3067" spans="1:19" hidden="1" x14ac:dyDescent="0.55000000000000004">
      <c r="A3067" s="7" t="s">
        <v>3220</v>
      </c>
      <c r="B3067" s="8">
        <v>3065</v>
      </c>
      <c r="C3067" s="8">
        <v>22</v>
      </c>
      <c r="D3067" s="7" t="s">
        <v>2808</v>
      </c>
      <c r="E3067" s="7" t="s">
        <v>192</v>
      </c>
      <c r="F3067" s="7" t="s">
        <v>77</v>
      </c>
      <c r="G3067" s="9">
        <v>76</v>
      </c>
      <c r="H3067" t="s">
        <v>195</v>
      </c>
      <c r="I3067" t="s">
        <v>39</v>
      </c>
      <c r="J3067" s="7" t="s">
        <v>136</v>
      </c>
      <c r="K3067" s="7" t="s">
        <v>26</v>
      </c>
      <c r="L3067" s="10">
        <v>3.6</v>
      </c>
      <c r="M3067" s="7" t="s">
        <v>1208</v>
      </c>
      <c r="N3067" s="7" t="s">
        <v>28</v>
      </c>
      <c r="O3067" s="7" t="s">
        <v>1208</v>
      </c>
      <c r="P3067" s="7" t="s">
        <v>1208</v>
      </c>
      <c r="Q3067" s="8">
        <v>49</v>
      </c>
      <c r="R3067" s="7" t="s">
        <v>86</v>
      </c>
      <c r="S3067" s="7" t="s">
        <v>65</v>
      </c>
    </row>
    <row r="3068" spans="1:19" hidden="1" x14ac:dyDescent="0.55000000000000004">
      <c r="A3068" s="7" t="s">
        <v>3221</v>
      </c>
      <c r="B3068" s="8">
        <v>3066</v>
      </c>
      <c r="C3068" s="8">
        <v>49</v>
      </c>
      <c r="D3068" s="7" t="s">
        <v>2808</v>
      </c>
      <c r="E3068" s="7" t="s">
        <v>126</v>
      </c>
      <c r="F3068" s="7" t="s">
        <v>72</v>
      </c>
      <c r="G3068" s="9">
        <v>59</v>
      </c>
      <c r="H3068" t="s">
        <v>148</v>
      </c>
      <c r="I3068" t="s">
        <v>48</v>
      </c>
      <c r="J3068" s="7" t="s">
        <v>158</v>
      </c>
      <c r="K3068" s="7" t="s">
        <v>64</v>
      </c>
      <c r="L3068" s="10">
        <v>2.8</v>
      </c>
      <c r="M3068" s="7" t="s">
        <v>1208</v>
      </c>
      <c r="N3068" s="7" t="s">
        <v>85</v>
      </c>
      <c r="O3068" s="7" t="s">
        <v>1208</v>
      </c>
      <c r="P3068" s="7" t="s">
        <v>1208</v>
      </c>
      <c r="Q3068" s="8">
        <v>7</v>
      </c>
      <c r="R3068" s="7" t="s">
        <v>29</v>
      </c>
      <c r="S3068" s="7" t="s">
        <v>87</v>
      </c>
    </row>
    <row r="3069" spans="1:19" hidden="1" x14ac:dyDescent="0.55000000000000004">
      <c r="A3069" s="7" t="s">
        <v>3222</v>
      </c>
      <c r="B3069" s="8">
        <v>3067</v>
      </c>
      <c r="C3069" s="8">
        <v>58</v>
      </c>
      <c r="D3069" s="7" t="s">
        <v>2808</v>
      </c>
      <c r="E3069" s="7" t="s">
        <v>101</v>
      </c>
      <c r="F3069" s="7" t="s">
        <v>22</v>
      </c>
      <c r="G3069" s="9">
        <v>48</v>
      </c>
      <c r="H3069" t="s">
        <v>418</v>
      </c>
      <c r="I3069" t="s">
        <v>24</v>
      </c>
      <c r="J3069" s="7" t="s">
        <v>98</v>
      </c>
      <c r="K3069" s="7" t="s">
        <v>59</v>
      </c>
      <c r="L3069" s="10">
        <v>4.3</v>
      </c>
      <c r="M3069" s="7" t="s">
        <v>1208</v>
      </c>
      <c r="N3069" s="7" t="s">
        <v>41</v>
      </c>
      <c r="O3069" s="7" t="s">
        <v>1208</v>
      </c>
      <c r="P3069" s="7" t="s">
        <v>1208</v>
      </c>
      <c r="Q3069" s="8">
        <v>13</v>
      </c>
      <c r="R3069" s="7" t="s">
        <v>29</v>
      </c>
      <c r="S3069" s="7" t="s">
        <v>117</v>
      </c>
    </row>
    <row r="3070" spans="1:19" hidden="1" x14ac:dyDescent="0.55000000000000004">
      <c r="A3070" s="7" t="s">
        <v>3223</v>
      </c>
      <c r="B3070" s="8">
        <v>3068</v>
      </c>
      <c r="C3070" s="8">
        <v>70</v>
      </c>
      <c r="D3070" s="7" t="s">
        <v>2808</v>
      </c>
      <c r="E3070" s="7" t="s">
        <v>192</v>
      </c>
      <c r="F3070" s="7" t="s">
        <v>77</v>
      </c>
      <c r="G3070" s="9">
        <v>22</v>
      </c>
      <c r="H3070" t="s">
        <v>78</v>
      </c>
      <c r="I3070" t="s">
        <v>39</v>
      </c>
      <c r="J3070" s="7" t="s">
        <v>25</v>
      </c>
      <c r="K3070" s="7" t="s">
        <v>40</v>
      </c>
      <c r="L3070" s="10">
        <v>3.5</v>
      </c>
      <c r="M3070" s="7" t="s">
        <v>1208</v>
      </c>
      <c r="N3070" s="7" t="s">
        <v>41</v>
      </c>
      <c r="O3070" s="7" t="s">
        <v>1208</v>
      </c>
      <c r="P3070" s="7" t="s">
        <v>1208</v>
      </c>
      <c r="Q3070" s="8">
        <v>2</v>
      </c>
      <c r="R3070" s="7" t="s">
        <v>35</v>
      </c>
      <c r="S3070" s="7" t="s">
        <v>43</v>
      </c>
    </row>
    <row r="3071" spans="1:19" hidden="1" x14ac:dyDescent="0.55000000000000004">
      <c r="A3071" s="7" t="s">
        <v>3224</v>
      </c>
      <c r="B3071" s="8">
        <v>3069</v>
      </c>
      <c r="C3071" s="8">
        <v>32</v>
      </c>
      <c r="D3071" s="7" t="s">
        <v>2808</v>
      </c>
      <c r="E3071" s="7" t="s">
        <v>201</v>
      </c>
      <c r="F3071" s="7" t="s">
        <v>46</v>
      </c>
      <c r="G3071" s="9">
        <v>40</v>
      </c>
      <c r="H3071" t="s">
        <v>121</v>
      </c>
      <c r="I3071" t="s">
        <v>48</v>
      </c>
      <c r="J3071" s="7" t="s">
        <v>171</v>
      </c>
      <c r="K3071" s="7" t="s">
        <v>26</v>
      </c>
      <c r="L3071" s="10">
        <v>4.2</v>
      </c>
      <c r="M3071" s="7" t="s">
        <v>1208</v>
      </c>
      <c r="N3071" s="7" t="s">
        <v>28</v>
      </c>
      <c r="O3071" s="7" t="s">
        <v>1208</v>
      </c>
      <c r="P3071" s="7" t="s">
        <v>1208</v>
      </c>
      <c r="Q3071" s="8">
        <v>4</v>
      </c>
      <c r="R3071" s="7" t="s">
        <v>99</v>
      </c>
      <c r="S3071" s="7" t="s">
        <v>43</v>
      </c>
    </row>
    <row r="3072" spans="1:19" hidden="1" x14ac:dyDescent="0.55000000000000004">
      <c r="A3072" s="7" t="s">
        <v>3225</v>
      </c>
      <c r="B3072" s="8">
        <v>3070</v>
      </c>
      <c r="C3072" s="8">
        <v>62</v>
      </c>
      <c r="D3072" s="7" t="s">
        <v>2808</v>
      </c>
      <c r="E3072" s="7" t="s">
        <v>37</v>
      </c>
      <c r="F3072" s="7" t="s">
        <v>22</v>
      </c>
      <c r="G3072" s="9">
        <v>73</v>
      </c>
      <c r="H3072" t="s">
        <v>92</v>
      </c>
      <c r="I3072" t="s">
        <v>24</v>
      </c>
      <c r="J3072" s="7" t="s">
        <v>198</v>
      </c>
      <c r="K3072" s="7" t="s">
        <v>40</v>
      </c>
      <c r="L3072" s="10">
        <v>4.5999999999999996</v>
      </c>
      <c r="M3072" s="7" t="s">
        <v>1208</v>
      </c>
      <c r="N3072" s="7" t="s">
        <v>28</v>
      </c>
      <c r="O3072" s="7" t="s">
        <v>1208</v>
      </c>
      <c r="P3072" s="7" t="s">
        <v>1208</v>
      </c>
      <c r="Q3072" s="8">
        <v>17</v>
      </c>
      <c r="R3072" s="7" t="s">
        <v>99</v>
      </c>
      <c r="S3072" s="7" t="s">
        <v>65</v>
      </c>
    </row>
    <row r="3073" spans="1:19" hidden="1" x14ac:dyDescent="0.55000000000000004">
      <c r="A3073" s="7" t="s">
        <v>3226</v>
      </c>
      <c r="B3073" s="8">
        <v>3071</v>
      </c>
      <c r="C3073" s="8">
        <v>52</v>
      </c>
      <c r="D3073" s="7" t="s">
        <v>2808</v>
      </c>
      <c r="E3073" s="7" t="s">
        <v>82</v>
      </c>
      <c r="F3073" s="7" t="s">
        <v>46</v>
      </c>
      <c r="G3073" s="9">
        <v>26</v>
      </c>
      <c r="H3073" t="s">
        <v>106</v>
      </c>
      <c r="I3073" t="s">
        <v>109</v>
      </c>
      <c r="J3073" s="7" t="s">
        <v>134</v>
      </c>
      <c r="K3073" s="7" t="s">
        <v>64</v>
      </c>
      <c r="L3073" s="10">
        <v>2.6</v>
      </c>
      <c r="M3073" s="7" t="s">
        <v>1208</v>
      </c>
      <c r="N3073" s="7" t="s">
        <v>41</v>
      </c>
      <c r="O3073" s="7" t="s">
        <v>1208</v>
      </c>
      <c r="P3073" s="7" t="s">
        <v>1208</v>
      </c>
      <c r="Q3073" s="8">
        <v>43</v>
      </c>
      <c r="R3073" s="7" t="s">
        <v>50</v>
      </c>
      <c r="S3073" s="7" t="s">
        <v>87</v>
      </c>
    </row>
    <row r="3074" spans="1:19" hidden="1" x14ac:dyDescent="0.55000000000000004">
      <c r="A3074" s="7" t="s">
        <v>3227</v>
      </c>
      <c r="B3074" s="8">
        <v>3072</v>
      </c>
      <c r="C3074" s="8">
        <v>23</v>
      </c>
      <c r="D3074" s="7" t="s">
        <v>2808</v>
      </c>
      <c r="E3074" s="7" t="s">
        <v>32</v>
      </c>
      <c r="F3074" s="7" t="s">
        <v>22</v>
      </c>
      <c r="G3074" s="9">
        <v>41</v>
      </c>
      <c r="H3074" t="s">
        <v>95</v>
      </c>
      <c r="I3074" t="s">
        <v>24</v>
      </c>
      <c r="J3074" s="7" t="s">
        <v>53</v>
      </c>
      <c r="K3074" s="7" t="s">
        <v>40</v>
      </c>
      <c r="L3074" s="10">
        <v>3.4</v>
      </c>
      <c r="M3074" s="7" t="s">
        <v>1208</v>
      </c>
      <c r="N3074" s="7" t="s">
        <v>49</v>
      </c>
      <c r="O3074" s="7" t="s">
        <v>1208</v>
      </c>
      <c r="P3074" s="7" t="s">
        <v>1208</v>
      </c>
      <c r="Q3074" s="8">
        <v>6</v>
      </c>
      <c r="R3074" s="7" t="s">
        <v>50</v>
      </c>
      <c r="S3074" s="7" t="s">
        <v>102</v>
      </c>
    </row>
    <row r="3075" spans="1:19" hidden="1" x14ac:dyDescent="0.55000000000000004">
      <c r="A3075" s="7" t="s">
        <v>3228</v>
      </c>
      <c r="B3075" s="8">
        <v>3073</v>
      </c>
      <c r="C3075" s="8">
        <v>26</v>
      </c>
      <c r="D3075" s="7" t="s">
        <v>2808</v>
      </c>
      <c r="E3075" s="7" t="s">
        <v>132</v>
      </c>
      <c r="F3075" s="7" t="s">
        <v>77</v>
      </c>
      <c r="G3075" s="9">
        <v>98</v>
      </c>
      <c r="H3075" t="s">
        <v>97</v>
      </c>
      <c r="I3075" t="s">
        <v>24</v>
      </c>
      <c r="J3075" s="7" t="s">
        <v>122</v>
      </c>
      <c r="K3075" s="7" t="s">
        <v>40</v>
      </c>
      <c r="L3075" s="10">
        <v>3.1</v>
      </c>
      <c r="M3075" s="7" t="s">
        <v>1208</v>
      </c>
      <c r="N3075" s="7" t="s">
        <v>60</v>
      </c>
      <c r="O3075" s="7" t="s">
        <v>1208</v>
      </c>
      <c r="P3075" s="7" t="s">
        <v>1208</v>
      </c>
      <c r="Q3075" s="8">
        <v>46</v>
      </c>
      <c r="R3075" s="7" t="s">
        <v>50</v>
      </c>
      <c r="S3075" s="7" t="s">
        <v>65</v>
      </c>
    </row>
    <row r="3076" spans="1:19" hidden="1" x14ac:dyDescent="0.55000000000000004">
      <c r="A3076" s="7" t="s">
        <v>3229</v>
      </c>
      <c r="B3076" s="8">
        <v>3074</v>
      </c>
      <c r="C3076" s="8">
        <v>58</v>
      </c>
      <c r="D3076" s="7" t="s">
        <v>2808</v>
      </c>
      <c r="E3076" s="7" t="s">
        <v>62</v>
      </c>
      <c r="F3076" s="7" t="s">
        <v>22</v>
      </c>
      <c r="G3076" s="9">
        <v>63</v>
      </c>
      <c r="H3076" t="s">
        <v>52</v>
      </c>
      <c r="I3076" t="s">
        <v>24</v>
      </c>
      <c r="J3076" s="7" t="s">
        <v>58</v>
      </c>
      <c r="K3076" s="7" t="s">
        <v>26</v>
      </c>
      <c r="L3076" s="10">
        <v>3.6</v>
      </c>
      <c r="M3076" s="7" t="s">
        <v>1208</v>
      </c>
      <c r="N3076" s="7" t="s">
        <v>41</v>
      </c>
      <c r="O3076" s="7" t="s">
        <v>1208</v>
      </c>
      <c r="P3076" s="7" t="s">
        <v>1208</v>
      </c>
      <c r="Q3076" s="8">
        <v>7</v>
      </c>
      <c r="R3076" s="7" t="s">
        <v>99</v>
      </c>
      <c r="S3076" s="7" t="s">
        <v>87</v>
      </c>
    </row>
    <row r="3077" spans="1:19" hidden="1" x14ac:dyDescent="0.55000000000000004">
      <c r="A3077" s="7" t="s">
        <v>3230</v>
      </c>
      <c r="B3077" s="8">
        <v>3075</v>
      </c>
      <c r="C3077" s="8">
        <v>26</v>
      </c>
      <c r="D3077" s="7" t="s">
        <v>2808</v>
      </c>
      <c r="E3077" s="7" t="s">
        <v>201</v>
      </c>
      <c r="F3077" s="7" t="s">
        <v>46</v>
      </c>
      <c r="G3077" s="9">
        <v>55</v>
      </c>
      <c r="H3077" t="s">
        <v>38</v>
      </c>
      <c r="I3077" t="s">
        <v>24</v>
      </c>
      <c r="J3077" s="7" t="s">
        <v>34</v>
      </c>
      <c r="K3077" s="7" t="s">
        <v>26</v>
      </c>
      <c r="L3077" s="10">
        <v>4.2</v>
      </c>
      <c r="M3077" s="7" t="s">
        <v>1208</v>
      </c>
      <c r="N3077" s="7" t="s">
        <v>49</v>
      </c>
      <c r="O3077" s="7" t="s">
        <v>1208</v>
      </c>
      <c r="P3077" s="7" t="s">
        <v>1208</v>
      </c>
      <c r="Q3077" s="8">
        <v>34</v>
      </c>
      <c r="R3077" s="7" t="s">
        <v>99</v>
      </c>
      <c r="S3077" s="7" t="s">
        <v>30</v>
      </c>
    </row>
    <row r="3078" spans="1:19" hidden="1" x14ac:dyDescent="0.55000000000000004">
      <c r="A3078" s="7" t="s">
        <v>3231</v>
      </c>
      <c r="B3078" s="8">
        <v>3076</v>
      </c>
      <c r="C3078" s="8">
        <v>54</v>
      </c>
      <c r="D3078" s="7" t="s">
        <v>2808</v>
      </c>
      <c r="E3078" s="7" t="s">
        <v>67</v>
      </c>
      <c r="F3078" s="7" t="s">
        <v>22</v>
      </c>
      <c r="G3078" s="9">
        <v>90</v>
      </c>
      <c r="H3078" t="s">
        <v>208</v>
      </c>
      <c r="I3078" t="s">
        <v>109</v>
      </c>
      <c r="J3078" s="7" t="s">
        <v>158</v>
      </c>
      <c r="K3078" s="7" t="s">
        <v>26</v>
      </c>
      <c r="L3078" s="10">
        <v>3.6</v>
      </c>
      <c r="M3078" s="7" t="s">
        <v>1208</v>
      </c>
      <c r="N3078" s="7" t="s">
        <v>60</v>
      </c>
      <c r="O3078" s="7" t="s">
        <v>1208</v>
      </c>
      <c r="P3078" s="7" t="s">
        <v>1208</v>
      </c>
      <c r="Q3078" s="8">
        <v>21</v>
      </c>
      <c r="R3078" s="7" t="s">
        <v>50</v>
      </c>
      <c r="S3078" s="7" t="s">
        <v>117</v>
      </c>
    </row>
    <row r="3079" spans="1:19" hidden="1" x14ac:dyDescent="0.55000000000000004">
      <c r="A3079" s="7" t="s">
        <v>3232</v>
      </c>
      <c r="B3079" s="8">
        <v>3077</v>
      </c>
      <c r="C3079" s="8">
        <v>66</v>
      </c>
      <c r="D3079" s="7" t="s">
        <v>2808</v>
      </c>
      <c r="E3079" s="7" t="s">
        <v>76</v>
      </c>
      <c r="F3079" s="7" t="s">
        <v>77</v>
      </c>
      <c r="G3079" s="9">
        <v>46</v>
      </c>
      <c r="H3079" t="s">
        <v>95</v>
      </c>
      <c r="I3079" t="s">
        <v>48</v>
      </c>
      <c r="J3079" s="7" t="s">
        <v>221</v>
      </c>
      <c r="K3079" s="7" t="s">
        <v>59</v>
      </c>
      <c r="L3079" s="10">
        <v>3.6</v>
      </c>
      <c r="M3079" s="7" t="s">
        <v>1208</v>
      </c>
      <c r="N3079" s="7" t="s">
        <v>28</v>
      </c>
      <c r="O3079" s="7" t="s">
        <v>1208</v>
      </c>
      <c r="P3079" s="7" t="s">
        <v>1208</v>
      </c>
      <c r="Q3079" s="8">
        <v>13</v>
      </c>
      <c r="R3079" s="7" t="s">
        <v>29</v>
      </c>
      <c r="S3079" s="7" t="s">
        <v>87</v>
      </c>
    </row>
    <row r="3080" spans="1:19" hidden="1" x14ac:dyDescent="0.55000000000000004">
      <c r="A3080" s="7" t="s">
        <v>3233</v>
      </c>
      <c r="B3080" s="8">
        <v>3078</v>
      </c>
      <c r="C3080" s="8">
        <v>60</v>
      </c>
      <c r="D3080" s="7" t="s">
        <v>2808</v>
      </c>
      <c r="E3080" s="7" t="s">
        <v>32</v>
      </c>
      <c r="F3080" s="7" t="s">
        <v>22</v>
      </c>
      <c r="G3080" s="9">
        <v>88</v>
      </c>
      <c r="H3080" t="s">
        <v>151</v>
      </c>
      <c r="I3080" t="s">
        <v>39</v>
      </c>
      <c r="J3080" s="7" t="s">
        <v>134</v>
      </c>
      <c r="K3080" s="7" t="s">
        <v>40</v>
      </c>
      <c r="L3080" s="10">
        <v>3</v>
      </c>
      <c r="M3080" s="7" t="s">
        <v>1208</v>
      </c>
      <c r="N3080" s="7" t="s">
        <v>85</v>
      </c>
      <c r="O3080" s="7" t="s">
        <v>1208</v>
      </c>
      <c r="P3080" s="7" t="s">
        <v>1208</v>
      </c>
      <c r="Q3080" s="8">
        <v>33</v>
      </c>
      <c r="R3080" s="7" t="s">
        <v>99</v>
      </c>
      <c r="S3080" s="7" t="s">
        <v>87</v>
      </c>
    </row>
    <row r="3081" spans="1:19" hidden="1" x14ac:dyDescent="0.55000000000000004">
      <c r="A3081" s="7" t="s">
        <v>3234</v>
      </c>
      <c r="B3081" s="8">
        <v>3079</v>
      </c>
      <c r="C3081" s="8">
        <v>32</v>
      </c>
      <c r="D3081" s="7" t="s">
        <v>2808</v>
      </c>
      <c r="E3081" s="7" t="s">
        <v>192</v>
      </c>
      <c r="F3081" s="7" t="s">
        <v>77</v>
      </c>
      <c r="G3081" s="9">
        <v>95</v>
      </c>
      <c r="H3081" t="s">
        <v>161</v>
      </c>
      <c r="I3081" t="s">
        <v>48</v>
      </c>
      <c r="J3081" s="7" t="s">
        <v>221</v>
      </c>
      <c r="K3081" s="7" t="s">
        <v>40</v>
      </c>
      <c r="L3081" s="10">
        <v>2.5</v>
      </c>
      <c r="M3081" s="7" t="s">
        <v>1208</v>
      </c>
      <c r="N3081" s="7" t="s">
        <v>80</v>
      </c>
      <c r="O3081" s="7" t="s">
        <v>1208</v>
      </c>
      <c r="P3081" s="7" t="s">
        <v>1208</v>
      </c>
      <c r="Q3081" s="8">
        <v>24</v>
      </c>
      <c r="R3081" s="7" t="s">
        <v>86</v>
      </c>
      <c r="S3081" s="7" t="s">
        <v>87</v>
      </c>
    </row>
    <row r="3082" spans="1:19" hidden="1" x14ac:dyDescent="0.55000000000000004">
      <c r="A3082" s="7" t="s">
        <v>3235</v>
      </c>
      <c r="B3082" s="8">
        <v>3080</v>
      </c>
      <c r="C3082" s="8">
        <v>48</v>
      </c>
      <c r="D3082" s="7" t="s">
        <v>2808</v>
      </c>
      <c r="E3082" s="7" t="s">
        <v>192</v>
      </c>
      <c r="F3082" s="7" t="s">
        <v>77</v>
      </c>
      <c r="G3082" s="9">
        <v>31</v>
      </c>
      <c r="H3082" t="s">
        <v>57</v>
      </c>
      <c r="I3082" t="s">
        <v>48</v>
      </c>
      <c r="J3082" s="7" t="s">
        <v>34</v>
      </c>
      <c r="K3082" s="7" t="s">
        <v>64</v>
      </c>
      <c r="L3082" s="10">
        <v>4</v>
      </c>
      <c r="M3082" s="7" t="s">
        <v>1208</v>
      </c>
      <c r="N3082" s="7" t="s">
        <v>85</v>
      </c>
      <c r="O3082" s="7" t="s">
        <v>1208</v>
      </c>
      <c r="P3082" s="7" t="s">
        <v>1208</v>
      </c>
      <c r="Q3082" s="8">
        <v>4</v>
      </c>
      <c r="R3082" s="7" t="s">
        <v>86</v>
      </c>
      <c r="S3082" s="7" t="s">
        <v>54</v>
      </c>
    </row>
    <row r="3083" spans="1:19" hidden="1" x14ac:dyDescent="0.55000000000000004">
      <c r="A3083" s="7" t="s">
        <v>3236</v>
      </c>
      <c r="B3083" s="8">
        <v>3081</v>
      </c>
      <c r="C3083" s="8">
        <v>69</v>
      </c>
      <c r="D3083" s="7" t="s">
        <v>2808</v>
      </c>
      <c r="E3083" s="7" t="s">
        <v>129</v>
      </c>
      <c r="F3083" s="7" t="s">
        <v>22</v>
      </c>
      <c r="G3083" s="9">
        <v>42</v>
      </c>
      <c r="H3083" t="s">
        <v>145</v>
      </c>
      <c r="I3083" t="s">
        <v>24</v>
      </c>
      <c r="J3083" s="7" t="s">
        <v>193</v>
      </c>
      <c r="K3083" s="7" t="s">
        <v>40</v>
      </c>
      <c r="L3083" s="10">
        <v>4.0999999999999996</v>
      </c>
      <c r="M3083" s="7" t="s">
        <v>1208</v>
      </c>
      <c r="N3083" s="7" t="s">
        <v>49</v>
      </c>
      <c r="O3083" s="7" t="s">
        <v>1208</v>
      </c>
      <c r="P3083" s="7" t="s">
        <v>1208</v>
      </c>
      <c r="Q3083" s="8">
        <v>5</v>
      </c>
      <c r="R3083" s="7" t="s">
        <v>35</v>
      </c>
      <c r="S3083" s="7" t="s">
        <v>87</v>
      </c>
    </row>
    <row r="3084" spans="1:19" x14ac:dyDescent="0.55000000000000004">
      <c r="A3084" s="7" t="s">
        <v>3237</v>
      </c>
      <c r="B3084" s="8">
        <v>3082</v>
      </c>
      <c r="C3084" s="8">
        <v>64</v>
      </c>
      <c r="D3084" s="7" t="s">
        <v>2808</v>
      </c>
      <c r="E3084" s="7" t="s">
        <v>56</v>
      </c>
      <c r="F3084" s="7" t="s">
        <v>46</v>
      </c>
      <c r="G3084" s="9">
        <v>44</v>
      </c>
      <c r="H3084" t="s">
        <v>180</v>
      </c>
      <c r="I3084" t="s">
        <v>24</v>
      </c>
      <c r="J3084" s="7" t="s">
        <v>79</v>
      </c>
      <c r="K3084" s="7" t="s">
        <v>26</v>
      </c>
      <c r="L3084" s="10">
        <v>4.9000000000000004</v>
      </c>
      <c r="M3084" s="7" t="s">
        <v>1208</v>
      </c>
      <c r="N3084" s="7" t="s">
        <v>49</v>
      </c>
      <c r="O3084" s="7" t="s">
        <v>1208</v>
      </c>
      <c r="P3084" s="7" t="s">
        <v>1208</v>
      </c>
      <c r="Q3084" s="8">
        <v>11</v>
      </c>
      <c r="R3084" s="7" t="s">
        <v>42</v>
      </c>
      <c r="S3084" s="7" t="s">
        <v>43</v>
      </c>
    </row>
    <row r="3085" spans="1:19" hidden="1" x14ac:dyDescent="0.55000000000000004">
      <c r="A3085" s="7" t="s">
        <v>3238</v>
      </c>
      <c r="B3085" s="8">
        <v>3083</v>
      </c>
      <c r="C3085" s="8">
        <v>56</v>
      </c>
      <c r="D3085" s="7" t="s">
        <v>2808</v>
      </c>
      <c r="E3085" s="7" t="s">
        <v>147</v>
      </c>
      <c r="F3085" s="7" t="s">
        <v>22</v>
      </c>
      <c r="G3085" s="9">
        <v>99</v>
      </c>
      <c r="H3085" t="s">
        <v>208</v>
      </c>
      <c r="I3085" t="s">
        <v>48</v>
      </c>
      <c r="J3085" s="7" t="s">
        <v>34</v>
      </c>
      <c r="K3085" s="7" t="s">
        <v>40</v>
      </c>
      <c r="L3085" s="10">
        <v>4</v>
      </c>
      <c r="M3085" s="7" t="s">
        <v>1208</v>
      </c>
      <c r="N3085" s="7" t="s">
        <v>49</v>
      </c>
      <c r="O3085" s="7" t="s">
        <v>1208</v>
      </c>
      <c r="P3085" s="7" t="s">
        <v>1208</v>
      </c>
      <c r="Q3085" s="8">
        <v>20</v>
      </c>
      <c r="R3085" s="7" t="s">
        <v>86</v>
      </c>
      <c r="S3085" s="7" t="s">
        <v>54</v>
      </c>
    </row>
    <row r="3086" spans="1:19" hidden="1" x14ac:dyDescent="0.55000000000000004">
      <c r="A3086" s="7" t="s">
        <v>3239</v>
      </c>
      <c r="B3086" s="8">
        <v>3084</v>
      </c>
      <c r="C3086" s="8">
        <v>22</v>
      </c>
      <c r="D3086" s="7" t="s">
        <v>2808</v>
      </c>
      <c r="E3086" s="7" t="s">
        <v>114</v>
      </c>
      <c r="F3086" s="7" t="s">
        <v>22</v>
      </c>
      <c r="G3086" s="9">
        <v>20</v>
      </c>
      <c r="H3086" t="s">
        <v>151</v>
      </c>
      <c r="I3086" t="s">
        <v>39</v>
      </c>
      <c r="J3086" s="7" t="s">
        <v>84</v>
      </c>
      <c r="K3086" s="7" t="s">
        <v>59</v>
      </c>
      <c r="L3086" s="10">
        <v>3.5</v>
      </c>
      <c r="M3086" s="7" t="s">
        <v>1208</v>
      </c>
      <c r="N3086" s="7" t="s">
        <v>85</v>
      </c>
      <c r="O3086" s="7" t="s">
        <v>1208</v>
      </c>
      <c r="P3086" s="7" t="s">
        <v>1208</v>
      </c>
      <c r="Q3086" s="8">
        <v>28</v>
      </c>
      <c r="R3086" s="7" t="s">
        <v>50</v>
      </c>
      <c r="S3086" s="7" t="s">
        <v>65</v>
      </c>
    </row>
    <row r="3087" spans="1:19" hidden="1" x14ac:dyDescent="0.55000000000000004">
      <c r="A3087" s="7" t="s">
        <v>3240</v>
      </c>
      <c r="B3087" s="8">
        <v>3085</v>
      </c>
      <c r="C3087" s="8">
        <v>46</v>
      </c>
      <c r="D3087" s="7" t="s">
        <v>2808</v>
      </c>
      <c r="E3087" s="7" t="s">
        <v>160</v>
      </c>
      <c r="F3087" s="7" t="s">
        <v>77</v>
      </c>
      <c r="G3087" s="9">
        <v>37</v>
      </c>
      <c r="H3087" t="s">
        <v>195</v>
      </c>
      <c r="I3087" t="s">
        <v>39</v>
      </c>
      <c r="J3087" s="7" t="s">
        <v>171</v>
      </c>
      <c r="K3087" s="7" t="s">
        <v>40</v>
      </c>
      <c r="L3087" s="10">
        <v>3.2</v>
      </c>
      <c r="M3087" s="7" t="s">
        <v>1208</v>
      </c>
      <c r="N3087" s="7" t="s">
        <v>85</v>
      </c>
      <c r="O3087" s="7" t="s">
        <v>1208</v>
      </c>
      <c r="P3087" s="7" t="s">
        <v>1208</v>
      </c>
      <c r="Q3087" s="8">
        <v>43</v>
      </c>
      <c r="R3087" s="7" t="s">
        <v>50</v>
      </c>
      <c r="S3087" s="7" t="s">
        <v>102</v>
      </c>
    </row>
    <row r="3088" spans="1:19" hidden="1" x14ac:dyDescent="0.55000000000000004">
      <c r="A3088" s="7" t="s">
        <v>3241</v>
      </c>
      <c r="B3088" s="8">
        <v>3086</v>
      </c>
      <c r="C3088" s="8">
        <v>24</v>
      </c>
      <c r="D3088" s="7" t="s">
        <v>2808</v>
      </c>
      <c r="E3088" s="7" t="s">
        <v>32</v>
      </c>
      <c r="F3088" s="7" t="s">
        <v>22</v>
      </c>
      <c r="G3088" s="9">
        <v>50</v>
      </c>
      <c r="H3088" t="s">
        <v>133</v>
      </c>
      <c r="I3088" t="s">
        <v>24</v>
      </c>
      <c r="J3088" s="7" t="s">
        <v>25</v>
      </c>
      <c r="K3088" s="7" t="s">
        <v>26</v>
      </c>
      <c r="L3088" s="10">
        <v>2.8</v>
      </c>
      <c r="M3088" s="7" t="s">
        <v>1208</v>
      </c>
      <c r="N3088" s="7" t="s">
        <v>85</v>
      </c>
      <c r="O3088" s="7" t="s">
        <v>1208</v>
      </c>
      <c r="P3088" s="7" t="s">
        <v>1208</v>
      </c>
      <c r="Q3088" s="8">
        <v>10</v>
      </c>
      <c r="R3088" s="7" t="s">
        <v>29</v>
      </c>
      <c r="S3088" s="7" t="s">
        <v>117</v>
      </c>
    </row>
    <row r="3089" spans="1:19" hidden="1" x14ac:dyDescent="0.55000000000000004">
      <c r="A3089" s="7" t="s">
        <v>3242</v>
      </c>
      <c r="B3089" s="8">
        <v>3087</v>
      </c>
      <c r="C3089" s="8">
        <v>47</v>
      </c>
      <c r="D3089" s="7" t="s">
        <v>2808</v>
      </c>
      <c r="E3089" s="7" t="s">
        <v>76</v>
      </c>
      <c r="F3089" s="7" t="s">
        <v>77</v>
      </c>
      <c r="G3089" s="9">
        <v>73</v>
      </c>
      <c r="H3089" t="s">
        <v>208</v>
      </c>
      <c r="I3089" t="s">
        <v>48</v>
      </c>
      <c r="J3089" s="7" t="s">
        <v>110</v>
      </c>
      <c r="K3089" s="7" t="s">
        <v>59</v>
      </c>
      <c r="L3089" s="10">
        <v>3.5</v>
      </c>
      <c r="M3089" s="7" t="s">
        <v>1208</v>
      </c>
      <c r="N3089" s="7" t="s">
        <v>49</v>
      </c>
      <c r="O3089" s="7" t="s">
        <v>1208</v>
      </c>
      <c r="P3089" s="7" t="s">
        <v>1208</v>
      </c>
      <c r="Q3089" s="8">
        <v>26</v>
      </c>
      <c r="R3089" s="7" t="s">
        <v>29</v>
      </c>
      <c r="S3089" s="7" t="s">
        <v>117</v>
      </c>
    </row>
    <row r="3090" spans="1:19" hidden="1" x14ac:dyDescent="0.55000000000000004">
      <c r="A3090" s="7" t="s">
        <v>3243</v>
      </c>
      <c r="B3090" s="8">
        <v>3088</v>
      </c>
      <c r="C3090" s="8">
        <v>62</v>
      </c>
      <c r="D3090" s="7" t="s">
        <v>2808</v>
      </c>
      <c r="E3090" s="7" t="s">
        <v>62</v>
      </c>
      <c r="F3090" s="7" t="s">
        <v>22</v>
      </c>
      <c r="G3090" s="9">
        <v>84</v>
      </c>
      <c r="H3090" t="s">
        <v>119</v>
      </c>
      <c r="I3090" t="s">
        <v>48</v>
      </c>
      <c r="J3090" s="7" t="s">
        <v>69</v>
      </c>
      <c r="K3090" s="7" t="s">
        <v>40</v>
      </c>
      <c r="L3090" s="10">
        <v>3.1</v>
      </c>
      <c r="M3090" s="7" t="s">
        <v>1208</v>
      </c>
      <c r="N3090" s="7" t="s">
        <v>41</v>
      </c>
      <c r="O3090" s="7" t="s">
        <v>1208</v>
      </c>
      <c r="P3090" s="7" t="s">
        <v>1208</v>
      </c>
      <c r="Q3090" s="8">
        <v>29</v>
      </c>
      <c r="R3090" s="7" t="s">
        <v>86</v>
      </c>
      <c r="S3090" s="7" t="s">
        <v>102</v>
      </c>
    </row>
    <row r="3091" spans="1:19" hidden="1" x14ac:dyDescent="0.55000000000000004">
      <c r="A3091" s="7" t="s">
        <v>3244</v>
      </c>
      <c r="B3091" s="8">
        <v>3089</v>
      </c>
      <c r="C3091" s="8">
        <v>34</v>
      </c>
      <c r="D3091" s="7" t="s">
        <v>2808</v>
      </c>
      <c r="E3091" s="7" t="s">
        <v>94</v>
      </c>
      <c r="F3091" s="7" t="s">
        <v>22</v>
      </c>
      <c r="G3091" s="9">
        <v>64</v>
      </c>
      <c r="H3091" t="s">
        <v>83</v>
      </c>
      <c r="I3091" t="s">
        <v>48</v>
      </c>
      <c r="J3091" s="7" t="s">
        <v>98</v>
      </c>
      <c r="K3091" s="7" t="s">
        <v>40</v>
      </c>
      <c r="L3091" s="10">
        <v>3.3</v>
      </c>
      <c r="M3091" s="7" t="s">
        <v>1208</v>
      </c>
      <c r="N3091" s="7" t="s">
        <v>85</v>
      </c>
      <c r="O3091" s="7" t="s">
        <v>1208</v>
      </c>
      <c r="P3091" s="7" t="s">
        <v>1208</v>
      </c>
      <c r="Q3091" s="8">
        <v>35</v>
      </c>
      <c r="R3091" s="7" t="s">
        <v>86</v>
      </c>
      <c r="S3091" s="7" t="s">
        <v>65</v>
      </c>
    </row>
    <row r="3092" spans="1:19" hidden="1" x14ac:dyDescent="0.55000000000000004">
      <c r="A3092" s="7" t="s">
        <v>3245</v>
      </c>
      <c r="B3092" s="8">
        <v>3090</v>
      </c>
      <c r="C3092" s="8">
        <v>50</v>
      </c>
      <c r="D3092" s="7" t="s">
        <v>2808</v>
      </c>
      <c r="E3092" s="7" t="s">
        <v>45</v>
      </c>
      <c r="F3092" s="7" t="s">
        <v>46</v>
      </c>
      <c r="G3092" s="9">
        <v>21</v>
      </c>
      <c r="H3092" t="s">
        <v>119</v>
      </c>
      <c r="I3092" t="s">
        <v>24</v>
      </c>
      <c r="J3092" s="7" t="s">
        <v>221</v>
      </c>
      <c r="K3092" s="7" t="s">
        <v>64</v>
      </c>
      <c r="L3092" s="10">
        <v>4.5999999999999996</v>
      </c>
      <c r="M3092" s="7" t="s">
        <v>1208</v>
      </c>
      <c r="N3092" s="7" t="s">
        <v>41</v>
      </c>
      <c r="O3092" s="7" t="s">
        <v>1208</v>
      </c>
      <c r="P3092" s="7" t="s">
        <v>1208</v>
      </c>
      <c r="Q3092" s="8">
        <v>23</v>
      </c>
      <c r="R3092" s="7" t="s">
        <v>35</v>
      </c>
      <c r="S3092" s="7" t="s">
        <v>87</v>
      </c>
    </row>
    <row r="3093" spans="1:19" hidden="1" x14ac:dyDescent="0.55000000000000004">
      <c r="A3093" s="7" t="s">
        <v>3246</v>
      </c>
      <c r="B3093" s="8">
        <v>3091</v>
      </c>
      <c r="C3093" s="8">
        <v>29</v>
      </c>
      <c r="D3093" s="7" t="s">
        <v>2808</v>
      </c>
      <c r="E3093" s="7" t="s">
        <v>62</v>
      </c>
      <c r="F3093" s="7" t="s">
        <v>22</v>
      </c>
      <c r="G3093" s="9">
        <v>36</v>
      </c>
      <c r="H3093" t="s">
        <v>130</v>
      </c>
      <c r="I3093" t="s">
        <v>48</v>
      </c>
      <c r="J3093" s="7" t="s">
        <v>122</v>
      </c>
      <c r="K3093" s="7" t="s">
        <v>59</v>
      </c>
      <c r="L3093" s="10">
        <v>4.9000000000000004</v>
      </c>
      <c r="M3093" s="7" t="s">
        <v>1208</v>
      </c>
      <c r="N3093" s="7" t="s">
        <v>85</v>
      </c>
      <c r="O3093" s="7" t="s">
        <v>1208</v>
      </c>
      <c r="P3093" s="7" t="s">
        <v>1208</v>
      </c>
      <c r="Q3093" s="8">
        <v>15</v>
      </c>
      <c r="R3093" s="7" t="s">
        <v>86</v>
      </c>
      <c r="S3093" s="7" t="s">
        <v>65</v>
      </c>
    </row>
    <row r="3094" spans="1:19" hidden="1" x14ac:dyDescent="0.55000000000000004">
      <c r="A3094" s="7" t="s">
        <v>3247</v>
      </c>
      <c r="B3094" s="8">
        <v>3092</v>
      </c>
      <c r="C3094" s="8">
        <v>68</v>
      </c>
      <c r="D3094" s="7" t="s">
        <v>2808</v>
      </c>
      <c r="E3094" s="7" t="s">
        <v>94</v>
      </c>
      <c r="F3094" s="7" t="s">
        <v>22</v>
      </c>
      <c r="G3094" s="9">
        <v>81</v>
      </c>
      <c r="H3094" t="s">
        <v>133</v>
      </c>
      <c r="I3094" t="s">
        <v>24</v>
      </c>
      <c r="J3094" s="7" t="s">
        <v>162</v>
      </c>
      <c r="K3094" s="7" t="s">
        <v>26</v>
      </c>
      <c r="L3094" s="10">
        <v>3.4</v>
      </c>
      <c r="M3094" s="7" t="s">
        <v>1208</v>
      </c>
      <c r="N3094" s="7" t="s">
        <v>80</v>
      </c>
      <c r="O3094" s="7" t="s">
        <v>1208</v>
      </c>
      <c r="P3094" s="7" t="s">
        <v>1208</v>
      </c>
      <c r="Q3094" s="8">
        <v>46</v>
      </c>
      <c r="R3094" s="7" t="s">
        <v>42</v>
      </c>
      <c r="S3094" s="7" t="s">
        <v>54</v>
      </c>
    </row>
    <row r="3095" spans="1:19" hidden="1" x14ac:dyDescent="0.55000000000000004">
      <c r="A3095" s="7" t="s">
        <v>3248</v>
      </c>
      <c r="B3095" s="8">
        <v>3093</v>
      </c>
      <c r="C3095" s="8">
        <v>52</v>
      </c>
      <c r="D3095" s="7" t="s">
        <v>2808</v>
      </c>
      <c r="E3095" s="7" t="s">
        <v>105</v>
      </c>
      <c r="F3095" s="7" t="s">
        <v>77</v>
      </c>
      <c r="G3095" s="9">
        <v>54</v>
      </c>
      <c r="H3095" t="s">
        <v>208</v>
      </c>
      <c r="I3095" t="s">
        <v>24</v>
      </c>
      <c r="J3095" s="7" t="s">
        <v>74</v>
      </c>
      <c r="K3095" s="7" t="s">
        <v>64</v>
      </c>
      <c r="L3095" s="10">
        <v>3.5</v>
      </c>
      <c r="M3095" s="7" t="s">
        <v>1208</v>
      </c>
      <c r="N3095" s="7" t="s">
        <v>49</v>
      </c>
      <c r="O3095" s="7" t="s">
        <v>1208</v>
      </c>
      <c r="P3095" s="7" t="s">
        <v>1208</v>
      </c>
      <c r="Q3095" s="8">
        <v>14</v>
      </c>
      <c r="R3095" s="7" t="s">
        <v>86</v>
      </c>
      <c r="S3095" s="7" t="s">
        <v>87</v>
      </c>
    </row>
    <row r="3096" spans="1:19" hidden="1" x14ac:dyDescent="0.55000000000000004">
      <c r="A3096" s="7" t="s">
        <v>3249</v>
      </c>
      <c r="B3096" s="8">
        <v>3094</v>
      </c>
      <c r="C3096" s="8">
        <v>29</v>
      </c>
      <c r="D3096" s="7" t="s">
        <v>2808</v>
      </c>
      <c r="E3096" s="7" t="s">
        <v>170</v>
      </c>
      <c r="F3096" s="7" t="s">
        <v>22</v>
      </c>
      <c r="G3096" s="9">
        <v>63</v>
      </c>
      <c r="H3096" t="s">
        <v>204</v>
      </c>
      <c r="I3096" t="s">
        <v>24</v>
      </c>
      <c r="J3096" s="7" t="s">
        <v>134</v>
      </c>
      <c r="K3096" s="7" t="s">
        <v>59</v>
      </c>
      <c r="L3096" s="10">
        <v>4.8</v>
      </c>
      <c r="M3096" s="7" t="s">
        <v>1208</v>
      </c>
      <c r="N3096" s="7" t="s">
        <v>85</v>
      </c>
      <c r="O3096" s="7" t="s">
        <v>1208</v>
      </c>
      <c r="P3096" s="7" t="s">
        <v>1208</v>
      </c>
      <c r="Q3096" s="8">
        <v>17</v>
      </c>
      <c r="R3096" s="7" t="s">
        <v>35</v>
      </c>
      <c r="S3096" s="7" t="s">
        <v>117</v>
      </c>
    </row>
    <row r="3097" spans="1:19" hidden="1" x14ac:dyDescent="0.55000000000000004">
      <c r="A3097" s="7" t="s">
        <v>3250</v>
      </c>
      <c r="B3097" s="8">
        <v>3095</v>
      </c>
      <c r="C3097" s="8">
        <v>22</v>
      </c>
      <c r="D3097" s="7" t="s">
        <v>2808</v>
      </c>
      <c r="E3097" s="7" t="s">
        <v>45</v>
      </c>
      <c r="F3097" s="7" t="s">
        <v>46</v>
      </c>
      <c r="G3097" s="9">
        <v>59</v>
      </c>
      <c r="H3097" t="s">
        <v>215</v>
      </c>
      <c r="I3097" t="s">
        <v>48</v>
      </c>
      <c r="J3097" s="7" t="s">
        <v>25</v>
      </c>
      <c r="K3097" s="7" t="s">
        <v>59</v>
      </c>
      <c r="L3097" s="10">
        <v>2.7</v>
      </c>
      <c r="M3097" s="7" t="s">
        <v>1208</v>
      </c>
      <c r="N3097" s="7" t="s">
        <v>85</v>
      </c>
      <c r="O3097" s="7" t="s">
        <v>1208</v>
      </c>
      <c r="P3097" s="7" t="s">
        <v>1208</v>
      </c>
      <c r="Q3097" s="8">
        <v>9</v>
      </c>
      <c r="R3097" s="7" t="s">
        <v>35</v>
      </c>
      <c r="S3097" s="7" t="s">
        <v>43</v>
      </c>
    </row>
    <row r="3098" spans="1:19" hidden="1" x14ac:dyDescent="0.55000000000000004">
      <c r="A3098" s="7" t="s">
        <v>3251</v>
      </c>
      <c r="B3098" s="8">
        <v>3096</v>
      </c>
      <c r="C3098" s="8">
        <v>62</v>
      </c>
      <c r="D3098" s="7" t="s">
        <v>2808</v>
      </c>
      <c r="E3098" s="7" t="s">
        <v>168</v>
      </c>
      <c r="F3098" s="7" t="s">
        <v>77</v>
      </c>
      <c r="G3098" s="9">
        <v>53</v>
      </c>
      <c r="H3098" t="s">
        <v>256</v>
      </c>
      <c r="I3098" t="s">
        <v>39</v>
      </c>
      <c r="J3098" s="7" t="s">
        <v>158</v>
      </c>
      <c r="K3098" s="7" t="s">
        <v>64</v>
      </c>
      <c r="L3098" s="10">
        <v>3.4</v>
      </c>
      <c r="M3098" s="7" t="s">
        <v>1208</v>
      </c>
      <c r="N3098" s="7" t="s">
        <v>60</v>
      </c>
      <c r="O3098" s="7" t="s">
        <v>1208</v>
      </c>
      <c r="P3098" s="7" t="s">
        <v>1208</v>
      </c>
      <c r="Q3098" s="8">
        <v>13</v>
      </c>
      <c r="R3098" s="7" t="s">
        <v>29</v>
      </c>
      <c r="S3098" s="7" t="s">
        <v>30</v>
      </c>
    </row>
    <row r="3099" spans="1:19" hidden="1" x14ac:dyDescent="0.55000000000000004">
      <c r="A3099" s="7" t="s">
        <v>3252</v>
      </c>
      <c r="B3099" s="8">
        <v>3097</v>
      </c>
      <c r="C3099" s="8">
        <v>69</v>
      </c>
      <c r="D3099" s="7" t="s">
        <v>2808</v>
      </c>
      <c r="E3099" s="7" t="s">
        <v>62</v>
      </c>
      <c r="F3099" s="7" t="s">
        <v>22</v>
      </c>
      <c r="G3099" s="9">
        <v>63</v>
      </c>
      <c r="H3099" t="s">
        <v>143</v>
      </c>
      <c r="I3099" t="s">
        <v>24</v>
      </c>
      <c r="J3099" s="7" t="s">
        <v>58</v>
      </c>
      <c r="K3099" s="7" t="s">
        <v>26</v>
      </c>
      <c r="L3099" s="10">
        <v>3.5</v>
      </c>
      <c r="M3099" s="7" t="s">
        <v>1208</v>
      </c>
      <c r="N3099" s="7" t="s">
        <v>49</v>
      </c>
      <c r="O3099" s="7" t="s">
        <v>1208</v>
      </c>
      <c r="P3099" s="7" t="s">
        <v>1208</v>
      </c>
      <c r="Q3099" s="8">
        <v>20</v>
      </c>
      <c r="R3099" s="7" t="s">
        <v>86</v>
      </c>
      <c r="S3099" s="7" t="s">
        <v>102</v>
      </c>
    </row>
    <row r="3100" spans="1:19" hidden="1" x14ac:dyDescent="0.55000000000000004">
      <c r="A3100" s="7" t="s">
        <v>3253</v>
      </c>
      <c r="B3100" s="8">
        <v>3098</v>
      </c>
      <c r="C3100" s="8">
        <v>48</v>
      </c>
      <c r="D3100" s="7" t="s">
        <v>2808</v>
      </c>
      <c r="E3100" s="7" t="s">
        <v>82</v>
      </c>
      <c r="F3100" s="7" t="s">
        <v>46</v>
      </c>
      <c r="G3100" s="9">
        <v>33</v>
      </c>
      <c r="H3100" t="s">
        <v>92</v>
      </c>
      <c r="I3100" t="s">
        <v>48</v>
      </c>
      <c r="J3100" s="7" t="s">
        <v>74</v>
      </c>
      <c r="K3100" s="7" t="s">
        <v>64</v>
      </c>
      <c r="L3100" s="10">
        <v>3.7</v>
      </c>
      <c r="M3100" s="7" t="s">
        <v>1208</v>
      </c>
      <c r="N3100" s="7" t="s">
        <v>41</v>
      </c>
      <c r="O3100" s="7" t="s">
        <v>1208</v>
      </c>
      <c r="P3100" s="7" t="s">
        <v>1208</v>
      </c>
      <c r="Q3100" s="8">
        <v>39</v>
      </c>
      <c r="R3100" s="7" t="s">
        <v>86</v>
      </c>
      <c r="S3100" s="7" t="s">
        <v>65</v>
      </c>
    </row>
    <row r="3101" spans="1:19" hidden="1" x14ac:dyDescent="0.55000000000000004">
      <c r="A3101" s="7" t="s">
        <v>3254</v>
      </c>
      <c r="B3101" s="8">
        <v>3099</v>
      </c>
      <c r="C3101" s="8">
        <v>66</v>
      </c>
      <c r="D3101" s="7" t="s">
        <v>2808</v>
      </c>
      <c r="E3101" s="7" t="s">
        <v>114</v>
      </c>
      <c r="F3101" s="7" t="s">
        <v>22</v>
      </c>
      <c r="G3101" s="9">
        <v>64</v>
      </c>
      <c r="H3101" t="s">
        <v>184</v>
      </c>
      <c r="I3101" t="s">
        <v>24</v>
      </c>
      <c r="J3101" s="7" t="s">
        <v>136</v>
      </c>
      <c r="K3101" s="7" t="s">
        <v>59</v>
      </c>
      <c r="L3101" s="10">
        <v>3.3</v>
      </c>
      <c r="M3101" s="7" t="s">
        <v>1208</v>
      </c>
      <c r="N3101" s="7" t="s">
        <v>49</v>
      </c>
      <c r="O3101" s="7" t="s">
        <v>1208</v>
      </c>
      <c r="P3101" s="7" t="s">
        <v>1208</v>
      </c>
      <c r="Q3101" s="8">
        <v>50</v>
      </c>
      <c r="R3101" s="7" t="s">
        <v>86</v>
      </c>
      <c r="S3101" s="7" t="s">
        <v>65</v>
      </c>
    </row>
    <row r="3102" spans="1:19" hidden="1" x14ac:dyDescent="0.55000000000000004">
      <c r="A3102" s="7" t="s">
        <v>3255</v>
      </c>
      <c r="B3102" s="8">
        <v>3100</v>
      </c>
      <c r="C3102" s="8">
        <v>42</v>
      </c>
      <c r="D3102" s="7" t="s">
        <v>2808</v>
      </c>
      <c r="E3102" s="7" t="s">
        <v>62</v>
      </c>
      <c r="F3102" s="7" t="s">
        <v>22</v>
      </c>
      <c r="G3102" s="9">
        <v>98</v>
      </c>
      <c r="H3102" t="s">
        <v>418</v>
      </c>
      <c r="I3102" t="s">
        <v>39</v>
      </c>
      <c r="J3102" s="7" t="s">
        <v>34</v>
      </c>
      <c r="K3102" s="7" t="s">
        <v>64</v>
      </c>
      <c r="L3102" s="10">
        <v>2.9</v>
      </c>
      <c r="M3102" s="7" t="s">
        <v>1208</v>
      </c>
      <c r="N3102" s="7" t="s">
        <v>41</v>
      </c>
      <c r="O3102" s="7" t="s">
        <v>1208</v>
      </c>
      <c r="P3102" s="7" t="s">
        <v>1208</v>
      </c>
      <c r="Q3102" s="8">
        <v>21</v>
      </c>
      <c r="R3102" s="7" t="s">
        <v>86</v>
      </c>
      <c r="S3102" s="7" t="s">
        <v>87</v>
      </c>
    </row>
    <row r="3103" spans="1:19" hidden="1" x14ac:dyDescent="0.55000000000000004">
      <c r="A3103" s="7" t="s">
        <v>3256</v>
      </c>
      <c r="B3103" s="8">
        <v>3101</v>
      </c>
      <c r="C3103" s="8">
        <v>50</v>
      </c>
      <c r="D3103" s="7" t="s">
        <v>2808</v>
      </c>
      <c r="E3103" s="7" t="s">
        <v>168</v>
      </c>
      <c r="F3103" s="7" t="s">
        <v>77</v>
      </c>
      <c r="G3103" s="9">
        <v>85</v>
      </c>
      <c r="H3103" t="s">
        <v>180</v>
      </c>
      <c r="I3103" t="s">
        <v>24</v>
      </c>
      <c r="J3103" s="7" t="s">
        <v>84</v>
      </c>
      <c r="K3103" s="7" t="s">
        <v>26</v>
      </c>
      <c r="L3103" s="10">
        <v>3.9</v>
      </c>
      <c r="M3103" s="7" t="s">
        <v>1208</v>
      </c>
      <c r="N3103" s="7" t="s">
        <v>28</v>
      </c>
      <c r="O3103" s="7" t="s">
        <v>1208</v>
      </c>
      <c r="P3103" s="7" t="s">
        <v>1208</v>
      </c>
      <c r="Q3103" s="8">
        <v>3</v>
      </c>
      <c r="R3103" s="7" t="s">
        <v>86</v>
      </c>
      <c r="S3103" s="7" t="s">
        <v>43</v>
      </c>
    </row>
    <row r="3104" spans="1:19" hidden="1" x14ac:dyDescent="0.55000000000000004">
      <c r="A3104" s="7" t="s">
        <v>3257</v>
      </c>
      <c r="B3104" s="8">
        <v>3102</v>
      </c>
      <c r="C3104" s="8">
        <v>32</v>
      </c>
      <c r="D3104" s="7" t="s">
        <v>2808</v>
      </c>
      <c r="E3104" s="7" t="s">
        <v>132</v>
      </c>
      <c r="F3104" s="7" t="s">
        <v>77</v>
      </c>
      <c r="G3104" s="9">
        <v>82</v>
      </c>
      <c r="H3104" t="s">
        <v>195</v>
      </c>
      <c r="I3104" t="s">
        <v>39</v>
      </c>
      <c r="J3104" s="7" t="s">
        <v>141</v>
      </c>
      <c r="K3104" s="7" t="s">
        <v>59</v>
      </c>
      <c r="L3104" s="10">
        <v>2.7</v>
      </c>
      <c r="M3104" s="7" t="s">
        <v>1208</v>
      </c>
      <c r="N3104" s="7" t="s">
        <v>28</v>
      </c>
      <c r="O3104" s="7" t="s">
        <v>1208</v>
      </c>
      <c r="P3104" s="7" t="s">
        <v>1208</v>
      </c>
      <c r="Q3104" s="8">
        <v>9</v>
      </c>
      <c r="R3104" s="7" t="s">
        <v>50</v>
      </c>
      <c r="S3104" s="7" t="s">
        <v>30</v>
      </c>
    </row>
    <row r="3105" spans="1:19" hidden="1" x14ac:dyDescent="0.55000000000000004">
      <c r="A3105" s="7" t="s">
        <v>3258</v>
      </c>
      <c r="B3105" s="8">
        <v>3103</v>
      </c>
      <c r="C3105" s="8">
        <v>51</v>
      </c>
      <c r="D3105" s="7" t="s">
        <v>2808</v>
      </c>
      <c r="E3105" s="7" t="s">
        <v>126</v>
      </c>
      <c r="F3105" s="7" t="s">
        <v>72</v>
      </c>
      <c r="G3105" s="9">
        <v>85</v>
      </c>
      <c r="H3105" t="s">
        <v>249</v>
      </c>
      <c r="I3105" t="s">
        <v>48</v>
      </c>
      <c r="J3105" s="7" t="s">
        <v>115</v>
      </c>
      <c r="K3105" s="7" t="s">
        <v>59</v>
      </c>
      <c r="L3105" s="10">
        <v>4.3</v>
      </c>
      <c r="M3105" s="7" t="s">
        <v>1208</v>
      </c>
      <c r="N3105" s="7" t="s">
        <v>60</v>
      </c>
      <c r="O3105" s="7" t="s">
        <v>1208</v>
      </c>
      <c r="P3105" s="7" t="s">
        <v>1208</v>
      </c>
      <c r="Q3105" s="8">
        <v>29</v>
      </c>
      <c r="R3105" s="7" t="s">
        <v>35</v>
      </c>
      <c r="S3105" s="7" t="s">
        <v>87</v>
      </c>
    </row>
    <row r="3106" spans="1:19" hidden="1" x14ac:dyDescent="0.55000000000000004">
      <c r="A3106" s="7" t="s">
        <v>3259</v>
      </c>
      <c r="B3106" s="8">
        <v>3104</v>
      </c>
      <c r="C3106" s="8">
        <v>27</v>
      </c>
      <c r="D3106" s="7" t="s">
        <v>2808</v>
      </c>
      <c r="E3106" s="7" t="s">
        <v>62</v>
      </c>
      <c r="F3106" s="7" t="s">
        <v>22</v>
      </c>
      <c r="G3106" s="9">
        <v>37</v>
      </c>
      <c r="H3106" t="s">
        <v>151</v>
      </c>
      <c r="I3106" t="s">
        <v>39</v>
      </c>
      <c r="J3106" s="7" t="s">
        <v>122</v>
      </c>
      <c r="K3106" s="7" t="s">
        <v>26</v>
      </c>
      <c r="L3106" s="10">
        <v>3</v>
      </c>
      <c r="M3106" s="7" t="s">
        <v>1208</v>
      </c>
      <c r="N3106" s="7" t="s">
        <v>80</v>
      </c>
      <c r="O3106" s="7" t="s">
        <v>1208</v>
      </c>
      <c r="P3106" s="7" t="s">
        <v>1208</v>
      </c>
      <c r="Q3106" s="8">
        <v>42</v>
      </c>
      <c r="R3106" s="7" t="s">
        <v>86</v>
      </c>
      <c r="S3106" s="7" t="s">
        <v>43</v>
      </c>
    </row>
    <row r="3107" spans="1:19" hidden="1" x14ac:dyDescent="0.55000000000000004">
      <c r="A3107" s="7" t="s">
        <v>3260</v>
      </c>
      <c r="B3107" s="8">
        <v>3105</v>
      </c>
      <c r="C3107" s="8">
        <v>43</v>
      </c>
      <c r="D3107" s="7" t="s">
        <v>2808</v>
      </c>
      <c r="E3107" s="7" t="s">
        <v>114</v>
      </c>
      <c r="F3107" s="7" t="s">
        <v>22</v>
      </c>
      <c r="G3107" s="9">
        <v>56</v>
      </c>
      <c r="H3107" t="s">
        <v>215</v>
      </c>
      <c r="I3107" t="s">
        <v>39</v>
      </c>
      <c r="J3107" s="7" t="s">
        <v>53</v>
      </c>
      <c r="K3107" s="7" t="s">
        <v>59</v>
      </c>
      <c r="L3107" s="10">
        <v>5</v>
      </c>
      <c r="M3107" s="7" t="s">
        <v>1208</v>
      </c>
      <c r="N3107" s="7" t="s">
        <v>80</v>
      </c>
      <c r="O3107" s="7" t="s">
        <v>1208</v>
      </c>
      <c r="P3107" s="7" t="s">
        <v>1208</v>
      </c>
      <c r="Q3107" s="8">
        <v>41</v>
      </c>
      <c r="R3107" s="7" t="s">
        <v>99</v>
      </c>
      <c r="S3107" s="7" t="s">
        <v>30</v>
      </c>
    </row>
    <row r="3108" spans="1:19" hidden="1" x14ac:dyDescent="0.55000000000000004">
      <c r="A3108" s="7" t="s">
        <v>3261</v>
      </c>
      <c r="B3108" s="8">
        <v>3106</v>
      </c>
      <c r="C3108" s="8">
        <v>48</v>
      </c>
      <c r="D3108" s="7" t="s">
        <v>2808</v>
      </c>
      <c r="E3108" s="7" t="s">
        <v>101</v>
      </c>
      <c r="F3108" s="7" t="s">
        <v>22</v>
      </c>
      <c r="G3108" s="9">
        <v>33</v>
      </c>
      <c r="H3108" t="s">
        <v>52</v>
      </c>
      <c r="I3108" t="s">
        <v>48</v>
      </c>
      <c r="J3108" s="7" t="s">
        <v>216</v>
      </c>
      <c r="K3108" s="7" t="s">
        <v>64</v>
      </c>
      <c r="L3108" s="10">
        <v>2.7</v>
      </c>
      <c r="M3108" s="7" t="s">
        <v>1208</v>
      </c>
      <c r="N3108" s="7" t="s">
        <v>28</v>
      </c>
      <c r="O3108" s="7" t="s">
        <v>1208</v>
      </c>
      <c r="P3108" s="7" t="s">
        <v>1208</v>
      </c>
      <c r="Q3108" s="8">
        <v>17</v>
      </c>
      <c r="R3108" s="7" t="s">
        <v>99</v>
      </c>
      <c r="S3108" s="7" t="s">
        <v>102</v>
      </c>
    </row>
    <row r="3109" spans="1:19" hidden="1" x14ac:dyDescent="0.55000000000000004">
      <c r="A3109" s="7" t="s">
        <v>3262</v>
      </c>
      <c r="B3109" s="8">
        <v>3107</v>
      </c>
      <c r="C3109" s="8">
        <v>62</v>
      </c>
      <c r="D3109" s="7" t="s">
        <v>2808</v>
      </c>
      <c r="E3109" s="7" t="s">
        <v>45</v>
      </c>
      <c r="F3109" s="7" t="s">
        <v>46</v>
      </c>
      <c r="G3109" s="9">
        <v>57</v>
      </c>
      <c r="H3109" t="s">
        <v>106</v>
      </c>
      <c r="I3109" t="s">
        <v>48</v>
      </c>
      <c r="J3109" s="7" t="s">
        <v>193</v>
      </c>
      <c r="K3109" s="7" t="s">
        <v>26</v>
      </c>
      <c r="L3109" s="10">
        <v>4.7</v>
      </c>
      <c r="M3109" s="7" t="s">
        <v>1208</v>
      </c>
      <c r="N3109" s="7" t="s">
        <v>49</v>
      </c>
      <c r="O3109" s="7" t="s">
        <v>1208</v>
      </c>
      <c r="P3109" s="7" t="s">
        <v>1208</v>
      </c>
      <c r="Q3109" s="8">
        <v>20</v>
      </c>
      <c r="R3109" s="7" t="s">
        <v>50</v>
      </c>
      <c r="S3109" s="7" t="s">
        <v>54</v>
      </c>
    </row>
    <row r="3110" spans="1:19" hidden="1" x14ac:dyDescent="0.55000000000000004">
      <c r="A3110" s="7" t="s">
        <v>3263</v>
      </c>
      <c r="B3110" s="8">
        <v>3108</v>
      </c>
      <c r="C3110" s="8">
        <v>65</v>
      </c>
      <c r="D3110" s="7" t="s">
        <v>2808</v>
      </c>
      <c r="E3110" s="7" t="s">
        <v>21</v>
      </c>
      <c r="F3110" s="7" t="s">
        <v>22</v>
      </c>
      <c r="G3110" s="9">
        <v>31</v>
      </c>
      <c r="H3110" t="s">
        <v>89</v>
      </c>
      <c r="I3110" t="s">
        <v>24</v>
      </c>
      <c r="J3110" s="7" t="s">
        <v>25</v>
      </c>
      <c r="K3110" s="7" t="s">
        <v>26</v>
      </c>
      <c r="L3110" s="10">
        <v>4.5999999999999996</v>
      </c>
      <c r="M3110" s="7" t="s">
        <v>1208</v>
      </c>
      <c r="N3110" s="7" t="s">
        <v>60</v>
      </c>
      <c r="O3110" s="7" t="s">
        <v>1208</v>
      </c>
      <c r="P3110" s="7" t="s">
        <v>1208</v>
      </c>
      <c r="Q3110" s="8">
        <v>18</v>
      </c>
      <c r="R3110" s="7" t="s">
        <v>42</v>
      </c>
      <c r="S3110" s="7" t="s">
        <v>87</v>
      </c>
    </row>
    <row r="3111" spans="1:19" hidden="1" x14ac:dyDescent="0.55000000000000004">
      <c r="A3111" s="7" t="s">
        <v>3264</v>
      </c>
      <c r="B3111" s="8">
        <v>3109</v>
      </c>
      <c r="C3111" s="8">
        <v>50</v>
      </c>
      <c r="D3111" s="7" t="s">
        <v>2808</v>
      </c>
      <c r="E3111" s="7" t="s">
        <v>170</v>
      </c>
      <c r="F3111" s="7" t="s">
        <v>22</v>
      </c>
      <c r="G3111" s="9">
        <v>69</v>
      </c>
      <c r="H3111" t="s">
        <v>52</v>
      </c>
      <c r="I3111" t="s">
        <v>48</v>
      </c>
      <c r="J3111" s="7" t="s">
        <v>84</v>
      </c>
      <c r="K3111" s="7" t="s">
        <v>64</v>
      </c>
      <c r="L3111" s="10">
        <v>3.2</v>
      </c>
      <c r="M3111" s="7" t="s">
        <v>1208</v>
      </c>
      <c r="N3111" s="7" t="s">
        <v>80</v>
      </c>
      <c r="O3111" s="7" t="s">
        <v>1208</v>
      </c>
      <c r="P3111" s="7" t="s">
        <v>1208</v>
      </c>
      <c r="Q3111" s="8">
        <v>7</v>
      </c>
      <c r="R3111" s="7" t="s">
        <v>50</v>
      </c>
      <c r="S3111" s="7" t="s">
        <v>102</v>
      </c>
    </row>
    <row r="3112" spans="1:19" hidden="1" x14ac:dyDescent="0.55000000000000004">
      <c r="A3112" s="7" t="s">
        <v>3265</v>
      </c>
      <c r="B3112" s="8">
        <v>3110</v>
      </c>
      <c r="C3112" s="8">
        <v>60</v>
      </c>
      <c r="D3112" s="7" t="s">
        <v>2808</v>
      </c>
      <c r="E3112" s="7" t="s">
        <v>126</v>
      </c>
      <c r="F3112" s="7" t="s">
        <v>72</v>
      </c>
      <c r="G3112" s="9">
        <v>92</v>
      </c>
      <c r="H3112" t="s">
        <v>151</v>
      </c>
      <c r="I3112" t="s">
        <v>48</v>
      </c>
      <c r="J3112" s="7" t="s">
        <v>25</v>
      </c>
      <c r="K3112" s="7" t="s">
        <v>26</v>
      </c>
      <c r="L3112" s="10">
        <v>4.3</v>
      </c>
      <c r="M3112" s="7" t="s">
        <v>1208</v>
      </c>
      <c r="N3112" s="7" t="s">
        <v>41</v>
      </c>
      <c r="O3112" s="7" t="s">
        <v>1208</v>
      </c>
      <c r="P3112" s="7" t="s">
        <v>1208</v>
      </c>
      <c r="Q3112" s="8">
        <v>47</v>
      </c>
      <c r="R3112" s="7" t="s">
        <v>86</v>
      </c>
      <c r="S3112" s="7" t="s">
        <v>30</v>
      </c>
    </row>
    <row r="3113" spans="1:19" hidden="1" x14ac:dyDescent="0.55000000000000004">
      <c r="A3113" s="7" t="s">
        <v>3266</v>
      </c>
      <c r="B3113" s="8">
        <v>3111</v>
      </c>
      <c r="C3113" s="8">
        <v>19</v>
      </c>
      <c r="D3113" s="7" t="s">
        <v>2808</v>
      </c>
      <c r="E3113" s="7" t="s">
        <v>76</v>
      </c>
      <c r="F3113" s="7" t="s">
        <v>77</v>
      </c>
      <c r="G3113" s="9">
        <v>46</v>
      </c>
      <c r="H3113" t="s">
        <v>130</v>
      </c>
      <c r="I3113" t="s">
        <v>24</v>
      </c>
      <c r="J3113" s="7" t="s">
        <v>110</v>
      </c>
      <c r="K3113" s="7" t="s">
        <v>64</v>
      </c>
      <c r="L3113" s="10">
        <v>4.5999999999999996</v>
      </c>
      <c r="M3113" s="7" t="s">
        <v>1208</v>
      </c>
      <c r="N3113" s="7" t="s">
        <v>49</v>
      </c>
      <c r="O3113" s="7" t="s">
        <v>1208</v>
      </c>
      <c r="P3113" s="7" t="s">
        <v>1208</v>
      </c>
      <c r="Q3113" s="8">
        <v>2</v>
      </c>
      <c r="R3113" s="7" t="s">
        <v>86</v>
      </c>
      <c r="S3113" s="7" t="s">
        <v>87</v>
      </c>
    </row>
    <row r="3114" spans="1:19" hidden="1" x14ac:dyDescent="0.55000000000000004">
      <c r="A3114" s="7" t="s">
        <v>3267</v>
      </c>
      <c r="B3114" s="8">
        <v>3112</v>
      </c>
      <c r="C3114" s="8">
        <v>21</v>
      </c>
      <c r="D3114" s="7" t="s">
        <v>2808</v>
      </c>
      <c r="E3114" s="7" t="s">
        <v>192</v>
      </c>
      <c r="F3114" s="7" t="s">
        <v>77</v>
      </c>
      <c r="G3114" s="9">
        <v>81</v>
      </c>
      <c r="H3114" t="s">
        <v>143</v>
      </c>
      <c r="I3114" t="s">
        <v>109</v>
      </c>
      <c r="J3114" s="7" t="s">
        <v>171</v>
      </c>
      <c r="K3114" s="7" t="s">
        <v>40</v>
      </c>
      <c r="L3114" s="10">
        <v>4.9000000000000004</v>
      </c>
      <c r="M3114" s="7" t="s">
        <v>1208</v>
      </c>
      <c r="N3114" s="7" t="s">
        <v>41</v>
      </c>
      <c r="O3114" s="7" t="s">
        <v>1208</v>
      </c>
      <c r="P3114" s="7" t="s">
        <v>1208</v>
      </c>
      <c r="Q3114" s="8">
        <v>25</v>
      </c>
      <c r="R3114" s="7" t="s">
        <v>99</v>
      </c>
      <c r="S3114" s="7" t="s">
        <v>65</v>
      </c>
    </row>
    <row r="3115" spans="1:19" hidden="1" x14ac:dyDescent="0.55000000000000004">
      <c r="A3115" s="7" t="s">
        <v>3268</v>
      </c>
      <c r="B3115" s="8">
        <v>3113</v>
      </c>
      <c r="C3115" s="8">
        <v>19</v>
      </c>
      <c r="D3115" s="7" t="s">
        <v>2808</v>
      </c>
      <c r="E3115" s="7" t="s">
        <v>21</v>
      </c>
      <c r="F3115" s="7" t="s">
        <v>22</v>
      </c>
      <c r="G3115" s="9">
        <v>97</v>
      </c>
      <c r="H3115" t="s">
        <v>130</v>
      </c>
      <c r="I3115" t="s">
        <v>39</v>
      </c>
      <c r="J3115" s="7" t="s">
        <v>115</v>
      </c>
      <c r="K3115" s="7" t="s">
        <v>64</v>
      </c>
      <c r="L3115" s="10">
        <v>3.8</v>
      </c>
      <c r="M3115" s="7" t="s">
        <v>1208</v>
      </c>
      <c r="N3115" s="7" t="s">
        <v>28</v>
      </c>
      <c r="O3115" s="7" t="s">
        <v>1208</v>
      </c>
      <c r="P3115" s="7" t="s">
        <v>1208</v>
      </c>
      <c r="Q3115" s="8">
        <v>26</v>
      </c>
      <c r="R3115" s="7" t="s">
        <v>29</v>
      </c>
      <c r="S3115" s="7" t="s">
        <v>54</v>
      </c>
    </row>
    <row r="3116" spans="1:19" hidden="1" x14ac:dyDescent="0.55000000000000004">
      <c r="A3116" s="7" t="s">
        <v>3269</v>
      </c>
      <c r="B3116" s="8">
        <v>3114</v>
      </c>
      <c r="C3116" s="8">
        <v>46</v>
      </c>
      <c r="D3116" s="7" t="s">
        <v>2808</v>
      </c>
      <c r="E3116" s="7" t="s">
        <v>62</v>
      </c>
      <c r="F3116" s="7" t="s">
        <v>22</v>
      </c>
      <c r="G3116" s="9">
        <v>93</v>
      </c>
      <c r="H3116" t="s">
        <v>225</v>
      </c>
      <c r="I3116" t="s">
        <v>24</v>
      </c>
      <c r="J3116" s="7" t="s">
        <v>115</v>
      </c>
      <c r="K3116" s="7" t="s">
        <v>59</v>
      </c>
      <c r="L3116" s="10">
        <v>2.6</v>
      </c>
      <c r="M3116" s="7" t="s">
        <v>1208</v>
      </c>
      <c r="N3116" s="7" t="s">
        <v>28</v>
      </c>
      <c r="O3116" s="7" t="s">
        <v>1208</v>
      </c>
      <c r="P3116" s="7" t="s">
        <v>1208</v>
      </c>
      <c r="Q3116" s="8">
        <v>2</v>
      </c>
      <c r="R3116" s="7" t="s">
        <v>99</v>
      </c>
      <c r="S3116" s="7" t="s">
        <v>43</v>
      </c>
    </row>
    <row r="3117" spans="1:19" hidden="1" x14ac:dyDescent="0.55000000000000004">
      <c r="A3117" s="7" t="s">
        <v>3270</v>
      </c>
      <c r="B3117" s="8">
        <v>3115</v>
      </c>
      <c r="C3117" s="8">
        <v>21</v>
      </c>
      <c r="D3117" s="7" t="s">
        <v>2808</v>
      </c>
      <c r="E3117" s="7" t="s">
        <v>76</v>
      </c>
      <c r="F3117" s="7" t="s">
        <v>77</v>
      </c>
      <c r="G3117" s="9">
        <v>56</v>
      </c>
      <c r="H3117" t="s">
        <v>83</v>
      </c>
      <c r="I3117" t="s">
        <v>48</v>
      </c>
      <c r="J3117" s="7" t="s">
        <v>216</v>
      </c>
      <c r="K3117" s="7" t="s">
        <v>40</v>
      </c>
      <c r="L3117" s="10">
        <v>4.7</v>
      </c>
      <c r="M3117" s="7" t="s">
        <v>1208</v>
      </c>
      <c r="N3117" s="7" t="s">
        <v>85</v>
      </c>
      <c r="O3117" s="7" t="s">
        <v>1208</v>
      </c>
      <c r="P3117" s="7" t="s">
        <v>1208</v>
      </c>
      <c r="Q3117" s="8">
        <v>45</v>
      </c>
      <c r="R3117" s="7" t="s">
        <v>29</v>
      </c>
      <c r="S3117" s="7" t="s">
        <v>87</v>
      </c>
    </row>
    <row r="3118" spans="1:19" hidden="1" x14ac:dyDescent="0.55000000000000004">
      <c r="A3118" s="7" t="s">
        <v>3271</v>
      </c>
      <c r="B3118" s="8">
        <v>3116</v>
      </c>
      <c r="C3118" s="8">
        <v>26</v>
      </c>
      <c r="D3118" s="7" t="s">
        <v>2808</v>
      </c>
      <c r="E3118" s="7" t="s">
        <v>160</v>
      </c>
      <c r="F3118" s="7" t="s">
        <v>77</v>
      </c>
      <c r="G3118" s="9">
        <v>53</v>
      </c>
      <c r="H3118" t="s">
        <v>249</v>
      </c>
      <c r="I3118" t="s">
        <v>48</v>
      </c>
      <c r="J3118" s="7" t="s">
        <v>69</v>
      </c>
      <c r="K3118" s="7" t="s">
        <v>64</v>
      </c>
      <c r="L3118" s="10">
        <v>4.0999999999999996</v>
      </c>
      <c r="M3118" s="7" t="s">
        <v>1208</v>
      </c>
      <c r="N3118" s="7" t="s">
        <v>41</v>
      </c>
      <c r="O3118" s="7" t="s">
        <v>1208</v>
      </c>
      <c r="P3118" s="7" t="s">
        <v>1208</v>
      </c>
      <c r="Q3118" s="8">
        <v>9</v>
      </c>
      <c r="R3118" s="7" t="s">
        <v>86</v>
      </c>
      <c r="S3118" s="7" t="s">
        <v>87</v>
      </c>
    </row>
    <row r="3119" spans="1:19" hidden="1" x14ac:dyDescent="0.55000000000000004">
      <c r="A3119" s="7" t="s">
        <v>3272</v>
      </c>
      <c r="B3119" s="8">
        <v>3117</v>
      </c>
      <c r="C3119" s="8">
        <v>50</v>
      </c>
      <c r="D3119" s="7" t="s">
        <v>2808</v>
      </c>
      <c r="E3119" s="7" t="s">
        <v>71</v>
      </c>
      <c r="F3119" s="7" t="s">
        <v>72</v>
      </c>
      <c r="G3119" s="9">
        <v>66</v>
      </c>
      <c r="H3119" t="s">
        <v>63</v>
      </c>
      <c r="I3119" t="s">
        <v>24</v>
      </c>
      <c r="J3119" s="7" t="s">
        <v>25</v>
      </c>
      <c r="K3119" s="7" t="s">
        <v>40</v>
      </c>
      <c r="L3119" s="10">
        <v>3.7</v>
      </c>
      <c r="M3119" s="7" t="s">
        <v>1208</v>
      </c>
      <c r="N3119" s="7" t="s">
        <v>85</v>
      </c>
      <c r="O3119" s="7" t="s">
        <v>1208</v>
      </c>
      <c r="P3119" s="7" t="s">
        <v>1208</v>
      </c>
      <c r="Q3119" s="8">
        <v>1</v>
      </c>
      <c r="R3119" s="7" t="s">
        <v>29</v>
      </c>
      <c r="S3119" s="7" t="s">
        <v>43</v>
      </c>
    </row>
    <row r="3120" spans="1:19" hidden="1" x14ac:dyDescent="0.55000000000000004">
      <c r="A3120" s="7" t="s">
        <v>3273</v>
      </c>
      <c r="B3120" s="8">
        <v>3118</v>
      </c>
      <c r="C3120" s="8">
        <v>43</v>
      </c>
      <c r="D3120" s="7" t="s">
        <v>2808</v>
      </c>
      <c r="E3120" s="7" t="s">
        <v>129</v>
      </c>
      <c r="F3120" s="7" t="s">
        <v>22</v>
      </c>
      <c r="G3120" s="9">
        <v>50</v>
      </c>
      <c r="H3120" t="s">
        <v>127</v>
      </c>
      <c r="I3120" t="s">
        <v>48</v>
      </c>
      <c r="J3120" s="7" t="s">
        <v>216</v>
      </c>
      <c r="K3120" s="7" t="s">
        <v>64</v>
      </c>
      <c r="L3120" s="10">
        <v>3</v>
      </c>
      <c r="M3120" s="7" t="s">
        <v>1208</v>
      </c>
      <c r="N3120" s="7" t="s">
        <v>41</v>
      </c>
      <c r="O3120" s="7" t="s">
        <v>1208</v>
      </c>
      <c r="P3120" s="7" t="s">
        <v>1208</v>
      </c>
      <c r="Q3120" s="8">
        <v>4</v>
      </c>
      <c r="R3120" s="7" t="s">
        <v>50</v>
      </c>
      <c r="S3120" s="7" t="s">
        <v>87</v>
      </c>
    </row>
    <row r="3121" spans="1:19" hidden="1" x14ac:dyDescent="0.55000000000000004">
      <c r="A3121" s="7" t="s">
        <v>3274</v>
      </c>
      <c r="B3121" s="8">
        <v>3119</v>
      </c>
      <c r="C3121" s="8">
        <v>61</v>
      </c>
      <c r="D3121" s="7" t="s">
        <v>2808</v>
      </c>
      <c r="E3121" s="7" t="s">
        <v>67</v>
      </c>
      <c r="F3121" s="7" t="s">
        <v>22</v>
      </c>
      <c r="G3121" s="9">
        <v>97</v>
      </c>
      <c r="H3121" t="s">
        <v>212</v>
      </c>
      <c r="I3121" t="s">
        <v>24</v>
      </c>
      <c r="J3121" s="7" t="s">
        <v>221</v>
      </c>
      <c r="K3121" s="7" t="s">
        <v>59</v>
      </c>
      <c r="L3121" s="10">
        <v>4.7</v>
      </c>
      <c r="M3121" s="7" t="s">
        <v>1208</v>
      </c>
      <c r="N3121" s="7" t="s">
        <v>60</v>
      </c>
      <c r="O3121" s="7" t="s">
        <v>1208</v>
      </c>
      <c r="P3121" s="7" t="s">
        <v>1208</v>
      </c>
      <c r="Q3121" s="8">
        <v>31</v>
      </c>
      <c r="R3121" s="7" t="s">
        <v>99</v>
      </c>
      <c r="S3121" s="7" t="s">
        <v>65</v>
      </c>
    </row>
    <row r="3122" spans="1:19" hidden="1" x14ac:dyDescent="0.55000000000000004">
      <c r="A3122" s="7" t="s">
        <v>3275</v>
      </c>
      <c r="B3122" s="8">
        <v>3120</v>
      </c>
      <c r="C3122" s="8">
        <v>63</v>
      </c>
      <c r="D3122" s="7" t="s">
        <v>2808</v>
      </c>
      <c r="E3122" s="7" t="s">
        <v>45</v>
      </c>
      <c r="F3122" s="7" t="s">
        <v>46</v>
      </c>
      <c r="G3122" s="9">
        <v>79</v>
      </c>
      <c r="H3122" t="s">
        <v>68</v>
      </c>
      <c r="I3122" t="s">
        <v>109</v>
      </c>
      <c r="J3122" s="7" t="s">
        <v>74</v>
      </c>
      <c r="K3122" s="7" t="s">
        <v>26</v>
      </c>
      <c r="L3122" s="10">
        <v>4.7</v>
      </c>
      <c r="M3122" s="7" t="s">
        <v>1208</v>
      </c>
      <c r="N3122" s="7" t="s">
        <v>80</v>
      </c>
      <c r="O3122" s="7" t="s">
        <v>1208</v>
      </c>
      <c r="P3122" s="7" t="s">
        <v>1208</v>
      </c>
      <c r="Q3122" s="8">
        <v>21</v>
      </c>
      <c r="R3122" s="7" t="s">
        <v>42</v>
      </c>
      <c r="S3122" s="7" t="s">
        <v>117</v>
      </c>
    </row>
    <row r="3123" spans="1:19" hidden="1" x14ac:dyDescent="0.55000000000000004">
      <c r="A3123" s="7" t="s">
        <v>3276</v>
      </c>
      <c r="B3123" s="8">
        <v>3121</v>
      </c>
      <c r="C3123" s="8">
        <v>46</v>
      </c>
      <c r="D3123" s="7" t="s">
        <v>2808</v>
      </c>
      <c r="E3123" s="7" t="s">
        <v>62</v>
      </c>
      <c r="F3123" s="7" t="s">
        <v>22</v>
      </c>
      <c r="G3123" s="9">
        <v>76</v>
      </c>
      <c r="H3123" t="s">
        <v>68</v>
      </c>
      <c r="I3123" t="s">
        <v>48</v>
      </c>
      <c r="J3123" s="7" t="s">
        <v>198</v>
      </c>
      <c r="K3123" s="7" t="s">
        <v>64</v>
      </c>
      <c r="L3123" s="10">
        <v>4</v>
      </c>
      <c r="M3123" s="7" t="s">
        <v>1208</v>
      </c>
      <c r="N3123" s="7" t="s">
        <v>85</v>
      </c>
      <c r="O3123" s="7" t="s">
        <v>1208</v>
      </c>
      <c r="P3123" s="7" t="s">
        <v>1208</v>
      </c>
      <c r="Q3123" s="8">
        <v>32</v>
      </c>
      <c r="R3123" s="7" t="s">
        <v>99</v>
      </c>
      <c r="S3123" s="7" t="s">
        <v>30</v>
      </c>
    </row>
    <row r="3124" spans="1:19" hidden="1" x14ac:dyDescent="0.55000000000000004">
      <c r="A3124" s="7" t="s">
        <v>3277</v>
      </c>
      <c r="B3124" s="8">
        <v>3122</v>
      </c>
      <c r="C3124" s="8">
        <v>63</v>
      </c>
      <c r="D3124" s="7" t="s">
        <v>2808</v>
      </c>
      <c r="E3124" s="7" t="s">
        <v>129</v>
      </c>
      <c r="F3124" s="7" t="s">
        <v>22</v>
      </c>
      <c r="G3124" s="9">
        <v>38</v>
      </c>
      <c r="H3124" t="s">
        <v>68</v>
      </c>
      <c r="I3124" t="s">
        <v>24</v>
      </c>
      <c r="J3124" s="7" t="s">
        <v>112</v>
      </c>
      <c r="K3124" s="7" t="s">
        <v>64</v>
      </c>
      <c r="L3124" s="10">
        <v>2.6</v>
      </c>
      <c r="M3124" s="7" t="s">
        <v>1208</v>
      </c>
      <c r="N3124" s="7" t="s">
        <v>60</v>
      </c>
      <c r="O3124" s="7" t="s">
        <v>1208</v>
      </c>
      <c r="P3124" s="7" t="s">
        <v>1208</v>
      </c>
      <c r="Q3124" s="8">
        <v>16</v>
      </c>
      <c r="R3124" s="7" t="s">
        <v>29</v>
      </c>
      <c r="S3124" s="7" t="s">
        <v>43</v>
      </c>
    </row>
    <row r="3125" spans="1:19" hidden="1" x14ac:dyDescent="0.55000000000000004">
      <c r="A3125" s="7" t="s">
        <v>3278</v>
      </c>
      <c r="B3125" s="8">
        <v>3123</v>
      </c>
      <c r="C3125" s="8">
        <v>23</v>
      </c>
      <c r="D3125" s="7" t="s">
        <v>2808</v>
      </c>
      <c r="E3125" s="7" t="s">
        <v>170</v>
      </c>
      <c r="F3125" s="7" t="s">
        <v>22</v>
      </c>
      <c r="G3125" s="9">
        <v>45</v>
      </c>
      <c r="H3125" t="s">
        <v>215</v>
      </c>
      <c r="I3125" t="s">
        <v>48</v>
      </c>
      <c r="J3125" s="7" t="s">
        <v>79</v>
      </c>
      <c r="K3125" s="7" t="s">
        <v>64</v>
      </c>
      <c r="L3125" s="10">
        <v>3</v>
      </c>
      <c r="M3125" s="7" t="s">
        <v>1208</v>
      </c>
      <c r="N3125" s="7" t="s">
        <v>28</v>
      </c>
      <c r="O3125" s="7" t="s">
        <v>1208</v>
      </c>
      <c r="P3125" s="7" t="s">
        <v>1208</v>
      </c>
      <c r="Q3125" s="8">
        <v>34</v>
      </c>
      <c r="R3125" s="7" t="s">
        <v>42</v>
      </c>
      <c r="S3125" s="7" t="s">
        <v>30</v>
      </c>
    </row>
    <row r="3126" spans="1:19" hidden="1" x14ac:dyDescent="0.55000000000000004">
      <c r="A3126" s="7" t="s">
        <v>3279</v>
      </c>
      <c r="B3126" s="8">
        <v>3124</v>
      </c>
      <c r="C3126" s="8">
        <v>57</v>
      </c>
      <c r="D3126" s="7" t="s">
        <v>2808</v>
      </c>
      <c r="E3126" s="7" t="s">
        <v>76</v>
      </c>
      <c r="F3126" s="7" t="s">
        <v>77</v>
      </c>
      <c r="G3126" s="9">
        <v>77</v>
      </c>
      <c r="H3126" t="s">
        <v>227</v>
      </c>
      <c r="I3126" t="s">
        <v>109</v>
      </c>
      <c r="J3126" s="7" t="s">
        <v>134</v>
      </c>
      <c r="K3126" s="7" t="s">
        <v>64</v>
      </c>
      <c r="L3126" s="10">
        <v>3.3</v>
      </c>
      <c r="M3126" s="7" t="s">
        <v>1208</v>
      </c>
      <c r="N3126" s="7" t="s">
        <v>49</v>
      </c>
      <c r="O3126" s="7" t="s">
        <v>1208</v>
      </c>
      <c r="P3126" s="7" t="s">
        <v>1208</v>
      </c>
      <c r="Q3126" s="8">
        <v>40</v>
      </c>
      <c r="R3126" s="7" t="s">
        <v>29</v>
      </c>
      <c r="S3126" s="7" t="s">
        <v>87</v>
      </c>
    </row>
    <row r="3127" spans="1:19" hidden="1" x14ac:dyDescent="0.55000000000000004">
      <c r="A3127" s="7" t="s">
        <v>3280</v>
      </c>
      <c r="B3127" s="8">
        <v>3125</v>
      </c>
      <c r="C3127" s="8">
        <v>57</v>
      </c>
      <c r="D3127" s="7" t="s">
        <v>2808</v>
      </c>
      <c r="E3127" s="7" t="s">
        <v>132</v>
      </c>
      <c r="F3127" s="7" t="s">
        <v>77</v>
      </c>
      <c r="G3127" s="9">
        <v>51</v>
      </c>
      <c r="H3127" t="s">
        <v>121</v>
      </c>
      <c r="I3127" t="s">
        <v>48</v>
      </c>
      <c r="J3127" s="7" t="s">
        <v>122</v>
      </c>
      <c r="K3127" s="7" t="s">
        <v>59</v>
      </c>
      <c r="L3127" s="10">
        <v>3.4</v>
      </c>
      <c r="M3127" s="7" t="s">
        <v>1208</v>
      </c>
      <c r="N3127" s="7" t="s">
        <v>60</v>
      </c>
      <c r="O3127" s="7" t="s">
        <v>1208</v>
      </c>
      <c r="P3127" s="7" t="s">
        <v>1208</v>
      </c>
      <c r="Q3127" s="8">
        <v>4</v>
      </c>
      <c r="R3127" s="7" t="s">
        <v>35</v>
      </c>
      <c r="S3127" s="7" t="s">
        <v>117</v>
      </c>
    </row>
    <row r="3128" spans="1:19" hidden="1" x14ac:dyDescent="0.55000000000000004">
      <c r="A3128" s="7" t="s">
        <v>3281</v>
      </c>
      <c r="B3128" s="8">
        <v>3126</v>
      </c>
      <c r="C3128" s="8">
        <v>33</v>
      </c>
      <c r="D3128" s="7" t="s">
        <v>2808</v>
      </c>
      <c r="E3128" s="7" t="s">
        <v>71</v>
      </c>
      <c r="F3128" s="7" t="s">
        <v>72</v>
      </c>
      <c r="G3128" s="9">
        <v>26</v>
      </c>
      <c r="H3128" t="s">
        <v>52</v>
      </c>
      <c r="I3128" t="s">
        <v>24</v>
      </c>
      <c r="J3128" s="7" t="s">
        <v>110</v>
      </c>
      <c r="K3128" s="7" t="s">
        <v>40</v>
      </c>
      <c r="L3128" s="10">
        <v>4</v>
      </c>
      <c r="M3128" s="7" t="s">
        <v>1208</v>
      </c>
      <c r="N3128" s="7" t="s">
        <v>60</v>
      </c>
      <c r="O3128" s="7" t="s">
        <v>1208</v>
      </c>
      <c r="P3128" s="7" t="s">
        <v>1208</v>
      </c>
      <c r="Q3128" s="8">
        <v>3</v>
      </c>
      <c r="R3128" s="7" t="s">
        <v>35</v>
      </c>
      <c r="S3128" s="7" t="s">
        <v>65</v>
      </c>
    </row>
    <row r="3129" spans="1:19" hidden="1" x14ac:dyDescent="0.55000000000000004">
      <c r="A3129" s="7" t="s">
        <v>3282</v>
      </c>
      <c r="B3129" s="8">
        <v>3127</v>
      </c>
      <c r="C3129" s="8">
        <v>57</v>
      </c>
      <c r="D3129" s="7" t="s">
        <v>2808</v>
      </c>
      <c r="E3129" s="7" t="s">
        <v>105</v>
      </c>
      <c r="F3129" s="7" t="s">
        <v>77</v>
      </c>
      <c r="G3129" s="9">
        <v>76</v>
      </c>
      <c r="H3129" t="s">
        <v>33</v>
      </c>
      <c r="I3129" t="s">
        <v>24</v>
      </c>
      <c r="J3129" s="7" t="s">
        <v>110</v>
      </c>
      <c r="K3129" s="7" t="s">
        <v>26</v>
      </c>
      <c r="L3129" s="10">
        <v>2.6</v>
      </c>
      <c r="M3129" s="7" t="s">
        <v>1208</v>
      </c>
      <c r="N3129" s="7" t="s">
        <v>85</v>
      </c>
      <c r="O3129" s="7" t="s">
        <v>1208</v>
      </c>
      <c r="P3129" s="7" t="s">
        <v>1208</v>
      </c>
      <c r="Q3129" s="8">
        <v>28</v>
      </c>
      <c r="R3129" s="7" t="s">
        <v>86</v>
      </c>
      <c r="S3129" s="7" t="s">
        <v>87</v>
      </c>
    </row>
    <row r="3130" spans="1:19" hidden="1" x14ac:dyDescent="0.55000000000000004">
      <c r="A3130" s="7" t="s">
        <v>3283</v>
      </c>
      <c r="B3130" s="8">
        <v>3128</v>
      </c>
      <c r="C3130" s="8">
        <v>55</v>
      </c>
      <c r="D3130" s="7" t="s">
        <v>2808</v>
      </c>
      <c r="E3130" s="7" t="s">
        <v>219</v>
      </c>
      <c r="F3130" s="7" t="s">
        <v>77</v>
      </c>
      <c r="G3130" s="9">
        <v>94</v>
      </c>
      <c r="H3130" t="s">
        <v>68</v>
      </c>
      <c r="I3130" t="s">
        <v>48</v>
      </c>
      <c r="J3130" s="7" t="s">
        <v>158</v>
      </c>
      <c r="K3130" s="7" t="s">
        <v>26</v>
      </c>
      <c r="L3130" s="10">
        <v>3.4</v>
      </c>
      <c r="M3130" s="7" t="s">
        <v>1208</v>
      </c>
      <c r="N3130" s="7" t="s">
        <v>41</v>
      </c>
      <c r="O3130" s="7" t="s">
        <v>1208</v>
      </c>
      <c r="P3130" s="7" t="s">
        <v>1208</v>
      </c>
      <c r="Q3130" s="8">
        <v>43</v>
      </c>
      <c r="R3130" s="7" t="s">
        <v>42</v>
      </c>
      <c r="S3130" s="7" t="s">
        <v>117</v>
      </c>
    </row>
    <row r="3131" spans="1:19" hidden="1" x14ac:dyDescent="0.55000000000000004">
      <c r="A3131" s="7" t="s">
        <v>3284</v>
      </c>
      <c r="B3131" s="8">
        <v>3129</v>
      </c>
      <c r="C3131" s="8">
        <v>65</v>
      </c>
      <c r="D3131" s="7" t="s">
        <v>2808</v>
      </c>
      <c r="E3131" s="7" t="s">
        <v>126</v>
      </c>
      <c r="F3131" s="7" t="s">
        <v>72</v>
      </c>
      <c r="G3131" s="9">
        <v>32</v>
      </c>
      <c r="H3131" t="s">
        <v>83</v>
      </c>
      <c r="I3131" t="s">
        <v>39</v>
      </c>
      <c r="J3131" s="7" t="s">
        <v>171</v>
      </c>
      <c r="K3131" s="7" t="s">
        <v>64</v>
      </c>
      <c r="L3131" s="10">
        <v>4.4000000000000004</v>
      </c>
      <c r="M3131" s="7" t="s">
        <v>1208</v>
      </c>
      <c r="N3131" s="7" t="s">
        <v>60</v>
      </c>
      <c r="O3131" s="7" t="s">
        <v>1208</v>
      </c>
      <c r="P3131" s="7" t="s">
        <v>1208</v>
      </c>
      <c r="Q3131" s="8">
        <v>20</v>
      </c>
      <c r="R3131" s="7" t="s">
        <v>35</v>
      </c>
      <c r="S3131" s="7" t="s">
        <v>54</v>
      </c>
    </row>
    <row r="3132" spans="1:19" hidden="1" x14ac:dyDescent="0.55000000000000004">
      <c r="A3132" s="7" t="s">
        <v>3285</v>
      </c>
      <c r="B3132" s="8">
        <v>3130</v>
      </c>
      <c r="C3132" s="8">
        <v>60</v>
      </c>
      <c r="D3132" s="7" t="s">
        <v>2808</v>
      </c>
      <c r="E3132" s="7" t="s">
        <v>45</v>
      </c>
      <c r="F3132" s="7" t="s">
        <v>46</v>
      </c>
      <c r="G3132" s="9">
        <v>20</v>
      </c>
      <c r="H3132" t="s">
        <v>178</v>
      </c>
      <c r="I3132" t="s">
        <v>39</v>
      </c>
      <c r="J3132" s="7" t="s">
        <v>136</v>
      </c>
      <c r="K3132" s="7" t="s">
        <v>59</v>
      </c>
      <c r="L3132" s="10">
        <v>4.7</v>
      </c>
      <c r="M3132" s="7" t="s">
        <v>1208</v>
      </c>
      <c r="N3132" s="7" t="s">
        <v>28</v>
      </c>
      <c r="O3132" s="7" t="s">
        <v>1208</v>
      </c>
      <c r="P3132" s="7" t="s">
        <v>1208</v>
      </c>
      <c r="Q3132" s="8">
        <v>40</v>
      </c>
      <c r="R3132" s="7" t="s">
        <v>29</v>
      </c>
      <c r="S3132" s="7" t="s">
        <v>117</v>
      </c>
    </row>
    <row r="3133" spans="1:19" hidden="1" x14ac:dyDescent="0.55000000000000004">
      <c r="A3133" s="7" t="s">
        <v>3286</v>
      </c>
      <c r="B3133" s="8">
        <v>3131</v>
      </c>
      <c r="C3133" s="8">
        <v>52</v>
      </c>
      <c r="D3133" s="7" t="s">
        <v>2808</v>
      </c>
      <c r="E3133" s="7" t="s">
        <v>114</v>
      </c>
      <c r="F3133" s="7" t="s">
        <v>22</v>
      </c>
      <c r="G3133" s="9">
        <v>20</v>
      </c>
      <c r="H3133" t="s">
        <v>180</v>
      </c>
      <c r="I3133" t="s">
        <v>48</v>
      </c>
      <c r="J3133" s="7" t="s">
        <v>193</v>
      </c>
      <c r="K3133" s="7" t="s">
        <v>59</v>
      </c>
      <c r="L3133" s="10">
        <v>4.5</v>
      </c>
      <c r="M3133" s="7" t="s">
        <v>1208</v>
      </c>
      <c r="N3133" s="7" t="s">
        <v>85</v>
      </c>
      <c r="O3133" s="7" t="s">
        <v>1208</v>
      </c>
      <c r="P3133" s="7" t="s">
        <v>1208</v>
      </c>
      <c r="Q3133" s="8">
        <v>34</v>
      </c>
      <c r="R3133" s="7" t="s">
        <v>29</v>
      </c>
      <c r="S3133" s="7" t="s">
        <v>117</v>
      </c>
    </row>
    <row r="3134" spans="1:19" x14ac:dyDescent="0.55000000000000004">
      <c r="A3134" s="7" t="s">
        <v>3287</v>
      </c>
      <c r="B3134" s="8">
        <v>3132</v>
      </c>
      <c r="C3134" s="8">
        <v>34</v>
      </c>
      <c r="D3134" s="7" t="s">
        <v>2808</v>
      </c>
      <c r="E3134" s="7" t="s">
        <v>126</v>
      </c>
      <c r="F3134" s="7" t="s">
        <v>72</v>
      </c>
      <c r="G3134" s="9">
        <v>59</v>
      </c>
      <c r="H3134" t="s">
        <v>148</v>
      </c>
      <c r="I3134" t="s">
        <v>48</v>
      </c>
      <c r="J3134" s="7" t="s">
        <v>122</v>
      </c>
      <c r="K3134" s="7" t="s">
        <v>64</v>
      </c>
      <c r="L3134" s="10">
        <v>2.9</v>
      </c>
      <c r="M3134" s="7" t="s">
        <v>1208</v>
      </c>
      <c r="N3134" s="7" t="s">
        <v>85</v>
      </c>
      <c r="O3134" s="7" t="s">
        <v>1208</v>
      </c>
      <c r="P3134" s="7" t="s">
        <v>1208</v>
      </c>
      <c r="Q3134" s="8">
        <v>11</v>
      </c>
      <c r="R3134" s="7" t="s">
        <v>86</v>
      </c>
      <c r="S3134" s="7" t="s">
        <v>117</v>
      </c>
    </row>
    <row r="3135" spans="1:19" hidden="1" x14ac:dyDescent="0.55000000000000004">
      <c r="A3135" s="7" t="s">
        <v>3288</v>
      </c>
      <c r="B3135" s="8">
        <v>3133</v>
      </c>
      <c r="C3135" s="8">
        <v>33</v>
      </c>
      <c r="D3135" s="7" t="s">
        <v>2808</v>
      </c>
      <c r="E3135" s="7" t="s">
        <v>32</v>
      </c>
      <c r="F3135" s="7" t="s">
        <v>22</v>
      </c>
      <c r="G3135" s="9">
        <v>97</v>
      </c>
      <c r="H3135" t="s">
        <v>418</v>
      </c>
      <c r="I3135" t="s">
        <v>48</v>
      </c>
      <c r="J3135" s="7" t="s">
        <v>193</v>
      </c>
      <c r="K3135" s="7" t="s">
        <v>59</v>
      </c>
      <c r="L3135" s="10">
        <v>4.2</v>
      </c>
      <c r="M3135" s="7" t="s">
        <v>1208</v>
      </c>
      <c r="N3135" s="7" t="s">
        <v>28</v>
      </c>
      <c r="O3135" s="7" t="s">
        <v>1208</v>
      </c>
      <c r="P3135" s="7" t="s">
        <v>1208</v>
      </c>
      <c r="Q3135" s="8">
        <v>26</v>
      </c>
      <c r="R3135" s="7" t="s">
        <v>35</v>
      </c>
      <c r="S3135" s="7" t="s">
        <v>65</v>
      </c>
    </row>
    <row r="3136" spans="1:19" hidden="1" x14ac:dyDescent="0.55000000000000004">
      <c r="A3136" s="7" t="s">
        <v>3289</v>
      </c>
      <c r="B3136" s="8">
        <v>3134</v>
      </c>
      <c r="C3136" s="8">
        <v>58</v>
      </c>
      <c r="D3136" s="7" t="s">
        <v>2808</v>
      </c>
      <c r="E3136" s="7" t="s">
        <v>147</v>
      </c>
      <c r="F3136" s="7" t="s">
        <v>22</v>
      </c>
      <c r="G3136" s="9">
        <v>68</v>
      </c>
      <c r="H3136" t="s">
        <v>83</v>
      </c>
      <c r="I3136" t="s">
        <v>48</v>
      </c>
      <c r="J3136" s="7" t="s">
        <v>162</v>
      </c>
      <c r="K3136" s="7" t="s">
        <v>40</v>
      </c>
      <c r="L3136" s="10">
        <v>4.0999999999999996</v>
      </c>
      <c r="M3136" s="7" t="s">
        <v>1208</v>
      </c>
      <c r="N3136" s="7" t="s">
        <v>49</v>
      </c>
      <c r="O3136" s="7" t="s">
        <v>1208</v>
      </c>
      <c r="P3136" s="7" t="s">
        <v>1208</v>
      </c>
      <c r="Q3136" s="8">
        <v>29</v>
      </c>
      <c r="R3136" s="7" t="s">
        <v>35</v>
      </c>
      <c r="S3136" s="7" t="s">
        <v>87</v>
      </c>
    </row>
    <row r="3137" spans="1:19" hidden="1" x14ac:dyDescent="0.55000000000000004">
      <c r="A3137" s="7" t="s">
        <v>3290</v>
      </c>
      <c r="B3137" s="8">
        <v>3135</v>
      </c>
      <c r="C3137" s="8">
        <v>35</v>
      </c>
      <c r="D3137" s="7" t="s">
        <v>2808</v>
      </c>
      <c r="E3137" s="7" t="s">
        <v>201</v>
      </c>
      <c r="F3137" s="7" t="s">
        <v>46</v>
      </c>
      <c r="G3137" s="9">
        <v>66</v>
      </c>
      <c r="H3137" t="s">
        <v>23</v>
      </c>
      <c r="I3137" t="s">
        <v>24</v>
      </c>
      <c r="J3137" s="7" t="s">
        <v>25</v>
      </c>
      <c r="K3137" s="7" t="s">
        <v>40</v>
      </c>
      <c r="L3137" s="10">
        <v>4.4000000000000004</v>
      </c>
      <c r="M3137" s="7" t="s">
        <v>1208</v>
      </c>
      <c r="N3137" s="7" t="s">
        <v>85</v>
      </c>
      <c r="O3137" s="7" t="s">
        <v>1208</v>
      </c>
      <c r="P3137" s="7" t="s">
        <v>1208</v>
      </c>
      <c r="Q3137" s="8">
        <v>47</v>
      </c>
      <c r="R3137" s="7" t="s">
        <v>86</v>
      </c>
      <c r="S3137" s="7" t="s">
        <v>43</v>
      </c>
    </row>
    <row r="3138" spans="1:19" hidden="1" x14ac:dyDescent="0.55000000000000004">
      <c r="A3138" s="7" t="s">
        <v>3291</v>
      </c>
      <c r="B3138" s="8">
        <v>3136</v>
      </c>
      <c r="C3138" s="8">
        <v>68</v>
      </c>
      <c r="D3138" s="7" t="s">
        <v>2808</v>
      </c>
      <c r="E3138" s="7" t="s">
        <v>82</v>
      </c>
      <c r="F3138" s="7" t="s">
        <v>46</v>
      </c>
      <c r="G3138" s="9">
        <v>85</v>
      </c>
      <c r="H3138" t="s">
        <v>153</v>
      </c>
      <c r="I3138" t="s">
        <v>24</v>
      </c>
      <c r="J3138" s="7" t="s">
        <v>193</v>
      </c>
      <c r="K3138" s="7" t="s">
        <v>40</v>
      </c>
      <c r="L3138" s="10">
        <v>4.7</v>
      </c>
      <c r="M3138" s="7" t="s">
        <v>1208</v>
      </c>
      <c r="N3138" s="7" t="s">
        <v>41</v>
      </c>
      <c r="O3138" s="7" t="s">
        <v>1208</v>
      </c>
      <c r="P3138" s="7" t="s">
        <v>1208</v>
      </c>
      <c r="Q3138" s="8">
        <v>48</v>
      </c>
      <c r="R3138" s="7" t="s">
        <v>29</v>
      </c>
      <c r="S3138" s="7" t="s">
        <v>30</v>
      </c>
    </row>
    <row r="3139" spans="1:19" hidden="1" x14ac:dyDescent="0.55000000000000004">
      <c r="A3139" s="7" t="s">
        <v>3292</v>
      </c>
      <c r="B3139" s="8">
        <v>3137</v>
      </c>
      <c r="C3139" s="8">
        <v>58</v>
      </c>
      <c r="D3139" s="7" t="s">
        <v>2808</v>
      </c>
      <c r="E3139" s="7" t="s">
        <v>101</v>
      </c>
      <c r="F3139" s="7" t="s">
        <v>22</v>
      </c>
      <c r="G3139" s="9">
        <v>32</v>
      </c>
      <c r="H3139" t="s">
        <v>256</v>
      </c>
      <c r="I3139" t="s">
        <v>48</v>
      </c>
      <c r="J3139" s="7" t="s">
        <v>25</v>
      </c>
      <c r="K3139" s="7" t="s">
        <v>64</v>
      </c>
      <c r="L3139" s="10">
        <v>3.1</v>
      </c>
      <c r="M3139" s="7" t="s">
        <v>1208</v>
      </c>
      <c r="N3139" s="7" t="s">
        <v>49</v>
      </c>
      <c r="O3139" s="7" t="s">
        <v>1208</v>
      </c>
      <c r="P3139" s="7" t="s">
        <v>1208</v>
      </c>
      <c r="Q3139" s="8">
        <v>29</v>
      </c>
      <c r="R3139" s="7" t="s">
        <v>35</v>
      </c>
      <c r="S3139" s="7" t="s">
        <v>87</v>
      </c>
    </row>
    <row r="3140" spans="1:19" hidden="1" x14ac:dyDescent="0.55000000000000004">
      <c r="A3140" s="7" t="s">
        <v>3293</v>
      </c>
      <c r="B3140" s="8">
        <v>3138</v>
      </c>
      <c r="C3140" s="8">
        <v>34</v>
      </c>
      <c r="D3140" s="7" t="s">
        <v>2808</v>
      </c>
      <c r="E3140" s="7" t="s">
        <v>71</v>
      </c>
      <c r="F3140" s="7" t="s">
        <v>72</v>
      </c>
      <c r="G3140" s="9">
        <v>44</v>
      </c>
      <c r="H3140" t="s">
        <v>68</v>
      </c>
      <c r="I3140" t="s">
        <v>48</v>
      </c>
      <c r="J3140" s="7" t="s">
        <v>53</v>
      </c>
      <c r="K3140" s="7" t="s">
        <v>40</v>
      </c>
      <c r="L3140" s="10">
        <v>2.7</v>
      </c>
      <c r="M3140" s="7" t="s">
        <v>1208</v>
      </c>
      <c r="N3140" s="7" t="s">
        <v>80</v>
      </c>
      <c r="O3140" s="7" t="s">
        <v>1208</v>
      </c>
      <c r="P3140" s="7" t="s">
        <v>1208</v>
      </c>
      <c r="Q3140" s="8">
        <v>14</v>
      </c>
      <c r="R3140" s="7" t="s">
        <v>86</v>
      </c>
      <c r="S3140" s="7" t="s">
        <v>102</v>
      </c>
    </row>
    <row r="3141" spans="1:19" hidden="1" x14ac:dyDescent="0.55000000000000004">
      <c r="A3141" s="7" t="s">
        <v>3294</v>
      </c>
      <c r="B3141" s="8">
        <v>3139</v>
      </c>
      <c r="C3141" s="8">
        <v>47</v>
      </c>
      <c r="D3141" s="7" t="s">
        <v>2808</v>
      </c>
      <c r="E3141" s="7" t="s">
        <v>21</v>
      </c>
      <c r="F3141" s="7" t="s">
        <v>22</v>
      </c>
      <c r="G3141" s="9">
        <v>95</v>
      </c>
      <c r="H3141" t="s">
        <v>23</v>
      </c>
      <c r="I3141" t="s">
        <v>24</v>
      </c>
      <c r="J3141" s="7" t="s">
        <v>25</v>
      </c>
      <c r="K3141" s="7" t="s">
        <v>64</v>
      </c>
      <c r="L3141" s="10">
        <v>4.5999999999999996</v>
      </c>
      <c r="M3141" s="7" t="s">
        <v>1208</v>
      </c>
      <c r="N3141" s="7" t="s">
        <v>49</v>
      </c>
      <c r="O3141" s="7" t="s">
        <v>1208</v>
      </c>
      <c r="P3141" s="7" t="s">
        <v>1208</v>
      </c>
      <c r="Q3141" s="8">
        <v>40</v>
      </c>
      <c r="R3141" s="7" t="s">
        <v>35</v>
      </c>
      <c r="S3141" s="7" t="s">
        <v>117</v>
      </c>
    </row>
    <row r="3142" spans="1:19" hidden="1" x14ac:dyDescent="0.55000000000000004">
      <c r="A3142" s="7" t="s">
        <v>3295</v>
      </c>
      <c r="B3142" s="8">
        <v>3140</v>
      </c>
      <c r="C3142" s="8">
        <v>35</v>
      </c>
      <c r="D3142" s="7" t="s">
        <v>2808</v>
      </c>
      <c r="E3142" s="7" t="s">
        <v>105</v>
      </c>
      <c r="F3142" s="7" t="s">
        <v>77</v>
      </c>
      <c r="G3142" s="9">
        <v>85</v>
      </c>
      <c r="H3142" t="s">
        <v>215</v>
      </c>
      <c r="I3142" t="s">
        <v>48</v>
      </c>
      <c r="J3142" s="7" t="s">
        <v>216</v>
      </c>
      <c r="K3142" s="7" t="s">
        <v>26</v>
      </c>
      <c r="L3142" s="10">
        <v>4.4000000000000004</v>
      </c>
      <c r="M3142" s="7" t="s">
        <v>1208</v>
      </c>
      <c r="N3142" s="7" t="s">
        <v>49</v>
      </c>
      <c r="O3142" s="7" t="s">
        <v>1208</v>
      </c>
      <c r="P3142" s="7" t="s">
        <v>1208</v>
      </c>
      <c r="Q3142" s="8">
        <v>4</v>
      </c>
      <c r="R3142" s="7" t="s">
        <v>29</v>
      </c>
      <c r="S3142" s="7" t="s">
        <v>43</v>
      </c>
    </row>
    <row r="3143" spans="1:19" hidden="1" x14ac:dyDescent="0.55000000000000004">
      <c r="A3143" s="7" t="s">
        <v>3296</v>
      </c>
      <c r="B3143" s="8">
        <v>3141</v>
      </c>
      <c r="C3143" s="8">
        <v>34</v>
      </c>
      <c r="D3143" s="7" t="s">
        <v>2808</v>
      </c>
      <c r="E3143" s="7" t="s">
        <v>219</v>
      </c>
      <c r="F3143" s="7" t="s">
        <v>77</v>
      </c>
      <c r="G3143" s="9">
        <v>44</v>
      </c>
      <c r="H3143" t="s">
        <v>161</v>
      </c>
      <c r="I3143" t="s">
        <v>109</v>
      </c>
      <c r="J3143" s="7" t="s">
        <v>122</v>
      </c>
      <c r="K3143" s="7" t="s">
        <v>59</v>
      </c>
      <c r="L3143" s="10">
        <v>4.5999999999999996</v>
      </c>
      <c r="M3143" s="7" t="s">
        <v>1208</v>
      </c>
      <c r="N3143" s="7" t="s">
        <v>41</v>
      </c>
      <c r="O3143" s="7" t="s">
        <v>1208</v>
      </c>
      <c r="P3143" s="7" t="s">
        <v>1208</v>
      </c>
      <c r="Q3143" s="8">
        <v>37</v>
      </c>
      <c r="R3143" s="7" t="s">
        <v>86</v>
      </c>
      <c r="S3143" s="7" t="s">
        <v>43</v>
      </c>
    </row>
    <row r="3144" spans="1:19" hidden="1" x14ac:dyDescent="0.55000000000000004">
      <c r="A3144" s="7" t="s">
        <v>3297</v>
      </c>
      <c r="B3144" s="8">
        <v>3142</v>
      </c>
      <c r="C3144" s="8">
        <v>36</v>
      </c>
      <c r="D3144" s="7" t="s">
        <v>2808</v>
      </c>
      <c r="E3144" s="7" t="s">
        <v>105</v>
      </c>
      <c r="F3144" s="7" t="s">
        <v>77</v>
      </c>
      <c r="G3144" s="9">
        <v>30</v>
      </c>
      <c r="H3144" t="s">
        <v>108</v>
      </c>
      <c r="I3144" t="s">
        <v>39</v>
      </c>
      <c r="J3144" s="7" t="s">
        <v>122</v>
      </c>
      <c r="K3144" s="7" t="s">
        <v>26</v>
      </c>
      <c r="L3144" s="10">
        <v>4.9000000000000004</v>
      </c>
      <c r="M3144" s="7" t="s">
        <v>1208</v>
      </c>
      <c r="N3144" s="7" t="s">
        <v>28</v>
      </c>
      <c r="O3144" s="7" t="s">
        <v>1208</v>
      </c>
      <c r="P3144" s="7" t="s">
        <v>1208</v>
      </c>
      <c r="Q3144" s="8">
        <v>47</v>
      </c>
      <c r="R3144" s="7" t="s">
        <v>42</v>
      </c>
      <c r="S3144" s="7" t="s">
        <v>87</v>
      </c>
    </row>
    <row r="3145" spans="1:19" hidden="1" x14ac:dyDescent="0.55000000000000004">
      <c r="A3145" s="7" t="s">
        <v>3298</v>
      </c>
      <c r="B3145" s="8">
        <v>3143</v>
      </c>
      <c r="C3145" s="8">
        <v>23</v>
      </c>
      <c r="D3145" s="7" t="s">
        <v>2808</v>
      </c>
      <c r="E3145" s="7" t="s">
        <v>56</v>
      </c>
      <c r="F3145" s="7" t="s">
        <v>46</v>
      </c>
      <c r="G3145" s="9">
        <v>21</v>
      </c>
      <c r="H3145" t="s">
        <v>143</v>
      </c>
      <c r="I3145" t="s">
        <v>24</v>
      </c>
      <c r="J3145" s="7" t="s">
        <v>198</v>
      </c>
      <c r="K3145" s="7" t="s">
        <v>26</v>
      </c>
      <c r="L3145" s="10">
        <v>4</v>
      </c>
      <c r="M3145" s="7" t="s">
        <v>1208</v>
      </c>
      <c r="N3145" s="7" t="s">
        <v>80</v>
      </c>
      <c r="O3145" s="7" t="s">
        <v>1208</v>
      </c>
      <c r="P3145" s="7" t="s">
        <v>1208</v>
      </c>
      <c r="Q3145" s="8">
        <v>1</v>
      </c>
      <c r="R3145" s="7" t="s">
        <v>29</v>
      </c>
      <c r="S3145" s="7" t="s">
        <v>65</v>
      </c>
    </row>
    <row r="3146" spans="1:19" hidden="1" x14ac:dyDescent="0.55000000000000004">
      <c r="A3146" s="7" t="s">
        <v>3299</v>
      </c>
      <c r="B3146" s="8">
        <v>3144</v>
      </c>
      <c r="C3146" s="8">
        <v>68</v>
      </c>
      <c r="D3146" s="7" t="s">
        <v>2808</v>
      </c>
      <c r="E3146" s="7" t="s">
        <v>129</v>
      </c>
      <c r="F3146" s="7" t="s">
        <v>22</v>
      </c>
      <c r="G3146" s="9">
        <v>22</v>
      </c>
      <c r="H3146" t="s">
        <v>156</v>
      </c>
      <c r="I3146" t="s">
        <v>48</v>
      </c>
      <c r="J3146" s="7" t="s">
        <v>84</v>
      </c>
      <c r="K3146" s="7" t="s">
        <v>59</v>
      </c>
      <c r="L3146" s="10">
        <v>2.9</v>
      </c>
      <c r="M3146" s="7" t="s">
        <v>1208</v>
      </c>
      <c r="N3146" s="7" t="s">
        <v>85</v>
      </c>
      <c r="O3146" s="7" t="s">
        <v>1208</v>
      </c>
      <c r="P3146" s="7" t="s">
        <v>1208</v>
      </c>
      <c r="Q3146" s="8">
        <v>26</v>
      </c>
      <c r="R3146" s="7" t="s">
        <v>35</v>
      </c>
      <c r="S3146" s="7" t="s">
        <v>65</v>
      </c>
    </row>
    <row r="3147" spans="1:19" hidden="1" x14ac:dyDescent="0.55000000000000004">
      <c r="A3147" s="7" t="s">
        <v>3300</v>
      </c>
      <c r="B3147" s="8">
        <v>3145</v>
      </c>
      <c r="C3147" s="8">
        <v>23</v>
      </c>
      <c r="D3147" s="7" t="s">
        <v>2808</v>
      </c>
      <c r="E3147" s="7" t="s">
        <v>201</v>
      </c>
      <c r="F3147" s="7" t="s">
        <v>46</v>
      </c>
      <c r="G3147" s="9">
        <v>70</v>
      </c>
      <c r="H3147" t="s">
        <v>33</v>
      </c>
      <c r="I3147" t="s">
        <v>24</v>
      </c>
      <c r="J3147" s="7" t="s">
        <v>158</v>
      </c>
      <c r="K3147" s="7" t="s">
        <v>40</v>
      </c>
      <c r="L3147" s="10">
        <v>2.6</v>
      </c>
      <c r="M3147" s="7" t="s">
        <v>1208</v>
      </c>
      <c r="N3147" s="7" t="s">
        <v>41</v>
      </c>
      <c r="O3147" s="7" t="s">
        <v>1208</v>
      </c>
      <c r="P3147" s="7" t="s">
        <v>1208</v>
      </c>
      <c r="Q3147" s="8">
        <v>12</v>
      </c>
      <c r="R3147" s="7" t="s">
        <v>99</v>
      </c>
      <c r="S3147" s="7" t="s">
        <v>65</v>
      </c>
    </row>
    <row r="3148" spans="1:19" hidden="1" x14ac:dyDescent="0.55000000000000004">
      <c r="A3148" s="7" t="s">
        <v>3301</v>
      </c>
      <c r="B3148" s="8">
        <v>3146</v>
      </c>
      <c r="C3148" s="8">
        <v>57</v>
      </c>
      <c r="D3148" s="7" t="s">
        <v>2808</v>
      </c>
      <c r="E3148" s="7" t="s">
        <v>76</v>
      </c>
      <c r="F3148" s="7" t="s">
        <v>77</v>
      </c>
      <c r="G3148" s="9">
        <v>29</v>
      </c>
      <c r="H3148" t="s">
        <v>130</v>
      </c>
      <c r="I3148" t="s">
        <v>109</v>
      </c>
      <c r="J3148" s="7" t="s">
        <v>84</v>
      </c>
      <c r="K3148" s="7" t="s">
        <v>40</v>
      </c>
      <c r="L3148" s="10">
        <v>4.5999999999999996</v>
      </c>
      <c r="M3148" s="7" t="s">
        <v>1208</v>
      </c>
      <c r="N3148" s="7" t="s">
        <v>60</v>
      </c>
      <c r="O3148" s="7" t="s">
        <v>1208</v>
      </c>
      <c r="P3148" s="7" t="s">
        <v>1208</v>
      </c>
      <c r="Q3148" s="8">
        <v>16</v>
      </c>
      <c r="R3148" s="7" t="s">
        <v>50</v>
      </c>
      <c r="S3148" s="7" t="s">
        <v>30</v>
      </c>
    </row>
    <row r="3149" spans="1:19" hidden="1" x14ac:dyDescent="0.55000000000000004">
      <c r="A3149" s="7" t="s">
        <v>3302</v>
      </c>
      <c r="B3149" s="8">
        <v>3147</v>
      </c>
      <c r="C3149" s="8">
        <v>21</v>
      </c>
      <c r="D3149" s="7" t="s">
        <v>2808</v>
      </c>
      <c r="E3149" s="7" t="s">
        <v>62</v>
      </c>
      <c r="F3149" s="7" t="s">
        <v>22</v>
      </c>
      <c r="G3149" s="9">
        <v>83</v>
      </c>
      <c r="H3149" t="s">
        <v>212</v>
      </c>
      <c r="I3149" t="s">
        <v>39</v>
      </c>
      <c r="J3149" s="7" t="s">
        <v>193</v>
      </c>
      <c r="K3149" s="7" t="s">
        <v>26</v>
      </c>
      <c r="L3149" s="10">
        <v>4.9000000000000004</v>
      </c>
      <c r="M3149" s="7" t="s">
        <v>1208</v>
      </c>
      <c r="N3149" s="7" t="s">
        <v>41</v>
      </c>
      <c r="O3149" s="7" t="s">
        <v>1208</v>
      </c>
      <c r="P3149" s="7" t="s">
        <v>1208</v>
      </c>
      <c r="Q3149" s="8">
        <v>19</v>
      </c>
      <c r="R3149" s="7" t="s">
        <v>50</v>
      </c>
      <c r="S3149" s="7" t="s">
        <v>54</v>
      </c>
    </row>
    <row r="3150" spans="1:19" hidden="1" x14ac:dyDescent="0.55000000000000004">
      <c r="A3150" s="7" t="s">
        <v>3303</v>
      </c>
      <c r="B3150" s="8">
        <v>3148</v>
      </c>
      <c r="C3150" s="8">
        <v>45</v>
      </c>
      <c r="D3150" s="7" t="s">
        <v>2808</v>
      </c>
      <c r="E3150" s="7" t="s">
        <v>32</v>
      </c>
      <c r="F3150" s="7" t="s">
        <v>22</v>
      </c>
      <c r="G3150" s="9">
        <v>99</v>
      </c>
      <c r="H3150" t="s">
        <v>148</v>
      </c>
      <c r="I3150" t="s">
        <v>48</v>
      </c>
      <c r="J3150" s="7" t="s">
        <v>79</v>
      </c>
      <c r="K3150" s="7" t="s">
        <v>26</v>
      </c>
      <c r="L3150" s="10">
        <v>4.3</v>
      </c>
      <c r="M3150" s="7" t="s">
        <v>1208</v>
      </c>
      <c r="N3150" s="7" t="s">
        <v>28</v>
      </c>
      <c r="O3150" s="7" t="s">
        <v>1208</v>
      </c>
      <c r="P3150" s="7" t="s">
        <v>1208</v>
      </c>
      <c r="Q3150" s="8">
        <v>21</v>
      </c>
      <c r="R3150" s="7" t="s">
        <v>42</v>
      </c>
      <c r="S3150" s="7" t="s">
        <v>43</v>
      </c>
    </row>
    <row r="3151" spans="1:19" hidden="1" x14ac:dyDescent="0.55000000000000004">
      <c r="A3151" s="7" t="s">
        <v>3304</v>
      </c>
      <c r="B3151" s="8">
        <v>3149</v>
      </c>
      <c r="C3151" s="8">
        <v>37</v>
      </c>
      <c r="D3151" s="7" t="s">
        <v>2808</v>
      </c>
      <c r="E3151" s="7" t="s">
        <v>67</v>
      </c>
      <c r="F3151" s="7" t="s">
        <v>22</v>
      </c>
      <c r="G3151" s="9">
        <v>35</v>
      </c>
      <c r="H3151" t="s">
        <v>73</v>
      </c>
      <c r="I3151" t="s">
        <v>24</v>
      </c>
      <c r="J3151" s="7" t="s">
        <v>84</v>
      </c>
      <c r="K3151" s="7" t="s">
        <v>64</v>
      </c>
      <c r="L3151" s="10">
        <v>4.3</v>
      </c>
      <c r="M3151" s="7" t="s">
        <v>1208</v>
      </c>
      <c r="N3151" s="7" t="s">
        <v>41</v>
      </c>
      <c r="O3151" s="7" t="s">
        <v>1208</v>
      </c>
      <c r="P3151" s="7" t="s">
        <v>1208</v>
      </c>
      <c r="Q3151" s="8">
        <v>15</v>
      </c>
      <c r="R3151" s="7" t="s">
        <v>29</v>
      </c>
      <c r="S3151" s="7" t="s">
        <v>43</v>
      </c>
    </row>
    <row r="3152" spans="1:19" hidden="1" x14ac:dyDescent="0.55000000000000004">
      <c r="A3152" s="7" t="s">
        <v>3305</v>
      </c>
      <c r="B3152" s="8">
        <v>3150</v>
      </c>
      <c r="C3152" s="8">
        <v>18</v>
      </c>
      <c r="D3152" s="7" t="s">
        <v>2808</v>
      </c>
      <c r="E3152" s="7" t="s">
        <v>192</v>
      </c>
      <c r="F3152" s="7" t="s">
        <v>77</v>
      </c>
      <c r="G3152" s="9">
        <v>40</v>
      </c>
      <c r="H3152" t="s">
        <v>119</v>
      </c>
      <c r="I3152" t="s">
        <v>48</v>
      </c>
      <c r="J3152" s="7" t="s">
        <v>110</v>
      </c>
      <c r="K3152" s="7" t="s">
        <v>26</v>
      </c>
      <c r="L3152" s="10">
        <v>4.5999999999999996</v>
      </c>
      <c r="M3152" s="7" t="s">
        <v>1208</v>
      </c>
      <c r="N3152" s="7" t="s">
        <v>41</v>
      </c>
      <c r="O3152" s="7" t="s">
        <v>1208</v>
      </c>
      <c r="P3152" s="7" t="s">
        <v>1208</v>
      </c>
      <c r="Q3152" s="8">
        <v>9</v>
      </c>
      <c r="R3152" s="7" t="s">
        <v>29</v>
      </c>
      <c r="S3152" s="7" t="s">
        <v>54</v>
      </c>
    </row>
    <row r="3153" spans="1:19" hidden="1" x14ac:dyDescent="0.55000000000000004">
      <c r="A3153" s="7" t="s">
        <v>3306</v>
      </c>
      <c r="B3153" s="8">
        <v>3151</v>
      </c>
      <c r="C3153" s="8">
        <v>55</v>
      </c>
      <c r="D3153" s="7" t="s">
        <v>2808</v>
      </c>
      <c r="E3153" s="7" t="s">
        <v>21</v>
      </c>
      <c r="F3153" s="7" t="s">
        <v>22</v>
      </c>
      <c r="G3153" s="9">
        <v>25</v>
      </c>
      <c r="H3153" t="s">
        <v>215</v>
      </c>
      <c r="I3153" t="s">
        <v>48</v>
      </c>
      <c r="J3153" s="7" t="s">
        <v>122</v>
      </c>
      <c r="K3153" s="7" t="s">
        <v>40</v>
      </c>
      <c r="L3153" s="10">
        <v>2.6</v>
      </c>
      <c r="M3153" s="7" t="s">
        <v>1208</v>
      </c>
      <c r="N3153" s="7" t="s">
        <v>28</v>
      </c>
      <c r="O3153" s="7" t="s">
        <v>1208</v>
      </c>
      <c r="P3153" s="7" t="s">
        <v>1208</v>
      </c>
      <c r="Q3153" s="8">
        <v>7</v>
      </c>
      <c r="R3153" s="7" t="s">
        <v>86</v>
      </c>
      <c r="S3153" s="7" t="s">
        <v>87</v>
      </c>
    </row>
    <row r="3154" spans="1:19" hidden="1" x14ac:dyDescent="0.55000000000000004">
      <c r="A3154" s="7" t="s">
        <v>3307</v>
      </c>
      <c r="B3154" s="8">
        <v>3152</v>
      </c>
      <c r="C3154" s="8">
        <v>52</v>
      </c>
      <c r="D3154" s="7" t="s">
        <v>2808</v>
      </c>
      <c r="E3154" s="7" t="s">
        <v>147</v>
      </c>
      <c r="F3154" s="7" t="s">
        <v>22</v>
      </c>
      <c r="G3154" s="9">
        <v>64</v>
      </c>
      <c r="H3154" t="s">
        <v>184</v>
      </c>
      <c r="I3154" t="s">
        <v>24</v>
      </c>
      <c r="J3154" s="7" t="s">
        <v>162</v>
      </c>
      <c r="K3154" s="7" t="s">
        <v>64</v>
      </c>
      <c r="L3154" s="10">
        <v>3.1</v>
      </c>
      <c r="M3154" s="7" t="s">
        <v>1208</v>
      </c>
      <c r="N3154" s="7" t="s">
        <v>80</v>
      </c>
      <c r="O3154" s="7" t="s">
        <v>1208</v>
      </c>
      <c r="P3154" s="7" t="s">
        <v>1208</v>
      </c>
      <c r="Q3154" s="8">
        <v>47</v>
      </c>
      <c r="R3154" s="7" t="s">
        <v>86</v>
      </c>
      <c r="S3154" s="7" t="s">
        <v>65</v>
      </c>
    </row>
    <row r="3155" spans="1:19" hidden="1" x14ac:dyDescent="0.55000000000000004">
      <c r="A3155" s="7" t="s">
        <v>3308</v>
      </c>
      <c r="B3155" s="8">
        <v>3153</v>
      </c>
      <c r="C3155" s="8">
        <v>49</v>
      </c>
      <c r="D3155" s="7" t="s">
        <v>2808</v>
      </c>
      <c r="E3155" s="7" t="s">
        <v>192</v>
      </c>
      <c r="F3155" s="7" t="s">
        <v>77</v>
      </c>
      <c r="G3155" s="9">
        <v>90</v>
      </c>
      <c r="H3155" t="s">
        <v>119</v>
      </c>
      <c r="I3155" t="s">
        <v>48</v>
      </c>
      <c r="J3155" s="7" t="s">
        <v>134</v>
      </c>
      <c r="K3155" s="7" t="s">
        <v>64</v>
      </c>
      <c r="L3155" s="10">
        <v>3.1</v>
      </c>
      <c r="M3155" s="7" t="s">
        <v>1208</v>
      </c>
      <c r="N3155" s="7" t="s">
        <v>85</v>
      </c>
      <c r="O3155" s="7" t="s">
        <v>1208</v>
      </c>
      <c r="P3155" s="7" t="s">
        <v>1208</v>
      </c>
      <c r="Q3155" s="8">
        <v>17</v>
      </c>
      <c r="R3155" s="7" t="s">
        <v>50</v>
      </c>
      <c r="S3155" s="7" t="s">
        <v>102</v>
      </c>
    </row>
    <row r="3156" spans="1:19" hidden="1" x14ac:dyDescent="0.55000000000000004">
      <c r="A3156" s="7" t="s">
        <v>3309</v>
      </c>
      <c r="B3156" s="8">
        <v>3154</v>
      </c>
      <c r="C3156" s="8">
        <v>56</v>
      </c>
      <c r="D3156" s="7" t="s">
        <v>2808</v>
      </c>
      <c r="E3156" s="7" t="s">
        <v>170</v>
      </c>
      <c r="F3156" s="7" t="s">
        <v>22</v>
      </c>
      <c r="G3156" s="9">
        <v>88</v>
      </c>
      <c r="H3156" t="s">
        <v>106</v>
      </c>
      <c r="I3156" t="s">
        <v>24</v>
      </c>
      <c r="J3156" s="7" t="s">
        <v>134</v>
      </c>
      <c r="K3156" s="7" t="s">
        <v>64</v>
      </c>
      <c r="L3156" s="10">
        <v>3.1</v>
      </c>
      <c r="M3156" s="7" t="s">
        <v>1208</v>
      </c>
      <c r="N3156" s="7" t="s">
        <v>49</v>
      </c>
      <c r="O3156" s="7" t="s">
        <v>1208</v>
      </c>
      <c r="P3156" s="7" t="s">
        <v>1208</v>
      </c>
      <c r="Q3156" s="8">
        <v>46</v>
      </c>
      <c r="R3156" s="7" t="s">
        <v>29</v>
      </c>
      <c r="S3156" s="7" t="s">
        <v>30</v>
      </c>
    </row>
    <row r="3157" spans="1:19" hidden="1" x14ac:dyDescent="0.55000000000000004">
      <c r="A3157" s="7" t="s">
        <v>3310</v>
      </c>
      <c r="B3157" s="8">
        <v>3155</v>
      </c>
      <c r="C3157" s="8">
        <v>27</v>
      </c>
      <c r="D3157" s="7" t="s">
        <v>2808</v>
      </c>
      <c r="E3157" s="7" t="s">
        <v>192</v>
      </c>
      <c r="F3157" s="7" t="s">
        <v>77</v>
      </c>
      <c r="G3157" s="9">
        <v>55</v>
      </c>
      <c r="H3157" t="s">
        <v>206</v>
      </c>
      <c r="I3157" t="s">
        <v>48</v>
      </c>
      <c r="J3157" s="7" t="s">
        <v>213</v>
      </c>
      <c r="K3157" s="7" t="s">
        <v>26</v>
      </c>
      <c r="L3157" s="10">
        <v>4.4000000000000004</v>
      </c>
      <c r="M3157" s="7" t="s">
        <v>1208</v>
      </c>
      <c r="N3157" s="7" t="s">
        <v>60</v>
      </c>
      <c r="O3157" s="7" t="s">
        <v>1208</v>
      </c>
      <c r="P3157" s="7" t="s">
        <v>1208</v>
      </c>
      <c r="Q3157" s="8">
        <v>32</v>
      </c>
      <c r="R3157" s="7" t="s">
        <v>35</v>
      </c>
      <c r="S3157" s="7" t="s">
        <v>65</v>
      </c>
    </row>
    <row r="3158" spans="1:19" hidden="1" x14ac:dyDescent="0.55000000000000004">
      <c r="A3158" s="7" t="s">
        <v>3311</v>
      </c>
      <c r="B3158" s="8">
        <v>3156</v>
      </c>
      <c r="C3158" s="8">
        <v>22</v>
      </c>
      <c r="D3158" s="7" t="s">
        <v>2808</v>
      </c>
      <c r="E3158" s="7" t="s">
        <v>76</v>
      </c>
      <c r="F3158" s="7" t="s">
        <v>77</v>
      </c>
      <c r="G3158" s="9">
        <v>90</v>
      </c>
      <c r="H3158" t="s">
        <v>63</v>
      </c>
      <c r="I3158" t="s">
        <v>48</v>
      </c>
      <c r="J3158" s="7" t="s">
        <v>141</v>
      </c>
      <c r="K3158" s="7" t="s">
        <v>64</v>
      </c>
      <c r="L3158" s="10">
        <v>4.3</v>
      </c>
      <c r="M3158" s="7" t="s">
        <v>1208</v>
      </c>
      <c r="N3158" s="7" t="s">
        <v>41</v>
      </c>
      <c r="O3158" s="7" t="s">
        <v>1208</v>
      </c>
      <c r="P3158" s="7" t="s">
        <v>1208</v>
      </c>
      <c r="Q3158" s="8">
        <v>34</v>
      </c>
      <c r="R3158" s="7" t="s">
        <v>35</v>
      </c>
      <c r="S3158" s="7" t="s">
        <v>54</v>
      </c>
    </row>
    <row r="3159" spans="1:19" hidden="1" x14ac:dyDescent="0.55000000000000004">
      <c r="A3159" s="7" t="s">
        <v>3312</v>
      </c>
      <c r="B3159" s="8">
        <v>3157</v>
      </c>
      <c r="C3159" s="8">
        <v>18</v>
      </c>
      <c r="D3159" s="7" t="s">
        <v>2808</v>
      </c>
      <c r="E3159" s="7" t="s">
        <v>62</v>
      </c>
      <c r="F3159" s="7" t="s">
        <v>22</v>
      </c>
      <c r="G3159" s="9">
        <v>50</v>
      </c>
      <c r="H3159" t="s">
        <v>63</v>
      </c>
      <c r="I3159" t="s">
        <v>48</v>
      </c>
      <c r="J3159" s="7" t="s">
        <v>112</v>
      </c>
      <c r="K3159" s="7" t="s">
        <v>26</v>
      </c>
      <c r="L3159" s="10">
        <v>3.1</v>
      </c>
      <c r="M3159" s="7" t="s">
        <v>1208</v>
      </c>
      <c r="N3159" s="7" t="s">
        <v>80</v>
      </c>
      <c r="O3159" s="7" t="s">
        <v>1208</v>
      </c>
      <c r="P3159" s="7" t="s">
        <v>1208</v>
      </c>
      <c r="Q3159" s="8">
        <v>18</v>
      </c>
      <c r="R3159" s="7" t="s">
        <v>35</v>
      </c>
      <c r="S3159" s="7" t="s">
        <v>102</v>
      </c>
    </row>
    <row r="3160" spans="1:19" hidden="1" x14ac:dyDescent="0.55000000000000004">
      <c r="A3160" s="7" t="s">
        <v>3313</v>
      </c>
      <c r="B3160" s="8">
        <v>3158</v>
      </c>
      <c r="C3160" s="8">
        <v>21</v>
      </c>
      <c r="D3160" s="7" t="s">
        <v>2808</v>
      </c>
      <c r="E3160" s="7" t="s">
        <v>192</v>
      </c>
      <c r="F3160" s="7" t="s">
        <v>77</v>
      </c>
      <c r="G3160" s="9">
        <v>34</v>
      </c>
      <c r="H3160" t="s">
        <v>33</v>
      </c>
      <c r="I3160" t="s">
        <v>24</v>
      </c>
      <c r="J3160" s="7" t="s">
        <v>134</v>
      </c>
      <c r="K3160" s="7" t="s">
        <v>64</v>
      </c>
      <c r="L3160" s="10">
        <v>3.1</v>
      </c>
      <c r="M3160" s="7" t="s">
        <v>1208</v>
      </c>
      <c r="N3160" s="7" t="s">
        <v>85</v>
      </c>
      <c r="O3160" s="7" t="s">
        <v>1208</v>
      </c>
      <c r="P3160" s="7" t="s">
        <v>1208</v>
      </c>
      <c r="Q3160" s="8">
        <v>5</v>
      </c>
      <c r="R3160" s="7" t="s">
        <v>99</v>
      </c>
      <c r="S3160" s="7" t="s">
        <v>30</v>
      </c>
    </row>
    <row r="3161" spans="1:19" hidden="1" x14ac:dyDescent="0.55000000000000004">
      <c r="A3161" s="7" t="s">
        <v>3314</v>
      </c>
      <c r="B3161" s="8">
        <v>3159</v>
      </c>
      <c r="C3161" s="8">
        <v>30</v>
      </c>
      <c r="D3161" s="7" t="s">
        <v>2808</v>
      </c>
      <c r="E3161" s="7" t="s">
        <v>132</v>
      </c>
      <c r="F3161" s="7" t="s">
        <v>77</v>
      </c>
      <c r="G3161" s="9">
        <v>77</v>
      </c>
      <c r="H3161" t="s">
        <v>108</v>
      </c>
      <c r="I3161" t="s">
        <v>48</v>
      </c>
      <c r="J3161" s="7" t="s">
        <v>25</v>
      </c>
      <c r="K3161" s="7" t="s">
        <v>26</v>
      </c>
      <c r="L3161" s="10">
        <v>4.9000000000000004</v>
      </c>
      <c r="M3161" s="7" t="s">
        <v>1208</v>
      </c>
      <c r="N3161" s="7" t="s">
        <v>80</v>
      </c>
      <c r="O3161" s="7" t="s">
        <v>1208</v>
      </c>
      <c r="P3161" s="7" t="s">
        <v>1208</v>
      </c>
      <c r="Q3161" s="8">
        <v>44</v>
      </c>
      <c r="R3161" s="7" t="s">
        <v>42</v>
      </c>
      <c r="S3161" s="7" t="s">
        <v>102</v>
      </c>
    </row>
    <row r="3162" spans="1:19" hidden="1" x14ac:dyDescent="0.55000000000000004">
      <c r="A3162" s="7" t="s">
        <v>3315</v>
      </c>
      <c r="B3162" s="8">
        <v>3160</v>
      </c>
      <c r="C3162" s="8">
        <v>62</v>
      </c>
      <c r="D3162" s="7" t="s">
        <v>2808</v>
      </c>
      <c r="E3162" s="7" t="s">
        <v>168</v>
      </c>
      <c r="F3162" s="7" t="s">
        <v>77</v>
      </c>
      <c r="G3162" s="9">
        <v>89</v>
      </c>
      <c r="H3162" t="s">
        <v>68</v>
      </c>
      <c r="I3162" t="s">
        <v>24</v>
      </c>
      <c r="J3162" s="7" t="s">
        <v>79</v>
      </c>
      <c r="K3162" s="7" t="s">
        <v>26</v>
      </c>
      <c r="L3162" s="10">
        <v>2.9</v>
      </c>
      <c r="M3162" s="7" t="s">
        <v>1208</v>
      </c>
      <c r="N3162" s="7" t="s">
        <v>85</v>
      </c>
      <c r="O3162" s="7" t="s">
        <v>1208</v>
      </c>
      <c r="P3162" s="7" t="s">
        <v>1208</v>
      </c>
      <c r="Q3162" s="8">
        <v>4</v>
      </c>
      <c r="R3162" s="7" t="s">
        <v>86</v>
      </c>
      <c r="S3162" s="7" t="s">
        <v>65</v>
      </c>
    </row>
    <row r="3163" spans="1:19" hidden="1" x14ac:dyDescent="0.55000000000000004">
      <c r="A3163" s="7" t="s">
        <v>3316</v>
      </c>
      <c r="B3163" s="8">
        <v>3161</v>
      </c>
      <c r="C3163" s="8">
        <v>28</v>
      </c>
      <c r="D3163" s="7" t="s">
        <v>2808</v>
      </c>
      <c r="E3163" s="7" t="s">
        <v>188</v>
      </c>
      <c r="F3163" s="7" t="s">
        <v>77</v>
      </c>
      <c r="G3163" s="9">
        <v>87</v>
      </c>
      <c r="H3163" t="s">
        <v>225</v>
      </c>
      <c r="I3163" t="s">
        <v>109</v>
      </c>
      <c r="J3163" s="7" t="s">
        <v>53</v>
      </c>
      <c r="K3163" s="7" t="s">
        <v>64</v>
      </c>
      <c r="L3163" s="10">
        <v>3.8</v>
      </c>
      <c r="M3163" s="7" t="s">
        <v>1208</v>
      </c>
      <c r="N3163" s="7" t="s">
        <v>49</v>
      </c>
      <c r="O3163" s="7" t="s">
        <v>1208</v>
      </c>
      <c r="P3163" s="7" t="s">
        <v>1208</v>
      </c>
      <c r="Q3163" s="8">
        <v>37</v>
      </c>
      <c r="R3163" s="7" t="s">
        <v>35</v>
      </c>
      <c r="S3163" s="7" t="s">
        <v>30</v>
      </c>
    </row>
    <row r="3164" spans="1:19" hidden="1" x14ac:dyDescent="0.55000000000000004">
      <c r="A3164" s="7" t="s">
        <v>3317</v>
      </c>
      <c r="B3164" s="8">
        <v>3162</v>
      </c>
      <c r="C3164" s="8">
        <v>66</v>
      </c>
      <c r="D3164" s="7" t="s">
        <v>2808</v>
      </c>
      <c r="E3164" s="7" t="s">
        <v>94</v>
      </c>
      <c r="F3164" s="7" t="s">
        <v>22</v>
      </c>
      <c r="G3164" s="9">
        <v>77</v>
      </c>
      <c r="H3164" t="s">
        <v>38</v>
      </c>
      <c r="I3164" t="s">
        <v>39</v>
      </c>
      <c r="J3164" s="7" t="s">
        <v>69</v>
      </c>
      <c r="K3164" s="7" t="s">
        <v>26</v>
      </c>
      <c r="L3164" s="10">
        <v>4.2</v>
      </c>
      <c r="M3164" s="7" t="s">
        <v>1208</v>
      </c>
      <c r="N3164" s="7" t="s">
        <v>80</v>
      </c>
      <c r="O3164" s="7" t="s">
        <v>1208</v>
      </c>
      <c r="P3164" s="7" t="s">
        <v>1208</v>
      </c>
      <c r="Q3164" s="8">
        <v>43</v>
      </c>
      <c r="R3164" s="7" t="s">
        <v>35</v>
      </c>
      <c r="S3164" s="7" t="s">
        <v>102</v>
      </c>
    </row>
    <row r="3165" spans="1:19" hidden="1" x14ac:dyDescent="0.55000000000000004">
      <c r="A3165" s="7" t="s">
        <v>3318</v>
      </c>
      <c r="B3165" s="8">
        <v>3163</v>
      </c>
      <c r="C3165" s="8">
        <v>66</v>
      </c>
      <c r="D3165" s="7" t="s">
        <v>2808</v>
      </c>
      <c r="E3165" s="7" t="s">
        <v>82</v>
      </c>
      <c r="F3165" s="7" t="s">
        <v>46</v>
      </c>
      <c r="G3165" s="9">
        <v>85</v>
      </c>
      <c r="H3165" t="s">
        <v>337</v>
      </c>
      <c r="I3165" t="s">
        <v>24</v>
      </c>
      <c r="J3165" s="7" t="s">
        <v>221</v>
      </c>
      <c r="K3165" s="7" t="s">
        <v>26</v>
      </c>
      <c r="L3165" s="10">
        <v>3.9</v>
      </c>
      <c r="M3165" s="7" t="s">
        <v>1208</v>
      </c>
      <c r="N3165" s="7" t="s">
        <v>60</v>
      </c>
      <c r="O3165" s="7" t="s">
        <v>1208</v>
      </c>
      <c r="P3165" s="7" t="s">
        <v>1208</v>
      </c>
      <c r="Q3165" s="8">
        <v>28</v>
      </c>
      <c r="R3165" s="7" t="s">
        <v>86</v>
      </c>
      <c r="S3165" s="7" t="s">
        <v>65</v>
      </c>
    </row>
    <row r="3166" spans="1:19" hidden="1" x14ac:dyDescent="0.55000000000000004">
      <c r="A3166" s="7" t="s">
        <v>3319</v>
      </c>
      <c r="B3166" s="8">
        <v>3164</v>
      </c>
      <c r="C3166" s="8">
        <v>49</v>
      </c>
      <c r="D3166" s="7" t="s">
        <v>2808</v>
      </c>
      <c r="E3166" s="7" t="s">
        <v>114</v>
      </c>
      <c r="F3166" s="7" t="s">
        <v>22</v>
      </c>
      <c r="G3166" s="9">
        <v>66</v>
      </c>
      <c r="H3166" t="s">
        <v>225</v>
      </c>
      <c r="I3166" t="s">
        <v>109</v>
      </c>
      <c r="J3166" s="7" t="s">
        <v>53</v>
      </c>
      <c r="K3166" s="7" t="s">
        <v>59</v>
      </c>
      <c r="L3166" s="10">
        <v>2.8</v>
      </c>
      <c r="M3166" s="7" t="s">
        <v>1208</v>
      </c>
      <c r="N3166" s="7" t="s">
        <v>28</v>
      </c>
      <c r="O3166" s="7" t="s">
        <v>1208</v>
      </c>
      <c r="P3166" s="7" t="s">
        <v>1208</v>
      </c>
      <c r="Q3166" s="8">
        <v>36</v>
      </c>
      <c r="R3166" s="7" t="s">
        <v>35</v>
      </c>
      <c r="S3166" s="7" t="s">
        <v>102</v>
      </c>
    </row>
    <row r="3167" spans="1:19" hidden="1" x14ac:dyDescent="0.55000000000000004">
      <c r="A3167" s="7" t="s">
        <v>3320</v>
      </c>
      <c r="B3167" s="8">
        <v>3165</v>
      </c>
      <c r="C3167" s="8">
        <v>40</v>
      </c>
      <c r="D3167" s="7" t="s">
        <v>2808</v>
      </c>
      <c r="E3167" s="7" t="s">
        <v>94</v>
      </c>
      <c r="F3167" s="7" t="s">
        <v>22</v>
      </c>
      <c r="G3167" s="9">
        <v>32</v>
      </c>
      <c r="H3167" t="s">
        <v>156</v>
      </c>
      <c r="I3167" t="s">
        <v>24</v>
      </c>
      <c r="J3167" s="7" t="s">
        <v>74</v>
      </c>
      <c r="K3167" s="7" t="s">
        <v>26</v>
      </c>
      <c r="L3167" s="10">
        <v>2.6</v>
      </c>
      <c r="M3167" s="7" t="s">
        <v>1208</v>
      </c>
      <c r="N3167" s="7" t="s">
        <v>60</v>
      </c>
      <c r="O3167" s="7" t="s">
        <v>1208</v>
      </c>
      <c r="P3167" s="7" t="s">
        <v>1208</v>
      </c>
      <c r="Q3167" s="8">
        <v>16</v>
      </c>
      <c r="R3167" s="7" t="s">
        <v>42</v>
      </c>
      <c r="S3167" s="7" t="s">
        <v>54</v>
      </c>
    </row>
    <row r="3168" spans="1:19" hidden="1" x14ac:dyDescent="0.55000000000000004">
      <c r="A3168" s="7" t="s">
        <v>3321</v>
      </c>
      <c r="B3168" s="8">
        <v>3166</v>
      </c>
      <c r="C3168" s="8">
        <v>49</v>
      </c>
      <c r="D3168" s="7" t="s">
        <v>2808</v>
      </c>
      <c r="E3168" s="7" t="s">
        <v>126</v>
      </c>
      <c r="F3168" s="7" t="s">
        <v>72</v>
      </c>
      <c r="G3168" s="9">
        <v>92</v>
      </c>
      <c r="H3168" t="s">
        <v>89</v>
      </c>
      <c r="I3168" t="s">
        <v>48</v>
      </c>
      <c r="J3168" s="7" t="s">
        <v>110</v>
      </c>
      <c r="K3168" s="7" t="s">
        <v>40</v>
      </c>
      <c r="L3168" s="10">
        <v>3</v>
      </c>
      <c r="M3168" s="7" t="s">
        <v>1208</v>
      </c>
      <c r="N3168" s="7" t="s">
        <v>85</v>
      </c>
      <c r="O3168" s="7" t="s">
        <v>1208</v>
      </c>
      <c r="P3168" s="7" t="s">
        <v>1208</v>
      </c>
      <c r="Q3168" s="8">
        <v>38</v>
      </c>
      <c r="R3168" s="7" t="s">
        <v>86</v>
      </c>
      <c r="S3168" s="7" t="s">
        <v>117</v>
      </c>
    </row>
    <row r="3169" spans="1:19" hidden="1" x14ac:dyDescent="0.55000000000000004">
      <c r="A3169" s="7" t="s">
        <v>3322</v>
      </c>
      <c r="B3169" s="8">
        <v>3167</v>
      </c>
      <c r="C3169" s="8">
        <v>19</v>
      </c>
      <c r="D3169" s="7" t="s">
        <v>2808</v>
      </c>
      <c r="E3169" s="7" t="s">
        <v>62</v>
      </c>
      <c r="F3169" s="7" t="s">
        <v>22</v>
      </c>
      <c r="G3169" s="9">
        <v>80</v>
      </c>
      <c r="H3169" t="s">
        <v>215</v>
      </c>
      <c r="I3169" t="s">
        <v>48</v>
      </c>
      <c r="J3169" s="7" t="s">
        <v>213</v>
      </c>
      <c r="K3169" s="7" t="s">
        <v>26</v>
      </c>
      <c r="L3169" s="10">
        <v>2.7</v>
      </c>
      <c r="M3169" s="7" t="s">
        <v>1208</v>
      </c>
      <c r="N3169" s="7" t="s">
        <v>49</v>
      </c>
      <c r="O3169" s="7" t="s">
        <v>1208</v>
      </c>
      <c r="P3169" s="7" t="s">
        <v>1208</v>
      </c>
      <c r="Q3169" s="8">
        <v>37</v>
      </c>
      <c r="R3169" s="7" t="s">
        <v>86</v>
      </c>
      <c r="S3169" s="7" t="s">
        <v>30</v>
      </c>
    </row>
    <row r="3170" spans="1:19" hidden="1" x14ac:dyDescent="0.55000000000000004">
      <c r="A3170" s="7" t="s">
        <v>3323</v>
      </c>
      <c r="B3170" s="8">
        <v>3168</v>
      </c>
      <c r="C3170" s="8">
        <v>24</v>
      </c>
      <c r="D3170" s="7" t="s">
        <v>2808</v>
      </c>
      <c r="E3170" s="7" t="s">
        <v>94</v>
      </c>
      <c r="F3170" s="7" t="s">
        <v>22</v>
      </c>
      <c r="G3170" s="9">
        <v>78</v>
      </c>
      <c r="H3170" t="s">
        <v>52</v>
      </c>
      <c r="I3170" t="s">
        <v>48</v>
      </c>
      <c r="J3170" s="7" t="s">
        <v>221</v>
      </c>
      <c r="K3170" s="7" t="s">
        <v>64</v>
      </c>
      <c r="L3170" s="10">
        <v>2.8</v>
      </c>
      <c r="M3170" s="7" t="s">
        <v>1208</v>
      </c>
      <c r="N3170" s="7" t="s">
        <v>80</v>
      </c>
      <c r="O3170" s="7" t="s">
        <v>1208</v>
      </c>
      <c r="P3170" s="7" t="s">
        <v>1208</v>
      </c>
      <c r="Q3170" s="8">
        <v>9</v>
      </c>
      <c r="R3170" s="7" t="s">
        <v>35</v>
      </c>
      <c r="S3170" s="7" t="s">
        <v>87</v>
      </c>
    </row>
    <row r="3171" spans="1:19" hidden="1" x14ac:dyDescent="0.55000000000000004">
      <c r="A3171" s="7" t="s">
        <v>3324</v>
      </c>
      <c r="B3171" s="8">
        <v>3169</v>
      </c>
      <c r="C3171" s="8">
        <v>31</v>
      </c>
      <c r="D3171" s="7" t="s">
        <v>2808</v>
      </c>
      <c r="E3171" s="7" t="s">
        <v>37</v>
      </c>
      <c r="F3171" s="7" t="s">
        <v>22</v>
      </c>
      <c r="G3171" s="9">
        <v>24</v>
      </c>
      <c r="H3171" t="s">
        <v>63</v>
      </c>
      <c r="I3171" t="s">
        <v>48</v>
      </c>
      <c r="J3171" s="7" t="s">
        <v>162</v>
      </c>
      <c r="K3171" s="7" t="s">
        <v>40</v>
      </c>
      <c r="L3171" s="10">
        <v>2.9</v>
      </c>
      <c r="M3171" s="7" t="s">
        <v>1208</v>
      </c>
      <c r="N3171" s="7" t="s">
        <v>80</v>
      </c>
      <c r="O3171" s="7" t="s">
        <v>1208</v>
      </c>
      <c r="P3171" s="7" t="s">
        <v>1208</v>
      </c>
      <c r="Q3171" s="8">
        <v>14</v>
      </c>
      <c r="R3171" s="7" t="s">
        <v>50</v>
      </c>
      <c r="S3171" s="7" t="s">
        <v>30</v>
      </c>
    </row>
    <row r="3172" spans="1:19" hidden="1" x14ac:dyDescent="0.55000000000000004">
      <c r="A3172" s="7" t="s">
        <v>3325</v>
      </c>
      <c r="B3172" s="8">
        <v>3170</v>
      </c>
      <c r="C3172" s="8">
        <v>35</v>
      </c>
      <c r="D3172" s="7" t="s">
        <v>2808</v>
      </c>
      <c r="E3172" s="7" t="s">
        <v>147</v>
      </c>
      <c r="F3172" s="7" t="s">
        <v>22</v>
      </c>
      <c r="G3172" s="9">
        <v>59</v>
      </c>
      <c r="H3172" t="s">
        <v>215</v>
      </c>
      <c r="I3172" t="s">
        <v>48</v>
      </c>
      <c r="J3172" s="7" t="s">
        <v>58</v>
      </c>
      <c r="K3172" s="7" t="s">
        <v>64</v>
      </c>
      <c r="L3172" s="10">
        <v>3.8</v>
      </c>
      <c r="M3172" s="7" t="s">
        <v>1208</v>
      </c>
      <c r="N3172" s="7" t="s">
        <v>41</v>
      </c>
      <c r="O3172" s="7" t="s">
        <v>1208</v>
      </c>
      <c r="P3172" s="7" t="s">
        <v>1208</v>
      </c>
      <c r="Q3172" s="8">
        <v>3</v>
      </c>
      <c r="R3172" s="7" t="s">
        <v>29</v>
      </c>
      <c r="S3172" s="7" t="s">
        <v>43</v>
      </c>
    </row>
    <row r="3173" spans="1:19" hidden="1" x14ac:dyDescent="0.55000000000000004">
      <c r="A3173" s="7" t="s">
        <v>3326</v>
      </c>
      <c r="B3173" s="8">
        <v>3171</v>
      </c>
      <c r="C3173" s="8">
        <v>65</v>
      </c>
      <c r="D3173" s="7" t="s">
        <v>2808</v>
      </c>
      <c r="E3173" s="7" t="s">
        <v>105</v>
      </c>
      <c r="F3173" s="7" t="s">
        <v>77</v>
      </c>
      <c r="G3173" s="9">
        <v>41</v>
      </c>
      <c r="H3173" t="s">
        <v>47</v>
      </c>
      <c r="I3173" t="s">
        <v>109</v>
      </c>
      <c r="J3173" s="7" t="s">
        <v>69</v>
      </c>
      <c r="K3173" s="7" t="s">
        <v>40</v>
      </c>
      <c r="L3173" s="10">
        <v>4.4000000000000004</v>
      </c>
      <c r="M3173" s="7" t="s">
        <v>1208</v>
      </c>
      <c r="N3173" s="7" t="s">
        <v>28</v>
      </c>
      <c r="O3173" s="7" t="s">
        <v>1208</v>
      </c>
      <c r="P3173" s="7" t="s">
        <v>1208</v>
      </c>
      <c r="Q3173" s="8">
        <v>10</v>
      </c>
      <c r="R3173" s="7" t="s">
        <v>42</v>
      </c>
      <c r="S3173" s="7" t="s">
        <v>30</v>
      </c>
    </row>
    <row r="3174" spans="1:19" hidden="1" x14ac:dyDescent="0.55000000000000004">
      <c r="A3174" s="7" t="s">
        <v>3327</v>
      </c>
      <c r="B3174" s="8">
        <v>3172</v>
      </c>
      <c r="C3174" s="8">
        <v>68</v>
      </c>
      <c r="D3174" s="7" t="s">
        <v>2808</v>
      </c>
      <c r="E3174" s="7" t="s">
        <v>132</v>
      </c>
      <c r="F3174" s="7" t="s">
        <v>77</v>
      </c>
      <c r="G3174" s="9">
        <v>26</v>
      </c>
      <c r="H3174" t="s">
        <v>164</v>
      </c>
      <c r="I3174" t="s">
        <v>48</v>
      </c>
      <c r="J3174" s="7" t="s">
        <v>34</v>
      </c>
      <c r="K3174" s="7" t="s">
        <v>40</v>
      </c>
      <c r="L3174" s="10">
        <v>3.1</v>
      </c>
      <c r="M3174" s="7" t="s">
        <v>1208</v>
      </c>
      <c r="N3174" s="7" t="s">
        <v>28</v>
      </c>
      <c r="O3174" s="7" t="s">
        <v>1208</v>
      </c>
      <c r="P3174" s="7" t="s">
        <v>1208</v>
      </c>
      <c r="Q3174" s="8">
        <v>26</v>
      </c>
      <c r="R3174" s="7" t="s">
        <v>86</v>
      </c>
      <c r="S3174" s="7" t="s">
        <v>87</v>
      </c>
    </row>
    <row r="3175" spans="1:19" hidden="1" x14ac:dyDescent="0.55000000000000004">
      <c r="A3175" s="7" t="s">
        <v>3328</v>
      </c>
      <c r="B3175" s="8">
        <v>3173</v>
      </c>
      <c r="C3175" s="8">
        <v>57</v>
      </c>
      <c r="D3175" s="7" t="s">
        <v>2808</v>
      </c>
      <c r="E3175" s="7" t="s">
        <v>170</v>
      </c>
      <c r="F3175" s="7" t="s">
        <v>22</v>
      </c>
      <c r="G3175" s="9">
        <v>52</v>
      </c>
      <c r="H3175" t="s">
        <v>78</v>
      </c>
      <c r="I3175" t="s">
        <v>48</v>
      </c>
      <c r="J3175" s="7" t="s">
        <v>216</v>
      </c>
      <c r="K3175" s="7" t="s">
        <v>64</v>
      </c>
      <c r="L3175" s="10">
        <v>3.7</v>
      </c>
      <c r="M3175" s="7" t="s">
        <v>1208</v>
      </c>
      <c r="N3175" s="7" t="s">
        <v>60</v>
      </c>
      <c r="O3175" s="7" t="s">
        <v>1208</v>
      </c>
      <c r="P3175" s="7" t="s">
        <v>1208</v>
      </c>
      <c r="Q3175" s="8">
        <v>30</v>
      </c>
      <c r="R3175" s="7" t="s">
        <v>99</v>
      </c>
      <c r="S3175" s="7" t="s">
        <v>87</v>
      </c>
    </row>
    <row r="3176" spans="1:19" hidden="1" x14ac:dyDescent="0.55000000000000004">
      <c r="A3176" s="7" t="s">
        <v>3329</v>
      </c>
      <c r="B3176" s="8">
        <v>3174</v>
      </c>
      <c r="C3176" s="8">
        <v>69</v>
      </c>
      <c r="D3176" s="7" t="s">
        <v>2808</v>
      </c>
      <c r="E3176" s="7" t="s">
        <v>101</v>
      </c>
      <c r="F3176" s="7" t="s">
        <v>22</v>
      </c>
      <c r="G3176" s="9">
        <v>46</v>
      </c>
      <c r="H3176" t="s">
        <v>273</v>
      </c>
      <c r="I3176" t="s">
        <v>24</v>
      </c>
      <c r="J3176" s="7" t="s">
        <v>98</v>
      </c>
      <c r="K3176" s="7" t="s">
        <v>59</v>
      </c>
      <c r="L3176" s="10">
        <v>4.9000000000000004</v>
      </c>
      <c r="M3176" s="7" t="s">
        <v>1208</v>
      </c>
      <c r="N3176" s="7" t="s">
        <v>49</v>
      </c>
      <c r="O3176" s="7" t="s">
        <v>1208</v>
      </c>
      <c r="P3176" s="7" t="s">
        <v>1208</v>
      </c>
      <c r="Q3176" s="8">
        <v>32</v>
      </c>
      <c r="R3176" s="7" t="s">
        <v>50</v>
      </c>
      <c r="S3176" s="7" t="s">
        <v>30</v>
      </c>
    </row>
    <row r="3177" spans="1:19" hidden="1" x14ac:dyDescent="0.55000000000000004">
      <c r="A3177" s="7" t="s">
        <v>3330</v>
      </c>
      <c r="B3177" s="8">
        <v>3175</v>
      </c>
      <c r="C3177" s="8">
        <v>45</v>
      </c>
      <c r="D3177" s="7" t="s">
        <v>2808</v>
      </c>
      <c r="E3177" s="7" t="s">
        <v>114</v>
      </c>
      <c r="F3177" s="7" t="s">
        <v>22</v>
      </c>
      <c r="G3177" s="9">
        <v>52</v>
      </c>
      <c r="H3177" t="s">
        <v>124</v>
      </c>
      <c r="I3177" t="s">
        <v>24</v>
      </c>
      <c r="J3177" s="7" t="s">
        <v>162</v>
      </c>
      <c r="K3177" s="7" t="s">
        <v>26</v>
      </c>
      <c r="L3177" s="10">
        <v>3.8</v>
      </c>
      <c r="M3177" s="7" t="s">
        <v>1208</v>
      </c>
      <c r="N3177" s="7" t="s">
        <v>85</v>
      </c>
      <c r="O3177" s="7" t="s">
        <v>1208</v>
      </c>
      <c r="P3177" s="7" t="s">
        <v>1208</v>
      </c>
      <c r="Q3177" s="8">
        <v>35</v>
      </c>
      <c r="R3177" s="7" t="s">
        <v>50</v>
      </c>
      <c r="S3177" s="7" t="s">
        <v>102</v>
      </c>
    </row>
    <row r="3178" spans="1:19" hidden="1" x14ac:dyDescent="0.55000000000000004">
      <c r="A3178" s="7" t="s">
        <v>3331</v>
      </c>
      <c r="B3178" s="8">
        <v>3176</v>
      </c>
      <c r="C3178" s="8">
        <v>35</v>
      </c>
      <c r="D3178" s="7" t="s">
        <v>2808</v>
      </c>
      <c r="E3178" s="7" t="s">
        <v>170</v>
      </c>
      <c r="F3178" s="7" t="s">
        <v>22</v>
      </c>
      <c r="G3178" s="9">
        <v>42</v>
      </c>
      <c r="H3178" t="s">
        <v>206</v>
      </c>
      <c r="I3178" t="s">
        <v>48</v>
      </c>
      <c r="J3178" s="7" t="s">
        <v>34</v>
      </c>
      <c r="K3178" s="7" t="s">
        <v>64</v>
      </c>
      <c r="L3178" s="10">
        <v>3.4</v>
      </c>
      <c r="M3178" s="7" t="s">
        <v>1208</v>
      </c>
      <c r="N3178" s="7" t="s">
        <v>85</v>
      </c>
      <c r="O3178" s="7" t="s">
        <v>1208</v>
      </c>
      <c r="P3178" s="7" t="s">
        <v>1208</v>
      </c>
      <c r="Q3178" s="8">
        <v>26</v>
      </c>
      <c r="R3178" s="7" t="s">
        <v>99</v>
      </c>
      <c r="S3178" s="7" t="s">
        <v>117</v>
      </c>
    </row>
    <row r="3179" spans="1:19" hidden="1" x14ac:dyDescent="0.55000000000000004">
      <c r="A3179" s="7" t="s">
        <v>3332</v>
      </c>
      <c r="B3179" s="8">
        <v>3177</v>
      </c>
      <c r="C3179" s="8">
        <v>36</v>
      </c>
      <c r="D3179" s="7" t="s">
        <v>2808</v>
      </c>
      <c r="E3179" s="7" t="s">
        <v>45</v>
      </c>
      <c r="F3179" s="7" t="s">
        <v>46</v>
      </c>
      <c r="G3179" s="9">
        <v>37</v>
      </c>
      <c r="H3179" t="s">
        <v>83</v>
      </c>
      <c r="I3179" t="s">
        <v>109</v>
      </c>
      <c r="J3179" s="7" t="s">
        <v>53</v>
      </c>
      <c r="K3179" s="7" t="s">
        <v>40</v>
      </c>
      <c r="L3179" s="10">
        <v>4.5999999999999996</v>
      </c>
      <c r="M3179" s="7" t="s">
        <v>1208</v>
      </c>
      <c r="N3179" s="7" t="s">
        <v>80</v>
      </c>
      <c r="O3179" s="7" t="s">
        <v>1208</v>
      </c>
      <c r="P3179" s="7" t="s">
        <v>1208</v>
      </c>
      <c r="Q3179" s="8">
        <v>39</v>
      </c>
      <c r="R3179" s="7" t="s">
        <v>42</v>
      </c>
      <c r="S3179" s="7" t="s">
        <v>102</v>
      </c>
    </row>
    <row r="3180" spans="1:19" hidden="1" x14ac:dyDescent="0.55000000000000004">
      <c r="A3180" s="7" t="s">
        <v>3333</v>
      </c>
      <c r="B3180" s="8">
        <v>3178</v>
      </c>
      <c r="C3180" s="8">
        <v>55</v>
      </c>
      <c r="D3180" s="7" t="s">
        <v>2808</v>
      </c>
      <c r="E3180" s="7" t="s">
        <v>192</v>
      </c>
      <c r="F3180" s="7" t="s">
        <v>77</v>
      </c>
      <c r="G3180" s="9">
        <v>52</v>
      </c>
      <c r="H3180" t="s">
        <v>78</v>
      </c>
      <c r="I3180" t="s">
        <v>24</v>
      </c>
      <c r="J3180" s="7" t="s">
        <v>158</v>
      </c>
      <c r="K3180" s="7" t="s">
        <v>64</v>
      </c>
      <c r="L3180" s="10">
        <v>3.2</v>
      </c>
      <c r="M3180" s="7" t="s">
        <v>1208</v>
      </c>
      <c r="N3180" s="7" t="s">
        <v>60</v>
      </c>
      <c r="O3180" s="7" t="s">
        <v>1208</v>
      </c>
      <c r="P3180" s="7" t="s">
        <v>1208</v>
      </c>
      <c r="Q3180" s="8">
        <v>31</v>
      </c>
      <c r="R3180" s="7" t="s">
        <v>42</v>
      </c>
      <c r="S3180" s="7" t="s">
        <v>102</v>
      </c>
    </row>
    <row r="3181" spans="1:19" hidden="1" x14ac:dyDescent="0.55000000000000004">
      <c r="A3181" s="7" t="s">
        <v>3334</v>
      </c>
      <c r="B3181" s="8">
        <v>3179</v>
      </c>
      <c r="C3181" s="8">
        <v>66</v>
      </c>
      <c r="D3181" s="7" t="s">
        <v>2808</v>
      </c>
      <c r="E3181" s="7" t="s">
        <v>45</v>
      </c>
      <c r="F3181" s="7" t="s">
        <v>46</v>
      </c>
      <c r="G3181" s="9">
        <v>34</v>
      </c>
      <c r="H3181" t="s">
        <v>273</v>
      </c>
      <c r="I3181" t="s">
        <v>24</v>
      </c>
      <c r="J3181" s="7" t="s">
        <v>158</v>
      </c>
      <c r="K3181" s="7" t="s">
        <v>40</v>
      </c>
      <c r="L3181" s="10">
        <v>2.7</v>
      </c>
      <c r="M3181" s="7" t="s">
        <v>1208</v>
      </c>
      <c r="N3181" s="7" t="s">
        <v>41</v>
      </c>
      <c r="O3181" s="7" t="s">
        <v>1208</v>
      </c>
      <c r="P3181" s="7" t="s">
        <v>1208</v>
      </c>
      <c r="Q3181" s="8">
        <v>28</v>
      </c>
      <c r="R3181" s="7" t="s">
        <v>42</v>
      </c>
      <c r="S3181" s="7" t="s">
        <v>54</v>
      </c>
    </row>
    <row r="3182" spans="1:19" hidden="1" x14ac:dyDescent="0.55000000000000004">
      <c r="A3182" s="7" t="s">
        <v>3335</v>
      </c>
      <c r="B3182" s="8">
        <v>3180</v>
      </c>
      <c r="C3182" s="8">
        <v>57</v>
      </c>
      <c r="D3182" s="7" t="s">
        <v>2808</v>
      </c>
      <c r="E3182" s="7" t="s">
        <v>67</v>
      </c>
      <c r="F3182" s="7" t="s">
        <v>22</v>
      </c>
      <c r="G3182" s="9">
        <v>88</v>
      </c>
      <c r="H3182" t="s">
        <v>195</v>
      </c>
      <c r="I3182" t="s">
        <v>48</v>
      </c>
      <c r="J3182" s="7" t="s">
        <v>216</v>
      </c>
      <c r="K3182" s="7" t="s">
        <v>40</v>
      </c>
      <c r="L3182" s="10">
        <v>4.3</v>
      </c>
      <c r="M3182" s="7" t="s">
        <v>1208</v>
      </c>
      <c r="N3182" s="7" t="s">
        <v>41</v>
      </c>
      <c r="O3182" s="7" t="s">
        <v>1208</v>
      </c>
      <c r="P3182" s="7" t="s">
        <v>1208</v>
      </c>
      <c r="Q3182" s="8">
        <v>12</v>
      </c>
      <c r="R3182" s="7" t="s">
        <v>99</v>
      </c>
      <c r="S3182" s="7" t="s">
        <v>87</v>
      </c>
    </row>
    <row r="3183" spans="1:19" hidden="1" x14ac:dyDescent="0.55000000000000004">
      <c r="A3183" s="7" t="s">
        <v>3336</v>
      </c>
      <c r="B3183" s="8">
        <v>3181</v>
      </c>
      <c r="C3183" s="8">
        <v>18</v>
      </c>
      <c r="D3183" s="7" t="s">
        <v>2808</v>
      </c>
      <c r="E3183" s="7" t="s">
        <v>76</v>
      </c>
      <c r="F3183" s="7" t="s">
        <v>77</v>
      </c>
      <c r="G3183" s="9">
        <v>88</v>
      </c>
      <c r="H3183" t="s">
        <v>63</v>
      </c>
      <c r="I3183" t="s">
        <v>24</v>
      </c>
      <c r="J3183" s="7" t="s">
        <v>53</v>
      </c>
      <c r="K3183" s="7" t="s">
        <v>64</v>
      </c>
      <c r="L3183" s="10">
        <v>3.8</v>
      </c>
      <c r="M3183" s="7" t="s">
        <v>1208</v>
      </c>
      <c r="N3183" s="7" t="s">
        <v>60</v>
      </c>
      <c r="O3183" s="7" t="s">
        <v>1208</v>
      </c>
      <c r="P3183" s="7" t="s">
        <v>1208</v>
      </c>
      <c r="Q3183" s="8">
        <v>46</v>
      </c>
      <c r="R3183" s="7" t="s">
        <v>50</v>
      </c>
      <c r="S3183" s="7" t="s">
        <v>43</v>
      </c>
    </row>
    <row r="3184" spans="1:19" hidden="1" x14ac:dyDescent="0.55000000000000004">
      <c r="A3184" s="7" t="s">
        <v>3337</v>
      </c>
      <c r="B3184" s="8">
        <v>3182</v>
      </c>
      <c r="C3184" s="8">
        <v>31</v>
      </c>
      <c r="D3184" s="7" t="s">
        <v>2808</v>
      </c>
      <c r="E3184" s="7" t="s">
        <v>126</v>
      </c>
      <c r="F3184" s="7" t="s">
        <v>72</v>
      </c>
      <c r="G3184" s="9">
        <v>51</v>
      </c>
      <c r="H3184" t="s">
        <v>63</v>
      </c>
      <c r="I3184" t="s">
        <v>48</v>
      </c>
      <c r="J3184" s="7" t="s">
        <v>69</v>
      </c>
      <c r="K3184" s="7" t="s">
        <v>59</v>
      </c>
      <c r="L3184" s="10">
        <v>4.4000000000000004</v>
      </c>
      <c r="M3184" s="7" t="s">
        <v>1208</v>
      </c>
      <c r="N3184" s="7" t="s">
        <v>41</v>
      </c>
      <c r="O3184" s="7" t="s">
        <v>1208</v>
      </c>
      <c r="P3184" s="7" t="s">
        <v>1208</v>
      </c>
      <c r="Q3184" s="8">
        <v>27</v>
      </c>
      <c r="R3184" s="7" t="s">
        <v>50</v>
      </c>
      <c r="S3184" s="7" t="s">
        <v>117</v>
      </c>
    </row>
    <row r="3185" spans="1:19" hidden="1" x14ac:dyDescent="0.55000000000000004">
      <c r="A3185" s="7" t="s">
        <v>3338</v>
      </c>
      <c r="B3185" s="8">
        <v>3183</v>
      </c>
      <c r="C3185" s="8">
        <v>50</v>
      </c>
      <c r="D3185" s="7" t="s">
        <v>2808</v>
      </c>
      <c r="E3185" s="7" t="s">
        <v>105</v>
      </c>
      <c r="F3185" s="7" t="s">
        <v>77</v>
      </c>
      <c r="G3185" s="9">
        <v>97</v>
      </c>
      <c r="H3185" t="s">
        <v>215</v>
      </c>
      <c r="I3185" t="s">
        <v>24</v>
      </c>
      <c r="J3185" s="7" t="s">
        <v>115</v>
      </c>
      <c r="K3185" s="7" t="s">
        <v>64</v>
      </c>
      <c r="L3185" s="10">
        <v>3.6</v>
      </c>
      <c r="M3185" s="7" t="s">
        <v>1208</v>
      </c>
      <c r="N3185" s="7" t="s">
        <v>41</v>
      </c>
      <c r="O3185" s="7" t="s">
        <v>1208</v>
      </c>
      <c r="P3185" s="7" t="s">
        <v>1208</v>
      </c>
      <c r="Q3185" s="8">
        <v>4</v>
      </c>
      <c r="R3185" s="7" t="s">
        <v>42</v>
      </c>
      <c r="S3185" s="7" t="s">
        <v>54</v>
      </c>
    </row>
    <row r="3186" spans="1:19" hidden="1" x14ac:dyDescent="0.55000000000000004">
      <c r="A3186" s="7" t="s">
        <v>3339</v>
      </c>
      <c r="B3186" s="8">
        <v>3184</v>
      </c>
      <c r="C3186" s="8">
        <v>50</v>
      </c>
      <c r="D3186" s="7" t="s">
        <v>2808</v>
      </c>
      <c r="E3186" s="7" t="s">
        <v>56</v>
      </c>
      <c r="F3186" s="7" t="s">
        <v>46</v>
      </c>
      <c r="G3186" s="9">
        <v>56</v>
      </c>
      <c r="H3186" t="s">
        <v>108</v>
      </c>
      <c r="I3186" t="s">
        <v>48</v>
      </c>
      <c r="J3186" s="7" t="s">
        <v>115</v>
      </c>
      <c r="K3186" s="7" t="s">
        <v>26</v>
      </c>
      <c r="L3186" s="10">
        <v>3.5</v>
      </c>
      <c r="M3186" s="7" t="s">
        <v>1208</v>
      </c>
      <c r="N3186" s="7" t="s">
        <v>60</v>
      </c>
      <c r="O3186" s="7" t="s">
        <v>1208</v>
      </c>
      <c r="P3186" s="7" t="s">
        <v>1208</v>
      </c>
      <c r="Q3186" s="8">
        <v>14</v>
      </c>
      <c r="R3186" s="7" t="s">
        <v>35</v>
      </c>
      <c r="S3186" s="7" t="s">
        <v>117</v>
      </c>
    </row>
    <row r="3187" spans="1:19" hidden="1" x14ac:dyDescent="0.55000000000000004">
      <c r="A3187" s="7" t="s">
        <v>3340</v>
      </c>
      <c r="B3187" s="8">
        <v>3185</v>
      </c>
      <c r="C3187" s="8">
        <v>61</v>
      </c>
      <c r="D3187" s="7" t="s">
        <v>2808</v>
      </c>
      <c r="E3187" s="7" t="s">
        <v>32</v>
      </c>
      <c r="F3187" s="7" t="s">
        <v>22</v>
      </c>
      <c r="G3187" s="9">
        <v>53</v>
      </c>
      <c r="H3187" t="s">
        <v>89</v>
      </c>
      <c r="I3187" t="s">
        <v>24</v>
      </c>
      <c r="J3187" s="7" t="s">
        <v>115</v>
      </c>
      <c r="K3187" s="7" t="s">
        <v>40</v>
      </c>
      <c r="L3187" s="10">
        <v>4.2</v>
      </c>
      <c r="M3187" s="7" t="s">
        <v>1208</v>
      </c>
      <c r="N3187" s="7" t="s">
        <v>80</v>
      </c>
      <c r="O3187" s="7" t="s">
        <v>1208</v>
      </c>
      <c r="P3187" s="7" t="s">
        <v>1208</v>
      </c>
      <c r="Q3187" s="8">
        <v>30</v>
      </c>
      <c r="R3187" s="7" t="s">
        <v>29</v>
      </c>
      <c r="S3187" s="7" t="s">
        <v>65</v>
      </c>
    </row>
    <row r="3188" spans="1:19" hidden="1" x14ac:dyDescent="0.55000000000000004">
      <c r="A3188" s="7" t="s">
        <v>3341</v>
      </c>
      <c r="B3188" s="8">
        <v>3186</v>
      </c>
      <c r="C3188" s="8">
        <v>52</v>
      </c>
      <c r="D3188" s="7" t="s">
        <v>2808</v>
      </c>
      <c r="E3188" s="7" t="s">
        <v>101</v>
      </c>
      <c r="F3188" s="7" t="s">
        <v>22</v>
      </c>
      <c r="G3188" s="9">
        <v>71</v>
      </c>
      <c r="H3188" t="s">
        <v>166</v>
      </c>
      <c r="I3188" t="s">
        <v>24</v>
      </c>
      <c r="J3188" s="7" t="s">
        <v>213</v>
      </c>
      <c r="K3188" s="7" t="s">
        <v>64</v>
      </c>
      <c r="L3188" s="10">
        <v>4.7</v>
      </c>
      <c r="M3188" s="7" t="s">
        <v>1208</v>
      </c>
      <c r="N3188" s="7" t="s">
        <v>28</v>
      </c>
      <c r="O3188" s="7" t="s">
        <v>1208</v>
      </c>
      <c r="P3188" s="7" t="s">
        <v>1208</v>
      </c>
      <c r="Q3188" s="8">
        <v>6</v>
      </c>
      <c r="R3188" s="7" t="s">
        <v>50</v>
      </c>
      <c r="S3188" s="7" t="s">
        <v>54</v>
      </c>
    </row>
    <row r="3189" spans="1:19" hidden="1" x14ac:dyDescent="0.55000000000000004">
      <c r="A3189" s="7" t="s">
        <v>3342</v>
      </c>
      <c r="B3189" s="8">
        <v>3187</v>
      </c>
      <c r="C3189" s="8">
        <v>38</v>
      </c>
      <c r="D3189" s="7" t="s">
        <v>2808</v>
      </c>
      <c r="E3189" s="7" t="s">
        <v>132</v>
      </c>
      <c r="F3189" s="7" t="s">
        <v>77</v>
      </c>
      <c r="G3189" s="9">
        <v>93</v>
      </c>
      <c r="H3189" t="s">
        <v>212</v>
      </c>
      <c r="I3189" t="s">
        <v>39</v>
      </c>
      <c r="J3189" s="7" t="s">
        <v>136</v>
      </c>
      <c r="K3189" s="7" t="s">
        <v>26</v>
      </c>
      <c r="L3189" s="10">
        <v>4.8</v>
      </c>
      <c r="M3189" s="7" t="s">
        <v>1208</v>
      </c>
      <c r="N3189" s="7" t="s">
        <v>85</v>
      </c>
      <c r="O3189" s="7" t="s">
        <v>1208</v>
      </c>
      <c r="P3189" s="7" t="s">
        <v>1208</v>
      </c>
      <c r="Q3189" s="8">
        <v>43</v>
      </c>
      <c r="R3189" s="7" t="s">
        <v>29</v>
      </c>
      <c r="S3189" s="7" t="s">
        <v>54</v>
      </c>
    </row>
    <row r="3190" spans="1:19" hidden="1" x14ac:dyDescent="0.55000000000000004">
      <c r="A3190" s="7" t="s">
        <v>3343</v>
      </c>
      <c r="B3190" s="8">
        <v>3188</v>
      </c>
      <c r="C3190" s="8">
        <v>67</v>
      </c>
      <c r="D3190" s="7" t="s">
        <v>2808</v>
      </c>
      <c r="E3190" s="7" t="s">
        <v>21</v>
      </c>
      <c r="F3190" s="7" t="s">
        <v>22</v>
      </c>
      <c r="G3190" s="9">
        <v>72</v>
      </c>
      <c r="H3190" t="s">
        <v>130</v>
      </c>
      <c r="I3190" t="s">
        <v>24</v>
      </c>
      <c r="J3190" s="7" t="s">
        <v>171</v>
      </c>
      <c r="K3190" s="7" t="s">
        <v>26</v>
      </c>
      <c r="L3190" s="10">
        <v>3.2</v>
      </c>
      <c r="M3190" s="7" t="s">
        <v>1208</v>
      </c>
      <c r="N3190" s="7" t="s">
        <v>41</v>
      </c>
      <c r="O3190" s="7" t="s">
        <v>1208</v>
      </c>
      <c r="P3190" s="7" t="s">
        <v>1208</v>
      </c>
      <c r="Q3190" s="8">
        <v>28</v>
      </c>
      <c r="R3190" s="7" t="s">
        <v>99</v>
      </c>
      <c r="S3190" s="7" t="s">
        <v>43</v>
      </c>
    </row>
    <row r="3191" spans="1:19" hidden="1" x14ac:dyDescent="0.55000000000000004">
      <c r="A3191" s="7" t="s">
        <v>3344</v>
      </c>
      <c r="B3191" s="8">
        <v>3189</v>
      </c>
      <c r="C3191" s="8">
        <v>42</v>
      </c>
      <c r="D3191" s="7" t="s">
        <v>2808</v>
      </c>
      <c r="E3191" s="7" t="s">
        <v>21</v>
      </c>
      <c r="F3191" s="7" t="s">
        <v>22</v>
      </c>
      <c r="G3191" s="9">
        <v>59</v>
      </c>
      <c r="H3191" t="s">
        <v>180</v>
      </c>
      <c r="I3191" t="s">
        <v>48</v>
      </c>
      <c r="J3191" s="7" t="s">
        <v>110</v>
      </c>
      <c r="K3191" s="7" t="s">
        <v>26</v>
      </c>
      <c r="L3191" s="10">
        <v>3.5</v>
      </c>
      <c r="M3191" s="7" t="s">
        <v>1208</v>
      </c>
      <c r="N3191" s="7" t="s">
        <v>60</v>
      </c>
      <c r="O3191" s="7" t="s">
        <v>1208</v>
      </c>
      <c r="P3191" s="7" t="s">
        <v>1208</v>
      </c>
      <c r="Q3191" s="8">
        <v>39</v>
      </c>
      <c r="R3191" s="7" t="s">
        <v>86</v>
      </c>
      <c r="S3191" s="7" t="s">
        <v>102</v>
      </c>
    </row>
    <row r="3192" spans="1:19" hidden="1" x14ac:dyDescent="0.55000000000000004">
      <c r="A3192" s="7" t="s">
        <v>3345</v>
      </c>
      <c r="B3192" s="8">
        <v>3190</v>
      </c>
      <c r="C3192" s="8">
        <v>25</v>
      </c>
      <c r="D3192" s="7" t="s">
        <v>2808</v>
      </c>
      <c r="E3192" s="7" t="s">
        <v>201</v>
      </c>
      <c r="F3192" s="7" t="s">
        <v>46</v>
      </c>
      <c r="G3192" s="9">
        <v>87</v>
      </c>
      <c r="H3192" t="s">
        <v>143</v>
      </c>
      <c r="I3192" t="s">
        <v>48</v>
      </c>
      <c r="J3192" s="7" t="s">
        <v>158</v>
      </c>
      <c r="K3192" s="7" t="s">
        <v>59</v>
      </c>
      <c r="L3192" s="10">
        <v>4.2</v>
      </c>
      <c r="M3192" s="7" t="s">
        <v>1208</v>
      </c>
      <c r="N3192" s="7" t="s">
        <v>85</v>
      </c>
      <c r="O3192" s="7" t="s">
        <v>1208</v>
      </c>
      <c r="P3192" s="7" t="s">
        <v>1208</v>
      </c>
      <c r="Q3192" s="8">
        <v>30</v>
      </c>
      <c r="R3192" s="7" t="s">
        <v>50</v>
      </c>
      <c r="S3192" s="7" t="s">
        <v>87</v>
      </c>
    </row>
    <row r="3193" spans="1:19" hidden="1" x14ac:dyDescent="0.55000000000000004">
      <c r="A3193" s="7" t="s">
        <v>3346</v>
      </c>
      <c r="B3193" s="8">
        <v>3191</v>
      </c>
      <c r="C3193" s="8">
        <v>41</v>
      </c>
      <c r="D3193" s="7" t="s">
        <v>2808</v>
      </c>
      <c r="E3193" s="7" t="s">
        <v>37</v>
      </c>
      <c r="F3193" s="7" t="s">
        <v>22</v>
      </c>
      <c r="G3193" s="9">
        <v>78</v>
      </c>
      <c r="H3193" t="s">
        <v>121</v>
      </c>
      <c r="I3193" t="s">
        <v>39</v>
      </c>
      <c r="J3193" s="7" t="s">
        <v>84</v>
      </c>
      <c r="K3193" s="7" t="s">
        <v>64</v>
      </c>
      <c r="L3193" s="10">
        <v>3.4</v>
      </c>
      <c r="M3193" s="7" t="s">
        <v>1208</v>
      </c>
      <c r="N3193" s="7" t="s">
        <v>41</v>
      </c>
      <c r="O3193" s="7" t="s">
        <v>1208</v>
      </c>
      <c r="P3193" s="7" t="s">
        <v>1208</v>
      </c>
      <c r="Q3193" s="8">
        <v>5</v>
      </c>
      <c r="R3193" s="7" t="s">
        <v>42</v>
      </c>
      <c r="S3193" s="7" t="s">
        <v>30</v>
      </c>
    </row>
    <row r="3194" spans="1:19" hidden="1" x14ac:dyDescent="0.55000000000000004">
      <c r="A3194" s="7" t="s">
        <v>3347</v>
      </c>
      <c r="B3194" s="8">
        <v>3192</v>
      </c>
      <c r="C3194" s="8">
        <v>62</v>
      </c>
      <c r="D3194" s="7" t="s">
        <v>2808</v>
      </c>
      <c r="E3194" s="7" t="s">
        <v>129</v>
      </c>
      <c r="F3194" s="7" t="s">
        <v>22</v>
      </c>
      <c r="G3194" s="9">
        <v>68</v>
      </c>
      <c r="H3194" t="s">
        <v>108</v>
      </c>
      <c r="I3194" t="s">
        <v>109</v>
      </c>
      <c r="J3194" s="7" t="s">
        <v>34</v>
      </c>
      <c r="K3194" s="7" t="s">
        <v>26</v>
      </c>
      <c r="L3194" s="10">
        <v>4.7</v>
      </c>
      <c r="M3194" s="7" t="s">
        <v>1208</v>
      </c>
      <c r="N3194" s="7" t="s">
        <v>85</v>
      </c>
      <c r="O3194" s="7" t="s">
        <v>1208</v>
      </c>
      <c r="P3194" s="7" t="s">
        <v>1208</v>
      </c>
      <c r="Q3194" s="8">
        <v>42</v>
      </c>
      <c r="R3194" s="7" t="s">
        <v>42</v>
      </c>
      <c r="S3194" s="7" t="s">
        <v>117</v>
      </c>
    </row>
    <row r="3195" spans="1:19" hidden="1" x14ac:dyDescent="0.55000000000000004">
      <c r="A3195" s="7" t="s">
        <v>3348</v>
      </c>
      <c r="B3195" s="8">
        <v>3193</v>
      </c>
      <c r="C3195" s="8">
        <v>19</v>
      </c>
      <c r="D3195" s="7" t="s">
        <v>2808</v>
      </c>
      <c r="E3195" s="7" t="s">
        <v>32</v>
      </c>
      <c r="F3195" s="7" t="s">
        <v>22</v>
      </c>
      <c r="G3195" s="9">
        <v>76</v>
      </c>
      <c r="H3195" t="s">
        <v>227</v>
      </c>
      <c r="I3195" t="s">
        <v>39</v>
      </c>
      <c r="J3195" s="7" t="s">
        <v>34</v>
      </c>
      <c r="K3195" s="7" t="s">
        <v>64</v>
      </c>
      <c r="L3195" s="10">
        <v>3</v>
      </c>
      <c r="M3195" s="7" t="s">
        <v>1208</v>
      </c>
      <c r="N3195" s="7" t="s">
        <v>41</v>
      </c>
      <c r="O3195" s="7" t="s">
        <v>1208</v>
      </c>
      <c r="P3195" s="7" t="s">
        <v>1208</v>
      </c>
      <c r="Q3195" s="8">
        <v>20</v>
      </c>
      <c r="R3195" s="7" t="s">
        <v>35</v>
      </c>
      <c r="S3195" s="7" t="s">
        <v>30</v>
      </c>
    </row>
    <row r="3196" spans="1:19" hidden="1" x14ac:dyDescent="0.55000000000000004">
      <c r="A3196" s="7" t="s">
        <v>3349</v>
      </c>
      <c r="B3196" s="8">
        <v>3194</v>
      </c>
      <c r="C3196" s="8">
        <v>63</v>
      </c>
      <c r="D3196" s="7" t="s">
        <v>2808</v>
      </c>
      <c r="E3196" s="7" t="s">
        <v>219</v>
      </c>
      <c r="F3196" s="7" t="s">
        <v>77</v>
      </c>
      <c r="G3196" s="9">
        <v>99</v>
      </c>
      <c r="H3196" t="s">
        <v>212</v>
      </c>
      <c r="I3196" t="s">
        <v>24</v>
      </c>
      <c r="J3196" s="7" t="s">
        <v>98</v>
      </c>
      <c r="K3196" s="7" t="s">
        <v>26</v>
      </c>
      <c r="L3196" s="10">
        <v>4</v>
      </c>
      <c r="M3196" s="7" t="s">
        <v>1208</v>
      </c>
      <c r="N3196" s="7" t="s">
        <v>28</v>
      </c>
      <c r="O3196" s="7" t="s">
        <v>1208</v>
      </c>
      <c r="P3196" s="7" t="s">
        <v>1208</v>
      </c>
      <c r="Q3196" s="8">
        <v>35</v>
      </c>
      <c r="R3196" s="7" t="s">
        <v>42</v>
      </c>
      <c r="S3196" s="7" t="s">
        <v>30</v>
      </c>
    </row>
    <row r="3197" spans="1:19" hidden="1" x14ac:dyDescent="0.55000000000000004">
      <c r="A3197" s="7" t="s">
        <v>3350</v>
      </c>
      <c r="B3197" s="8">
        <v>3195</v>
      </c>
      <c r="C3197" s="8">
        <v>43</v>
      </c>
      <c r="D3197" s="7" t="s">
        <v>2808</v>
      </c>
      <c r="E3197" s="7" t="s">
        <v>56</v>
      </c>
      <c r="F3197" s="7" t="s">
        <v>46</v>
      </c>
      <c r="G3197" s="9">
        <v>52</v>
      </c>
      <c r="H3197" t="s">
        <v>178</v>
      </c>
      <c r="I3197" t="s">
        <v>24</v>
      </c>
      <c r="J3197" s="7" t="s">
        <v>213</v>
      </c>
      <c r="K3197" s="7" t="s">
        <v>59</v>
      </c>
      <c r="L3197" s="10">
        <v>4.5999999999999996</v>
      </c>
      <c r="M3197" s="7" t="s">
        <v>1208</v>
      </c>
      <c r="N3197" s="7" t="s">
        <v>60</v>
      </c>
      <c r="O3197" s="7" t="s">
        <v>1208</v>
      </c>
      <c r="P3197" s="7" t="s">
        <v>1208</v>
      </c>
      <c r="Q3197" s="8">
        <v>10</v>
      </c>
      <c r="R3197" s="7" t="s">
        <v>42</v>
      </c>
      <c r="S3197" s="7" t="s">
        <v>87</v>
      </c>
    </row>
    <row r="3198" spans="1:19" hidden="1" x14ac:dyDescent="0.55000000000000004">
      <c r="A3198" s="7" t="s">
        <v>3351</v>
      </c>
      <c r="B3198" s="8">
        <v>3196</v>
      </c>
      <c r="C3198" s="8">
        <v>68</v>
      </c>
      <c r="D3198" s="7" t="s">
        <v>2808</v>
      </c>
      <c r="E3198" s="7" t="s">
        <v>105</v>
      </c>
      <c r="F3198" s="7" t="s">
        <v>77</v>
      </c>
      <c r="G3198" s="9">
        <v>58</v>
      </c>
      <c r="H3198" t="s">
        <v>78</v>
      </c>
      <c r="I3198" t="s">
        <v>39</v>
      </c>
      <c r="J3198" s="7" t="s">
        <v>134</v>
      </c>
      <c r="K3198" s="7" t="s">
        <v>40</v>
      </c>
      <c r="L3198" s="10">
        <v>4.9000000000000004</v>
      </c>
      <c r="M3198" s="7" t="s">
        <v>1208</v>
      </c>
      <c r="N3198" s="7" t="s">
        <v>49</v>
      </c>
      <c r="O3198" s="7" t="s">
        <v>1208</v>
      </c>
      <c r="P3198" s="7" t="s">
        <v>1208</v>
      </c>
      <c r="Q3198" s="8">
        <v>36</v>
      </c>
      <c r="R3198" s="7" t="s">
        <v>42</v>
      </c>
      <c r="S3198" s="7" t="s">
        <v>65</v>
      </c>
    </row>
    <row r="3199" spans="1:19" hidden="1" x14ac:dyDescent="0.55000000000000004">
      <c r="A3199" s="7" t="s">
        <v>3352</v>
      </c>
      <c r="B3199" s="8">
        <v>3197</v>
      </c>
      <c r="C3199" s="8">
        <v>24</v>
      </c>
      <c r="D3199" s="7" t="s">
        <v>2808</v>
      </c>
      <c r="E3199" s="7" t="s">
        <v>192</v>
      </c>
      <c r="F3199" s="7" t="s">
        <v>77</v>
      </c>
      <c r="G3199" s="9">
        <v>59</v>
      </c>
      <c r="H3199" t="s">
        <v>337</v>
      </c>
      <c r="I3199" t="s">
        <v>24</v>
      </c>
      <c r="J3199" s="7" t="s">
        <v>34</v>
      </c>
      <c r="K3199" s="7" t="s">
        <v>26</v>
      </c>
      <c r="L3199" s="10">
        <v>2.8</v>
      </c>
      <c r="M3199" s="7" t="s">
        <v>1208</v>
      </c>
      <c r="N3199" s="7" t="s">
        <v>28</v>
      </c>
      <c r="O3199" s="7" t="s">
        <v>1208</v>
      </c>
      <c r="P3199" s="7" t="s">
        <v>1208</v>
      </c>
      <c r="Q3199" s="8">
        <v>21</v>
      </c>
      <c r="R3199" s="7" t="s">
        <v>99</v>
      </c>
      <c r="S3199" s="7" t="s">
        <v>30</v>
      </c>
    </row>
    <row r="3200" spans="1:19" hidden="1" x14ac:dyDescent="0.55000000000000004">
      <c r="A3200" s="7" t="s">
        <v>3353</v>
      </c>
      <c r="B3200" s="8">
        <v>3198</v>
      </c>
      <c r="C3200" s="8">
        <v>27</v>
      </c>
      <c r="D3200" s="7" t="s">
        <v>2808</v>
      </c>
      <c r="E3200" s="7" t="s">
        <v>32</v>
      </c>
      <c r="F3200" s="7" t="s">
        <v>22</v>
      </c>
      <c r="G3200" s="9">
        <v>71</v>
      </c>
      <c r="H3200" t="s">
        <v>33</v>
      </c>
      <c r="I3200" t="s">
        <v>48</v>
      </c>
      <c r="J3200" s="7" t="s">
        <v>98</v>
      </c>
      <c r="K3200" s="7" t="s">
        <v>40</v>
      </c>
      <c r="L3200" s="10">
        <v>3.2</v>
      </c>
      <c r="M3200" s="7" t="s">
        <v>1208</v>
      </c>
      <c r="N3200" s="7" t="s">
        <v>41</v>
      </c>
      <c r="O3200" s="7" t="s">
        <v>1208</v>
      </c>
      <c r="P3200" s="7" t="s">
        <v>1208</v>
      </c>
      <c r="Q3200" s="8">
        <v>29</v>
      </c>
      <c r="R3200" s="7" t="s">
        <v>42</v>
      </c>
      <c r="S3200" s="7" t="s">
        <v>117</v>
      </c>
    </row>
    <row r="3201" spans="1:19" hidden="1" x14ac:dyDescent="0.55000000000000004">
      <c r="A3201" s="7" t="s">
        <v>3354</v>
      </c>
      <c r="B3201" s="8">
        <v>3199</v>
      </c>
      <c r="C3201" s="8">
        <v>61</v>
      </c>
      <c r="D3201" s="7" t="s">
        <v>2808</v>
      </c>
      <c r="E3201" s="7" t="s">
        <v>219</v>
      </c>
      <c r="F3201" s="7" t="s">
        <v>77</v>
      </c>
      <c r="G3201" s="9">
        <v>94</v>
      </c>
      <c r="H3201" t="s">
        <v>204</v>
      </c>
      <c r="I3201" t="s">
        <v>24</v>
      </c>
      <c r="J3201" s="7" t="s">
        <v>122</v>
      </c>
      <c r="K3201" s="7" t="s">
        <v>26</v>
      </c>
      <c r="L3201" s="10">
        <v>2.8</v>
      </c>
      <c r="M3201" s="7" t="s">
        <v>1208</v>
      </c>
      <c r="N3201" s="7" t="s">
        <v>41</v>
      </c>
      <c r="O3201" s="7" t="s">
        <v>1208</v>
      </c>
      <c r="P3201" s="7" t="s">
        <v>1208</v>
      </c>
      <c r="Q3201" s="8">
        <v>39</v>
      </c>
      <c r="R3201" s="7" t="s">
        <v>99</v>
      </c>
      <c r="S3201" s="7" t="s">
        <v>43</v>
      </c>
    </row>
    <row r="3202" spans="1:19" hidden="1" x14ac:dyDescent="0.55000000000000004">
      <c r="A3202" s="7" t="s">
        <v>3355</v>
      </c>
      <c r="B3202" s="8">
        <v>3200</v>
      </c>
      <c r="C3202" s="8">
        <v>59</v>
      </c>
      <c r="D3202" s="7" t="s">
        <v>2808</v>
      </c>
      <c r="E3202" s="7" t="s">
        <v>76</v>
      </c>
      <c r="F3202" s="7" t="s">
        <v>77</v>
      </c>
      <c r="G3202" s="9">
        <v>40</v>
      </c>
      <c r="H3202" t="s">
        <v>33</v>
      </c>
      <c r="I3202" t="s">
        <v>109</v>
      </c>
      <c r="J3202" s="7" t="s">
        <v>79</v>
      </c>
      <c r="K3202" s="7" t="s">
        <v>26</v>
      </c>
      <c r="L3202" s="10">
        <v>4.2</v>
      </c>
      <c r="M3202" s="7" t="s">
        <v>1208</v>
      </c>
      <c r="N3202" s="7" t="s">
        <v>28</v>
      </c>
      <c r="O3202" s="7" t="s">
        <v>1208</v>
      </c>
      <c r="P3202" s="7" t="s">
        <v>1208</v>
      </c>
      <c r="Q3202" s="8">
        <v>16</v>
      </c>
      <c r="R3202" s="7" t="s">
        <v>50</v>
      </c>
      <c r="S3202" s="7" t="s">
        <v>102</v>
      </c>
    </row>
    <row r="3203" spans="1:19" hidden="1" x14ac:dyDescent="0.55000000000000004">
      <c r="A3203" s="7" t="s">
        <v>3356</v>
      </c>
      <c r="B3203" s="8">
        <v>3201</v>
      </c>
      <c r="C3203" s="8">
        <v>67</v>
      </c>
      <c r="D3203" s="7" t="s">
        <v>2808</v>
      </c>
      <c r="E3203" s="7" t="s">
        <v>170</v>
      </c>
      <c r="F3203" s="7" t="s">
        <v>22</v>
      </c>
      <c r="G3203" s="9">
        <v>24</v>
      </c>
      <c r="H3203" t="s">
        <v>78</v>
      </c>
      <c r="I3203" t="s">
        <v>24</v>
      </c>
      <c r="J3203" s="7" t="s">
        <v>112</v>
      </c>
      <c r="K3203" s="7" t="s">
        <v>40</v>
      </c>
      <c r="L3203" s="10">
        <v>4.8</v>
      </c>
      <c r="M3203" s="7" t="s">
        <v>1208</v>
      </c>
      <c r="N3203" s="7" t="s">
        <v>41</v>
      </c>
      <c r="O3203" s="7" t="s">
        <v>1208</v>
      </c>
      <c r="P3203" s="7" t="s">
        <v>1208</v>
      </c>
      <c r="Q3203" s="8">
        <v>32</v>
      </c>
      <c r="R3203" s="7" t="s">
        <v>42</v>
      </c>
      <c r="S3203" s="7" t="s">
        <v>102</v>
      </c>
    </row>
    <row r="3204" spans="1:19" hidden="1" x14ac:dyDescent="0.55000000000000004">
      <c r="A3204" s="7" t="s">
        <v>3357</v>
      </c>
      <c r="B3204" s="8">
        <v>3202</v>
      </c>
      <c r="C3204" s="8">
        <v>46</v>
      </c>
      <c r="D3204" s="7" t="s">
        <v>2808</v>
      </c>
      <c r="E3204" s="7" t="s">
        <v>114</v>
      </c>
      <c r="F3204" s="7" t="s">
        <v>22</v>
      </c>
      <c r="G3204" s="9">
        <v>38</v>
      </c>
      <c r="H3204" t="s">
        <v>180</v>
      </c>
      <c r="I3204" t="s">
        <v>39</v>
      </c>
      <c r="J3204" s="7" t="s">
        <v>171</v>
      </c>
      <c r="K3204" s="7" t="s">
        <v>64</v>
      </c>
      <c r="L3204" s="10">
        <v>2.8</v>
      </c>
      <c r="M3204" s="7" t="s">
        <v>1208</v>
      </c>
      <c r="N3204" s="7" t="s">
        <v>80</v>
      </c>
      <c r="O3204" s="7" t="s">
        <v>1208</v>
      </c>
      <c r="P3204" s="7" t="s">
        <v>1208</v>
      </c>
      <c r="Q3204" s="8">
        <v>34</v>
      </c>
      <c r="R3204" s="7" t="s">
        <v>35</v>
      </c>
      <c r="S3204" s="7" t="s">
        <v>102</v>
      </c>
    </row>
    <row r="3205" spans="1:19" hidden="1" x14ac:dyDescent="0.55000000000000004">
      <c r="A3205" s="7" t="s">
        <v>3358</v>
      </c>
      <c r="B3205" s="8">
        <v>3203</v>
      </c>
      <c r="C3205" s="8">
        <v>65</v>
      </c>
      <c r="D3205" s="7" t="s">
        <v>2808</v>
      </c>
      <c r="E3205" s="7" t="s">
        <v>160</v>
      </c>
      <c r="F3205" s="7" t="s">
        <v>77</v>
      </c>
      <c r="G3205" s="9">
        <v>37</v>
      </c>
      <c r="H3205" t="s">
        <v>337</v>
      </c>
      <c r="I3205" t="s">
        <v>24</v>
      </c>
      <c r="J3205" s="7" t="s">
        <v>115</v>
      </c>
      <c r="K3205" s="7" t="s">
        <v>64</v>
      </c>
      <c r="L3205" s="10">
        <v>4.5</v>
      </c>
      <c r="M3205" s="7" t="s">
        <v>1208</v>
      </c>
      <c r="N3205" s="7" t="s">
        <v>60</v>
      </c>
      <c r="O3205" s="7" t="s">
        <v>1208</v>
      </c>
      <c r="P3205" s="7" t="s">
        <v>1208</v>
      </c>
      <c r="Q3205" s="8">
        <v>38</v>
      </c>
      <c r="R3205" s="7" t="s">
        <v>29</v>
      </c>
      <c r="S3205" s="7" t="s">
        <v>54</v>
      </c>
    </row>
    <row r="3206" spans="1:19" hidden="1" x14ac:dyDescent="0.55000000000000004">
      <c r="A3206" s="7" t="s">
        <v>3359</v>
      </c>
      <c r="B3206" s="8">
        <v>3204</v>
      </c>
      <c r="C3206" s="8">
        <v>63</v>
      </c>
      <c r="D3206" s="7" t="s">
        <v>2808</v>
      </c>
      <c r="E3206" s="7" t="s">
        <v>71</v>
      </c>
      <c r="F3206" s="7" t="s">
        <v>72</v>
      </c>
      <c r="G3206" s="9">
        <v>29</v>
      </c>
      <c r="H3206" t="s">
        <v>176</v>
      </c>
      <c r="I3206" t="s">
        <v>24</v>
      </c>
      <c r="J3206" s="7" t="s">
        <v>98</v>
      </c>
      <c r="K3206" s="7" t="s">
        <v>40</v>
      </c>
      <c r="L3206" s="10">
        <v>4.0999999999999996</v>
      </c>
      <c r="M3206" s="7" t="s">
        <v>1208</v>
      </c>
      <c r="N3206" s="7" t="s">
        <v>28</v>
      </c>
      <c r="O3206" s="7" t="s">
        <v>1208</v>
      </c>
      <c r="P3206" s="7" t="s">
        <v>1208</v>
      </c>
      <c r="Q3206" s="8">
        <v>14</v>
      </c>
      <c r="R3206" s="7" t="s">
        <v>29</v>
      </c>
      <c r="S3206" s="7" t="s">
        <v>54</v>
      </c>
    </row>
    <row r="3207" spans="1:19" hidden="1" x14ac:dyDescent="0.55000000000000004">
      <c r="A3207" s="7" t="s">
        <v>3360</v>
      </c>
      <c r="B3207" s="8">
        <v>3205</v>
      </c>
      <c r="C3207" s="8">
        <v>57</v>
      </c>
      <c r="D3207" s="7" t="s">
        <v>2808</v>
      </c>
      <c r="E3207" s="7" t="s">
        <v>126</v>
      </c>
      <c r="F3207" s="7" t="s">
        <v>72</v>
      </c>
      <c r="G3207" s="9">
        <v>92</v>
      </c>
      <c r="H3207" t="s">
        <v>184</v>
      </c>
      <c r="I3207" t="s">
        <v>109</v>
      </c>
      <c r="J3207" s="7" t="s">
        <v>110</v>
      </c>
      <c r="K3207" s="7" t="s">
        <v>64</v>
      </c>
      <c r="L3207" s="10">
        <v>4.3</v>
      </c>
      <c r="M3207" s="7" t="s">
        <v>1208</v>
      </c>
      <c r="N3207" s="7" t="s">
        <v>41</v>
      </c>
      <c r="O3207" s="7" t="s">
        <v>1208</v>
      </c>
      <c r="P3207" s="7" t="s">
        <v>1208</v>
      </c>
      <c r="Q3207" s="8">
        <v>23</v>
      </c>
      <c r="R3207" s="7" t="s">
        <v>99</v>
      </c>
      <c r="S3207" s="7" t="s">
        <v>87</v>
      </c>
    </row>
    <row r="3208" spans="1:19" hidden="1" x14ac:dyDescent="0.55000000000000004">
      <c r="A3208" s="7" t="s">
        <v>3361</v>
      </c>
      <c r="B3208" s="8">
        <v>3206</v>
      </c>
      <c r="C3208" s="8">
        <v>40</v>
      </c>
      <c r="D3208" s="7" t="s">
        <v>2808</v>
      </c>
      <c r="E3208" s="7" t="s">
        <v>129</v>
      </c>
      <c r="F3208" s="7" t="s">
        <v>22</v>
      </c>
      <c r="G3208" s="9">
        <v>24</v>
      </c>
      <c r="H3208" t="s">
        <v>145</v>
      </c>
      <c r="I3208" t="s">
        <v>109</v>
      </c>
      <c r="J3208" s="7" t="s">
        <v>198</v>
      </c>
      <c r="K3208" s="7" t="s">
        <v>64</v>
      </c>
      <c r="L3208" s="10">
        <v>4.4000000000000004</v>
      </c>
      <c r="M3208" s="7" t="s">
        <v>1208</v>
      </c>
      <c r="N3208" s="7" t="s">
        <v>80</v>
      </c>
      <c r="O3208" s="7" t="s">
        <v>1208</v>
      </c>
      <c r="P3208" s="7" t="s">
        <v>1208</v>
      </c>
      <c r="Q3208" s="8">
        <v>50</v>
      </c>
      <c r="R3208" s="7" t="s">
        <v>86</v>
      </c>
      <c r="S3208" s="7" t="s">
        <v>117</v>
      </c>
    </row>
    <row r="3209" spans="1:19" hidden="1" x14ac:dyDescent="0.55000000000000004">
      <c r="A3209" s="7" t="s">
        <v>3362</v>
      </c>
      <c r="B3209" s="8">
        <v>3207</v>
      </c>
      <c r="C3209" s="8">
        <v>36</v>
      </c>
      <c r="D3209" s="7" t="s">
        <v>2808</v>
      </c>
      <c r="E3209" s="7" t="s">
        <v>201</v>
      </c>
      <c r="F3209" s="7" t="s">
        <v>46</v>
      </c>
      <c r="G3209" s="9">
        <v>52</v>
      </c>
      <c r="H3209" t="s">
        <v>121</v>
      </c>
      <c r="I3209" t="s">
        <v>48</v>
      </c>
      <c r="J3209" s="7" t="s">
        <v>141</v>
      </c>
      <c r="K3209" s="7" t="s">
        <v>26</v>
      </c>
      <c r="L3209" s="10">
        <v>3</v>
      </c>
      <c r="M3209" s="7" t="s">
        <v>1208</v>
      </c>
      <c r="N3209" s="7" t="s">
        <v>41</v>
      </c>
      <c r="O3209" s="7" t="s">
        <v>1208</v>
      </c>
      <c r="P3209" s="7" t="s">
        <v>1208</v>
      </c>
      <c r="Q3209" s="8">
        <v>49</v>
      </c>
      <c r="R3209" s="7" t="s">
        <v>50</v>
      </c>
      <c r="S3209" s="7" t="s">
        <v>102</v>
      </c>
    </row>
    <row r="3210" spans="1:19" hidden="1" x14ac:dyDescent="0.55000000000000004">
      <c r="A3210" s="7" t="s">
        <v>3363</v>
      </c>
      <c r="B3210" s="8">
        <v>3208</v>
      </c>
      <c r="C3210" s="8">
        <v>67</v>
      </c>
      <c r="D3210" s="7" t="s">
        <v>2808</v>
      </c>
      <c r="E3210" s="7" t="s">
        <v>170</v>
      </c>
      <c r="F3210" s="7" t="s">
        <v>22</v>
      </c>
      <c r="G3210" s="9">
        <v>29</v>
      </c>
      <c r="H3210" t="s">
        <v>156</v>
      </c>
      <c r="I3210" t="s">
        <v>109</v>
      </c>
      <c r="J3210" s="7" t="s">
        <v>158</v>
      </c>
      <c r="K3210" s="7" t="s">
        <v>59</v>
      </c>
      <c r="L3210" s="10">
        <v>2.7</v>
      </c>
      <c r="M3210" s="7" t="s">
        <v>1208</v>
      </c>
      <c r="N3210" s="7" t="s">
        <v>49</v>
      </c>
      <c r="O3210" s="7" t="s">
        <v>1208</v>
      </c>
      <c r="P3210" s="7" t="s">
        <v>1208</v>
      </c>
      <c r="Q3210" s="8">
        <v>14</v>
      </c>
      <c r="R3210" s="7" t="s">
        <v>50</v>
      </c>
      <c r="S3210" s="7" t="s">
        <v>54</v>
      </c>
    </row>
    <row r="3211" spans="1:19" hidden="1" x14ac:dyDescent="0.55000000000000004">
      <c r="A3211" s="7" t="s">
        <v>3364</v>
      </c>
      <c r="B3211" s="8">
        <v>3209</v>
      </c>
      <c r="C3211" s="8">
        <v>61</v>
      </c>
      <c r="D3211" s="7" t="s">
        <v>2808</v>
      </c>
      <c r="E3211" s="7" t="s">
        <v>132</v>
      </c>
      <c r="F3211" s="7" t="s">
        <v>77</v>
      </c>
      <c r="G3211" s="9">
        <v>30</v>
      </c>
      <c r="H3211" t="s">
        <v>153</v>
      </c>
      <c r="I3211" t="s">
        <v>24</v>
      </c>
      <c r="J3211" s="7" t="s">
        <v>171</v>
      </c>
      <c r="K3211" s="7" t="s">
        <v>26</v>
      </c>
      <c r="L3211" s="10">
        <v>3.3</v>
      </c>
      <c r="M3211" s="7" t="s">
        <v>1208</v>
      </c>
      <c r="N3211" s="7" t="s">
        <v>80</v>
      </c>
      <c r="O3211" s="7" t="s">
        <v>1208</v>
      </c>
      <c r="P3211" s="7" t="s">
        <v>1208</v>
      </c>
      <c r="Q3211" s="8">
        <v>42</v>
      </c>
      <c r="R3211" s="7" t="s">
        <v>50</v>
      </c>
      <c r="S3211" s="7" t="s">
        <v>43</v>
      </c>
    </row>
    <row r="3212" spans="1:19" hidden="1" x14ac:dyDescent="0.55000000000000004">
      <c r="A3212" s="7" t="s">
        <v>3365</v>
      </c>
      <c r="B3212" s="8">
        <v>3210</v>
      </c>
      <c r="C3212" s="8">
        <v>64</v>
      </c>
      <c r="D3212" s="7" t="s">
        <v>2808</v>
      </c>
      <c r="E3212" s="7" t="s">
        <v>82</v>
      </c>
      <c r="F3212" s="7" t="s">
        <v>46</v>
      </c>
      <c r="G3212" s="9">
        <v>31</v>
      </c>
      <c r="H3212" t="s">
        <v>83</v>
      </c>
      <c r="I3212" t="s">
        <v>24</v>
      </c>
      <c r="J3212" s="7" t="s">
        <v>122</v>
      </c>
      <c r="K3212" s="7" t="s">
        <v>64</v>
      </c>
      <c r="L3212" s="10">
        <v>4.3</v>
      </c>
      <c r="M3212" s="7" t="s">
        <v>1208</v>
      </c>
      <c r="N3212" s="7" t="s">
        <v>60</v>
      </c>
      <c r="O3212" s="7" t="s">
        <v>1208</v>
      </c>
      <c r="P3212" s="7" t="s">
        <v>1208</v>
      </c>
      <c r="Q3212" s="8">
        <v>39</v>
      </c>
      <c r="R3212" s="7" t="s">
        <v>99</v>
      </c>
      <c r="S3212" s="7" t="s">
        <v>54</v>
      </c>
    </row>
    <row r="3213" spans="1:19" hidden="1" x14ac:dyDescent="0.55000000000000004">
      <c r="A3213" s="7" t="s">
        <v>3366</v>
      </c>
      <c r="B3213" s="8">
        <v>3211</v>
      </c>
      <c r="C3213" s="8">
        <v>30</v>
      </c>
      <c r="D3213" s="7" t="s">
        <v>2808</v>
      </c>
      <c r="E3213" s="7" t="s">
        <v>170</v>
      </c>
      <c r="F3213" s="7" t="s">
        <v>22</v>
      </c>
      <c r="G3213" s="9">
        <v>67</v>
      </c>
      <c r="H3213" t="s">
        <v>133</v>
      </c>
      <c r="I3213" t="s">
        <v>48</v>
      </c>
      <c r="J3213" s="7" t="s">
        <v>198</v>
      </c>
      <c r="K3213" s="7" t="s">
        <v>59</v>
      </c>
      <c r="L3213" s="10">
        <v>2.9</v>
      </c>
      <c r="M3213" s="7" t="s">
        <v>1208</v>
      </c>
      <c r="N3213" s="7" t="s">
        <v>28</v>
      </c>
      <c r="O3213" s="7" t="s">
        <v>1208</v>
      </c>
      <c r="P3213" s="7" t="s">
        <v>1208</v>
      </c>
      <c r="Q3213" s="8">
        <v>43</v>
      </c>
      <c r="R3213" s="7" t="s">
        <v>29</v>
      </c>
      <c r="S3213" s="7" t="s">
        <v>87</v>
      </c>
    </row>
    <row r="3214" spans="1:19" hidden="1" x14ac:dyDescent="0.55000000000000004">
      <c r="A3214" s="7" t="s">
        <v>3367</v>
      </c>
      <c r="B3214" s="8">
        <v>3212</v>
      </c>
      <c r="C3214" s="8">
        <v>53</v>
      </c>
      <c r="D3214" s="7" t="s">
        <v>2808</v>
      </c>
      <c r="E3214" s="7" t="s">
        <v>114</v>
      </c>
      <c r="F3214" s="7" t="s">
        <v>22</v>
      </c>
      <c r="G3214" s="9">
        <v>65</v>
      </c>
      <c r="H3214" t="s">
        <v>47</v>
      </c>
      <c r="I3214" t="s">
        <v>24</v>
      </c>
      <c r="J3214" s="7" t="s">
        <v>53</v>
      </c>
      <c r="K3214" s="7" t="s">
        <v>26</v>
      </c>
      <c r="L3214" s="10">
        <v>4.9000000000000004</v>
      </c>
      <c r="M3214" s="7" t="s">
        <v>1208</v>
      </c>
      <c r="N3214" s="7" t="s">
        <v>60</v>
      </c>
      <c r="O3214" s="7" t="s">
        <v>1208</v>
      </c>
      <c r="P3214" s="7" t="s">
        <v>1208</v>
      </c>
      <c r="Q3214" s="8">
        <v>12</v>
      </c>
      <c r="R3214" s="7" t="s">
        <v>35</v>
      </c>
      <c r="S3214" s="7" t="s">
        <v>102</v>
      </c>
    </row>
    <row r="3215" spans="1:19" hidden="1" x14ac:dyDescent="0.55000000000000004">
      <c r="A3215" s="7" t="s">
        <v>3368</v>
      </c>
      <c r="B3215" s="8">
        <v>3213</v>
      </c>
      <c r="C3215" s="8">
        <v>27</v>
      </c>
      <c r="D3215" s="7" t="s">
        <v>2808</v>
      </c>
      <c r="E3215" s="7" t="s">
        <v>56</v>
      </c>
      <c r="F3215" s="7" t="s">
        <v>46</v>
      </c>
      <c r="G3215" s="9">
        <v>22</v>
      </c>
      <c r="H3215" t="s">
        <v>57</v>
      </c>
      <c r="I3215" t="s">
        <v>48</v>
      </c>
      <c r="J3215" s="7" t="s">
        <v>171</v>
      </c>
      <c r="K3215" s="7" t="s">
        <v>26</v>
      </c>
      <c r="L3215" s="10">
        <v>3.6</v>
      </c>
      <c r="M3215" s="7" t="s">
        <v>1208</v>
      </c>
      <c r="N3215" s="7" t="s">
        <v>80</v>
      </c>
      <c r="O3215" s="7" t="s">
        <v>1208</v>
      </c>
      <c r="P3215" s="7" t="s">
        <v>1208</v>
      </c>
      <c r="Q3215" s="8">
        <v>21</v>
      </c>
      <c r="R3215" s="7" t="s">
        <v>99</v>
      </c>
      <c r="S3215" s="7" t="s">
        <v>43</v>
      </c>
    </row>
    <row r="3216" spans="1:19" hidden="1" x14ac:dyDescent="0.55000000000000004">
      <c r="A3216" s="7" t="s">
        <v>3369</v>
      </c>
      <c r="B3216" s="8">
        <v>3214</v>
      </c>
      <c r="C3216" s="8">
        <v>27</v>
      </c>
      <c r="D3216" s="7" t="s">
        <v>2808</v>
      </c>
      <c r="E3216" s="7" t="s">
        <v>105</v>
      </c>
      <c r="F3216" s="7" t="s">
        <v>77</v>
      </c>
      <c r="G3216" s="9">
        <v>56</v>
      </c>
      <c r="H3216" t="s">
        <v>130</v>
      </c>
      <c r="I3216" t="s">
        <v>48</v>
      </c>
      <c r="J3216" s="7" t="s">
        <v>141</v>
      </c>
      <c r="K3216" s="7" t="s">
        <v>26</v>
      </c>
      <c r="L3216" s="10">
        <v>3.3</v>
      </c>
      <c r="M3216" s="7" t="s">
        <v>1208</v>
      </c>
      <c r="N3216" s="7" t="s">
        <v>60</v>
      </c>
      <c r="O3216" s="7" t="s">
        <v>1208</v>
      </c>
      <c r="P3216" s="7" t="s">
        <v>1208</v>
      </c>
      <c r="Q3216" s="8">
        <v>33</v>
      </c>
      <c r="R3216" s="7" t="s">
        <v>42</v>
      </c>
      <c r="S3216" s="7" t="s">
        <v>102</v>
      </c>
    </row>
    <row r="3217" spans="1:19" hidden="1" x14ac:dyDescent="0.55000000000000004">
      <c r="A3217" s="7" t="s">
        <v>3370</v>
      </c>
      <c r="B3217" s="8">
        <v>3215</v>
      </c>
      <c r="C3217" s="8">
        <v>53</v>
      </c>
      <c r="D3217" s="7" t="s">
        <v>2808</v>
      </c>
      <c r="E3217" s="7" t="s">
        <v>101</v>
      </c>
      <c r="F3217" s="7" t="s">
        <v>22</v>
      </c>
      <c r="G3217" s="9">
        <v>78</v>
      </c>
      <c r="H3217" t="s">
        <v>273</v>
      </c>
      <c r="I3217" t="s">
        <v>48</v>
      </c>
      <c r="J3217" s="7" t="s">
        <v>193</v>
      </c>
      <c r="K3217" s="7" t="s">
        <v>40</v>
      </c>
      <c r="L3217" s="10">
        <v>3.1</v>
      </c>
      <c r="M3217" s="7" t="s">
        <v>1208</v>
      </c>
      <c r="N3217" s="7" t="s">
        <v>41</v>
      </c>
      <c r="O3217" s="7" t="s">
        <v>1208</v>
      </c>
      <c r="P3217" s="7" t="s">
        <v>1208</v>
      </c>
      <c r="Q3217" s="8">
        <v>6</v>
      </c>
      <c r="R3217" s="7" t="s">
        <v>99</v>
      </c>
      <c r="S3217" s="7" t="s">
        <v>54</v>
      </c>
    </row>
    <row r="3218" spans="1:19" hidden="1" x14ac:dyDescent="0.55000000000000004">
      <c r="A3218" s="7" t="s">
        <v>3371</v>
      </c>
      <c r="B3218" s="8">
        <v>3216</v>
      </c>
      <c r="C3218" s="8">
        <v>34</v>
      </c>
      <c r="D3218" s="7" t="s">
        <v>2808</v>
      </c>
      <c r="E3218" s="7" t="s">
        <v>71</v>
      </c>
      <c r="F3218" s="7" t="s">
        <v>72</v>
      </c>
      <c r="G3218" s="9">
        <v>90</v>
      </c>
      <c r="H3218" t="s">
        <v>47</v>
      </c>
      <c r="I3218" t="s">
        <v>48</v>
      </c>
      <c r="J3218" s="7" t="s">
        <v>198</v>
      </c>
      <c r="K3218" s="7" t="s">
        <v>59</v>
      </c>
      <c r="L3218" s="10">
        <v>2.7</v>
      </c>
      <c r="M3218" s="7" t="s">
        <v>1208</v>
      </c>
      <c r="N3218" s="7" t="s">
        <v>41</v>
      </c>
      <c r="O3218" s="7" t="s">
        <v>1208</v>
      </c>
      <c r="P3218" s="7" t="s">
        <v>1208</v>
      </c>
      <c r="Q3218" s="8">
        <v>10</v>
      </c>
      <c r="R3218" s="7" t="s">
        <v>50</v>
      </c>
      <c r="S3218" s="7" t="s">
        <v>117</v>
      </c>
    </row>
    <row r="3219" spans="1:19" hidden="1" x14ac:dyDescent="0.55000000000000004">
      <c r="A3219" s="7" t="s">
        <v>3372</v>
      </c>
      <c r="B3219" s="8">
        <v>3217</v>
      </c>
      <c r="C3219" s="8">
        <v>39</v>
      </c>
      <c r="D3219" s="7" t="s">
        <v>2808</v>
      </c>
      <c r="E3219" s="7" t="s">
        <v>129</v>
      </c>
      <c r="F3219" s="7" t="s">
        <v>22</v>
      </c>
      <c r="G3219" s="9">
        <v>85</v>
      </c>
      <c r="H3219" t="s">
        <v>151</v>
      </c>
      <c r="I3219" t="s">
        <v>39</v>
      </c>
      <c r="J3219" s="7" t="s">
        <v>216</v>
      </c>
      <c r="K3219" s="7" t="s">
        <v>26</v>
      </c>
      <c r="L3219" s="10">
        <v>3.4</v>
      </c>
      <c r="M3219" s="7" t="s">
        <v>1208</v>
      </c>
      <c r="N3219" s="7" t="s">
        <v>49</v>
      </c>
      <c r="O3219" s="7" t="s">
        <v>1208</v>
      </c>
      <c r="P3219" s="7" t="s">
        <v>1208</v>
      </c>
      <c r="Q3219" s="8">
        <v>18</v>
      </c>
      <c r="R3219" s="7" t="s">
        <v>35</v>
      </c>
      <c r="S3219" s="7" t="s">
        <v>43</v>
      </c>
    </row>
    <row r="3220" spans="1:19" hidden="1" x14ac:dyDescent="0.55000000000000004">
      <c r="A3220" s="7" t="s">
        <v>3373</v>
      </c>
      <c r="B3220" s="8">
        <v>3218</v>
      </c>
      <c r="C3220" s="8">
        <v>44</v>
      </c>
      <c r="D3220" s="7" t="s">
        <v>2808</v>
      </c>
      <c r="E3220" s="7" t="s">
        <v>105</v>
      </c>
      <c r="F3220" s="7" t="s">
        <v>77</v>
      </c>
      <c r="G3220" s="9">
        <v>58</v>
      </c>
      <c r="H3220" t="s">
        <v>52</v>
      </c>
      <c r="I3220" t="s">
        <v>48</v>
      </c>
      <c r="J3220" s="7" t="s">
        <v>74</v>
      </c>
      <c r="K3220" s="7" t="s">
        <v>64</v>
      </c>
      <c r="L3220" s="10">
        <v>3.4</v>
      </c>
      <c r="M3220" s="7" t="s">
        <v>1208</v>
      </c>
      <c r="N3220" s="7" t="s">
        <v>28</v>
      </c>
      <c r="O3220" s="7" t="s">
        <v>1208</v>
      </c>
      <c r="P3220" s="7" t="s">
        <v>1208</v>
      </c>
      <c r="Q3220" s="8">
        <v>46</v>
      </c>
      <c r="R3220" s="7" t="s">
        <v>29</v>
      </c>
      <c r="S3220" s="7" t="s">
        <v>43</v>
      </c>
    </row>
    <row r="3221" spans="1:19" hidden="1" x14ac:dyDescent="0.55000000000000004">
      <c r="A3221" s="7" t="s">
        <v>3374</v>
      </c>
      <c r="B3221" s="8">
        <v>3219</v>
      </c>
      <c r="C3221" s="8">
        <v>37</v>
      </c>
      <c r="D3221" s="7" t="s">
        <v>2808</v>
      </c>
      <c r="E3221" s="7" t="s">
        <v>101</v>
      </c>
      <c r="F3221" s="7" t="s">
        <v>22</v>
      </c>
      <c r="G3221" s="9">
        <v>34</v>
      </c>
      <c r="H3221" t="s">
        <v>127</v>
      </c>
      <c r="I3221" t="s">
        <v>48</v>
      </c>
      <c r="J3221" s="7" t="s">
        <v>98</v>
      </c>
      <c r="K3221" s="7" t="s">
        <v>64</v>
      </c>
      <c r="L3221" s="10">
        <v>3.9</v>
      </c>
      <c r="M3221" s="7" t="s">
        <v>1208</v>
      </c>
      <c r="N3221" s="7" t="s">
        <v>28</v>
      </c>
      <c r="O3221" s="7" t="s">
        <v>1208</v>
      </c>
      <c r="P3221" s="7" t="s">
        <v>1208</v>
      </c>
      <c r="Q3221" s="8">
        <v>49</v>
      </c>
      <c r="R3221" s="7" t="s">
        <v>50</v>
      </c>
      <c r="S3221" s="7" t="s">
        <v>102</v>
      </c>
    </row>
    <row r="3222" spans="1:19" hidden="1" x14ac:dyDescent="0.55000000000000004">
      <c r="A3222" s="7" t="s">
        <v>3375</v>
      </c>
      <c r="B3222" s="8">
        <v>3220</v>
      </c>
      <c r="C3222" s="8">
        <v>57</v>
      </c>
      <c r="D3222" s="7" t="s">
        <v>2808</v>
      </c>
      <c r="E3222" s="7" t="s">
        <v>71</v>
      </c>
      <c r="F3222" s="7" t="s">
        <v>72</v>
      </c>
      <c r="G3222" s="9">
        <v>40</v>
      </c>
      <c r="H3222" t="s">
        <v>143</v>
      </c>
      <c r="I3222" t="s">
        <v>24</v>
      </c>
      <c r="J3222" s="7" t="s">
        <v>58</v>
      </c>
      <c r="K3222" s="7" t="s">
        <v>59</v>
      </c>
      <c r="L3222" s="10">
        <v>3.5</v>
      </c>
      <c r="M3222" s="7" t="s">
        <v>1208</v>
      </c>
      <c r="N3222" s="7" t="s">
        <v>80</v>
      </c>
      <c r="O3222" s="7" t="s">
        <v>1208</v>
      </c>
      <c r="P3222" s="7" t="s">
        <v>1208</v>
      </c>
      <c r="Q3222" s="8">
        <v>39</v>
      </c>
      <c r="R3222" s="7" t="s">
        <v>42</v>
      </c>
      <c r="S3222" s="7" t="s">
        <v>43</v>
      </c>
    </row>
    <row r="3223" spans="1:19" hidden="1" x14ac:dyDescent="0.55000000000000004">
      <c r="A3223" s="7" t="s">
        <v>3376</v>
      </c>
      <c r="B3223" s="8">
        <v>3221</v>
      </c>
      <c r="C3223" s="8">
        <v>38</v>
      </c>
      <c r="D3223" s="7" t="s">
        <v>2808</v>
      </c>
      <c r="E3223" s="7" t="s">
        <v>76</v>
      </c>
      <c r="F3223" s="7" t="s">
        <v>77</v>
      </c>
      <c r="G3223" s="9">
        <v>29</v>
      </c>
      <c r="H3223" t="s">
        <v>148</v>
      </c>
      <c r="I3223" t="s">
        <v>48</v>
      </c>
      <c r="J3223" s="7" t="s">
        <v>221</v>
      </c>
      <c r="K3223" s="7" t="s">
        <v>64</v>
      </c>
      <c r="L3223" s="10">
        <v>4.0999999999999996</v>
      </c>
      <c r="M3223" s="7" t="s">
        <v>1208</v>
      </c>
      <c r="N3223" s="7" t="s">
        <v>41</v>
      </c>
      <c r="O3223" s="7" t="s">
        <v>1208</v>
      </c>
      <c r="P3223" s="7" t="s">
        <v>1208</v>
      </c>
      <c r="Q3223" s="8">
        <v>16</v>
      </c>
      <c r="R3223" s="7" t="s">
        <v>35</v>
      </c>
      <c r="S3223" s="7" t="s">
        <v>102</v>
      </c>
    </row>
    <row r="3224" spans="1:19" hidden="1" x14ac:dyDescent="0.55000000000000004">
      <c r="A3224" s="7" t="s">
        <v>3377</v>
      </c>
      <c r="B3224" s="8">
        <v>3222</v>
      </c>
      <c r="C3224" s="8">
        <v>21</v>
      </c>
      <c r="D3224" s="7" t="s">
        <v>2808</v>
      </c>
      <c r="E3224" s="7" t="s">
        <v>147</v>
      </c>
      <c r="F3224" s="7" t="s">
        <v>22</v>
      </c>
      <c r="G3224" s="9">
        <v>76</v>
      </c>
      <c r="H3224" t="s">
        <v>95</v>
      </c>
      <c r="I3224" t="s">
        <v>48</v>
      </c>
      <c r="J3224" s="7" t="s">
        <v>193</v>
      </c>
      <c r="K3224" s="7" t="s">
        <v>26</v>
      </c>
      <c r="L3224" s="10">
        <v>3.2</v>
      </c>
      <c r="M3224" s="7" t="s">
        <v>1208</v>
      </c>
      <c r="N3224" s="7" t="s">
        <v>60</v>
      </c>
      <c r="O3224" s="7" t="s">
        <v>1208</v>
      </c>
      <c r="P3224" s="7" t="s">
        <v>1208</v>
      </c>
      <c r="Q3224" s="8">
        <v>28</v>
      </c>
      <c r="R3224" s="7" t="s">
        <v>35</v>
      </c>
      <c r="S3224" s="7" t="s">
        <v>54</v>
      </c>
    </row>
    <row r="3225" spans="1:19" hidden="1" x14ac:dyDescent="0.55000000000000004">
      <c r="A3225" s="7" t="s">
        <v>3378</v>
      </c>
      <c r="B3225" s="8">
        <v>3223</v>
      </c>
      <c r="C3225" s="8">
        <v>45</v>
      </c>
      <c r="D3225" s="7" t="s">
        <v>2808</v>
      </c>
      <c r="E3225" s="7" t="s">
        <v>105</v>
      </c>
      <c r="F3225" s="7" t="s">
        <v>77</v>
      </c>
      <c r="G3225" s="9">
        <v>84</v>
      </c>
      <c r="H3225" t="s">
        <v>130</v>
      </c>
      <c r="I3225" t="s">
        <v>39</v>
      </c>
      <c r="J3225" s="7" t="s">
        <v>34</v>
      </c>
      <c r="K3225" s="7" t="s">
        <v>64</v>
      </c>
      <c r="L3225" s="10">
        <v>4.5999999999999996</v>
      </c>
      <c r="M3225" s="7" t="s">
        <v>1208</v>
      </c>
      <c r="N3225" s="7" t="s">
        <v>85</v>
      </c>
      <c r="O3225" s="7" t="s">
        <v>1208</v>
      </c>
      <c r="P3225" s="7" t="s">
        <v>1208</v>
      </c>
      <c r="Q3225" s="8">
        <v>22</v>
      </c>
      <c r="R3225" s="7" t="s">
        <v>50</v>
      </c>
      <c r="S3225" s="7" t="s">
        <v>65</v>
      </c>
    </row>
    <row r="3226" spans="1:19" hidden="1" x14ac:dyDescent="0.55000000000000004">
      <c r="A3226" s="7" t="s">
        <v>3379</v>
      </c>
      <c r="B3226" s="8">
        <v>3224</v>
      </c>
      <c r="C3226" s="8">
        <v>68</v>
      </c>
      <c r="D3226" s="7" t="s">
        <v>2808</v>
      </c>
      <c r="E3226" s="7" t="s">
        <v>62</v>
      </c>
      <c r="F3226" s="7" t="s">
        <v>22</v>
      </c>
      <c r="G3226" s="9">
        <v>65</v>
      </c>
      <c r="H3226" t="s">
        <v>63</v>
      </c>
      <c r="I3226" t="s">
        <v>39</v>
      </c>
      <c r="J3226" s="7" t="s">
        <v>25</v>
      </c>
      <c r="K3226" s="7" t="s">
        <v>40</v>
      </c>
      <c r="L3226" s="10">
        <v>3.9</v>
      </c>
      <c r="M3226" s="7" t="s">
        <v>1208</v>
      </c>
      <c r="N3226" s="7" t="s">
        <v>60</v>
      </c>
      <c r="O3226" s="7" t="s">
        <v>1208</v>
      </c>
      <c r="P3226" s="7" t="s">
        <v>1208</v>
      </c>
      <c r="Q3226" s="8">
        <v>36</v>
      </c>
      <c r="R3226" s="7" t="s">
        <v>29</v>
      </c>
      <c r="S3226" s="7" t="s">
        <v>87</v>
      </c>
    </row>
    <row r="3227" spans="1:19" hidden="1" x14ac:dyDescent="0.55000000000000004">
      <c r="A3227" s="7" t="s">
        <v>3380</v>
      </c>
      <c r="B3227" s="8">
        <v>3225</v>
      </c>
      <c r="C3227" s="8">
        <v>37</v>
      </c>
      <c r="D3227" s="7" t="s">
        <v>2808</v>
      </c>
      <c r="E3227" s="7" t="s">
        <v>129</v>
      </c>
      <c r="F3227" s="7" t="s">
        <v>22</v>
      </c>
      <c r="G3227" s="9">
        <v>80</v>
      </c>
      <c r="H3227" t="s">
        <v>92</v>
      </c>
      <c r="I3227" t="s">
        <v>24</v>
      </c>
      <c r="J3227" s="7" t="s">
        <v>171</v>
      </c>
      <c r="K3227" s="7" t="s">
        <v>26</v>
      </c>
      <c r="L3227" s="10">
        <v>2.7</v>
      </c>
      <c r="M3227" s="7" t="s">
        <v>1208</v>
      </c>
      <c r="N3227" s="7" t="s">
        <v>41</v>
      </c>
      <c r="O3227" s="7" t="s">
        <v>1208</v>
      </c>
      <c r="P3227" s="7" t="s">
        <v>1208</v>
      </c>
      <c r="Q3227" s="8">
        <v>18</v>
      </c>
      <c r="R3227" s="7" t="s">
        <v>50</v>
      </c>
      <c r="S3227" s="7" t="s">
        <v>102</v>
      </c>
    </row>
    <row r="3228" spans="1:19" hidden="1" x14ac:dyDescent="0.55000000000000004">
      <c r="A3228" s="7" t="s">
        <v>3381</v>
      </c>
      <c r="B3228" s="8">
        <v>3226</v>
      </c>
      <c r="C3228" s="8">
        <v>53</v>
      </c>
      <c r="D3228" s="7" t="s">
        <v>2808</v>
      </c>
      <c r="E3228" s="7" t="s">
        <v>21</v>
      </c>
      <c r="F3228" s="7" t="s">
        <v>22</v>
      </c>
      <c r="G3228" s="9">
        <v>98</v>
      </c>
      <c r="H3228" t="s">
        <v>95</v>
      </c>
      <c r="I3228" t="s">
        <v>48</v>
      </c>
      <c r="J3228" s="7" t="s">
        <v>79</v>
      </c>
      <c r="K3228" s="7" t="s">
        <v>64</v>
      </c>
      <c r="L3228" s="10">
        <v>3</v>
      </c>
      <c r="M3228" s="7" t="s">
        <v>1208</v>
      </c>
      <c r="N3228" s="7" t="s">
        <v>85</v>
      </c>
      <c r="O3228" s="7" t="s">
        <v>1208</v>
      </c>
      <c r="P3228" s="7" t="s">
        <v>1208</v>
      </c>
      <c r="Q3228" s="8">
        <v>31</v>
      </c>
      <c r="R3228" s="7" t="s">
        <v>42</v>
      </c>
      <c r="S3228" s="7" t="s">
        <v>43</v>
      </c>
    </row>
    <row r="3229" spans="1:19" hidden="1" x14ac:dyDescent="0.55000000000000004">
      <c r="A3229" s="7" t="s">
        <v>3382</v>
      </c>
      <c r="B3229" s="8">
        <v>3227</v>
      </c>
      <c r="C3229" s="8">
        <v>57</v>
      </c>
      <c r="D3229" s="7" t="s">
        <v>2808</v>
      </c>
      <c r="E3229" s="7" t="s">
        <v>56</v>
      </c>
      <c r="F3229" s="7" t="s">
        <v>46</v>
      </c>
      <c r="G3229" s="9">
        <v>71</v>
      </c>
      <c r="H3229" t="s">
        <v>256</v>
      </c>
      <c r="I3229" t="s">
        <v>109</v>
      </c>
      <c r="J3229" s="7" t="s">
        <v>158</v>
      </c>
      <c r="K3229" s="7" t="s">
        <v>40</v>
      </c>
      <c r="L3229" s="10">
        <v>3.3</v>
      </c>
      <c r="M3229" s="7" t="s">
        <v>1208</v>
      </c>
      <c r="N3229" s="7" t="s">
        <v>49</v>
      </c>
      <c r="O3229" s="7" t="s">
        <v>1208</v>
      </c>
      <c r="P3229" s="7" t="s">
        <v>1208</v>
      </c>
      <c r="Q3229" s="8">
        <v>38</v>
      </c>
      <c r="R3229" s="7" t="s">
        <v>86</v>
      </c>
      <c r="S3229" s="7" t="s">
        <v>30</v>
      </c>
    </row>
    <row r="3230" spans="1:19" hidden="1" x14ac:dyDescent="0.55000000000000004">
      <c r="A3230" s="7" t="s">
        <v>3383</v>
      </c>
      <c r="B3230" s="8">
        <v>3228</v>
      </c>
      <c r="C3230" s="8">
        <v>28</v>
      </c>
      <c r="D3230" s="7" t="s">
        <v>2808</v>
      </c>
      <c r="E3230" s="7" t="s">
        <v>160</v>
      </c>
      <c r="F3230" s="7" t="s">
        <v>77</v>
      </c>
      <c r="G3230" s="9">
        <v>69</v>
      </c>
      <c r="H3230" t="s">
        <v>161</v>
      </c>
      <c r="I3230" t="s">
        <v>109</v>
      </c>
      <c r="J3230" s="7" t="s">
        <v>58</v>
      </c>
      <c r="K3230" s="7" t="s">
        <v>64</v>
      </c>
      <c r="L3230" s="10">
        <v>2.7</v>
      </c>
      <c r="M3230" s="7" t="s">
        <v>1208</v>
      </c>
      <c r="N3230" s="7" t="s">
        <v>41</v>
      </c>
      <c r="O3230" s="7" t="s">
        <v>1208</v>
      </c>
      <c r="P3230" s="7" t="s">
        <v>1208</v>
      </c>
      <c r="Q3230" s="8">
        <v>42</v>
      </c>
      <c r="R3230" s="7" t="s">
        <v>99</v>
      </c>
      <c r="S3230" s="7" t="s">
        <v>65</v>
      </c>
    </row>
    <row r="3231" spans="1:19" hidden="1" x14ac:dyDescent="0.55000000000000004">
      <c r="A3231" s="7" t="s">
        <v>3384</v>
      </c>
      <c r="B3231" s="8">
        <v>3229</v>
      </c>
      <c r="C3231" s="8">
        <v>37</v>
      </c>
      <c r="D3231" s="7" t="s">
        <v>2808</v>
      </c>
      <c r="E3231" s="7" t="s">
        <v>132</v>
      </c>
      <c r="F3231" s="7" t="s">
        <v>77</v>
      </c>
      <c r="G3231" s="9">
        <v>95</v>
      </c>
      <c r="H3231" t="s">
        <v>206</v>
      </c>
      <c r="I3231" t="s">
        <v>48</v>
      </c>
      <c r="J3231" s="7" t="s">
        <v>193</v>
      </c>
      <c r="K3231" s="7" t="s">
        <v>40</v>
      </c>
      <c r="L3231" s="10">
        <v>4.5999999999999996</v>
      </c>
      <c r="M3231" s="7" t="s">
        <v>1208</v>
      </c>
      <c r="N3231" s="7" t="s">
        <v>80</v>
      </c>
      <c r="O3231" s="7" t="s">
        <v>1208</v>
      </c>
      <c r="P3231" s="7" t="s">
        <v>1208</v>
      </c>
      <c r="Q3231" s="8">
        <v>27</v>
      </c>
      <c r="R3231" s="7" t="s">
        <v>50</v>
      </c>
      <c r="S3231" s="7" t="s">
        <v>54</v>
      </c>
    </row>
    <row r="3232" spans="1:19" hidden="1" x14ac:dyDescent="0.55000000000000004">
      <c r="A3232" s="7" t="s">
        <v>3385</v>
      </c>
      <c r="B3232" s="8">
        <v>3230</v>
      </c>
      <c r="C3232" s="8">
        <v>54</v>
      </c>
      <c r="D3232" s="7" t="s">
        <v>2808</v>
      </c>
      <c r="E3232" s="7" t="s">
        <v>114</v>
      </c>
      <c r="F3232" s="7" t="s">
        <v>22</v>
      </c>
      <c r="G3232" s="9">
        <v>67</v>
      </c>
      <c r="H3232" t="s">
        <v>206</v>
      </c>
      <c r="I3232" t="s">
        <v>48</v>
      </c>
      <c r="J3232" s="7" t="s">
        <v>98</v>
      </c>
      <c r="K3232" s="7" t="s">
        <v>64</v>
      </c>
      <c r="L3232" s="10">
        <v>2.7</v>
      </c>
      <c r="M3232" s="7" t="s">
        <v>1208</v>
      </c>
      <c r="N3232" s="7" t="s">
        <v>28</v>
      </c>
      <c r="O3232" s="7" t="s">
        <v>1208</v>
      </c>
      <c r="P3232" s="7" t="s">
        <v>1208</v>
      </c>
      <c r="Q3232" s="8">
        <v>24</v>
      </c>
      <c r="R3232" s="7" t="s">
        <v>35</v>
      </c>
      <c r="S3232" s="7" t="s">
        <v>102</v>
      </c>
    </row>
    <row r="3233" spans="1:19" hidden="1" x14ac:dyDescent="0.55000000000000004">
      <c r="A3233" s="7" t="s">
        <v>3386</v>
      </c>
      <c r="B3233" s="8">
        <v>3231</v>
      </c>
      <c r="C3233" s="8">
        <v>49</v>
      </c>
      <c r="D3233" s="7" t="s">
        <v>2808</v>
      </c>
      <c r="E3233" s="7" t="s">
        <v>56</v>
      </c>
      <c r="F3233" s="7" t="s">
        <v>46</v>
      </c>
      <c r="G3233" s="9">
        <v>49</v>
      </c>
      <c r="H3233" t="s">
        <v>143</v>
      </c>
      <c r="I3233" t="s">
        <v>48</v>
      </c>
      <c r="J3233" s="7" t="s">
        <v>216</v>
      </c>
      <c r="K3233" s="7" t="s">
        <v>59</v>
      </c>
      <c r="L3233" s="10">
        <v>2.5</v>
      </c>
      <c r="M3233" s="7" t="s">
        <v>1208</v>
      </c>
      <c r="N3233" s="7" t="s">
        <v>49</v>
      </c>
      <c r="O3233" s="7" t="s">
        <v>1208</v>
      </c>
      <c r="P3233" s="7" t="s">
        <v>1208</v>
      </c>
      <c r="Q3233" s="8">
        <v>38</v>
      </c>
      <c r="R3233" s="7" t="s">
        <v>99</v>
      </c>
      <c r="S3233" s="7" t="s">
        <v>54</v>
      </c>
    </row>
    <row r="3234" spans="1:19" hidden="1" x14ac:dyDescent="0.55000000000000004">
      <c r="A3234" s="7" t="s">
        <v>3387</v>
      </c>
      <c r="B3234" s="8">
        <v>3232</v>
      </c>
      <c r="C3234" s="8">
        <v>62</v>
      </c>
      <c r="D3234" s="7" t="s">
        <v>2808</v>
      </c>
      <c r="E3234" s="7" t="s">
        <v>82</v>
      </c>
      <c r="F3234" s="7" t="s">
        <v>46</v>
      </c>
      <c r="G3234" s="9">
        <v>97</v>
      </c>
      <c r="H3234" t="s">
        <v>133</v>
      </c>
      <c r="I3234" t="s">
        <v>48</v>
      </c>
      <c r="J3234" s="7" t="s">
        <v>34</v>
      </c>
      <c r="K3234" s="7" t="s">
        <v>26</v>
      </c>
      <c r="L3234" s="10">
        <v>4.4000000000000004</v>
      </c>
      <c r="M3234" s="7" t="s">
        <v>1208</v>
      </c>
      <c r="N3234" s="7" t="s">
        <v>41</v>
      </c>
      <c r="O3234" s="7" t="s">
        <v>1208</v>
      </c>
      <c r="P3234" s="7" t="s">
        <v>1208</v>
      </c>
      <c r="Q3234" s="8">
        <v>9</v>
      </c>
      <c r="R3234" s="7" t="s">
        <v>42</v>
      </c>
      <c r="S3234" s="7" t="s">
        <v>54</v>
      </c>
    </row>
    <row r="3235" spans="1:19" hidden="1" x14ac:dyDescent="0.55000000000000004">
      <c r="A3235" s="7" t="s">
        <v>3388</v>
      </c>
      <c r="B3235" s="8">
        <v>3233</v>
      </c>
      <c r="C3235" s="8">
        <v>45</v>
      </c>
      <c r="D3235" s="7" t="s">
        <v>2808</v>
      </c>
      <c r="E3235" s="7" t="s">
        <v>147</v>
      </c>
      <c r="F3235" s="7" t="s">
        <v>22</v>
      </c>
      <c r="G3235" s="9">
        <v>34</v>
      </c>
      <c r="H3235" t="s">
        <v>38</v>
      </c>
      <c r="I3235" t="s">
        <v>48</v>
      </c>
      <c r="J3235" s="7" t="s">
        <v>58</v>
      </c>
      <c r="K3235" s="7" t="s">
        <v>40</v>
      </c>
      <c r="L3235" s="10">
        <v>4</v>
      </c>
      <c r="M3235" s="7" t="s">
        <v>1208</v>
      </c>
      <c r="N3235" s="7" t="s">
        <v>49</v>
      </c>
      <c r="O3235" s="7" t="s">
        <v>1208</v>
      </c>
      <c r="P3235" s="7" t="s">
        <v>1208</v>
      </c>
      <c r="Q3235" s="8">
        <v>19</v>
      </c>
      <c r="R3235" s="7" t="s">
        <v>86</v>
      </c>
      <c r="S3235" s="7" t="s">
        <v>102</v>
      </c>
    </row>
    <row r="3236" spans="1:19" x14ac:dyDescent="0.55000000000000004">
      <c r="A3236" s="7" t="s">
        <v>3389</v>
      </c>
      <c r="B3236" s="8">
        <v>3234</v>
      </c>
      <c r="C3236" s="8">
        <v>45</v>
      </c>
      <c r="D3236" s="7" t="s">
        <v>2808</v>
      </c>
      <c r="E3236" s="7" t="s">
        <v>192</v>
      </c>
      <c r="F3236" s="7" t="s">
        <v>77</v>
      </c>
      <c r="G3236" s="9">
        <v>74</v>
      </c>
      <c r="H3236" t="s">
        <v>153</v>
      </c>
      <c r="I3236" t="s">
        <v>48</v>
      </c>
      <c r="J3236" s="7" t="s">
        <v>110</v>
      </c>
      <c r="K3236" s="7" t="s">
        <v>64</v>
      </c>
      <c r="L3236" s="10">
        <v>3.8</v>
      </c>
      <c r="M3236" s="7" t="s">
        <v>1208</v>
      </c>
      <c r="N3236" s="7" t="s">
        <v>28</v>
      </c>
      <c r="O3236" s="7" t="s">
        <v>1208</v>
      </c>
      <c r="P3236" s="7" t="s">
        <v>1208</v>
      </c>
      <c r="Q3236" s="8">
        <v>11</v>
      </c>
      <c r="R3236" s="7" t="s">
        <v>99</v>
      </c>
      <c r="S3236" s="7" t="s">
        <v>87</v>
      </c>
    </row>
    <row r="3237" spans="1:19" hidden="1" x14ac:dyDescent="0.55000000000000004">
      <c r="A3237" s="7" t="s">
        <v>3390</v>
      </c>
      <c r="B3237" s="8">
        <v>3235</v>
      </c>
      <c r="C3237" s="8">
        <v>49</v>
      </c>
      <c r="D3237" s="7" t="s">
        <v>2808</v>
      </c>
      <c r="E3237" s="7" t="s">
        <v>132</v>
      </c>
      <c r="F3237" s="7" t="s">
        <v>77</v>
      </c>
      <c r="G3237" s="9">
        <v>96</v>
      </c>
      <c r="H3237" t="s">
        <v>273</v>
      </c>
      <c r="I3237" t="s">
        <v>48</v>
      </c>
      <c r="J3237" s="7" t="s">
        <v>112</v>
      </c>
      <c r="K3237" s="7" t="s">
        <v>26</v>
      </c>
      <c r="L3237" s="10">
        <v>2.5</v>
      </c>
      <c r="M3237" s="7" t="s">
        <v>1208</v>
      </c>
      <c r="N3237" s="7" t="s">
        <v>80</v>
      </c>
      <c r="O3237" s="7" t="s">
        <v>1208</v>
      </c>
      <c r="P3237" s="7" t="s">
        <v>1208</v>
      </c>
      <c r="Q3237" s="8">
        <v>16</v>
      </c>
      <c r="R3237" s="7" t="s">
        <v>99</v>
      </c>
      <c r="S3237" s="7" t="s">
        <v>65</v>
      </c>
    </row>
    <row r="3238" spans="1:19" hidden="1" x14ac:dyDescent="0.55000000000000004">
      <c r="A3238" s="7" t="s">
        <v>3391</v>
      </c>
      <c r="B3238" s="8">
        <v>3236</v>
      </c>
      <c r="C3238" s="8">
        <v>27</v>
      </c>
      <c r="D3238" s="7" t="s">
        <v>2808</v>
      </c>
      <c r="E3238" s="7" t="s">
        <v>192</v>
      </c>
      <c r="F3238" s="7" t="s">
        <v>77</v>
      </c>
      <c r="G3238" s="9">
        <v>68</v>
      </c>
      <c r="H3238" t="s">
        <v>143</v>
      </c>
      <c r="I3238" t="s">
        <v>48</v>
      </c>
      <c r="J3238" s="7" t="s">
        <v>115</v>
      </c>
      <c r="K3238" s="7" t="s">
        <v>59</v>
      </c>
      <c r="L3238" s="10">
        <v>4</v>
      </c>
      <c r="M3238" s="7" t="s">
        <v>1208</v>
      </c>
      <c r="N3238" s="7" t="s">
        <v>41</v>
      </c>
      <c r="O3238" s="7" t="s">
        <v>1208</v>
      </c>
      <c r="P3238" s="7" t="s">
        <v>1208</v>
      </c>
      <c r="Q3238" s="8">
        <v>18</v>
      </c>
      <c r="R3238" s="7" t="s">
        <v>29</v>
      </c>
      <c r="S3238" s="7" t="s">
        <v>102</v>
      </c>
    </row>
    <row r="3239" spans="1:19" hidden="1" x14ac:dyDescent="0.55000000000000004">
      <c r="A3239" s="7" t="s">
        <v>3392</v>
      </c>
      <c r="B3239" s="8">
        <v>3237</v>
      </c>
      <c r="C3239" s="8">
        <v>63</v>
      </c>
      <c r="D3239" s="7" t="s">
        <v>2808</v>
      </c>
      <c r="E3239" s="7" t="s">
        <v>192</v>
      </c>
      <c r="F3239" s="7" t="s">
        <v>77</v>
      </c>
      <c r="G3239" s="9">
        <v>84</v>
      </c>
      <c r="H3239" t="s">
        <v>186</v>
      </c>
      <c r="I3239" t="s">
        <v>24</v>
      </c>
      <c r="J3239" s="7" t="s">
        <v>216</v>
      </c>
      <c r="K3239" s="7" t="s">
        <v>64</v>
      </c>
      <c r="L3239" s="10">
        <v>4.0999999999999996</v>
      </c>
      <c r="M3239" s="7" t="s">
        <v>1208</v>
      </c>
      <c r="N3239" s="7" t="s">
        <v>49</v>
      </c>
      <c r="O3239" s="7" t="s">
        <v>1208</v>
      </c>
      <c r="P3239" s="7" t="s">
        <v>1208</v>
      </c>
      <c r="Q3239" s="8">
        <v>8</v>
      </c>
      <c r="R3239" s="7" t="s">
        <v>35</v>
      </c>
      <c r="S3239" s="7" t="s">
        <v>102</v>
      </c>
    </row>
    <row r="3240" spans="1:19" hidden="1" x14ac:dyDescent="0.55000000000000004">
      <c r="A3240" s="7" t="s">
        <v>3393</v>
      </c>
      <c r="B3240" s="8">
        <v>3238</v>
      </c>
      <c r="C3240" s="8">
        <v>61</v>
      </c>
      <c r="D3240" s="7" t="s">
        <v>2808</v>
      </c>
      <c r="E3240" s="7" t="s">
        <v>147</v>
      </c>
      <c r="F3240" s="7" t="s">
        <v>22</v>
      </c>
      <c r="G3240" s="9">
        <v>57</v>
      </c>
      <c r="H3240" t="s">
        <v>180</v>
      </c>
      <c r="I3240" t="s">
        <v>48</v>
      </c>
      <c r="J3240" s="7" t="s">
        <v>25</v>
      </c>
      <c r="K3240" s="7" t="s">
        <v>59</v>
      </c>
      <c r="L3240" s="10">
        <v>2.8</v>
      </c>
      <c r="M3240" s="7" t="s">
        <v>1208</v>
      </c>
      <c r="N3240" s="7" t="s">
        <v>28</v>
      </c>
      <c r="O3240" s="7" t="s">
        <v>1208</v>
      </c>
      <c r="P3240" s="7" t="s">
        <v>1208</v>
      </c>
      <c r="Q3240" s="8">
        <v>4</v>
      </c>
      <c r="R3240" s="7" t="s">
        <v>35</v>
      </c>
      <c r="S3240" s="7" t="s">
        <v>43</v>
      </c>
    </row>
    <row r="3241" spans="1:19" hidden="1" x14ac:dyDescent="0.55000000000000004">
      <c r="A3241" s="7" t="s">
        <v>3394</v>
      </c>
      <c r="B3241" s="8">
        <v>3239</v>
      </c>
      <c r="C3241" s="8">
        <v>25</v>
      </c>
      <c r="D3241" s="7" t="s">
        <v>2808</v>
      </c>
      <c r="E3241" s="7" t="s">
        <v>56</v>
      </c>
      <c r="F3241" s="7" t="s">
        <v>46</v>
      </c>
      <c r="G3241" s="9">
        <v>84</v>
      </c>
      <c r="H3241" t="s">
        <v>57</v>
      </c>
      <c r="I3241" t="s">
        <v>109</v>
      </c>
      <c r="J3241" s="7" t="s">
        <v>98</v>
      </c>
      <c r="K3241" s="7" t="s">
        <v>64</v>
      </c>
      <c r="L3241" s="10">
        <v>3.4</v>
      </c>
      <c r="M3241" s="7" t="s">
        <v>1208</v>
      </c>
      <c r="N3241" s="7" t="s">
        <v>80</v>
      </c>
      <c r="O3241" s="7" t="s">
        <v>1208</v>
      </c>
      <c r="P3241" s="7" t="s">
        <v>1208</v>
      </c>
      <c r="Q3241" s="8">
        <v>37</v>
      </c>
      <c r="R3241" s="7" t="s">
        <v>35</v>
      </c>
      <c r="S3241" s="7" t="s">
        <v>65</v>
      </c>
    </row>
    <row r="3242" spans="1:19" hidden="1" x14ac:dyDescent="0.55000000000000004">
      <c r="A3242" s="7" t="s">
        <v>3395</v>
      </c>
      <c r="B3242" s="8">
        <v>3240</v>
      </c>
      <c r="C3242" s="8">
        <v>33</v>
      </c>
      <c r="D3242" s="7" t="s">
        <v>2808</v>
      </c>
      <c r="E3242" s="7" t="s">
        <v>105</v>
      </c>
      <c r="F3242" s="7" t="s">
        <v>77</v>
      </c>
      <c r="G3242" s="9">
        <v>32</v>
      </c>
      <c r="H3242" t="s">
        <v>145</v>
      </c>
      <c r="I3242" t="s">
        <v>48</v>
      </c>
      <c r="J3242" s="7" t="s">
        <v>69</v>
      </c>
      <c r="K3242" s="7" t="s">
        <v>64</v>
      </c>
      <c r="L3242" s="10">
        <v>2.7</v>
      </c>
      <c r="M3242" s="7" t="s">
        <v>1208</v>
      </c>
      <c r="N3242" s="7" t="s">
        <v>80</v>
      </c>
      <c r="O3242" s="7" t="s">
        <v>1208</v>
      </c>
      <c r="P3242" s="7" t="s">
        <v>1208</v>
      </c>
      <c r="Q3242" s="8">
        <v>30</v>
      </c>
      <c r="R3242" s="7" t="s">
        <v>35</v>
      </c>
      <c r="S3242" s="7" t="s">
        <v>102</v>
      </c>
    </row>
    <row r="3243" spans="1:19" hidden="1" x14ac:dyDescent="0.55000000000000004">
      <c r="A3243" s="7" t="s">
        <v>3396</v>
      </c>
      <c r="B3243" s="8">
        <v>3241</v>
      </c>
      <c r="C3243" s="8">
        <v>56</v>
      </c>
      <c r="D3243" s="7" t="s">
        <v>2808</v>
      </c>
      <c r="E3243" s="7" t="s">
        <v>45</v>
      </c>
      <c r="F3243" s="7" t="s">
        <v>46</v>
      </c>
      <c r="G3243" s="9">
        <v>37</v>
      </c>
      <c r="H3243" t="s">
        <v>73</v>
      </c>
      <c r="I3243" t="s">
        <v>48</v>
      </c>
      <c r="J3243" s="7" t="s">
        <v>103</v>
      </c>
      <c r="K3243" s="7" t="s">
        <v>64</v>
      </c>
      <c r="L3243" s="10">
        <v>3.8</v>
      </c>
      <c r="M3243" s="7" t="s">
        <v>1208</v>
      </c>
      <c r="N3243" s="7" t="s">
        <v>80</v>
      </c>
      <c r="O3243" s="7" t="s">
        <v>1208</v>
      </c>
      <c r="P3243" s="7" t="s">
        <v>1208</v>
      </c>
      <c r="Q3243" s="8">
        <v>37</v>
      </c>
      <c r="R3243" s="7" t="s">
        <v>86</v>
      </c>
      <c r="S3243" s="7" t="s">
        <v>102</v>
      </c>
    </row>
    <row r="3244" spans="1:19" hidden="1" x14ac:dyDescent="0.55000000000000004">
      <c r="A3244" s="7" t="s">
        <v>3397</v>
      </c>
      <c r="B3244" s="8">
        <v>3242</v>
      </c>
      <c r="C3244" s="8">
        <v>50</v>
      </c>
      <c r="D3244" s="7" t="s">
        <v>2808</v>
      </c>
      <c r="E3244" s="7" t="s">
        <v>76</v>
      </c>
      <c r="F3244" s="7" t="s">
        <v>77</v>
      </c>
      <c r="G3244" s="9">
        <v>58</v>
      </c>
      <c r="H3244" t="s">
        <v>206</v>
      </c>
      <c r="I3244" t="s">
        <v>48</v>
      </c>
      <c r="J3244" s="7" t="s">
        <v>110</v>
      </c>
      <c r="K3244" s="7" t="s">
        <v>59</v>
      </c>
      <c r="L3244" s="10">
        <v>4.4000000000000004</v>
      </c>
      <c r="M3244" s="7" t="s">
        <v>1208</v>
      </c>
      <c r="N3244" s="7" t="s">
        <v>85</v>
      </c>
      <c r="O3244" s="7" t="s">
        <v>1208</v>
      </c>
      <c r="P3244" s="7" t="s">
        <v>1208</v>
      </c>
      <c r="Q3244" s="8">
        <v>30</v>
      </c>
      <c r="R3244" s="7" t="s">
        <v>50</v>
      </c>
      <c r="S3244" s="7" t="s">
        <v>65</v>
      </c>
    </row>
    <row r="3245" spans="1:19" hidden="1" x14ac:dyDescent="0.55000000000000004">
      <c r="A3245" s="7" t="s">
        <v>3398</v>
      </c>
      <c r="B3245" s="8">
        <v>3243</v>
      </c>
      <c r="C3245" s="8">
        <v>45</v>
      </c>
      <c r="D3245" s="7" t="s">
        <v>2808</v>
      </c>
      <c r="E3245" s="7" t="s">
        <v>170</v>
      </c>
      <c r="F3245" s="7" t="s">
        <v>22</v>
      </c>
      <c r="G3245" s="9">
        <v>74</v>
      </c>
      <c r="H3245" t="s">
        <v>52</v>
      </c>
      <c r="I3245" t="s">
        <v>39</v>
      </c>
      <c r="J3245" s="7" t="s">
        <v>158</v>
      </c>
      <c r="K3245" s="7" t="s">
        <v>64</v>
      </c>
      <c r="L3245" s="10">
        <v>2.8</v>
      </c>
      <c r="M3245" s="7" t="s">
        <v>1208</v>
      </c>
      <c r="N3245" s="7" t="s">
        <v>28</v>
      </c>
      <c r="O3245" s="7" t="s">
        <v>1208</v>
      </c>
      <c r="P3245" s="7" t="s">
        <v>1208</v>
      </c>
      <c r="Q3245" s="8">
        <v>17</v>
      </c>
      <c r="R3245" s="7" t="s">
        <v>29</v>
      </c>
      <c r="S3245" s="7" t="s">
        <v>43</v>
      </c>
    </row>
    <row r="3246" spans="1:19" x14ac:dyDescent="0.55000000000000004">
      <c r="A3246" s="7" t="s">
        <v>3399</v>
      </c>
      <c r="B3246" s="8">
        <v>3244</v>
      </c>
      <c r="C3246" s="8">
        <v>45</v>
      </c>
      <c r="D3246" s="7" t="s">
        <v>2808</v>
      </c>
      <c r="E3246" s="7" t="s">
        <v>129</v>
      </c>
      <c r="F3246" s="7" t="s">
        <v>22</v>
      </c>
      <c r="G3246" s="9">
        <v>99</v>
      </c>
      <c r="H3246" t="s">
        <v>195</v>
      </c>
      <c r="I3246" t="s">
        <v>24</v>
      </c>
      <c r="J3246" s="7" t="s">
        <v>112</v>
      </c>
      <c r="K3246" s="7" t="s">
        <v>59</v>
      </c>
      <c r="L3246" s="10">
        <v>5</v>
      </c>
      <c r="M3246" s="7" t="s">
        <v>1208</v>
      </c>
      <c r="N3246" s="7" t="s">
        <v>85</v>
      </c>
      <c r="O3246" s="7" t="s">
        <v>1208</v>
      </c>
      <c r="P3246" s="7" t="s">
        <v>1208</v>
      </c>
      <c r="Q3246" s="8">
        <v>11</v>
      </c>
      <c r="R3246" s="7" t="s">
        <v>86</v>
      </c>
      <c r="S3246" s="7" t="s">
        <v>117</v>
      </c>
    </row>
    <row r="3247" spans="1:19" hidden="1" x14ac:dyDescent="0.55000000000000004">
      <c r="A3247" s="7" t="s">
        <v>3400</v>
      </c>
      <c r="B3247" s="8">
        <v>3245</v>
      </c>
      <c r="C3247" s="8">
        <v>65</v>
      </c>
      <c r="D3247" s="7" t="s">
        <v>2808</v>
      </c>
      <c r="E3247" s="7" t="s">
        <v>32</v>
      </c>
      <c r="F3247" s="7" t="s">
        <v>22</v>
      </c>
      <c r="G3247" s="9">
        <v>81</v>
      </c>
      <c r="H3247" t="s">
        <v>83</v>
      </c>
      <c r="I3247" t="s">
        <v>48</v>
      </c>
      <c r="J3247" s="7" t="s">
        <v>112</v>
      </c>
      <c r="K3247" s="7" t="s">
        <v>64</v>
      </c>
      <c r="L3247" s="10">
        <v>4.7</v>
      </c>
      <c r="M3247" s="7" t="s">
        <v>1208</v>
      </c>
      <c r="N3247" s="7" t="s">
        <v>28</v>
      </c>
      <c r="O3247" s="7" t="s">
        <v>1208</v>
      </c>
      <c r="P3247" s="7" t="s">
        <v>1208</v>
      </c>
      <c r="Q3247" s="8">
        <v>42</v>
      </c>
      <c r="R3247" s="7" t="s">
        <v>42</v>
      </c>
      <c r="S3247" s="7" t="s">
        <v>54</v>
      </c>
    </row>
    <row r="3248" spans="1:19" hidden="1" x14ac:dyDescent="0.55000000000000004">
      <c r="A3248" s="7" t="s">
        <v>3401</v>
      </c>
      <c r="B3248" s="8">
        <v>3246</v>
      </c>
      <c r="C3248" s="8">
        <v>63</v>
      </c>
      <c r="D3248" s="7" t="s">
        <v>2808</v>
      </c>
      <c r="E3248" s="7" t="s">
        <v>114</v>
      </c>
      <c r="F3248" s="7" t="s">
        <v>22</v>
      </c>
      <c r="G3248" s="9">
        <v>76</v>
      </c>
      <c r="H3248" t="s">
        <v>143</v>
      </c>
      <c r="I3248" t="s">
        <v>48</v>
      </c>
      <c r="J3248" s="7" t="s">
        <v>84</v>
      </c>
      <c r="K3248" s="7" t="s">
        <v>64</v>
      </c>
      <c r="L3248" s="10">
        <v>3.2</v>
      </c>
      <c r="M3248" s="7" t="s">
        <v>1208</v>
      </c>
      <c r="N3248" s="7" t="s">
        <v>49</v>
      </c>
      <c r="O3248" s="7" t="s">
        <v>1208</v>
      </c>
      <c r="P3248" s="7" t="s">
        <v>1208</v>
      </c>
      <c r="Q3248" s="8">
        <v>20</v>
      </c>
      <c r="R3248" s="7" t="s">
        <v>35</v>
      </c>
      <c r="S3248" s="7" t="s">
        <v>43</v>
      </c>
    </row>
    <row r="3249" spans="1:19" hidden="1" x14ac:dyDescent="0.55000000000000004">
      <c r="A3249" s="7" t="s">
        <v>3402</v>
      </c>
      <c r="B3249" s="8">
        <v>3247</v>
      </c>
      <c r="C3249" s="8">
        <v>70</v>
      </c>
      <c r="D3249" s="7" t="s">
        <v>2808</v>
      </c>
      <c r="E3249" s="7" t="s">
        <v>56</v>
      </c>
      <c r="F3249" s="7" t="s">
        <v>46</v>
      </c>
      <c r="G3249" s="9">
        <v>98</v>
      </c>
      <c r="H3249" t="s">
        <v>418</v>
      </c>
      <c r="I3249" t="s">
        <v>48</v>
      </c>
      <c r="J3249" s="7" t="s">
        <v>198</v>
      </c>
      <c r="K3249" s="7" t="s">
        <v>59</v>
      </c>
      <c r="L3249" s="10">
        <v>2.9</v>
      </c>
      <c r="M3249" s="7" t="s">
        <v>1208</v>
      </c>
      <c r="N3249" s="7" t="s">
        <v>85</v>
      </c>
      <c r="O3249" s="7" t="s">
        <v>1208</v>
      </c>
      <c r="P3249" s="7" t="s">
        <v>1208</v>
      </c>
      <c r="Q3249" s="8">
        <v>37</v>
      </c>
      <c r="R3249" s="7" t="s">
        <v>35</v>
      </c>
      <c r="S3249" s="7" t="s">
        <v>102</v>
      </c>
    </row>
    <row r="3250" spans="1:19" hidden="1" x14ac:dyDescent="0.55000000000000004">
      <c r="A3250" s="7" t="s">
        <v>3403</v>
      </c>
      <c r="B3250" s="8">
        <v>3248</v>
      </c>
      <c r="C3250" s="8">
        <v>53</v>
      </c>
      <c r="D3250" s="7" t="s">
        <v>2808</v>
      </c>
      <c r="E3250" s="7" t="s">
        <v>219</v>
      </c>
      <c r="F3250" s="7" t="s">
        <v>77</v>
      </c>
      <c r="G3250" s="9">
        <v>91</v>
      </c>
      <c r="H3250" t="s">
        <v>83</v>
      </c>
      <c r="I3250" t="s">
        <v>48</v>
      </c>
      <c r="J3250" s="7" t="s">
        <v>98</v>
      </c>
      <c r="K3250" s="7" t="s">
        <v>59</v>
      </c>
      <c r="L3250" s="10">
        <v>3.7</v>
      </c>
      <c r="M3250" s="7" t="s">
        <v>1208</v>
      </c>
      <c r="N3250" s="7" t="s">
        <v>28</v>
      </c>
      <c r="O3250" s="7" t="s">
        <v>1208</v>
      </c>
      <c r="P3250" s="7" t="s">
        <v>1208</v>
      </c>
      <c r="Q3250" s="8">
        <v>12</v>
      </c>
      <c r="R3250" s="7" t="s">
        <v>50</v>
      </c>
      <c r="S3250" s="7" t="s">
        <v>30</v>
      </c>
    </row>
    <row r="3251" spans="1:19" hidden="1" x14ac:dyDescent="0.55000000000000004">
      <c r="A3251" s="7" t="s">
        <v>3404</v>
      </c>
      <c r="B3251" s="8">
        <v>3249</v>
      </c>
      <c r="C3251" s="8">
        <v>22</v>
      </c>
      <c r="D3251" s="7" t="s">
        <v>2808</v>
      </c>
      <c r="E3251" s="7" t="s">
        <v>147</v>
      </c>
      <c r="F3251" s="7" t="s">
        <v>22</v>
      </c>
      <c r="G3251" s="9">
        <v>79</v>
      </c>
      <c r="H3251" t="s">
        <v>204</v>
      </c>
      <c r="I3251" t="s">
        <v>39</v>
      </c>
      <c r="J3251" s="7" t="s">
        <v>98</v>
      </c>
      <c r="K3251" s="7" t="s">
        <v>59</v>
      </c>
      <c r="L3251" s="10">
        <v>4.2</v>
      </c>
      <c r="M3251" s="7" t="s">
        <v>1208</v>
      </c>
      <c r="N3251" s="7" t="s">
        <v>41</v>
      </c>
      <c r="O3251" s="7" t="s">
        <v>1208</v>
      </c>
      <c r="P3251" s="7" t="s">
        <v>1208</v>
      </c>
      <c r="Q3251" s="8">
        <v>41</v>
      </c>
      <c r="R3251" s="7" t="s">
        <v>86</v>
      </c>
      <c r="S3251" s="7" t="s">
        <v>65</v>
      </c>
    </row>
    <row r="3252" spans="1:19" hidden="1" x14ac:dyDescent="0.55000000000000004">
      <c r="A3252" s="7" t="s">
        <v>3405</v>
      </c>
      <c r="B3252" s="8">
        <v>3250</v>
      </c>
      <c r="C3252" s="8">
        <v>26</v>
      </c>
      <c r="D3252" s="7" t="s">
        <v>2808</v>
      </c>
      <c r="E3252" s="7" t="s">
        <v>188</v>
      </c>
      <c r="F3252" s="7" t="s">
        <v>77</v>
      </c>
      <c r="G3252" s="9">
        <v>83</v>
      </c>
      <c r="H3252" t="s">
        <v>212</v>
      </c>
      <c r="I3252" t="s">
        <v>48</v>
      </c>
      <c r="J3252" s="7" t="s">
        <v>79</v>
      </c>
      <c r="K3252" s="7" t="s">
        <v>59</v>
      </c>
      <c r="L3252" s="10">
        <v>3.4</v>
      </c>
      <c r="M3252" s="7" t="s">
        <v>1208</v>
      </c>
      <c r="N3252" s="7" t="s">
        <v>28</v>
      </c>
      <c r="O3252" s="7" t="s">
        <v>1208</v>
      </c>
      <c r="P3252" s="7" t="s">
        <v>1208</v>
      </c>
      <c r="Q3252" s="8">
        <v>32</v>
      </c>
      <c r="R3252" s="7" t="s">
        <v>42</v>
      </c>
      <c r="S3252" s="7" t="s">
        <v>65</v>
      </c>
    </row>
    <row r="3253" spans="1:19" hidden="1" x14ac:dyDescent="0.55000000000000004">
      <c r="A3253" s="7" t="s">
        <v>3406</v>
      </c>
      <c r="B3253" s="8">
        <v>3251</v>
      </c>
      <c r="C3253" s="8">
        <v>23</v>
      </c>
      <c r="D3253" s="7" t="s">
        <v>2808</v>
      </c>
      <c r="E3253" s="7" t="s">
        <v>71</v>
      </c>
      <c r="F3253" s="7" t="s">
        <v>72</v>
      </c>
      <c r="G3253" s="9">
        <v>90</v>
      </c>
      <c r="H3253" t="s">
        <v>256</v>
      </c>
      <c r="I3253" t="s">
        <v>48</v>
      </c>
      <c r="J3253" s="7" t="s">
        <v>98</v>
      </c>
      <c r="K3253" s="7" t="s">
        <v>40</v>
      </c>
      <c r="L3253" s="10">
        <v>2.9</v>
      </c>
      <c r="M3253" s="7" t="s">
        <v>1208</v>
      </c>
      <c r="N3253" s="7" t="s">
        <v>80</v>
      </c>
      <c r="O3253" s="7" t="s">
        <v>1208</v>
      </c>
      <c r="P3253" s="7" t="s">
        <v>1208</v>
      </c>
      <c r="Q3253" s="8">
        <v>15</v>
      </c>
      <c r="R3253" s="7" t="s">
        <v>29</v>
      </c>
      <c r="S3253" s="7" t="s">
        <v>43</v>
      </c>
    </row>
    <row r="3254" spans="1:19" hidden="1" x14ac:dyDescent="0.55000000000000004">
      <c r="A3254" s="7" t="s">
        <v>3407</v>
      </c>
      <c r="B3254" s="8">
        <v>3252</v>
      </c>
      <c r="C3254" s="8">
        <v>25</v>
      </c>
      <c r="D3254" s="7" t="s">
        <v>2808</v>
      </c>
      <c r="E3254" s="7" t="s">
        <v>71</v>
      </c>
      <c r="F3254" s="7" t="s">
        <v>72</v>
      </c>
      <c r="G3254" s="9">
        <v>20</v>
      </c>
      <c r="H3254" t="s">
        <v>133</v>
      </c>
      <c r="I3254" t="s">
        <v>48</v>
      </c>
      <c r="J3254" s="7" t="s">
        <v>213</v>
      </c>
      <c r="K3254" s="7" t="s">
        <v>26</v>
      </c>
      <c r="L3254" s="10">
        <v>3.7</v>
      </c>
      <c r="M3254" s="7" t="s">
        <v>1208</v>
      </c>
      <c r="N3254" s="7" t="s">
        <v>60</v>
      </c>
      <c r="O3254" s="7" t="s">
        <v>1208</v>
      </c>
      <c r="P3254" s="7" t="s">
        <v>1208</v>
      </c>
      <c r="Q3254" s="8">
        <v>39</v>
      </c>
      <c r="R3254" s="7" t="s">
        <v>29</v>
      </c>
      <c r="S3254" s="7" t="s">
        <v>65</v>
      </c>
    </row>
    <row r="3255" spans="1:19" hidden="1" x14ac:dyDescent="0.55000000000000004">
      <c r="A3255" s="7" t="s">
        <v>3408</v>
      </c>
      <c r="B3255" s="8">
        <v>3253</v>
      </c>
      <c r="C3255" s="8">
        <v>69</v>
      </c>
      <c r="D3255" s="7" t="s">
        <v>2808</v>
      </c>
      <c r="E3255" s="7" t="s">
        <v>45</v>
      </c>
      <c r="F3255" s="7" t="s">
        <v>46</v>
      </c>
      <c r="G3255" s="9">
        <v>21</v>
      </c>
      <c r="H3255" t="s">
        <v>63</v>
      </c>
      <c r="I3255" t="s">
        <v>24</v>
      </c>
      <c r="J3255" s="7" t="s">
        <v>141</v>
      </c>
      <c r="K3255" s="7" t="s">
        <v>40</v>
      </c>
      <c r="L3255" s="10">
        <v>2.7</v>
      </c>
      <c r="M3255" s="7" t="s">
        <v>1208</v>
      </c>
      <c r="N3255" s="7" t="s">
        <v>85</v>
      </c>
      <c r="O3255" s="7" t="s">
        <v>1208</v>
      </c>
      <c r="P3255" s="7" t="s">
        <v>1208</v>
      </c>
      <c r="Q3255" s="8">
        <v>48</v>
      </c>
      <c r="R3255" s="7" t="s">
        <v>42</v>
      </c>
      <c r="S3255" s="7" t="s">
        <v>30</v>
      </c>
    </row>
    <row r="3256" spans="1:19" hidden="1" x14ac:dyDescent="0.55000000000000004">
      <c r="A3256" s="7" t="s">
        <v>3409</v>
      </c>
      <c r="B3256" s="8">
        <v>3254</v>
      </c>
      <c r="C3256" s="8">
        <v>36</v>
      </c>
      <c r="D3256" s="7" t="s">
        <v>2808</v>
      </c>
      <c r="E3256" s="7" t="s">
        <v>188</v>
      </c>
      <c r="F3256" s="7" t="s">
        <v>77</v>
      </c>
      <c r="G3256" s="9">
        <v>60</v>
      </c>
      <c r="H3256" t="s">
        <v>225</v>
      </c>
      <c r="I3256" t="s">
        <v>48</v>
      </c>
      <c r="J3256" s="7" t="s">
        <v>141</v>
      </c>
      <c r="K3256" s="7" t="s">
        <v>64</v>
      </c>
      <c r="L3256" s="10">
        <v>3.2</v>
      </c>
      <c r="M3256" s="7" t="s">
        <v>1208</v>
      </c>
      <c r="N3256" s="7" t="s">
        <v>80</v>
      </c>
      <c r="O3256" s="7" t="s">
        <v>1208</v>
      </c>
      <c r="P3256" s="7" t="s">
        <v>1208</v>
      </c>
      <c r="Q3256" s="8">
        <v>8</v>
      </c>
      <c r="R3256" s="7" t="s">
        <v>29</v>
      </c>
      <c r="S3256" s="7" t="s">
        <v>30</v>
      </c>
    </row>
    <row r="3257" spans="1:19" x14ac:dyDescent="0.55000000000000004">
      <c r="A3257" s="7" t="s">
        <v>3410</v>
      </c>
      <c r="B3257" s="8">
        <v>3255</v>
      </c>
      <c r="C3257" s="8">
        <v>21</v>
      </c>
      <c r="D3257" s="7" t="s">
        <v>2808</v>
      </c>
      <c r="E3257" s="7" t="s">
        <v>32</v>
      </c>
      <c r="F3257" s="7" t="s">
        <v>22</v>
      </c>
      <c r="G3257" s="9">
        <v>31</v>
      </c>
      <c r="H3257" t="s">
        <v>153</v>
      </c>
      <c r="I3257" t="s">
        <v>39</v>
      </c>
      <c r="J3257" s="7" t="s">
        <v>198</v>
      </c>
      <c r="K3257" s="7" t="s">
        <v>26</v>
      </c>
      <c r="L3257" s="10">
        <v>4.9000000000000004</v>
      </c>
      <c r="M3257" s="7" t="s">
        <v>1208</v>
      </c>
      <c r="N3257" s="7" t="s">
        <v>85</v>
      </c>
      <c r="O3257" s="7" t="s">
        <v>1208</v>
      </c>
      <c r="P3257" s="7" t="s">
        <v>1208</v>
      </c>
      <c r="Q3257" s="8">
        <v>11</v>
      </c>
      <c r="R3257" s="7" t="s">
        <v>86</v>
      </c>
      <c r="S3257" s="7" t="s">
        <v>117</v>
      </c>
    </row>
    <row r="3258" spans="1:19" hidden="1" x14ac:dyDescent="0.55000000000000004">
      <c r="A3258" s="7" t="s">
        <v>3411</v>
      </c>
      <c r="B3258" s="8">
        <v>3256</v>
      </c>
      <c r="C3258" s="8">
        <v>57</v>
      </c>
      <c r="D3258" s="7" t="s">
        <v>2808</v>
      </c>
      <c r="E3258" s="7" t="s">
        <v>67</v>
      </c>
      <c r="F3258" s="7" t="s">
        <v>22</v>
      </c>
      <c r="G3258" s="9">
        <v>40</v>
      </c>
      <c r="H3258" t="s">
        <v>176</v>
      </c>
      <c r="I3258" t="s">
        <v>48</v>
      </c>
      <c r="J3258" s="7" t="s">
        <v>112</v>
      </c>
      <c r="K3258" s="7" t="s">
        <v>64</v>
      </c>
      <c r="L3258" s="10">
        <v>2.8</v>
      </c>
      <c r="M3258" s="7" t="s">
        <v>1208</v>
      </c>
      <c r="N3258" s="7" t="s">
        <v>49</v>
      </c>
      <c r="O3258" s="7" t="s">
        <v>1208</v>
      </c>
      <c r="P3258" s="7" t="s">
        <v>1208</v>
      </c>
      <c r="Q3258" s="8">
        <v>36</v>
      </c>
      <c r="R3258" s="7" t="s">
        <v>86</v>
      </c>
      <c r="S3258" s="7" t="s">
        <v>102</v>
      </c>
    </row>
    <row r="3259" spans="1:19" hidden="1" x14ac:dyDescent="0.55000000000000004">
      <c r="A3259" s="7" t="s">
        <v>3412</v>
      </c>
      <c r="B3259" s="8">
        <v>3257</v>
      </c>
      <c r="C3259" s="8">
        <v>60</v>
      </c>
      <c r="D3259" s="7" t="s">
        <v>2808</v>
      </c>
      <c r="E3259" s="7" t="s">
        <v>105</v>
      </c>
      <c r="F3259" s="7" t="s">
        <v>77</v>
      </c>
      <c r="G3259" s="9">
        <v>26</v>
      </c>
      <c r="H3259" t="s">
        <v>337</v>
      </c>
      <c r="I3259" t="s">
        <v>24</v>
      </c>
      <c r="J3259" s="7" t="s">
        <v>98</v>
      </c>
      <c r="K3259" s="7" t="s">
        <v>26</v>
      </c>
      <c r="L3259" s="10">
        <v>4.7</v>
      </c>
      <c r="M3259" s="7" t="s">
        <v>1208</v>
      </c>
      <c r="N3259" s="7" t="s">
        <v>41</v>
      </c>
      <c r="O3259" s="7" t="s">
        <v>1208</v>
      </c>
      <c r="P3259" s="7" t="s">
        <v>1208</v>
      </c>
      <c r="Q3259" s="8">
        <v>50</v>
      </c>
      <c r="R3259" s="7" t="s">
        <v>29</v>
      </c>
      <c r="S3259" s="7" t="s">
        <v>117</v>
      </c>
    </row>
    <row r="3260" spans="1:19" hidden="1" x14ac:dyDescent="0.55000000000000004">
      <c r="A3260" s="7" t="s">
        <v>3413</v>
      </c>
      <c r="B3260" s="8">
        <v>3258</v>
      </c>
      <c r="C3260" s="8">
        <v>44</v>
      </c>
      <c r="D3260" s="7" t="s">
        <v>2808</v>
      </c>
      <c r="E3260" s="7" t="s">
        <v>62</v>
      </c>
      <c r="F3260" s="7" t="s">
        <v>22</v>
      </c>
      <c r="G3260" s="9">
        <v>98</v>
      </c>
      <c r="H3260" t="s">
        <v>256</v>
      </c>
      <c r="I3260" t="s">
        <v>48</v>
      </c>
      <c r="J3260" s="7" t="s">
        <v>141</v>
      </c>
      <c r="K3260" s="7" t="s">
        <v>64</v>
      </c>
      <c r="L3260" s="10">
        <v>3.3</v>
      </c>
      <c r="M3260" s="7" t="s">
        <v>1208</v>
      </c>
      <c r="N3260" s="7" t="s">
        <v>28</v>
      </c>
      <c r="O3260" s="7" t="s">
        <v>1208</v>
      </c>
      <c r="P3260" s="7" t="s">
        <v>1208</v>
      </c>
      <c r="Q3260" s="8">
        <v>39</v>
      </c>
      <c r="R3260" s="7" t="s">
        <v>29</v>
      </c>
      <c r="S3260" s="7" t="s">
        <v>117</v>
      </c>
    </row>
    <row r="3261" spans="1:19" x14ac:dyDescent="0.55000000000000004">
      <c r="A3261" s="7" t="s">
        <v>3414</v>
      </c>
      <c r="B3261" s="8">
        <v>3259</v>
      </c>
      <c r="C3261" s="8">
        <v>31</v>
      </c>
      <c r="D3261" s="7" t="s">
        <v>2808</v>
      </c>
      <c r="E3261" s="7" t="s">
        <v>82</v>
      </c>
      <c r="F3261" s="7" t="s">
        <v>46</v>
      </c>
      <c r="G3261" s="9">
        <v>51</v>
      </c>
      <c r="H3261" t="s">
        <v>176</v>
      </c>
      <c r="I3261" t="s">
        <v>48</v>
      </c>
      <c r="J3261" s="7" t="s">
        <v>198</v>
      </c>
      <c r="K3261" s="7" t="s">
        <v>40</v>
      </c>
      <c r="L3261" s="10">
        <v>4.3</v>
      </c>
      <c r="M3261" s="7" t="s">
        <v>1208</v>
      </c>
      <c r="N3261" s="7" t="s">
        <v>28</v>
      </c>
      <c r="O3261" s="7" t="s">
        <v>1208</v>
      </c>
      <c r="P3261" s="7" t="s">
        <v>1208</v>
      </c>
      <c r="Q3261" s="8">
        <v>11</v>
      </c>
      <c r="R3261" s="7" t="s">
        <v>42</v>
      </c>
      <c r="S3261" s="7" t="s">
        <v>87</v>
      </c>
    </row>
    <row r="3262" spans="1:19" hidden="1" x14ac:dyDescent="0.55000000000000004">
      <c r="A3262" s="7" t="s">
        <v>3415</v>
      </c>
      <c r="B3262" s="8">
        <v>3260</v>
      </c>
      <c r="C3262" s="8">
        <v>57</v>
      </c>
      <c r="D3262" s="7" t="s">
        <v>2808</v>
      </c>
      <c r="E3262" s="7" t="s">
        <v>168</v>
      </c>
      <c r="F3262" s="7" t="s">
        <v>77</v>
      </c>
      <c r="G3262" s="9">
        <v>95</v>
      </c>
      <c r="H3262" t="s">
        <v>124</v>
      </c>
      <c r="I3262" t="s">
        <v>109</v>
      </c>
      <c r="J3262" s="7" t="s">
        <v>171</v>
      </c>
      <c r="K3262" s="7" t="s">
        <v>64</v>
      </c>
      <c r="L3262" s="10">
        <v>3.7</v>
      </c>
      <c r="M3262" s="7" t="s">
        <v>1208</v>
      </c>
      <c r="N3262" s="7" t="s">
        <v>80</v>
      </c>
      <c r="O3262" s="7" t="s">
        <v>1208</v>
      </c>
      <c r="P3262" s="7" t="s">
        <v>1208</v>
      </c>
      <c r="Q3262" s="8">
        <v>5</v>
      </c>
      <c r="R3262" s="7" t="s">
        <v>99</v>
      </c>
      <c r="S3262" s="7" t="s">
        <v>117</v>
      </c>
    </row>
    <row r="3263" spans="1:19" hidden="1" x14ac:dyDescent="0.55000000000000004">
      <c r="A3263" s="7" t="s">
        <v>3416</v>
      </c>
      <c r="B3263" s="8">
        <v>3261</v>
      </c>
      <c r="C3263" s="8">
        <v>39</v>
      </c>
      <c r="D3263" s="7" t="s">
        <v>2808</v>
      </c>
      <c r="E3263" s="7" t="s">
        <v>160</v>
      </c>
      <c r="F3263" s="7" t="s">
        <v>77</v>
      </c>
      <c r="G3263" s="9">
        <v>36</v>
      </c>
      <c r="H3263" t="s">
        <v>337</v>
      </c>
      <c r="I3263" t="s">
        <v>48</v>
      </c>
      <c r="J3263" s="7" t="s">
        <v>103</v>
      </c>
      <c r="K3263" s="7" t="s">
        <v>59</v>
      </c>
      <c r="L3263" s="10">
        <v>4.5</v>
      </c>
      <c r="M3263" s="7" t="s">
        <v>1208</v>
      </c>
      <c r="N3263" s="7" t="s">
        <v>80</v>
      </c>
      <c r="O3263" s="7" t="s">
        <v>1208</v>
      </c>
      <c r="P3263" s="7" t="s">
        <v>1208</v>
      </c>
      <c r="Q3263" s="8">
        <v>7</v>
      </c>
      <c r="R3263" s="7" t="s">
        <v>42</v>
      </c>
      <c r="S3263" s="7" t="s">
        <v>54</v>
      </c>
    </row>
    <row r="3264" spans="1:19" hidden="1" x14ac:dyDescent="0.55000000000000004">
      <c r="A3264" s="7" t="s">
        <v>3417</v>
      </c>
      <c r="B3264" s="8">
        <v>3262</v>
      </c>
      <c r="C3264" s="8">
        <v>48</v>
      </c>
      <c r="D3264" s="7" t="s">
        <v>2808</v>
      </c>
      <c r="E3264" s="7" t="s">
        <v>192</v>
      </c>
      <c r="F3264" s="7" t="s">
        <v>77</v>
      </c>
      <c r="G3264" s="9">
        <v>52</v>
      </c>
      <c r="H3264" t="s">
        <v>47</v>
      </c>
      <c r="I3264" t="s">
        <v>24</v>
      </c>
      <c r="J3264" s="7" t="s">
        <v>136</v>
      </c>
      <c r="K3264" s="7" t="s">
        <v>26</v>
      </c>
      <c r="L3264" s="10">
        <v>3.4</v>
      </c>
      <c r="M3264" s="7" t="s">
        <v>1208</v>
      </c>
      <c r="N3264" s="7" t="s">
        <v>85</v>
      </c>
      <c r="O3264" s="7" t="s">
        <v>1208</v>
      </c>
      <c r="P3264" s="7" t="s">
        <v>1208</v>
      </c>
      <c r="Q3264" s="8">
        <v>50</v>
      </c>
      <c r="R3264" s="7" t="s">
        <v>99</v>
      </c>
      <c r="S3264" s="7" t="s">
        <v>43</v>
      </c>
    </row>
    <row r="3265" spans="1:19" hidden="1" x14ac:dyDescent="0.55000000000000004">
      <c r="A3265" s="7" t="s">
        <v>3418</v>
      </c>
      <c r="B3265" s="8">
        <v>3263</v>
      </c>
      <c r="C3265" s="8">
        <v>42</v>
      </c>
      <c r="D3265" s="7" t="s">
        <v>2808</v>
      </c>
      <c r="E3265" s="7" t="s">
        <v>147</v>
      </c>
      <c r="F3265" s="7" t="s">
        <v>22</v>
      </c>
      <c r="G3265" s="9">
        <v>35</v>
      </c>
      <c r="H3265" t="s">
        <v>153</v>
      </c>
      <c r="I3265" t="s">
        <v>48</v>
      </c>
      <c r="J3265" s="7" t="s">
        <v>103</v>
      </c>
      <c r="K3265" s="7" t="s">
        <v>40</v>
      </c>
      <c r="L3265" s="10">
        <v>2.7</v>
      </c>
      <c r="M3265" s="7" t="s">
        <v>1208</v>
      </c>
      <c r="N3265" s="7" t="s">
        <v>60</v>
      </c>
      <c r="O3265" s="7" t="s">
        <v>1208</v>
      </c>
      <c r="P3265" s="7" t="s">
        <v>1208</v>
      </c>
      <c r="Q3265" s="8">
        <v>21</v>
      </c>
      <c r="R3265" s="7" t="s">
        <v>35</v>
      </c>
      <c r="S3265" s="7" t="s">
        <v>117</v>
      </c>
    </row>
    <row r="3266" spans="1:19" hidden="1" x14ac:dyDescent="0.55000000000000004">
      <c r="A3266" s="7" t="s">
        <v>3419</v>
      </c>
      <c r="B3266" s="8">
        <v>3264</v>
      </c>
      <c r="C3266" s="8">
        <v>56</v>
      </c>
      <c r="D3266" s="7" t="s">
        <v>2808</v>
      </c>
      <c r="E3266" s="7" t="s">
        <v>67</v>
      </c>
      <c r="F3266" s="7" t="s">
        <v>22</v>
      </c>
      <c r="G3266" s="9">
        <v>68</v>
      </c>
      <c r="H3266" t="s">
        <v>180</v>
      </c>
      <c r="I3266" t="s">
        <v>39</v>
      </c>
      <c r="J3266" s="7" t="s">
        <v>112</v>
      </c>
      <c r="K3266" s="7" t="s">
        <v>64</v>
      </c>
      <c r="L3266" s="10">
        <v>4.4000000000000004</v>
      </c>
      <c r="M3266" s="7" t="s">
        <v>1208</v>
      </c>
      <c r="N3266" s="7" t="s">
        <v>28</v>
      </c>
      <c r="O3266" s="7" t="s">
        <v>1208</v>
      </c>
      <c r="P3266" s="7" t="s">
        <v>1208</v>
      </c>
      <c r="Q3266" s="8">
        <v>31</v>
      </c>
      <c r="R3266" s="7" t="s">
        <v>99</v>
      </c>
      <c r="S3266" s="7" t="s">
        <v>30</v>
      </c>
    </row>
    <row r="3267" spans="1:19" hidden="1" x14ac:dyDescent="0.55000000000000004">
      <c r="A3267" s="7" t="s">
        <v>3420</v>
      </c>
      <c r="B3267" s="8">
        <v>3265</v>
      </c>
      <c r="C3267" s="8">
        <v>28</v>
      </c>
      <c r="D3267" s="7" t="s">
        <v>2808</v>
      </c>
      <c r="E3267" s="7" t="s">
        <v>114</v>
      </c>
      <c r="F3267" s="7" t="s">
        <v>22</v>
      </c>
      <c r="G3267" s="9">
        <v>50</v>
      </c>
      <c r="H3267" t="s">
        <v>33</v>
      </c>
      <c r="I3267" t="s">
        <v>39</v>
      </c>
      <c r="J3267" s="7" t="s">
        <v>69</v>
      </c>
      <c r="K3267" s="7" t="s">
        <v>26</v>
      </c>
      <c r="L3267" s="10">
        <v>4</v>
      </c>
      <c r="M3267" s="7" t="s">
        <v>1208</v>
      </c>
      <c r="N3267" s="7" t="s">
        <v>28</v>
      </c>
      <c r="O3267" s="7" t="s">
        <v>1208</v>
      </c>
      <c r="P3267" s="7" t="s">
        <v>1208</v>
      </c>
      <c r="Q3267" s="8">
        <v>39</v>
      </c>
      <c r="R3267" s="7" t="s">
        <v>35</v>
      </c>
      <c r="S3267" s="7" t="s">
        <v>87</v>
      </c>
    </row>
    <row r="3268" spans="1:19" hidden="1" x14ac:dyDescent="0.55000000000000004">
      <c r="A3268" s="7" t="s">
        <v>3421</v>
      </c>
      <c r="B3268" s="8">
        <v>3266</v>
      </c>
      <c r="C3268" s="8">
        <v>40</v>
      </c>
      <c r="D3268" s="7" t="s">
        <v>2808</v>
      </c>
      <c r="E3268" s="7" t="s">
        <v>105</v>
      </c>
      <c r="F3268" s="7" t="s">
        <v>77</v>
      </c>
      <c r="G3268" s="9">
        <v>100</v>
      </c>
      <c r="H3268" t="s">
        <v>106</v>
      </c>
      <c r="I3268" t="s">
        <v>48</v>
      </c>
      <c r="J3268" s="7" t="s">
        <v>58</v>
      </c>
      <c r="K3268" s="7" t="s">
        <v>26</v>
      </c>
      <c r="L3268" s="10">
        <v>3.2</v>
      </c>
      <c r="M3268" s="7" t="s">
        <v>1208</v>
      </c>
      <c r="N3268" s="7" t="s">
        <v>28</v>
      </c>
      <c r="O3268" s="7" t="s">
        <v>1208</v>
      </c>
      <c r="P3268" s="7" t="s">
        <v>1208</v>
      </c>
      <c r="Q3268" s="8">
        <v>28</v>
      </c>
      <c r="R3268" s="7" t="s">
        <v>42</v>
      </c>
      <c r="S3268" s="7" t="s">
        <v>30</v>
      </c>
    </row>
    <row r="3269" spans="1:19" hidden="1" x14ac:dyDescent="0.55000000000000004">
      <c r="A3269" s="7" t="s">
        <v>3422</v>
      </c>
      <c r="B3269" s="8">
        <v>3267</v>
      </c>
      <c r="C3269" s="8">
        <v>49</v>
      </c>
      <c r="D3269" s="7" t="s">
        <v>2808</v>
      </c>
      <c r="E3269" s="7" t="s">
        <v>71</v>
      </c>
      <c r="F3269" s="7" t="s">
        <v>72</v>
      </c>
      <c r="G3269" s="9">
        <v>74</v>
      </c>
      <c r="H3269" t="s">
        <v>106</v>
      </c>
      <c r="I3269" t="s">
        <v>39</v>
      </c>
      <c r="J3269" s="7" t="s">
        <v>25</v>
      </c>
      <c r="K3269" s="7" t="s">
        <v>26</v>
      </c>
      <c r="L3269" s="10">
        <v>4.2</v>
      </c>
      <c r="M3269" s="7" t="s">
        <v>1208</v>
      </c>
      <c r="N3269" s="7" t="s">
        <v>49</v>
      </c>
      <c r="O3269" s="7" t="s">
        <v>1208</v>
      </c>
      <c r="P3269" s="7" t="s">
        <v>1208</v>
      </c>
      <c r="Q3269" s="8">
        <v>33</v>
      </c>
      <c r="R3269" s="7" t="s">
        <v>86</v>
      </c>
      <c r="S3269" s="7" t="s">
        <v>43</v>
      </c>
    </row>
    <row r="3270" spans="1:19" hidden="1" x14ac:dyDescent="0.55000000000000004">
      <c r="A3270" s="7" t="s">
        <v>3423</v>
      </c>
      <c r="B3270" s="8">
        <v>3268</v>
      </c>
      <c r="C3270" s="8">
        <v>37</v>
      </c>
      <c r="D3270" s="7" t="s">
        <v>2808</v>
      </c>
      <c r="E3270" s="7" t="s">
        <v>129</v>
      </c>
      <c r="F3270" s="7" t="s">
        <v>22</v>
      </c>
      <c r="G3270" s="9">
        <v>45</v>
      </c>
      <c r="H3270" t="s">
        <v>195</v>
      </c>
      <c r="I3270" t="s">
        <v>24</v>
      </c>
      <c r="J3270" s="7" t="s">
        <v>79</v>
      </c>
      <c r="K3270" s="7" t="s">
        <v>26</v>
      </c>
      <c r="L3270" s="10">
        <v>3</v>
      </c>
      <c r="M3270" s="7" t="s">
        <v>1208</v>
      </c>
      <c r="N3270" s="7" t="s">
        <v>85</v>
      </c>
      <c r="O3270" s="7" t="s">
        <v>1208</v>
      </c>
      <c r="P3270" s="7" t="s">
        <v>1208</v>
      </c>
      <c r="Q3270" s="8">
        <v>42</v>
      </c>
      <c r="R3270" s="7" t="s">
        <v>42</v>
      </c>
      <c r="S3270" s="7" t="s">
        <v>65</v>
      </c>
    </row>
    <row r="3271" spans="1:19" hidden="1" x14ac:dyDescent="0.55000000000000004">
      <c r="A3271" s="7" t="s">
        <v>3424</v>
      </c>
      <c r="B3271" s="8">
        <v>3269</v>
      </c>
      <c r="C3271" s="8">
        <v>22</v>
      </c>
      <c r="D3271" s="7" t="s">
        <v>2808</v>
      </c>
      <c r="E3271" s="7" t="s">
        <v>94</v>
      </c>
      <c r="F3271" s="7" t="s">
        <v>22</v>
      </c>
      <c r="G3271" s="9">
        <v>97</v>
      </c>
      <c r="H3271" t="s">
        <v>83</v>
      </c>
      <c r="I3271" t="s">
        <v>48</v>
      </c>
      <c r="J3271" s="7" t="s">
        <v>136</v>
      </c>
      <c r="K3271" s="7" t="s">
        <v>64</v>
      </c>
      <c r="L3271" s="10">
        <v>2.8</v>
      </c>
      <c r="M3271" s="7" t="s">
        <v>1208</v>
      </c>
      <c r="N3271" s="7" t="s">
        <v>41</v>
      </c>
      <c r="O3271" s="7" t="s">
        <v>1208</v>
      </c>
      <c r="P3271" s="7" t="s">
        <v>1208</v>
      </c>
      <c r="Q3271" s="8">
        <v>5</v>
      </c>
      <c r="R3271" s="7" t="s">
        <v>86</v>
      </c>
      <c r="S3271" s="7" t="s">
        <v>117</v>
      </c>
    </row>
    <row r="3272" spans="1:19" hidden="1" x14ac:dyDescent="0.55000000000000004">
      <c r="A3272" s="7" t="s">
        <v>3425</v>
      </c>
      <c r="B3272" s="8">
        <v>3270</v>
      </c>
      <c r="C3272" s="8">
        <v>27</v>
      </c>
      <c r="D3272" s="7" t="s">
        <v>2808</v>
      </c>
      <c r="E3272" s="7" t="s">
        <v>21</v>
      </c>
      <c r="F3272" s="7" t="s">
        <v>22</v>
      </c>
      <c r="G3272" s="9">
        <v>60</v>
      </c>
      <c r="H3272" t="s">
        <v>166</v>
      </c>
      <c r="I3272" t="s">
        <v>48</v>
      </c>
      <c r="J3272" s="7" t="s">
        <v>221</v>
      </c>
      <c r="K3272" s="7" t="s">
        <v>26</v>
      </c>
      <c r="L3272" s="10">
        <v>4.9000000000000004</v>
      </c>
      <c r="M3272" s="7" t="s">
        <v>1208</v>
      </c>
      <c r="N3272" s="7" t="s">
        <v>28</v>
      </c>
      <c r="O3272" s="7" t="s">
        <v>1208</v>
      </c>
      <c r="P3272" s="7" t="s">
        <v>1208</v>
      </c>
      <c r="Q3272" s="8">
        <v>25</v>
      </c>
      <c r="R3272" s="7" t="s">
        <v>35</v>
      </c>
      <c r="S3272" s="7" t="s">
        <v>102</v>
      </c>
    </row>
    <row r="3273" spans="1:19" hidden="1" x14ac:dyDescent="0.55000000000000004">
      <c r="A3273" s="7" t="s">
        <v>3426</v>
      </c>
      <c r="B3273" s="8">
        <v>3271</v>
      </c>
      <c r="C3273" s="8">
        <v>59</v>
      </c>
      <c r="D3273" s="7" t="s">
        <v>2808</v>
      </c>
      <c r="E3273" s="7" t="s">
        <v>170</v>
      </c>
      <c r="F3273" s="7" t="s">
        <v>22</v>
      </c>
      <c r="G3273" s="9">
        <v>25</v>
      </c>
      <c r="H3273" t="s">
        <v>151</v>
      </c>
      <c r="I3273" t="s">
        <v>48</v>
      </c>
      <c r="J3273" s="7" t="s">
        <v>171</v>
      </c>
      <c r="K3273" s="7" t="s">
        <v>26</v>
      </c>
      <c r="L3273" s="10">
        <v>4.7</v>
      </c>
      <c r="M3273" s="7" t="s">
        <v>1208</v>
      </c>
      <c r="N3273" s="7" t="s">
        <v>28</v>
      </c>
      <c r="O3273" s="7" t="s">
        <v>1208</v>
      </c>
      <c r="P3273" s="7" t="s">
        <v>1208</v>
      </c>
      <c r="Q3273" s="8">
        <v>48</v>
      </c>
      <c r="R3273" s="7" t="s">
        <v>50</v>
      </c>
      <c r="S3273" s="7" t="s">
        <v>54</v>
      </c>
    </row>
    <row r="3274" spans="1:19" hidden="1" x14ac:dyDescent="0.55000000000000004">
      <c r="A3274" s="7" t="s">
        <v>3427</v>
      </c>
      <c r="B3274" s="8">
        <v>3272</v>
      </c>
      <c r="C3274" s="8">
        <v>35</v>
      </c>
      <c r="D3274" s="7" t="s">
        <v>2808</v>
      </c>
      <c r="E3274" s="7" t="s">
        <v>170</v>
      </c>
      <c r="F3274" s="7" t="s">
        <v>22</v>
      </c>
      <c r="G3274" s="9">
        <v>55</v>
      </c>
      <c r="H3274" t="s">
        <v>133</v>
      </c>
      <c r="I3274" t="s">
        <v>109</v>
      </c>
      <c r="J3274" s="7" t="s">
        <v>198</v>
      </c>
      <c r="K3274" s="7" t="s">
        <v>40</v>
      </c>
      <c r="L3274" s="10">
        <v>4.4000000000000004</v>
      </c>
      <c r="M3274" s="7" t="s">
        <v>1208</v>
      </c>
      <c r="N3274" s="7" t="s">
        <v>60</v>
      </c>
      <c r="O3274" s="7" t="s">
        <v>1208</v>
      </c>
      <c r="P3274" s="7" t="s">
        <v>1208</v>
      </c>
      <c r="Q3274" s="8">
        <v>30</v>
      </c>
      <c r="R3274" s="7" t="s">
        <v>42</v>
      </c>
      <c r="S3274" s="7" t="s">
        <v>43</v>
      </c>
    </row>
    <row r="3275" spans="1:19" hidden="1" x14ac:dyDescent="0.55000000000000004">
      <c r="A3275" s="7" t="s">
        <v>3428</v>
      </c>
      <c r="B3275" s="8">
        <v>3273</v>
      </c>
      <c r="C3275" s="8">
        <v>58</v>
      </c>
      <c r="D3275" s="7" t="s">
        <v>2808</v>
      </c>
      <c r="E3275" s="7" t="s">
        <v>82</v>
      </c>
      <c r="F3275" s="7" t="s">
        <v>46</v>
      </c>
      <c r="G3275" s="9">
        <v>99</v>
      </c>
      <c r="H3275" t="s">
        <v>130</v>
      </c>
      <c r="I3275" t="s">
        <v>48</v>
      </c>
      <c r="J3275" s="7" t="s">
        <v>110</v>
      </c>
      <c r="K3275" s="7" t="s">
        <v>26</v>
      </c>
      <c r="L3275" s="10">
        <v>3.1</v>
      </c>
      <c r="M3275" s="7" t="s">
        <v>1208</v>
      </c>
      <c r="N3275" s="7" t="s">
        <v>49</v>
      </c>
      <c r="O3275" s="7" t="s">
        <v>1208</v>
      </c>
      <c r="P3275" s="7" t="s">
        <v>1208</v>
      </c>
      <c r="Q3275" s="8">
        <v>34</v>
      </c>
      <c r="R3275" s="7" t="s">
        <v>50</v>
      </c>
      <c r="S3275" s="7" t="s">
        <v>65</v>
      </c>
    </row>
    <row r="3276" spans="1:19" hidden="1" x14ac:dyDescent="0.55000000000000004">
      <c r="A3276" s="7" t="s">
        <v>3429</v>
      </c>
      <c r="B3276" s="8">
        <v>3274</v>
      </c>
      <c r="C3276" s="8">
        <v>58</v>
      </c>
      <c r="D3276" s="7" t="s">
        <v>2808</v>
      </c>
      <c r="E3276" s="7" t="s">
        <v>192</v>
      </c>
      <c r="F3276" s="7" t="s">
        <v>77</v>
      </c>
      <c r="G3276" s="9">
        <v>45</v>
      </c>
      <c r="H3276" t="s">
        <v>133</v>
      </c>
      <c r="I3276" t="s">
        <v>39</v>
      </c>
      <c r="J3276" s="7" t="s">
        <v>162</v>
      </c>
      <c r="K3276" s="7" t="s">
        <v>59</v>
      </c>
      <c r="L3276" s="10">
        <v>2.6</v>
      </c>
      <c r="M3276" s="7" t="s">
        <v>1208</v>
      </c>
      <c r="N3276" s="7" t="s">
        <v>41</v>
      </c>
      <c r="O3276" s="7" t="s">
        <v>1208</v>
      </c>
      <c r="P3276" s="7" t="s">
        <v>1208</v>
      </c>
      <c r="Q3276" s="8">
        <v>34</v>
      </c>
      <c r="R3276" s="7" t="s">
        <v>50</v>
      </c>
      <c r="S3276" s="7" t="s">
        <v>117</v>
      </c>
    </row>
    <row r="3277" spans="1:19" hidden="1" x14ac:dyDescent="0.55000000000000004">
      <c r="A3277" s="7" t="s">
        <v>3430</v>
      </c>
      <c r="B3277" s="8">
        <v>3275</v>
      </c>
      <c r="C3277" s="8">
        <v>46</v>
      </c>
      <c r="D3277" s="7" t="s">
        <v>2808</v>
      </c>
      <c r="E3277" s="7" t="s">
        <v>32</v>
      </c>
      <c r="F3277" s="7" t="s">
        <v>22</v>
      </c>
      <c r="G3277" s="9">
        <v>20</v>
      </c>
      <c r="H3277" t="s">
        <v>124</v>
      </c>
      <c r="I3277" t="s">
        <v>48</v>
      </c>
      <c r="J3277" s="7" t="s">
        <v>136</v>
      </c>
      <c r="K3277" s="7" t="s">
        <v>40</v>
      </c>
      <c r="L3277" s="10">
        <v>3.9</v>
      </c>
      <c r="M3277" s="7" t="s">
        <v>1208</v>
      </c>
      <c r="N3277" s="7" t="s">
        <v>85</v>
      </c>
      <c r="O3277" s="7" t="s">
        <v>1208</v>
      </c>
      <c r="P3277" s="7" t="s">
        <v>1208</v>
      </c>
      <c r="Q3277" s="8">
        <v>14</v>
      </c>
      <c r="R3277" s="7" t="s">
        <v>35</v>
      </c>
      <c r="S3277" s="7" t="s">
        <v>30</v>
      </c>
    </row>
    <row r="3278" spans="1:19" hidden="1" x14ac:dyDescent="0.55000000000000004">
      <c r="A3278" s="7" t="s">
        <v>3431</v>
      </c>
      <c r="B3278" s="8">
        <v>3276</v>
      </c>
      <c r="C3278" s="8">
        <v>43</v>
      </c>
      <c r="D3278" s="7" t="s">
        <v>2808</v>
      </c>
      <c r="E3278" s="7" t="s">
        <v>114</v>
      </c>
      <c r="F3278" s="7" t="s">
        <v>22</v>
      </c>
      <c r="G3278" s="9">
        <v>88</v>
      </c>
      <c r="H3278" t="s">
        <v>106</v>
      </c>
      <c r="I3278" t="s">
        <v>109</v>
      </c>
      <c r="J3278" s="7" t="s">
        <v>115</v>
      </c>
      <c r="K3278" s="7" t="s">
        <v>59</v>
      </c>
      <c r="L3278" s="10">
        <v>2.6</v>
      </c>
      <c r="M3278" s="7" t="s">
        <v>1208</v>
      </c>
      <c r="N3278" s="7" t="s">
        <v>80</v>
      </c>
      <c r="O3278" s="7" t="s">
        <v>1208</v>
      </c>
      <c r="P3278" s="7" t="s">
        <v>1208</v>
      </c>
      <c r="Q3278" s="8">
        <v>2</v>
      </c>
      <c r="R3278" s="7" t="s">
        <v>99</v>
      </c>
      <c r="S3278" s="7" t="s">
        <v>43</v>
      </c>
    </row>
    <row r="3279" spans="1:19" hidden="1" x14ac:dyDescent="0.55000000000000004">
      <c r="A3279" s="7" t="s">
        <v>3432</v>
      </c>
      <c r="B3279" s="8">
        <v>3277</v>
      </c>
      <c r="C3279" s="8">
        <v>39</v>
      </c>
      <c r="D3279" s="7" t="s">
        <v>2808</v>
      </c>
      <c r="E3279" s="7" t="s">
        <v>160</v>
      </c>
      <c r="F3279" s="7" t="s">
        <v>77</v>
      </c>
      <c r="G3279" s="9">
        <v>99</v>
      </c>
      <c r="H3279" t="s">
        <v>249</v>
      </c>
      <c r="I3279" t="s">
        <v>48</v>
      </c>
      <c r="J3279" s="7" t="s">
        <v>58</v>
      </c>
      <c r="K3279" s="7" t="s">
        <v>59</v>
      </c>
      <c r="L3279" s="10">
        <v>4</v>
      </c>
      <c r="M3279" s="7" t="s">
        <v>1208</v>
      </c>
      <c r="N3279" s="7" t="s">
        <v>85</v>
      </c>
      <c r="O3279" s="7" t="s">
        <v>1208</v>
      </c>
      <c r="P3279" s="7" t="s">
        <v>1208</v>
      </c>
      <c r="Q3279" s="8">
        <v>41</v>
      </c>
      <c r="R3279" s="7" t="s">
        <v>50</v>
      </c>
      <c r="S3279" s="7" t="s">
        <v>117</v>
      </c>
    </row>
    <row r="3280" spans="1:19" hidden="1" x14ac:dyDescent="0.55000000000000004">
      <c r="A3280" s="7" t="s">
        <v>3433</v>
      </c>
      <c r="B3280" s="8">
        <v>3278</v>
      </c>
      <c r="C3280" s="8">
        <v>59</v>
      </c>
      <c r="D3280" s="7" t="s">
        <v>2808</v>
      </c>
      <c r="E3280" s="7" t="s">
        <v>101</v>
      </c>
      <c r="F3280" s="7" t="s">
        <v>22</v>
      </c>
      <c r="G3280" s="9">
        <v>86</v>
      </c>
      <c r="H3280" t="s">
        <v>130</v>
      </c>
      <c r="I3280" t="s">
        <v>48</v>
      </c>
      <c r="J3280" s="7" t="s">
        <v>221</v>
      </c>
      <c r="K3280" s="7" t="s">
        <v>40</v>
      </c>
      <c r="L3280" s="10">
        <v>4.9000000000000004</v>
      </c>
      <c r="M3280" s="7" t="s">
        <v>1208</v>
      </c>
      <c r="N3280" s="7" t="s">
        <v>85</v>
      </c>
      <c r="O3280" s="7" t="s">
        <v>1208</v>
      </c>
      <c r="P3280" s="7" t="s">
        <v>1208</v>
      </c>
      <c r="Q3280" s="8">
        <v>3</v>
      </c>
      <c r="R3280" s="7" t="s">
        <v>42</v>
      </c>
      <c r="S3280" s="7" t="s">
        <v>102</v>
      </c>
    </row>
    <row r="3281" spans="1:19" hidden="1" x14ac:dyDescent="0.55000000000000004">
      <c r="A3281" s="7" t="s">
        <v>3434</v>
      </c>
      <c r="B3281" s="8">
        <v>3279</v>
      </c>
      <c r="C3281" s="8">
        <v>59</v>
      </c>
      <c r="D3281" s="7" t="s">
        <v>2808</v>
      </c>
      <c r="E3281" s="7" t="s">
        <v>94</v>
      </c>
      <c r="F3281" s="7" t="s">
        <v>22</v>
      </c>
      <c r="G3281" s="9">
        <v>70</v>
      </c>
      <c r="H3281" t="s">
        <v>63</v>
      </c>
      <c r="I3281" t="s">
        <v>48</v>
      </c>
      <c r="J3281" s="7" t="s">
        <v>112</v>
      </c>
      <c r="K3281" s="7" t="s">
        <v>59</v>
      </c>
      <c r="L3281" s="10">
        <v>3.3</v>
      </c>
      <c r="M3281" s="7" t="s">
        <v>1208</v>
      </c>
      <c r="N3281" s="7" t="s">
        <v>80</v>
      </c>
      <c r="O3281" s="7" t="s">
        <v>1208</v>
      </c>
      <c r="P3281" s="7" t="s">
        <v>1208</v>
      </c>
      <c r="Q3281" s="8">
        <v>18</v>
      </c>
      <c r="R3281" s="7" t="s">
        <v>86</v>
      </c>
      <c r="S3281" s="7" t="s">
        <v>43</v>
      </c>
    </row>
    <row r="3282" spans="1:19" hidden="1" x14ac:dyDescent="0.55000000000000004">
      <c r="A3282" s="7" t="s">
        <v>3435</v>
      </c>
      <c r="B3282" s="8">
        <v>3280</v>
      </c>
      <c r="C3282" s="8">
        <v>59</v>
      </c>
      <c r="D3282" s="7" t="s">
        <v>2808</v>
      </c>
      <c r="E3282" s="7" t="s">
        <v>168</v>
      </c>
      <c r="F3282" s="7" t="s">
        <v>77</v>
      </c>
      <c r="G3282" s="9">
        <v>50</v>
      </c>
      <c r="H3282" t="s">
        <v>57</v>
      </c>
      <c r="I3282" t="s">
        <v>39</v>
      </c>
      <c r="J3282" s="7" t="s">
        <v>134</v>
      </c>
      <c r="K3282" s="7" t="s">
        <v>64</v>
      </c>
      <c r="L3282" s="10">
        <v>3</v>
      </c>
      <c r="M3282" s="7" t="s">
        <v>1208</v>
      </c>
      <c r="N3282" s="7" t="s">
        <v>28</v>
      </c>
      <c r="O3282" s="7" t="s">
        <v>1208</v>
      </c>
      <c r="P3282" s="7" t="s">
        <v>1208</v>
      </c>
      <c r="Q3282" s="8">
        <v>1</v>
      </c>
      <c r="R3282" s="7" t="s">
        <v>99</v>
      </c>
      <c r="S3282" s="7" t="s">
        <v>30</v>
      </c>
    </row>
    <row r="3283" spans="1:19" hidden="1" x14ac:dyDescent="0.55000000000000004">
      <c r="A3283" s="7" t="s">
        <v>3436</v>
      </c>
      <c r="B3283" s="8">
        <v>3281</v>
      </c>
      <c r="C3283" s="8">
        <v>45</v>
      </c>
      <c r="D3283" s="7" t="s">
        <v>2808</v>
      </c>
      <c r="E3283" s="7" t="s">
        <v>76</v>
      </c>
      <c r="F3283" s="7" t="s">
        <v>77</v>
      </c>
      <c r="G3283" s="9">
        <v>57</v>
      </c>
      <c r="H3283" t="s">
        <v>97</v>
      </c>
      <c r="I3283" t="s">
        <v>24</v>
      </c>
      <c r="J3283" s="7" t="s">
        <v>134</v>
      </c>
      <c r="K3283" s="7" t="s">
        <v>26</v>
      </c>
      <c r="L3283" s="10">
        <v>2.7</v>
      </c>
      <c r="M3283" s="7" t="s">
        <v>1208</v>
      </c>
      <c r="N3283" s="7" t="s">
        <v>49</v>
      </c>
      <c r="O3283" s="7" t="s">
        <v>1208</v>
      </c>
      <c r="P3283" s="7" t="s">
        <v>1208</v>
      </c>
      <c r="Q3283" s="8">
        <v>5</v>
      </c>
      <c r="R3283" s="7" t="s">
        <v>50</v>
      </c>
      <c r="S3283" s="7" t="s">
        <v>102</v>
      </c>
    </row>
    <row r="3284" spans="1:19" hidden="1" x14ac:dyDescent="0.55000000000000004">
      <c r="A3284" s="7" t="s">
        <v>3437</v>
      </c>
      <c r="B3284" s="8">
        <v>3282</v>
      </c>
      <c r="C3284" s="8">
        <v>27</v>
      </c>
      <c r="D3284" s="7" t="s">
        <v>2808</v>
      </c>
      <c r="E3284" s="7" t="s">
        <v>114</v>
      </c>
      <c r="F3284" s="7" t="s">
        <v>22</v>
      </c>
      <c r="G3284" s="9">
        <v>69</v>
      </c>
      <c r="H3284" t="s">
        <v>52</v>
      </c>
      <c r="I3284" t="s">
        <v>24</v>
      </c>
      <c r="J3284" s="7" t="s">
        <v>213</v>
      </c>
      <c r="K3284" s="7" t="s">
        <v>26</v>
      </c>
      <c r="L3284" s="10">
        <v>3.1</v>
      </c>
      <c r="M3284" s="7" t="s">
        <v>1208</v>
      </c>
      <c r="N3284" s="7" t="s">
        <v>41</v>
      </c>
      <c r="O3284" s="7" t="s">
        <v>1208</v>
      </c>
      <c r="P3284" s="7" t="s">
        <v>1208</v>
      </c>
      <c r="Q3284" s="8">
        <v>41</v>
      </c>
      <c r="R3284" s="7" t="s">
        <v>86</v>
      </c>
      <c r="S3284" s="7" t="s">
        <v>54</v>
      </c>
    </row>
    <row r="3285" spans="1:19" hidden="1" x14ac:dyDescent="0.55000000000000004">
      <c r="A3285" s="7" t="s">
        <v>3438</v>
      </c>
      <c r="B3285" s="8">
        <v>3283</v>
      </c>
      <c r="C3285" s="8">
        <v>24</v>
      </c>
      <c r="D3285" s="7" t="s">
        <v>2808</v>
      </c>
      <c r="E3285" s="7" t="s">
        <v>147</v>
      </c>
      <c r="F3285" s="7" t="s">
        <v>22</v>
      </c>
      <c r="G3285" s="9">
        <v>94</v>
      </c>
      <c r="H3285" t="s">
        <v>121</v>
      </c>
      <c r="I3285" t="s">
        <v>48</v>
      </c>
      <c r="J3285" s="7" t="s">
        <v>134</v>
      </c>
      <c r="K3285" s="7" t="s">
        <v>64</v>
      </c>
      <c r="L3285" s="10">
        <v>4.8</v>
      </c>
      <c r="M3285" s="7" t="s">
        <v>1208</v>
      </c>
      <c r="N3285" s="7" t="s">
        <v>49</v>
      </c>
      <c r="O3285" s="7" t="s">
        <v>1208</v>
      </c>
      <c r="P3285" s="7" t="s">
        <v>1208</v>
      </c>
      <c r="Q3285" s="8">
        <v>5</v>
      </c>
      <c r="R3285" s="7" t="s">
        <v>42</v>
      </c>
      <c r="S3285" s="7" t="s">
        <v>102</v>
      </c>
    </row>
    <row r="3286" spans="1:19" hidden="1" x14ac:dyDescent="0.55000000000000004">
      <c r="A3286" s="7" t="s">
        <v>3439</v>
      </c>
      <c r="B3286" s="8">
        <v>3284</v>
      </c>
      <c r="C3286" s="8">
        <v>47</v>
      </c>
      <c r="D3286" s="7" t="s">
        <v>2808</v>
      </c>
      <c r="E3286" s="7" t="s">
        <v>126</v>
      </c>
      <c r="F3286" s="7" t="s">
        <v>72</v>
      </c>
      <c r="G3286" s="9">
        <v>24</v>
      </c>
      <c r="H3286" t="s">
        <v>119</v>
      </c>
      <c r="I3286" t="s">
        <v>24</v>
      </c>
      <c r="J3286" s="7" t="s">
        <v>84</v>
      </c>
      <c r="K3286" s="7" t="s">
        <v>40</v>
      </c>
      <c r="L3286" s="10">
        <v>2.9</v>
      </c>
      <c r="M3286" s="7" t="s">
        <v>1208</v>
      </c>
      <c r="N3286" s="7" t="s">
        <v>28</v>
      </c>
      <c r="O3286" s="7" t="s">
        <v>1208</v>
      </c>
      <c r="P3286" s="7" t="s">
        <v>1208</v>
      </c>
      <c r="Q3286" s="8">
        <v>10</v>
      </c>
      <c r="R3286" s="7" t="s">
        <v>99</v>
      </c>
      <c r="S3286" s="7" t="s">
        <v>117</v>
      </c>
    </row>
    <row r="3287" spans="1:19" hidden="1" x14ac:dyDescent="0.55000000000000004">
      <c r="A3287" s="7" t="s">
        <v>3440</v>
      </c>
      <c r="B3287" s="8">
        <v>3285</v>
      </c>
      <c r="C3287" s="8">
        <v>70</v>
      </c>
      <c r="D3287" s="7" t="s">
        <v>2808</v>
      </c>
      <c r="E3287" s="7" t="s">
        <v>160</v>
      </c>
      <c r="F3287" s="7" t="s">
        <v>77</v>
      </c>
      <c r="G3287" s="9">
        <v>79</v>
      </c>
      <c r="H3287" t="s">
        <v>23</v>
      </c>
      <c r="I3287" t="s">
        <v>24</v>
      </c>
      <c r="J3287" s="7" t="s">
        <v>58</v>
      </c>
      <c r="K3287" s="7" t="s">
        <v>40</v>
      </c>
      <c r="L3287" s="10">
        <v>4.5</v>
      </c>
      <c r="M3287" s="7" t="s">
        <v>1208</v>
      </c>
      <c r="N3287" s="7" t="s">
        <v>80</v>
      </c>
      <c r="O3287" s="7" t="s">
        <v>1208</v>
      </c>
      <c r="P3287" s="7" t="s">
        <v>1208</v>
      </c>
      <c r="Q3287" s="8">
        <v>20</v>
      </c>
      <c r="R3287" s="7" t="s">
        <v>29</v>
      </c>
      <c r="S3287" s="7" t="s">
        <v>54</v>
      </c>
    </row>
    <row r="3288" spans="1:19" x14ac:dyDescent="0.55000000000000004">
      <c r="A3288" s="7" t="s">
        <v>3441</v>
      </c>
      <c r="B3288" s="8">
        <v>3286</v>
      </c>
      <c r="C3288" s="8">
        <v>58</v>
      </c>
      <c r="D3288" s="7" t="s">
        <v>2808</v>
      </c>
      <c r="E3288" s="7" t="s">
        <v>168</v>
      </c>
      <c r="F3288" s="7" t="s">
        <v>77</v>
      </c>
      <c r="G3288" s="9">
        <v>31</v>
      </c>
      <c r="H3288" t="s">
        <v>89</v>
      </c>
      <c r="I3288" t="s">
        <v>109</v>
      </c>
      <c r="J3288" s="7" t="s">
        <v>198</v>
      </c>
      <c r="K3288" s="7" t="s">
        <v>64</v>
      </c>
      <c r="L3288" s="10">
        <v>4.5999999999999996</v>
      </c>
      <c r="M3288" s="7" t="s">
        <v>1208</v>
      </c>
      <c r="N3288" s="7" t="s">
        <v>41</v>
      </c>
      <c r="O3288" s="7" t="s">
        <v>1208</v>
      </c>
      <c r="P3288" s="7" t="s">
        <v>1208</v>
      </c>
      <c r="Q3288" s="8">
        <v>11</v>
      </c>
      <c r="R3288" s="7" t="s">
        <v>35</v>
      </c>
      <c r="S3288" s="7" t="s">
        <v>43</v>
      </c>
    </row>
    <row r="3289" spans="1:19" hidden="1" x14ac:dyDescent="0.55000000000000004">
      <c r="A3289" s="7" t="s">
        <v>3442</v>
      </c>
      <c r="B3289" s="8">
        <v>3287</v>
      </c>
      <c r="C3289" s="8">
        <v>45</v>
      </c>
      <c r="D3289" s="7" t="s">
        <v>2808</v>
      </c>
      <c r="E3289" s="7" t="s">
        <v>126</v>
      </c>
      <c r="F3289" s="7" t="s">
        <v>72</v>
      </c>
      <c r="G3289" s="9">
        <v>67</v>
      </c>
      <c r="H3289" t="s">
        <v>151</v>
      </c>
      <c r="I3289" t="s">
        <v>24</v>
      </c>
      <c r="J3289" s="7" t="s">
        <v>79</v>
      </c>
      <c r="K3289" s="7" t="s">
        <v>26</v>
      </c>
      <c r="L3289" s="10">
        <v>5</v>
      </c>
      <c r="M3289" s="7" t="s">
        <v>1208</v>
      </c>
      <c r="N3289" s="7" t="s">
        <v>28</v>
      </c>
      <c r="O3289" s="7" t="s">
        <v>1208</v>
      </c>
      <c r="P3289" s="7" t="s">
        <v>1208</v>
      </c>
      <c r="Q3289" s="8">
        <v>4</v>
      </c>
      <c r="R3289" s="7" t="s">
        <v>29</v>
      </c>
      <c r="S3289" s="7" t="s">
        <v>30</v>
      </c>
    </row>
    <row r="3290" spans="1:19" hidden="1" x14ac:dyDescent="0.55000000000000004">
      <c r="A3290" s="7" t="s">
        <v>3443</v>
      </c>
      <c r="B3290" s="8">
        <v>3288</v>
      </c>
      <c r="C3290" s="8">
        <v>24</v>
      </c>
      <c r="D3290" s="7" t="s">
        <v>2808</v>
      </c>
      <c r="E3290" s="7" t="s">
        <v>101</v>
      </c>
      <c r="F3290" s="7" t="s">
        <v>22</v>
      </c>
      <c r="G3290" s="9">
        <v>63</v>
      </c>
      <c r="H3290" t="s">
        <v>73</v>
      </c>
      <c r="I3290" t="s">
        <v>24</v>
      </c>
      <c r="J3290" s="7" t="s">
        <v>112</v>
      </c>
      <c r="K3290" s="7" t="s">
        <v>40</v>
      </c>
      <c r="L3290" s="10">
        <v>4.3</v>
      </c>
      <c r="M3290" s="7" t="s">
        <v>1208</v>
      </c>
      <c r="N3290" s="7" t="s">
        <v>80</v>
      </c>
      <c r="O3290" s="7" t="s">
        <v>1208</v>
      </c>
      <c r="P3290" s="7" t="s">
        <v>1208</v>
      </c>
      <c r="Q3290" s="8">
        <v>38</v>
      </c>
      <c r="R3290" s="7" t="s">
        <v>42</v>
      </c>
      <c r="S3290" s="7" t="s">
        <v>43</v>
      </c>
    </row>
    <row r="3291" spans="1:19" hidden="1" x14ac:dyDescent="0.55000000000000004">
      <c r="A3291" s="7" t="s">
        <v>3444</v>
      </c>
      <c r="B3291" s="8">
        <v>3289</v>
      </c>
      <c r="C3291" s="8">
        <v>67</v>
      </c>
      <c r="D3291" s="7" t="s">
        <v>2808</v>
      </c>
      <c r="E3291" s="7" t="s">
        <v>76</v>
      </c>
      <c r="F3291" s="7" t="s">
        <v>77</v>
      </c>
      <c r="G3291" s="9">
        <v>61</v>
      </c>
      <c r="H3291" t="s">
        <v>186</v>
      </c>
      <c r="I3291" t="s">
        <v>109</v>
      </c>
      <c r="J3291" s="7" t="s">
        <v>58</v>
      </c>
      <c r="K3291" s="7" t="s">
        <v>40</v>
      </c>
      <c r="L3291" s="10">
        <v>4.9000000000000004</v>
      </c>
      <c r="M3291" s="7" t="s">
        <v>1208</v>
      </c>
      <c r="N3291" s="7" t="s">
        <v>49</v>
      </c>
      <c r="O3291" s="7" t="s">
        <v>1208</v>
      </c>
      <c r="P3291" s="7" t="s">
        <v>1208</v>
      </c>
      <c r="Q3291" s="8">
        <v>19</v>
      </c>
      <c r="R3291" s="7" t="s">
        <v>42</v>
      </c>
      <c r="S3291" s="7" t="s">
        <v>87</v>
      </c>
    </row>
    <row r="3292" spans="1:19" hidden="1" x14ac:dyDescent="0.55000000000000004">
      <c r="A3292" s="7" t="s">
        <v>3445</v>
      </c>
      <c r="B3292" s="8">
        <v>3290</v>
      </c>
      <c r="C3292" s="8">
        <v>31</v>
      </c>
      <c r="D3292" s="7" t="s">
        <v>2808</v>
      </c>
      <c r="E3292" s="7" t="s">
        <v>188</v>
      </c>
      <c r="F3292" s="7" t="s">
        <v>77</v>
      </c>
      <c r="G3292" s="9">
        <v>50</v>
      </c>
      <c r="H3292" t="s">
        <v>63</v>
      </c>
      <c r="I3292" t="s">
        <v>48</v>
      </c>
      <c r="J3292" s="7" t="s">
        <v>34</v>
      </c>
      <c r="K3292" s="7" t="s">
        <v>59</v>
      </c>
      <c r="L3292" s="10">
        <v>4</v>
      </c>
      <c r="M3292" s="7" t="s">
        <v>1208</v>
      </c>
      <c r="N3292" s="7" t="s">
        <v>80</v>
      </c>
      <c r="O3292" s="7" t="s">
        <v>1208</v>
      </c>
      <c r="P3292" s="7" t="s">
        <v>1208</v>
      </c>
      <c r="Q3292" s="8">
        <v>16</v>
      </c>
      <c r="R3292" s="7" t="s">
        <v>29</v>
      </c>
      <c r="S3292" s="7" t="s">
        <v>117</v>
      </c>
    </row>
    <row r="3293" spans="1:19" hidden="1" x14ac:dyDescent="0.55000000000000004">
      <c r="A3293" s="7" t="s">
        <v>3446</v>
      </c>
      <c r="B3293" s="8">
        <v>3291</v>
      </c>
      <c r="C3293" s="8">
        <v>52</v>
      </c>
      <c r="D3293" s="7" t="s">
        <v>2808</v>
      </c>
      <c r="E3293" s="7" t="s">
        <v>71</v>
      </c>
      <c r="F3293" s="7" t="s">
        <v>72</v>
      </c>
      <c r="G3293" s="9">
        <v>82</v>
      </c>
      <c r="H3293" t="s">
        <v>148</v>
      </c>
      <c r="I3293" t="s">
        <v>24</v>
      </c>
      <c r="J3293" s="7" t="s">
        <v>112</v>
      </c>
      <c r="K3293" s="7" t="s">
        <v>40</v>
      </c>
      <c r="L3293" s="10">
        <v>3.1</v>
      </c>
      <c r="M3293" s="7" t="s">
        <v>1208</v>
      </c>
      <c r="N3293" s="7" t="s">
        <v>41</v>
      </c>
      <c r="O3293" s="7" t="s">
        <v>1208</v>
      </c>
      <c r="P3293" s="7" t="s">
        <v>1208</v>
      </c>
      <c r="Q3293" s="8">
        <v>2</v>
      </c>
      <c r="R3293" s="7" t="s">
        <v>50</v>
      </c>
      <c r="S3293" s="7" t="s">
        <v>102</v>
      </c>
    </row>
    <row r="3294" spans="1:19" x14ac:dyDescent="0.55000000000000004">
      <c r="A3294" s="7" t="s">
        <v>3447</v>
      </c>
      <c r="B3294" s="8">
        <v>3292</v>
      </c>
      <c r="C3294" s="8">
        <v>29</v>
      </c>
      <c r="D3294" s="7" t="s">
        <v>2808</v>
      </c>
      <c r="E3294" s="7" t="s">
        <v>192</v>
      </c>
      <c r="F3294" s="7" t="s">
        <v>77</v>
      </c>
      <c r="G3294" s="9">
        <v>51</v>
      </c>
      <c r="H3294" t="s">
        <v>184</v>
      </c>
      <c r="I3294" t="s">
        <v>24</v>
      </c>
      <c r="J3294" s="7" t="s">
        <v>216</v>
      </c>
      <c r="K3294" s="7" t="s">
        <v>64</v>
      </c>
      <c r="L3294" s="10">
        <v>2.6</v>
      </c>
      <c r="M3294" s="7" t="s">
        <v>1208</v>
      </c>
      <c r="N3294" s="7" t="s">
        <v>80</v>
      </c>
      <c r="O3294" s="7" t="s">
        <v>1208</v>
      </c>
      <c r="P3294" s="7" t="s">
        <v>1208</v>
      </c>
      <c r="Q3294" s="8">
        <v>11</v>
      </c>
      <c r="R3294" s="7" t="s">
        <v>35</v>
      </c>
      <c r="S3294" s="7" t="s">
        <v>102</v>
      </c>
    </row>
    <row r="3295" spans="1:19" hidden="1" x14ac:dyDescent="0.55000000000000004">
      <c r="A3295" s="7" t="s">
        <v>3448</v>
      </c>
      <c r="B3295" s="8">
        <v>3293</v>
      </c>
      <c r="C3295" s="8">
        <v>62</v>
      </c>
      <c r="D3295" s="7" t="s">
        <v>2808</v>
      </c>
      <c r="E3295" s="7" t="s">
        <v>76</v>
      </c>
      <c r="F3295" s="7" t="s">
        <v>77</v>
      </c>
      <c r="G3295" s="9">
        <v>23</v>
      </c>
      <c r="H3295" t="s">
        <v>78</v>
      </c>
      <c r="I3295" t="s">
        <v>24</v>
      </c>
      <c r="J3295" s="7" t="s">
        <v>25</v>
      </c>
      <c r="K3295" s="7" t="s">
        <v>40</v>
      </c>
      <c r="L3295" s="10">
        <v>4.9000000000000004</v>
      </c>
      <c r="M3295" s="7" t="s">
        <v>1208</v>
      </c>
      <c r="N3295" s="7" t="s">
        <v>60</v>
      </c>
      <c r="O3295" s="7" t="s">
        <v>1208</v>
      </c>
      <c r="P3295" s="7" t="s">
        <v>1208</v>
      </c>
      <c r="Q3295" s="8">
        <v>18</v>
      </c>
      <c r="R3295" s="7" t="s">
        <v>86</v>
      </c>
      <c r="S3295" s="7" t="s">
        <v>30</v>
      </c>
    </row>
    <row r="3296" spans="1:19" hidden="1" x14ac:dyDescent="0.55000000000000004">
      <c r="A3296" s="7" t="s">
        <v>3449</v>
      </c>
      <c r="B3296" s="8">
        <v>3294</v>
      </c>
      <c r="C3296" s="8">
        <v>19</v>
      </c>
      <c r="D3296" s="7" t="s">
        <v>2808</v>
      </c>
      <c r="E3296" s="7" t="s">
        <v>71</v>
      </c>
      <c r="F3296" s="7" t="s">
        <v>72</v>
      </c>
      <c r="G3296" s="9">
        <v>91</v>
      </c>
      <c r="H3296" t="s">
        <v>73</v>
      </c>
      <c r="I3296" t="s">
        <v>48</v>
      </c>
      <c r="J3296" s="7" t="s">
        <v>213</v>
      </c>
      <c r="K3296" s="7" t="s">
        <v>40</v>
      </c>
      <c r="L3296" s="10">
        <v>3.5</v>
      </c>
      <c r="M3296" s="7" t="s">
        <v>1208</v>
      </c>
      <c r="N3296" s="7" t="s">
        <v>80</v>
      </c>
      <c r="O3296" s="7" t="s">
        <v>1208</v>
      </c>
      <c r="P3296" s="7" t="s">
        <v>1208</v>
      </c>
      <c r="Q3296" s="8">
        <v>47</v>
      </c>
      <c r="R3296" s="7" t="s">
        <v>42</v>
      </c>
      <c r="S3296" s="7" t="s">
        <v>30</v>
      </c>
    </row>
    <row r="3297" spans="1:19" hidden="1" x14ac:dyDescent="0.55000000000000004">
      <c r="A3297" s="7" t="s">
        <v>3450</v>
      </c>
      <c r="B3297" s="8">
        <v>3295</v>
      </c>
      <c r="C3297" s="8">
        <v>62</v>
      </c>
      <c r="D3297" s="7" t="s">
        <v>2808</v>
      </c>
      <c r="E3297" s="7" t="s">
        <v>32</v>
      </c>
      <c r="F3297" s="7" t="s">
        <v>22</v>
      </c>
      <c r="G3297" s="9">
        <v>60</v>
      </c>
      <c r="H3297" t="s">
        <v>186</v>
      </c>
      <c r="I3297" t="s">
        <v>39</v>
      </c>
      <c r="J3297" s="7" t="s">
        <v>198</v>
      </c>
      <c r="K3297" s="7" t="s">
        <v>40</v>
      </c>
      <c r="L3297" s="10">
        <v>4.5</v>
      </c>
      <c r="M3297" s="7" t="s">
        <v>1208</v>
      </c>
      <c r="N3297" s="7" t="s">
        <v>85</v>
      </c>
      <c r="O3297" s="7" t="s">
        <v>1208</v>
      </c>
      <c r="P3297" s="7" t="s">
        <v>1208</v>
      </c>
      <c r="Q3297" s="8">
        <v>15</v>
      </c>
      <c r="R3297" s="7" t="s">
        <v>86</v>
      </c>
      <c r="S3297" s="7" t="s">
        <v>87</v>
      </c>
    </row>
    <row r="3298" spans="1:19" hidden="1" x14ac:dyDescent="0.55000000000000004">
      <c r="A3298" s="7" t="s">
        <v>3451</v>
      </c>
      <c r="B3298" s="8">
        <v>3296</v>
      </c>
      <c r="C3298" s="8">
        <v>70</v>
      </c>
      <c r="D3298" s="7" t="s">
        <v>2808</v>
      </c>
      <c r="E3298" s="7" t="s">
        <v>21</v>
      </c>
      <c r="F3298" s="7" t="s">
        <v>22</v>
      </c>
      <c r="G3298" s="9">
        <v>34</v>
      </c>
      <c r="H3298" t="s">
        <v>73</v>
      </c>
      <c r="I3298" t="s">
        <v>39</v>
      </c>
      <c r="J3298" s="7" t="s">
        <v>110</v>
      </c>
      <c r="K3298" s="7" t="s">
        <v>59</v>
      </c>
      <c r="L3298" s="10">
        <v>2.8</v>
      </c>
      <c r="M3298" s="7" t="s">
        <v>1208</v>
      </c>
      <c r="N3298" s="7" t="s">
        <v>49</v>
      </c>
      <c r="O3298" s="7" t="s">
        <v>1208</v>
      </c>
      <c r="P3298" s="7" t="s">
        <v>1208</v>
      </c>
      <c r="Q3298" s="8">
        <v>15</v>
      </c>
      <c r="R3298" s="7" t="s">
        <v>35</v>
      </c>
      <c r="S3298" s="7" t="s">
        <v>43</v>
      </c>
    </row>
    <row r="3299" spans="1:19" hidden="1" x14ac:dyDescent="0.55000000000000004">
      <c r="A3299" s="7" t="s">
        <v>3452</v>
      </c>
      <c r="B3299" s="8">
        <v>3297</v>
      </c>
      <c r="C3299" s="8">
        <v>20</v>
      </c>
      <c r="D3299" s="7" t="s">
        <v>2808</v>
      </c>
      <c r="E3299" s="7" t="s">
        <v>21</v>
      </c>
      <c r="F3299" s="7" t="s">
        <v>22</v>
      </c>
      <c r="G3299" s="9">
        <v>23</v>
      </c>
      <c r="H3299" t="s">
        <v>161</v>
      </c>
      <c r="I3299" t="s">
        <v>48</v>
      </c>
      <c r="J3299" s="7" t="s">
        <v>115</v>
      </c>
      <c r="K3299" s="7" t="s">
        <v>40</v>
      </c>
      <c r="L3299" s="10">
        <v>4.2</v>
      </c>
      <c r="M3299" s="7" t="s">
        <v>1208</v>
      </c>
      <c r="N3299" s="7" t="s">
        <v>49</v>
      </c>
      <c r="O3299" s="7" t="s">
        <v>1208</v>
      </c>
      <c r="P3299" s="7" t="s">
        <v>1208</v>
      </c>
      <c r="Q3299" s="8">
        <v>47</v>
      </c>
      <c r="R3299" s="7" t="s">
        <v>29</v>
      </c>
      <c r="S3299" s="7" t="s">
        <v>65</v>
      </c>
    </row>
    <row r="3300" spans="1:19" hidden="1" x14ac:dyDescent="0.55000000000000004">
      <c r="A3300" s="7" t="s">
        <v>3453</v>
      </c>
      <c r="B3300" s="8">
        <v>3298</v>
      </c>
      <c r="C3300" s="8">
        <v>67</v>
      </c>
      <c r="D3300" s="7" t="s">
        <v>2808</v>
      </c>
      <c r="E3300" s="7" t="s">
        <v>192</v>
      </c>
      <c r="F3300" s="7" t="s">
        <v>77</v>
      </c>
      <c r="G3300" s="9">
        <v>82</v>
      </c>
      <c r="H3300" t="s">
        <v>73</v>
      </c>
      <c r="I3300" t="s">
        <v>48</v>
      </c>
      <c r="J3300" s="7" t="s">
        <v>103</v>
      </c>
      <c r="K3300" s="7" t="s">
        <v>64</v>
      </c>
      <c r="L3300" s="10">
        <v>4.0999999999999996</v>
      </c>
      <c r="M3300" s="7" t="s">
        <v>1208</v>
      </c>
      <c r="N3300" s="7" t="s">
        <v>41</v>
      </c>
      <c r="O3300" s="7" t="s">
        <v>1208</v>
      </c>
      <c r="P3300" s="7" t="s">
        <v>1208</v>
      </c>
      <c r="Q3300" s="8">
        <v>47</v>
      </c>
      <c r="R3300" s="7" t="s">
        <v>50</v>
      </c>
      <c r="S3300" s="7" t="s">
        <v>102</v>
      </c>
    </row>
    <row r="3301" spans="1:19" hidden="1" x14ac:dyDescent="0.55000000000000004">
      <c r="A3301" s="7" t="s">
        <v>3454</v>
      </c>
      <c r="B3301" s="8">
        <v>3299</v>
      </c>
      <c r="C3301" s="8">
        <v>65</v>
      </c>
      <c r="D3301" s="7" t="s">
        <v>2808</v>
      </c>
      <c r="E3301" s="7" t="s">
        <v>126</v>
      </c>
      <c r="F3301" s="7" t="s">
        <v>72</v>
      </c>
      <c r="G3301" s="9">
        <v>73</v>
      </c>
      <c r="H3301" t="s">
        <v>184</v>
      </c>
      <c r="I3301" t="s">
        <v>48</v>
      </c>
      <c r="J3301" s="7" t="s">
        <v>141</v>
      </c>
      <c r="K3301" s="7" t="s">
        <v>64</v>
      </c>
      <c r="L3301" s="10">
        <v>3.5</v>
      </c>
      <c r="M3301" s="7" t="s">
        <v>1208</v>
      </c>
      <c r="N3301" s="7" t="s">
        <v>28</v>
      </c>
      <c r="O3301" s="7" t="s">
        <v>1208</v>
      </c>
      <c r="P3301" s="7" t="s">
        <v>1208</v>
      </c>
      <c r="Q3301" s="8">
        <v>6</v>
      </c>
      <c r="R3301" s="7" t="s">
        <v>86</v>
      </c>
      <c r="S3301" s="7" t="s">
        <v>117</v>
      </c>
    </row>
    <row r="3302" spans="1:19" hidden="1" x14ac:dyDescent="0.55000000000000004">
      <c r="A3302" s="7" t="s">
        <v>3455</v>
      </c>
      <c r="B3302" s="8">
        <v>3300</v>
      </c>
      <c r="C3302" s="8">
        <v>45</v>
      </c>
      <c r="D3302" s="7" t="s">
        <v>2808</v>
      </c>
      <c r="E3302" s="7" t="s">
        <v>67</v>
      </c>
      <c r="F3302" s="7" t="s">
        <v>22</v>
      </c>
      <c r="G3302" s="9">
        <v>32</v>
      </c>
      <c r="H3302" t="s">
        <v>249</v>
      </c>
      <c r="I3302" t="s">
        <v>24</v>
      </c>
      <c r="J3302" s="7" t="s">
        <v>98</v>
      </c>
      <c r="K3302" s="7" t="s">
        <v>40</v>
      </c>
      <c r="L3302" s="10">
        <v>4</v>
      </c>
      <c r="M3302" s="7" t="s">
        <v>1208</v>
      </c>
      <c r="N3302" s="7" t="s">
        <v>80</v>
      </c>
      <c r="O3302" s="7" t="s">
        <v>1208</v>
      </c>
      <c r="P3302" s="7" t="s">
        <v>1208</v>
      </c>
      <c r="Q3302" s="8">
        <v>18</v>
      </c>
      <c r="R3302" s="7" t="s">
        <v>29</v>
      </c>
      <c r="S3302" s="7" t="s">
        <v>102</v>
      </c>
    </row>
    <row r="3303" spans="1:19" hidden="1" x14ac:dyDescent="0.55000000000000004">
      <c r="A3303" s="7" t="s">
        <v>3456</v>
      </c>
      <c r="B3303" s="8">
        <v>3301</v>
      </c>
      <c r="C3303" s="8">
        <v>26</v>
      </c>
      <c r="D3303" s="7" t="s">
        <v>2808</v>
      </c>
      <c r="E3303" s="7" t="s">
        <v>168</v>
      </c>
      <c r="F3303" s="7" t="s">
        <v>77</v>
      </c>
      <c r="G3303" s="9">
        <v>80</v>
      </c>
      <c r="H3303" t="s">
        <v>124</v>
      </c>
      <c r="I3303" t="s">
        <v>48</v>
      </c>
      <c r="J3303" s="7" t="s">
        <v>69</v>
      </c>
      <c r="K3303" s="7" t="s">
        <v>40</v>
      </c>
      <c r="L3303" s="10">
        <v>4</v>
      </c>
      <c r="M3303" s="7" t="s">
        <v>1208</v>
      </c>
      <c r="N3303" s="7" t="s">
        <v>28</v>
      </c>
      <c r="O3303" s="7" t="s">
        <v>1208</v>
      </c>
      <c r="P3303" s="7" t="s">
        <v>1208</v>
      </c>
      <c r="Q3303" s="8">
        <v>40</v>
      </c>
      <c r="R3303" s="7" t="s">
        <v>86</v>
      </c>
      <c r="S3303" s="7" t="s">
        <v>87</v>
      </c>
    </row>
    <row r="3304" spans="1:19" hidden="1" x14ac:dyDescent="0.55000000000000004">
      <c r="A3304" s="7" t="s">
        <v>3457</v>
      </c>
      <c r="B3304" s="8">
        <v>3302</v>
      </c>
      <c r="C3304" s="8">
        <v>36</v>
      </c>
      <c r="D3304" s="7" t="s">
        <v>2808</v>
      </c>
      <c r="E3304" s="7" t="s">
        <v>114</v>
      </c>
      <c r="F3304" s="7" t="s">
        <v>22</v>
      </c>
      <c r="G3304" s="9">
        <v>58</v>
      </c>
      <c r="H3304" t="s">
        <v>124</v>
      </c>
      <c r="I3304" t="s">
        <v>109</v>
      </c>
      <c r="J3304" s="7" t="s">
        <v>69</v>
      </c>
      <c r="K3304" s="7" t="s">
        <v>59</v>
      </c>
      <c r="L3304" s="10">
        <v>2.5</v>
      </c>
      <c r="M3304" s="7" t="s">
        <v>1208</v>
      </c>
      <c r="N3304" s="7" t="s">
        <v>41</v>
      </c>
      <c r="O3304" s="7" t="s">
        <v>1208</v>
      </c>
      <c r="P3304" s="7" t="s">
        <v>1208</v>
      </c>
      <c r="Q3304" s="8">
        <v>31</v>
      </c>
      <c r="R3304" s="7" t="s">
        <v>42</v>
      </c>
      <c r="S3304" s="7" t="s">
        <v>30</v>
      </c>
    </row>
    <row r="3305" spans="1:19" hidden="1" x14ac:dyDescent="0.55000000000000004">
      <c r="A3305" s="7" t="s">
        <v>3458</v>
      </c>
      <c r="B3305" s="8">
        <v>3303</v>
      </c>
      <c r="C3305" s="8">
        <v>36</v>
      </c>
      <c r="D3305" s="7" t="s">
        <v>2808</v>
      </c>
      <c r="E3305" s="7" t="s">
        <v>21</v>
      </c>
      <c r="F3305" s="7" t="s">
        <v>22</v>
      </c>
      <c r="G3305" s="9">
        <v>82</v>
      </c>
      <c r="H3305" t="s">
        <v>106</v>
      </c>
      <c r="I3305" t="s">
        <v>109</v>
      </c>
      <c r="J3305" s="7" t="s">
        <v>158</v>
      </c>
      <c r="K3305" s="7" t="s">
        <v>26</v>
      </c>
      <c r="L3305" s="10">
        <v>4.2</v>
      </c>
      <c r="M3305" s="7" t="s">
        <v>1208</v>
      </c>
      <c r="N3305" s="7" t="s">
        <v>60</v>
      </c>
      <c r="O3305" s="7" t="s">
        <v>1208</v>
      </c>
      <c r="P3305" s="7" t="s">
        <v>1208</v>
      </c>
      <c r="Q3305" s="8">
        <v>31</v>
      </c>
      <c r="R3305" s="7" t="s">
        <v>29</v>
      </c>
      <c r="S3305" s="7" t="s">
        <v>87</v>
      </c>
    </row>
    <row r="3306" spans="1:19" hidden="1" x14ac:dyDescent="0.55000000000000004">
      <c r="A3306" s="7" t="s">
        <v>3459</v>
      </c>
      <c r="B3306" s="8">
        <v>3304</v>
      </c>
      <c r="C3306" s="8">
        <v>20</v>
      </c>
      <c r="D3306" s="7" t="s">
        <v>2808</v>
      </c>
      <c r="E3306" s="7" t="s">
        <v>192</v>
      </c>
      <c r="F3306" s="7" t="s">
        <v>77</v>
      </c>
      <c r="G3306" s="9">
        <v>60</v>
      </c>
      <c r="H3306" t="s">
        <v>108</v>
      </c>
      <c r="I3306" t="s">
        <v>39</v>
      </c>
      <c r="J3306" s="7" t="s">
        <v>53</v>
      </c>
      <c r="K3306" s="7" t="s">
        <v>59</v>
      </c>
      <c r="L3306" s="10">
        <v>3.4</v>
      </c>
      <c r="M3306" s="7" t="s">
        <v>1208</v>
      </c>
      <c r="N3306" s="7" t="s">
        <v>49</v>
      </c>
      <c r="O3306" s="7" t="s">
        <v>1208</v>
      </c>
      <c r="P3306" s="7" t="s">
        <v>1208</v>
      </c>
      <c r="Q3306" s="8">
        <v>4</v>
      </c>
      <c r="R3306" s="7" t="s">
        <v>42</v>
      </c>
      <c r="S3306" s="7" t="s">
        <v>30</v>
      </c>
    </row>
    <row r="3307" spans="1:19" hidden="1" x14ac:dyDescent="0.55000000000000004">
      <c r="A3307" s="7" t="s">
        <v>3460</v>
      </c>
      <c r="B3307" s="8">
        <v>3305</v>
      </c>
      <c r="C3307" s="8">
        <v>30</v>
      </c>
      <c r="D3307" s="7" t="s">
        <v>2808</v>
      </c>
      <c r="E3307" s="7" t="s">
        <v>76</v>
      </c>
      <c r="F3307" s="7" t="s">
        <v>77</v>
      </c>
      <c r="G3307" s="9">
        <v>79</v>
      </c>
      <c r="H3307" t="s">
        <v>108</v>
      </c>
      <c r="I3307" t="s">
        <v>109</v>
      </c>
      <c r="J3307" s="7" t="s">
        <v>162</v>
      </c>
      <c r="K3307" s="7" t="s">
        <v>64</v>
      </c>
      <c r="L3307" s="10">
        <v>4.8</v>
      </c>
      <c r="M3307" s="7" t="s">
        <v>1208</v>
      </c>
      <c r="N3307" s="7" t="s">
        <v>49</v>
      </c>
      <c r="O3307" s="7" t="s">
        <v>1208</v>
      </c>
      <c r="P3307" s="7" t="s">
        <v>1208</v>
      </c>
      <c r="Q3307" s="8">
        <v>36</v>
      </c>
      <c r="R3307" s="7" t="s">
        <v>86</v>
      </c>
      <c r="S3307" s="7" t="s">
        <v>117</v>
      </c>
    </row>
    <row r="3308" spans="1:19" hidden="1" x14ac:dyDescent="0.55000000000000004">
      <c r="A3308" s="7" t="s">
        <v>3461</v>
      </c>
      <c r="B3308" s="8">
        <v>3306</v>
      </c>
      <c r="C3308" s="8">
        <v>34</v>
      </c>
      <c r="D3308" s="7" t="s">
        <v>2808</v>
      </c>
      <c r="E3308" s="7" t="s">
        <v>129</v>
      </c>
      <c r="F3308" s="7" t="s">
        <v>22</v>
      </c>
      <c r="G3308" s="9">
        <v>41</v>
      </c>
      <c r="H3308" t="s">
        <v>225</v>
      </c>
      <c r="I3308" t="s">
        <v>24</v>
      </c>
      <c r="J3308" s="7" t="s">
        <v>136</v>
      </c>
      <c r="K3308" s="7" t="s">
        <v>59</v>
      </c>
      <c r="L3308" s="10">
        <v>4.9000000000000004</v>
      </c>
      <c r="M3308" s="7" t="s">
        <v>1208</v>
      </c>
      <c r="N3308" s="7" t="s">
        <v>60</v>
      </c>
      <c r="O3308" s="7" t="s">
        <v>1208</v>
      </c>
      <c r="P3308" s="7" t="s">
        <v>1208</v>
      </c>
      <c r="Q3308" s="8">
        <v>31</v>
      </c>
      <c r="R3308" s="7" t="s">
        <v>50</v>
      </c>
      <c r="S3308" s="7" t="s">
        <v>87</v>
      </c>
    </row>
    <row r="3309" spans="1:19" hidden="1" x14ac:dyDescent="0.55000000000000004">
      <c r="A3309" s="7" t="s">
        <v>3462</v>
      </c>
      <c r="B3309" s="8">
        <v>3307</v>
      </c>
      <c r="C3309" s="8">
        <v>63</v>
      </c>
      <c r="D3309" s="7" t="s">
        <v>2808</v>
      </c>
      <c r="E3309" s="7" t="s">
        <v>126</v>
      </c>
      <c r="F3309" s="7" t="s">
        <v>72</v>
      </c>
      <c r="G3309" s="9">
        <v>39</v>
      </c>
      <c r="H3309" t="s">
        <v>145</v>
      </c>
      <c r="I3309" t="s">
        <v>24</v>
      </c>
      <c r="J3309" s="7" t="s">
        <v>162</v>
      </c>
      <c r="K3309" s="7" t="s">
        <v>59</v>
      </c>
      <c r="L3309" s="10">
        <v>3.6</v>
      </c>
      <c r="M3309" s="7" t="s">
        <v>1208</v>
      </c>
      <c r="N3309" s="7" t="s">
        <v>85</v>
      </c>
      <c r="O3309" s="7" t="s">
        <v>1208</v>
      </c>
      <c r="P3309" s="7" t="s">
        <v>1208</v>
      </c>
      <c r="Q3309" s="8">
        <v>6</v>
      </c>
      <c r="R3309" s="7" t="s">
        <v>29</v>
      </c>
      <c r="S3309" s="7" t="s">
        <v>30</v>
      </c>
    </row>
    <row r="3310" spans="1:19" hidden="1" x14ac:dyDescent="0.55000000000000004">
      <c r="A3310" s="7" t="s">
        <v>3463</v>
      </c>
      <c r="B3310" s="8">
        <v>3308</v>
      </c>
      <c r="C3310" s="8">
        <v>18</v>
      </c>
      <c r="D3310" s="7" t="s">
        <v>2808</v>
      </c>
      <c r="E3310" s="7" t="s">
        <v>160</v>
      </c>
      <c r="F3310" s="7" t="s">
        <v>77</v>
      </c>
      <c r="G3310" s="9">
        <v>36</v>
      </c>
      <c r="H3310" t="s">
        <v>204</v>
      </c>
      <c r="I3310" t="s">
        <v>39</v>
      </c>
      <c r="J3310" s="7" t="s">
        <v>115</v>
      </c>
      <c r="K3310" s="7" t="s">
        <v>26</v>
      </c>
      <c r="L3310" s="10">
        <v>4</v>
      </c>
      <c r="M3310" s="7" t="s">
        <v>1208</v>
      </c>
      <c r="N3310" s="7" t="s">
        <v>85</v>
      </c>
      <c r="O3310" s="7" t="s">
        <v>1208</v>
      </c>
      <c r="P3310" s="7" t="s">
        <v>1208</v>
      </c>
      <c r="Q3310" s="8">
        <v>1</v>
      </c>
      <c r="R3310" s="7" t="s">
        <v>35</v>
      </c>
      <c r="S3310" s="7" t="s">
        <v>102</v>
      </c>
    </row>
    <row r="3311" spans="1:19" hidden="1" x14ac:dyDescent="0.55000000000000004">
      <c r="A3311" s="7" t="s">
        <v>3464</v>
      </c>
      <c r="B3311" s="8">
        <v>3309</v>
      </c>
      <c r="C3311" s="8">
        <v>55</v>
      </c>
      <c r="D3311" s="7" t="s">
        <v>2808</v>
      </c>
      <c r="E3311" s="7" t="s">
        <v>37</v>
      </c>
      <c r="F3311" s="7" t="s">
        <v>22</v>
      </c>
      <c r="G3311" s="9">
        <v>70</v>
      </c>
      <c r="H3311" t="s">
        <v>208</v>
      </c>
      <c r="I3311" t="s">
        <v>48</v>
      </c>
      <c r="J3311" s="7" t="s">
        <v>79</v>
      </c>
      <c r="K3311" s="7" t="s">
        <v>64</v>
      </c>
      <c r="L3311" s="10">
        <v>2.6</v>
      </c>
      <c r="M3311" s="7" t="s">
        <v>1208</v>
      </c>
      <c r="N3311" s="7" t="s">
        <v>28</v>
      </c>
      <c r="O3311" s="7" t="s">
        <v>1208</v>
      </c>
      <c r="P3311" s="7" t="s">
        <v>1208</v>
      </c>
      <c r="Q3311" s="8">
        <v>29</v>
      </c>
      <c r="R3311" s="7" t="s">
        <v>35</v>
      </c>
      <c r="S3311" s="7" t="s">
        <v>102</v>
      </c>
    </row>
    <row r="3312" spans="1:19" hidden="1" x14ac:dyDescent="0.55000000000000004">
      <c r="A3312" s="7" t="s">
        <v>3465</v>
      </c>
      <c r="B3312" s="8">
        <v>3310</v>
      </c>
      <c r="C3312" s="8">
        <v>48</v>
      </c>
      <c r="D3312" s="7" t="s">
        <v>2808</v>
      </c>
      <c r="E3312" s="7" t="s">
        <v>76</v>
      </c>
      <c r="F3312" s="7" t="s">
        <v>77</v>
      </c>
      <c r="G3312" s="9">
        <v>47</v>
      </c>
      <c r="H3312" t="s">
        <v>38</v>
      </c>
      <c r="I3312" t="s">
        <v>48</v>
      </c>
      <c r="J3312" s="7" t="s">
        <v>221</v>
      </c>
      <c r="K3312" s="7" t="s">
        <v>59</v>
      </c>
      <c r="L3312" s="10">
        <v>3.1</v>
      </c>
      <c r="M3312" s="7" t="s">
        <v>1208</v>
      </c>
      <c r="N3312" s="7" t="s">
        <v>85</v>
      </c>
      <c r="O3312" s="7" t="s">
        <v>1208</v>
      </c>
      <c r="P3312" s="7" t="s">
        <v>1208</v>
      </c>
      <c r="Q3312" s="8">
        <v>19</v>
      </c>
      <c r="R3312" s="7" t="s">
        <v>50</v>
      </c>
      <c r="S3312" s="7" t="s">
        <v>102</v>
      </c>
    </row>
    <row r="3313" spans="1:19" hidden="1" x14ac:dyDescent="0.55000000000000004">
      <c r="A3313" s="7" t="s">
        <v>3466</v>
      </c>
      <c r="B3313" s="8">
        <v>3311</v>
      </c>
      <c r="C3313" s="8">
        <v>45</v>
      </c>
      <c r="D3313" s="7" t="s">
        <v>2808</v>
      </c>
      <c r="E3313" s="7" t="s">
        <v>126</v>
      </c>
      <c r="F3313" s="7" t="s">
        <v>72</v>
      </c>
      <c r="G3313" s="9">
        <v>27</v>
      </c>
      <c r="H3313" t="s">
        <v>227</v>
      </c>
      <c r="I3313" t="s">
        <v>48</v>
      </c>
      <c r="J3313" s="7" t="s">
        <v>79</v>
      </c>
      <c r="K3313" s="7" t="s">
        <v>26</v>
      </c>
      <c r="L3313" s="10">
        <v>3.6</v>
      </c>
      <c r="M3313" s="7" t="s">
        <v>1208</v>
      </c>
      <c r="N3313" s="7" t="s">
        <v>41</v>
      </c>
      <c r="O3313" s="7" t="s">
        <v>1208</v>
      </c>
      <c r="P3313" s="7" t="s">
        <v>1208</v>
      </c>
      <c r="Q3313" s="8">
        <v>12</v>
      </c>
      <c r="R3313" s="7" t="s">
        <v>50</v>
      </c>
      <c r="S3313" s="7" t="s">
        <v>30</v>
      </c>
    </row>
    <row r="3314" spans="1:19" hidden="1" x14ac:dyDescent="0.55000000000000004">
      <c r="A3314" s="7" t="s">
        <v>3467</v>
      </c>
      <c r="B3314" s="8">
        <v>3312</v>
      </c>
      <c r="C3314" s="8">
        <v>29</v>
      </c>
      <c r="D3314" s="7" t="s">
        <v>2808</v>
      </c>
      <c r="E3314" s="7" t="s">
        <v>168</v>
      </c>
      <c r="F3314" s="7" t="s">
        <v>77</v>
      </c>
      <c r="G3314" s="9">
        <v>52</v>
      </c>
      <c r="H3314" t="s">
        <v>127</v>
      </c>
      <c r="I3314" t="s">
        <v>24</v>
      </c>
      <c r="J3314" s="7" t="s">
        <v>221</v>
      </c>
      <c r="K3314" s="7" t="s">
        <v>59</v>
      </c>
      <c r="L3314" s="10">
        <v>4</v>
      </c>
      <c r="M3314" s="7" t="s">
        <v>1208</v>
      </c>
      <c r="N3314" s="7" t="s">
        <v>28</v>
      </c>
      <c r="O3314" s="7" t="s">
        <v>1208</v>
      </c>
      <c r="P3314" s="7" t="s">
        <v>1208</v>
      </c>
      <c r="Q3314" s="8">
        <v>18</v>
      </c>
      <c r="R3314" s="7" t="s">
        <v>86</v>
      </c>
      <c r="S3314" s="7" t="s">
        <v>54</v>
      </c>
    </row>
    <row r="3315" spans="1:19" hidden="1" x14ac:dyDescent="0.55000000000000004">
      <c r="A3315" s="7" t="s">
        <v>3468</v>
      </c>
      <c r="B3315" s="8">
        <v>3313</v>
      </c>
      <c r="C3315" s="8">
        <v>55</v>
      </c>
      <c r="D3315" s="7" t="s">
        <v>2808</v>
      </c>
      <c r="E3315" s="7" t="s">
        <v>56</v>
      </c>
      <c r="F3315" s="7" t="s">
        <v>46</v>
      </c>
      <c r="G3315" s="9">
        <v>75</v>
      </c>
      <c r="H3315" t="s">
        <v>68</v>
      </c>
      <c r="I3315" t="s">
        <v>24</v>
      </c>
      <c r="J3315" s="7" t="s">
        <v>112</v>
      </c>
      <c r="K3315" s="7" t="s">
        <v>59</v>
      </c>
      <c r="L3315" s="10">
        <v>3.9</v>
      </c>
      <c r="M3315" s="7" t="s">
        <v>1208</v>
      </c>
      <c r="N3315" s="7" t="s">
        <v>49</v>
      </c>
      <c r="O3315" s="7" t="s">
        <v>1208</v>
      </c>
      <c r="P3315" s="7" t="s">
        <v>1208</v>
      </c>
      <c r="Q3315" s="8">
        <v>45</v>
      </c>
      <c r="R3315" s="7" t="s">
        <v>35</v>
      </c>
      <c r="S3315" s="7" t="s">
        <v>65</v>
      </c>
    </row>
    <row r="3316" spans="1:19" hidden="1" x14ac:dyDescent="0.55000000000000004">
      <c r="A3316" s="7" t="s">
        <v>3469</v>
      </c>
      <c r="B3316" s="8">
        <v>3314</v>
      </c>
      <c r="C3316" s="8">
        <v>55</v>
      </c>
      <c r="D3316" s="7" t="s">
        <v>2808</v>
      </c>
      <c r="E3316" s="7" t="s">
        <v>168</v>
      </c>
      <c r="F3316" s="7" t="s">
        <v>77</v>
      </c>
      <c r="G3316" s="9">
        <v>30</v>
      </c>
      <c r="H3316" t="s">
        <v>143</v>
      </c>
      <c r="I3316" t="s">
        <v>109</v>
      </c>
      <c r="J3316" s="7" t="s">
        <v>112</v>
      </c>
      <c r="K3316" s="7" t="s">
        <v>64</v>
      </c>
      <c r="L3316" s="10">
        <v>3.9</v>
      </c>
      <c r="M3316" s="7" t="s">
        <v>1208</v>
      </c>
      <c r="N3316" s="7" t="s">
        <v>28</v>
      </c>
      <c r="O3316" s="7" t="s">
        <v>1208</v>
      </c>
      <c r="P3316" s="7" t="s">
        <v>1208</v>
      </c>
      <c r="Q3316" s="8">
        <v>45</v>
      </c>
      <c r="R3316" s="7" t="s">
        <v>42</v>
      </c>
      <c r="S3316" s="7" t="s">
        <v>102</v>
      </c>
    </row>
    <row r="3317" spans="1:19" hidden="1" x14ac:dyDescent="0.55000000000000004">
      <c r="A3317" s="7" t="s">
        <v>3470</v>
      </c>
      <c r="B3317" s="8">
        <v>3315</v>
      </c>
      <c r="C3317" s="8">
        <v>55</v>
      </c>
      <c r="D3317" s="7" t="s">
        <v>2808</v>
      </c>
      <c r="E3317" s="7" t="s">
        <v>170</v>
      </c>
      <c r="F3317" s="7" t="s">
        <v>22</v>
      </c>
      <c r="G3317" s="9">
        <v>94</v>
      </c>
      <c r="H3317" t="s">
        <v>143</v>
      </c>
      <c r="I3317" t="s">
        <v>48</v>
      </c>
      <c r="J3317" s="7" t="s">
        <v>103</v>
      </c>
      <c r="K3317" s="7" t="s">
        <v>40</v>
      </c>
      <c r="L3317" s="10">
        <v>3.3</v>
      </c>
      <c r="M3317" s="7" t="s">
        <v>1208</v>
      </c>
      <c r="N3317" s="7" t="s">
        <v>60</v>
      </c>
      <c r="O3317" s="7" t="s">
        <v>1208</v>
      </c>
      <c r="P3317" s="7" t="s">
        <v>1208</v>
      </c>
      <c r="Q3317" s="8">
        <v>8</v>
      </c>
      <c r="R3317" s="7" t="s">
        <v>42</v>
      </c>
      <c r="S3317" s="7" t="s">
        <v>65</v>
      </c>
    </row>
    <row r="3318" spans="1:19" hidden="1" x14ac:dyDescent="0.55000000000000004">
      <c r="A3318" s="7" t="s">
        <v>3471</v>
      </c>
      <c r="B3318" s="8">
        <v>3316</v>
      </c>
      <c r="C3318" s="8">
        <v>48</v>
      </c>
      <c r="D3318" s="7" t="s">
        <v>2808</v>
      </c>
      <c r="E3318" s="7" t="s">
        <v>160</v>
      </c>
      <c r="F3318" s="7" t="s">
        <v>77</v>
      </c>
      <c r="G3318" s="9">
        <v>68</v>
      </c>
      <c r="H3318" t="s">
        <v>23</v>
      </c>
      <c r="I3318" t="s">
        <v>39</v>
      </c>
      <c r="J3318" s="7" t="s">
        <v>213</v>
      </c>
      <c r="K3318" s="7" t="s">
        <v>59</v>
      </c>
      <c r="L3318" s="10">
        <v>2.9</v>
      </c>
      <c r="M3318" s="7" t="s">
        <v>1208</v>
      </c>
      <c r="N3318" s="7" t="s">
        <v>60</v>
      </c>
      <c r="O3318" s="7" t="s">
        <v>1208</v>
      </c>
      <c r="P3318" s="7" t="s">
        <v>1208</v>
      </c>
      <c r="Q3318" s="8">
        <v>4</v>
      </c>
      <c r="R3318" s="7" t="s">
        <v>50</v>
      </c>
      <c r="S3318" s="7" t="s">
        <v>117</v>
      </c>
    </row>
    <row r="3319" spans="1:19" hidden="1" x14ac:dyDescent="0.55000000000000004">
      <c r="A3319" s="7" t="s">
        <v>3472</v>
      </c>
      <c r="B3319" s="8">
        <v>3317</v>
      </c>
      <c r="C3319" s="8">
        <v>42</v>
      </c>
      <c r="D3319" s="7" t="s">
        <v>2808</v>
      </c>
      <c r="E3319" s="7" t="s">
        <v>170</v>
      </c>
      <c r="F3319" s="7" t="s">
        <v>22</v>
      </c>
      <c r="G3319" s="9">
        <v>45</v>
      </c>
      <c r="H3319" t="s">
        <v>184</v>
      </c>
      <c r="I3319" t="s">
        <v>48</v>
      </c>
      <c r="J3319" s="7" t="s">
        <v>216</v>
      </c>
      <c r="K3319" s="7" t="s">
        <v>59</v>
      </c>
      <c r="L3319" s="10">
        <v>3.1</v>
      </c>
      <c r="M3319" s="7" t="s">
        <v>1208</v>
      </c>
      <c r="N3319" s="7" t="s">
        <v>41</v>
      </c>
      <c r="O3319" s="7" t="s">
        <v>1208</v>
      </c>
      <c r="P3319" s="7" t="s">
        <v>1208</v>
      </c>
      <c r="Q3319" s="8">
        <v>5</v>
      </c>
      <c r="R3319" s="7" t="s">
        <v>99</v>
      </c>
      <c r="S3319" s="7" t="s">
        <v>30</v>
      </c>
    </row>
    <row r="3320" spans="1:19" hidden="1" x14ac:dyDescent="0.55000000000000004">
      <c r="A3320" s="7" t="s">
        <v>3473</v>
      </c>
      <c r="B3320" s="8">
        <v>3318</v>
      </c>
      <c r="C3320" s="8">
        <v>21</v>
      </c>
      <c r="D3320" s="7" t="s">
        <v>2808</v>
      </c>
      <c r="E3320" s="7" t="s">
        <v>168</v>
      </c>
      <c r="F3320" s="7" t="s">
        <v>77</v>
      </c>
      <c r="G3320" s="9">
        <v>67</v>
      </c>
      <c r="H3320" t="s">
        <v>119</v>
      </c>
      <c r="I3320" t="s">
        <v>109</v>
      </c>
      <c r="J3320" s="7" t="s">
        <v>79</v>
      </c>
      <c r="K3320" s="7" t="s">
        <v>59</v>
      </c>
      <c r="L3320" s="10">
        <v>4.7</v>
      </c>
      <c r="M3320" s="7" t="s">
        <v>1208</v>
      </c>
      <c r="N3320" s="7" t="s">
        <v>60</v>
      </c>
      <c r="O3320" s="7" t="s">
        <v>1208</v>
      </c>
      <c r="P3320" s="7" t="s">
        <v>1208</v>
      </c>
      <c r="Q3320" s="8">
        <v>30</v>
      </c>
      <c r="R3320" s="7" t="s">
        <v>35</v>
      </c>
      <c r="S3320" s="7" t="s">
        <v>65</v>
      </c>
    </row>
    <row r="3321" spans="1:19" hidden="1" x14ac:dyDescent="0.55000000000000004">
      <c r="A3321" s="7" t="s">
        <v>3474</v>
      </c>
      <c r="B3321" s="8">
        <v>3319</v>
      </c>
      <c r="C3321" s="8">
        <v>45</v>
      </c>
      <c r="D3321" s="7" t="s">
        <v>2808</v>
      </c>
      <c r="E3321" s="7" t="s">
        <v>126</v>
      </c>
      <c r="F3321" s="7" t="s">
        <v>72</v>
      </c>
      <c r="G3321" s="9">
        <v>46</v>
      </c>
      <c r="H3321" t="s">
        <v>148</v>
      </c>
      <c r="I3321" t="s">
        <v>48</v>
      </c>
      <c r="J3321" s="7" t="s">
        <v>216</v>
      </c>
      <c r="K3321" s="7" t="s">
        <v>59</v>
      </c>
      <c r="L3321" s="10">
        <v>3.9</v>
      </c>
      <c r="M3321" s="7" t="s">
        <v>1208</v>
      </c>
      <c r="N3321" s="7" t="s">
        <v>41</v>
      </c>
      <c r="O3321" s="7" t="s">
        <v>1208</v>
      </c>
      <c r="P3321" s="7" t="s">
        <v>1208</v>
      </c>
      <c r="Q3321" s="8">
        <v>15</v>
      </c>
      <c r="R3321" s="7" t="s">
        <v>50</v>
      </c>
      <c r="S3321" s="7" t="s">
        <v>102</v>
      </c>
    </row>
    <row r="3322" spans="1:19" hidden="1" x14ac:dyDescent="0.55000000000000004">
      <c r="A3322" s="7" t="s">
        <v>3475</v>
      </c>
      <c r="B3322" s="8">
        <v>3320</v>
      </c>
      <c r="C3322" s="8">
        <v>23</v>
      </c>
      <c r="D3322" s="7" t="s">
        <v>2808</v>
      </c>
      <c r="E3322" s="7" t="s">
        <v>67</v>
      </c>
      <c r="F3322" s="7" t="s">
        <v>22</v>
      </c>
      <c r="G3322" s="9">
        <v>31</v>
      </c>
      <c r="H3322" t="s">
        <v>148</v>
      </c>
      <c r="I3322" t="s">
        <v>48</v>
      </c>
      <c r="J3322" s="7" t="s">
        <v>171</v>
      </c>
      <c r="K3322" s="7" t="s">
        <v>59</v>
      </c>
      <c r="L3322" s="10">
        <v>4.3</v>
      </c>
      <c r="M3322" s="7" t="s">
        <v>1208</v>
      </c>
      <c r="N3322" s="7" t="s">
        <v>49</v>
      </c>
      <c r="O3322" s="7" t="s">
        <v>1208</v>
      </c>
      <c r="P3322" s="7" t="s">
        <v>1208</v>
      </c>
      <c r="Q3322" s="8">
        <v>17</v>
      </c>
      <c r="R3322" s="7" t="s">
        <v>42</v>
      </c>
      <c r="S3322" s="7" t="s">
        <v>117</v>
      </c>
    </row>
    <row r="3323" spans="1:19" hidden="1" x14ac:dyDescent="0.55000000000000004">
      <c r="A3323" s="7" t="s">
        <v>3476</v>
      </c>
      <c r="B3323" s="8">
        <v>3321</v>
      </c>
      <c r="C3323" s="8">
        <v>66</v>
      </c>
      <c r="D3323" s="7" t="s">
        <v>2808</v>
      </c>
      <c r="E3323" s="7" t="s">
        <v>21</v>
      </c>
      <c r="F3323" s="7" t="s">
        <v>22</v>
      </c>
      <c r="G3323" s="9">
        <v>44</v>
      </c>
      <c r="H3323" t="s">
        <v>151</v>
      </c>
      <c r="I3323" t="s">
        <v>109</v>
      </c>
      <c r="J3323" s="7" t="s">
        <v>74</v>
      </c>
      <c r="K3323" s="7" t="s">
        <v>64</v>
      </c>
      <c r="L3323" s="10">
        <v>4.2</v>
      </c>
      <c r="M3323" s="7" t="s">
        <v>1208</v>
      </c>
      <c r="N3323" s="7" t="s">
        <v>80</v>
      </c>
      <c r="O3323" s="7" t="s">
        <v>1208</v>
      </c>
      <c r="P3323" s="7" t="s">
        <v>1208</v>
      </c>
      <c r="Q3323" s="8">
        <v>45</v>
      </c>
      <c r="R3323" s="7" t="s">
        <v>35</v>
      </c>
      <c r="S3323" s="7" t="s">
        <v>117</v>
      </c>
    </row>
    <row r="3324" spans="1:19" hidden="1" x14ac:dyDescent="0.55000000000000004">
      <c r="A3324" s="7" t="s">
        <v>3477</v>
      </c>
      <c r="B3324" s="8">
        <v>3322</v>
      </c>
      <c r="C3324" s="8">
        <v>32</v>
      </c>
      <c r="D3324" s="7" t="s">
        <v>2808</v>
      </c>
      <c r="E3324" s="7" t="s">
        <v>71</v>
      </c>
      <c r="F3324" s="7" t="s">
        <v>72</v>
      </c>
      <c r="G3324" s="9">
        <v>100</v>
      </c>
      <c r="H3324" t="s">
        <v>33</v>
      </c>
      <c r="I3324" t="s">
        <v>39</v>
      </c>
      <c r="J3324" s="7" t="s">
        <v>69</v>
      </c>
      <c r="K3324" s="7" t="s">
        <v>26</v>
      </c>
      <c r="L3324" s="10">
        <v>4.3</v>
      </c>
      <c r="M3324" s="7" t="s">
        <v>1208</v>
      </c>
      <c r="N3324" s="7" t="s">
        <v>49</v>
      </c>
      <c r="O3324" s="7" t="s">
        <v>1208</v>
      </c>
      <c r="P3324" s="7" t="s">
        <v>1208</v>
      </c>
      <c r="Q3324" s="8">
        <v>3</v>
      </c>
      <c r="R3324" s="7" t="s">
        <v>29</v>
      </c>
      <c r="S3324" s="7" t="s">
        <v>54</v>
      </c>
    </row>
    <row r="3325" spans="1:19" hidden="1" x14ac:dyDescent="0.55000000000000004">
      <c r="A3325" s="7" t="s">
        <v>3478</v>
      </c>
      <c r="B3325" s="8">
        <v>3323</v>
      </c>
      <c r="C3325" s="8">
        <v>52</v>
      </c>
      <c r="D3325" s="7" t="s">
        <v>2808</v>
      </c>
      <c r="E3325" s="7" t="s">
        <v>32</v>
      </c>
      <c r="F3325" s="7" t="s">
        <v>22</v>
      </c>
      <c r="G3325" s="9">
        <v>92</v>
      </c>
      <c r="H3325" t="s">
        <v>153</v>
      </c>
      <c r="I3325" t="s">
        <v>109</v>
      </c>
      <c r="J3325" s="7" t="s">
        <v>162</v>
      </c>
      <c r="K3325" s="7" t="s">
        <v>26</v>
      </c>
      <c r="L3325" s="10">
        <v>4.5999999999999996</v>
      </c>
      <c r="M3325" s="7" t="s">
        <v>1208</v>
      </c>
      <c r="N3325" s="7" t="s">
        <v>49</v>
      </c>
      <c r="O3325" s="7" t="s">
        <v>1208</v>
      </c>
      <c r="P3325" s="7" t="s">
        <v>1208</v>
      </c>
      <c r="Q3325" s="8">
        <v>43</v>
      </c>
      <c r="R3325" s="7" t="s">
        <v>50</v>
      </c>
      <c r="S3325" s="7" t="s">
        <v>43</v>
      </c>
    </row>
    <row r="3326" spans="1:19" hidden="1" x14ac:dyDescent="0.55000000000000004">
      <c r="A3326" s="7" t="s">
        <v>3479</v>
      </c>
      <c r="B3326" s="8">
        <v>3324</v>
      </c>
      <c r="C3326" s="8">
        <v>54</v>
      </c>
      <c r="D3326" s="7" t="s">
        <v>2808</v>
      </c>
      <c r="E3326" s="7" t="s">
        <v>76</v>
      </c>
      <c r="F3326" s="7" t="s">
        <v>77</v>
      </c>
      <c r="G3326" s="9">
        <v>78</v>
      </c>
      <c r="H3326" t="s">
        <v>148</v>
      </c>
      <c r="I3326" t="s">
        <v>48</v>
      </c>
      <c r="J3326" s="7" t="s">
        <v>193</v>
      </c>
      <c r="K3326" s="7" t="s">
        <v>26</v>
      </c>
      <c r="L3326" s="10">
        <v>3.8</v>
      </c>
      <c r="M3326" s="7" t="s">
        <v>1208</v>
      </c>
      <c r="N3326" s="7" t="s">
        <v>41</v>
      </c>
      <c r="O3326" s="7" t="s">
        <v>1208</v>
      </c>
      <c r="P3326" s="7" t="s">
        <v>1208</v>
      </c>
      <c r="Q3326" s="8">
        <v>4</v>
      </c>
      <c r="R3326" s="7" t="s">
        <v>42</v>
      </c>
      <c r="S3326" s="7" t="s">
        <v>102</v>
      </c>
    </row>
    <row r="3327" spans="1:19" hidden="1" x14ac:dyDescent="0.55000000000000004">
      <c r="A3327" s="7" t="s">
        <v>3480</v>
      </c>
      <c r="B3327" s="8">
        <v>3325</v>
      </c>
      <c r="C3327" s="8">
        <v>37</v>
      </c>
      <c r="D3327" s="7" t="s">
        <v>2808</v>
      </c>
      <c r="E3327" s="7" t="s">
        <v>147</v>
      </c>
      <c r="F3327" s="7" t="s">
        <v>22</v>
      </c>
      <c r="G3327" s="9">
        <v>32</v>
      </c>
      <c r="H3327" t="s">
        <v>78</v>
      </c>
      <c r="I3327" t="s">
        <v>39</v>
      </c>
      <c r="J3327" s="7" t="s">
        <v>134</v>
      </c>
      <c r="K3327" s="7" t="s">
        <v>64</v>
      </c>
      <c r="L3327" s="10">
        <v>3.3</v>
      </c>
      <c r="M3327" s="7" t="s">
        <v>1208</v>
      </c>
      <c r="N3327" s="7" t="s">
        <v>60</v>
      </c>
      <c r="O3327" s="7" t="s">
        <v>1208</v>
      </c>
      <c r="P3327" s="7" t="s">
        <v>1208</v>
      </c>
      <c r="Q3327" s="8">
        <v>41</v>
      </c>
      <c r="R3327" s="7" t="s">
        <v>29</v>
      </c>
      <c r="S3327" s="7" t="s">
        <v>43</v>
      </c>
    </row>
    <row r="3328" spans="1:19" hidden="1" x14ac:dyDescent="0.55000000000000004">
      <c r="A3328" s="7" t="s">
        <v>3481</v>
      </c>
      <c r="B3328" s="8">
        <v>3326</v>
      </c>
      <c r="C3328" s="8">
        <v>29</v>
      </c>
      <c r="D3328" s="7" t="s">
        <v>2808</v>
      </c>
      <c r="E3328" s="7" t="s">
        <v>45</v>
      </c>
      <c r="F3328" s="7" t="s">
        <v>46</v>
      </c>
      <c r="G3328" s="9">
        <v>97</v>
      </c>
      <c r="H3328" t="s">
        <v>161</v>
      </c>
      <c r="I3328" t="s">
        <v>48</v>
      </c>
      <c r="J3328" s="7" t="s">
        <v>34</v>
      </c>
      <c r="K3328" s="7" t="s">
        <v>64</v>
      </c>
      <c r="L3328" s="10">
        <v>3.7</v>
      </c>
      <c r="M3328" s="7" t="s">
        <v>1208</v>
      </c>
      <c r="N3328" s="7" t="s">
        <v>80</v>
      </c>
      <c r="O3328" s="7" t="s">
        <v>1208</v>
      </c>
      <c r="P3328" s="7" t="s">
        <v>1208</v>
      </c>
      <c r="Q3328" s="8">
        <v>16</v>
      </c>
      <c r="R3328" s="7" t="s">
        <v>29</v>
      </c>
      <c r="S3328" s="7" t="s">
        <v>102</v>
      </c>
    </row>
    <row r="3329" spans="1:19" hidden="1" x14ac:dyDescent="0.55000000000000004">
      <c r="A3329" s="7" t="s">
        <v>3482</v>
      </c>
      <c r="B3329" s="8">
        <v>3327</v>
      </c>
      <c r="C3329" s="8">
        <v>47</v>
      </c>
      <c r="D3329" s="7" t="s">
        <v>2808</v>
      </c>
      <c r="E3329" s="7" t="s">
        <v>219</v>
      </c>
      <c r="F3329" s="7" t="s">
        <v>77</v>
      </c>
      <c r="G3329" s="9">
        <v>95</v>
      </c>
      <c r="H3329" t="s">
        <v>148</v>
      </c>
      <c r="I3329" t="s">
        <v>48</v>
      </c>
      <c r="J3329" s="7" t="s">
        <v>198</v>
      </c>
      <c r="K3329" s="7" t="s">
        <v>59</v>
      </c>
      <c r="L3329" s="10">
        <v>4.3</v>
      </c>
      <c r="M3329" s="7" t="s">
        <v>1208</v>
      </c>
      <c r="N3329" s="7" t="s">
        <v>60</v>
      </c>
      <c r="O3329" s="7" t="s">
        <v>1208</v>
      </c>
      <c r="P3329" s="7" t="s">
        <v>1208</v>
      </c>
      <c r="Q3329" s="8">
        <v>10</v>
      </c>
      <c r="R3329" s="7" t="s">
        <v>99</v>
      </c>
      <c r="S3329" s="7" t="s">
        <v>54</v>
      </c>
    </row>
    <row r="3330" spans="1:19" hidden="1" x14ac:dyDescent="0.55000000000000004">
      <c r="A3330" s="7" t="s">
        <v>3483</v>
      </c>
      <c r="B3330" s="8">
        <v>3328</v>
      </c>
      <c r="C3330" s="8">
        <v>47</v>
      </c>
      <c r="D3330" s="7" t="s">
        <v>2808</v>
      </c>
      <c r="E3330" s="7" t="s">
        <v>67</v>
      </c>
      <c r="F3330" s="7" t="s">
        <v>22</v>
      </c>
      <c r="G3330" s="9">
        <v>64</v>
      </c>
      <c r="H3330" t="s">
        <v>206</v>
      </c>
      <c r="I3330" t="s">
        <v>48</v>
      </c>
      <c r="J3330" s="7" t="s">
        <v>112</v>
      </c>
      <c r="K3330" s="7" t="s">
        <v>40</v>
      </c>
      <c r="L3330" s="10">
        <v>4.0999999999999996</v>
      </c>
      <c r="M3330" s="7" t="s">
        <v>1208</v>
      </c>
      <c r="N3330" s="7" t="s">
        <v>28</v>
      </c>
      <c r="O3330" s="7" t="s">
        <v>1208</v>
      </c>
      <c r="P3330" s="7" t="s">
        <v>1208</v>
      </c>
      <c r="Q3330" s="8">
        <v>2</v>
      </c>
      <c r="R3330" s="7" t="s">
        <v>99</v>
      </c>
      <c r="S3330" s="7" t="s">
        <v>65</v>
      </c>
    </row>
    <row r="3331" spans="1:19" x14ac:dyDescent="0.55000000000000004">
      <c r="A3331" s="7" t="s">
        <v>3484</v>
      </c>
      <c r="B3331" s="8">
        <v>3329</v>
      </c>
      <c r="C3331" s="8">
        <v>42</v>
      </c>
      <c r="D3331" s="7" t="s">
        <v>2808</v>
      </c>
      <c r="E3331" s="7" t="s">
        <v>45</v>
      </c>
      <c r="F3331" s="7" t="s">
        <v>46</v>
      </c>
      <c r="G3331" s="9">
        <v>35</v>
      </c>
      <c r="H3331" t="s">
        <v>337</v>
      </c>
      <c r="I3331" t="s">
        <v>48</v>
      </c>
      <c r="J3331" s="7" t="s">
        <v>103</v>
      </c>
      <c r="K3331" s="7" t="s">
        <v>40</v>
      </c>
      <c r="L3331" s="10">
        <v>3.2</v>
      </c>
      <c r="M3331" s="7" t="s">
        <v>1208</v>
      </c>
      <c r="N3331" s="7" t="s">
        <v>41</v>
      </c>
      <c r="O3331" s="7" t="s">
        <v>1208</v>
      </c>
      <c r="P3331" s="7" t="s">
        <v>1208</v>
      </c>
      <c r="Q3331" s="8">
        <v>11</v>
      </c>
      <c r="R3331" s="7" t="s">
        <v>35</v>
      </c>
      <c r="S3331" s="7" t="s">
        <v>87</v>
      </c>
    </row>
    <row r="3332" spans="1:19" hidden="1" x14ac:dyDescent="0.55000000000000004">
      <c r="A3332" s="7" t="s">
        <v>3485</v>
      </c>
      <c r="B3332" s="8">
        <v>3330</v>
      </c>
      <c r="C3332" s="8">
        <v>34</v>
      </c>
      <c r="D3332" s="7" t="s">
        <v>2808</v>
      </c>
      <c r="E3332" s="7" t="s">
        <v>188</v>
      </c>
      <c r="F3332" s="7" t="s">
        <v>77</v>
      </c>
      <c r="G3332" s="9">
        <v>54</v>
      </c>
      <c r="H3332" t="s">
        <v>176</v>
      </c>
      <c r="I3332" t="s">
        <v>48</v>
      </c>
      <c r="J3332" s="7" t="s">
        <v>25</v>
      </c>
      <c r="K3332" s="7" t="s">
        <v>26</v>
      </c>
      <c r="L3332" s="10">
        <v>3.8</v>
      </c>
      <c r="M3332" s="7" t="s">
        <v>1208</v>
      </c>
      <c r="N3332" s="7" t="s">
        <v>28</v>
      </c>
      <c r="O3332" s="7" t="s">
        <v>1208</v>
      </c>
      <c r="P3332" s="7" t="s">
        <v>1208</v>
      </c>
      <c r="Q3332" s="8">
        <v>1</v>
      </c>
      <c r="R3332" s="7" t="s">
        <v>99</v>
      </c>
      <c r="S3332" s="7" t="s">
        <v>87</v>
      </c>
    </row>
    <row r="3333" spans="1:19" hidden="1" x14ac:dyDescent="0.55000000000000004">
      <c r="A3333" s="7" t="s">
        <v>3486</v>
      </c>
      <c r="B3333" s="8">
        <v>3331</v>
      </c>
      <c r="C3333" s="8">
        <v>38</v>
      </c>
      <c r="D3333" s="7" t="s">
        <v>2808</v>
      </c>
      <c r="E3333" s="7" t="s">
        <v>56</v>
      </c>
      <c r="F3333" s="7" t="s">
        <v>46</v>
      </c>
      <c r="G3333" s="9">
        <v>96</v>
      </c>
      <c r="H3333" t="s">
        <v>78</v>
      </c>
      <c r="I3333" t="s">
        <v>48</v>
      </c>
      <c r="J3333" s="7" t="s">
        <v>112</v>
      </c>
      <c r="K3333" s="7" t="s">
        <v>40</v>
      </c>
      <c r="L3333" s="10">
        <v>3.2</v>
      </c>
      <c r="M3333" s="7" t="s">
        <v>1208</v>
      </c>
      <c r="N3333" s="7" t="s">
        <v>80</v>
      </c>
      <c r="O3333" s="7" t="s">
        <v>1208</v>
      </c>
      <c r="P3333" s="7" t="s">
        <v>1208</v>
      </c>
      <c r="Q3333" s="8">
        <v>41</v>
      </c>
      <c r="R3333" s="7" t="s">
        <v>86</v>
      </c>
      <c r="S3333" s="7" t="s">
        <v>65</v>
      </c>
    </row>
    <row r="3334" spans="1:19" hidden="1" x14ac:dyDescent="0.55000000000000004">
      <c r="A3334" s="7" t="s">
        <v>3487</v>
      </c>
      <c r="B3334" s="8">
        <v>3332</v>
      </c>
      <c r="C3334" s="8">
        <v>55</v>
      </c>
      <c r="D3334" s="7" t="s">
        <v>2808</v>
      </c>
      <c r="E3334" s="7" t="s">
        <v>105</v>
      </c>
      <c r="F3334" s="7" t="s">
        <v>77</v>
      </c>
      <c r="G3334" s="9">
        <v>58</v>
      </c>
      <c r="H3334" t="s">
        <v>121</v>
      </c>
      <c r="I3334" t="s">
        <v>48</v>
      </c>
      <c r="J3334" s="7" t="s">
        <v>79</v>
      </c>
      <c r="K3334" s="7" t="s">
        <v>59</v>
      </c>
      <c r="L3334" s="10">
        <v>3.5</v>
      </c>
      <c r="M3334" s="7" t="s">
        <v>1208</v>
      </c>
      <c r="N3334" s="7" t="s">
        <v>41</v>
      </c>
      <c r="O3334" s="7" t="s">
        <v>1208</v>
      </c>
      <c r="P3334" s="7" t="s">
        <v>1208</v>
      </c>
      <c r="Q3334" s="8">
        <v>39</v>
      </c>
      <c r="R3334" s="7" t="s">
        <v>50</v>
      </c>
      <c r="S3334" s="7" t="s">
        <v>65</v>
      </c>
    </row>
    <row r="3335" spans="1:19" hidden="1" x14ac:dyDescent="0.55000000000000004">
      <c r="A3335" s="7" t="s">
        <v>3488</v>
      </c>
      <c r="B3335" s="8">
        <v>3333</v>
      </c>
      <c r="C3335" s="8">
        <v>27</v>
      </c>
      <c r="D3335" s="7" t="s">
        <v>2808</v>
      </c>
      <c r="E3335" s="7" t="s">
        <v>147</v>
      </c>
      <c r="F3335" s="7" t="s">
        <v>22</v>
      </c>
      <c r="G3335" s="9">
        <v>23</v>
      </c>
      <c r="H3335" t="s">
        <v>273</v>
      </c>
      <c r="I3335" t="s">
        <v>48</v>
      </c>
      <c r="J3335" s="7" t="s">
        <v>74</v>
      </c>
      <c r="K3335" s="7" t="s">
        <v>59</v>
      </c>
      <c r="L3335" s="10">
        <v>3.1</v>
      </c>
      <c r="M3335" s="7" t="s">
        <v>1208</v>
      </c>
      <c r="N3335" s="7" t="s">
        <v>80</v>
      </c>
      <c r="O3335" s="7" t="s">
        <v>1208</v>
      </c>
      <c r="P3335" s="7" t="s">
        <v>1208</v>
      </c>
      <c r="Q3335" s="8">
        <v>1</v>
      </c>
      <c r="R3335" s="7" t="s">
        <v>50</v>
      </c>
      <c r="S3335" s="7" t="s">
        <v>87</v>
      </c>
    </row>
    <row r="3336" spans="1:19" hidden="1" x14ac:dyDescent="0.55000000000000004">
      <c r="A3336" s="7" t="s">
        <v>3489</v>
      </c>
      <c r="B3336" s="8">
        <v>3334</v>
      </c>
      <c r="C3336" s="8">
        <v>55</v>
      </c>
      <c r="D3336" s="7" t="s">
        <v>2808</v>
      </c>
      <c r="E3336" s="7" t="s">
        <v>37</v>
      </c>
      <c r="F3336" s="7" t="s">
        <v>22</v>
      </c>
      <c r="G3336" s="9">
        <v>35</v>
      </c>
      <c r="H3336" t="s">
        <v>256</v>
      </c>
      <c r="I3336" t="s">
        <v>48</v>
      </c>
      <c r="J3336" s="7" t="s">
        <v>103</v>
      </c>
      <c r="K3336" s="7" t="s">
        <v>40</v>
      </c>
      <c r="L3336" s="10">
        <v>4.2</v>
      </c>
      <c r="M3336" s="7" t="s">
        <v>1208</v>
      </c>
      <c r="N3336" s="7" t="s">
        <v>28</v>
      </c>
      <c r="O3336" s="7" t="s">
        <v>1208</v>
      </c>
      <c r="P3336" s="7" t="s">
        <v>1208</v>
      </c>
      <c r="Q3336" s="8">
        <v>3</v>
      </c>
      <c r="R3336" s="7" t="s">
        <v>50</v>
      </c>
      <c r="S3336" s="7" t="s">
        <v>102</v>
      </c>
    </row>
    <row r="3337" spans="1:19" hidden="1" x14ac:dyDescent="0.55000000000000004">
      <c r="A3337" s="7" t="s">
        <v>3490</v>
      </c>
      <c r="B3337" s="8">
        <v>3335</v>
      </c>
      <c r="C3337" s="8">
        <v>66</v>
      </c>
      <c r="D3337" s="7" t="s">
        <v>2808</v>
      </c>
      <c r="E3337" s="7" t="s">
        <v>62</v>
      </c>
      <c r="F3337" s="7" t="s">
        <v>22</v>
      </c>
      <c r="G3337" s="9">
        <v>23</v>
      </c>
      <c r="H3337" t="s">
        <v>121</v>
      </c>
      <c r="I3337" t="s">
        <v>48</v>
      </c>
      <c r="J3337" s="7" t="s">
        <v>158</v>
      </c>
      <c r="K3337" s="7" t="s">
        <v>59</v>
      </c>
      <c r="L3337" s="10">
        <v>3.4</v>
      </c>
      <c r="M3337" s="7" t="s">
        <v>1208</v>
      </c>
      <c r="N3337" s="7" t="s">
        <v>41</v>
      </c>
      <c r="O3337" s="7" t="s">
        <v>1208</v>
      </c>
      <c r="P3337" s="7" t="s">
        <v>1208</v>
      </c>
      <c r="Q3337" s="8">
        <v>21</v>
      </c>
      <c r="R3337" s="7" t="s">
        <v>42</v>
      </c>
      <c r="S3337" s="7" t="s">
        <v>54</v>
      </c>
    </row>
    <row r="3338" spans="1:19" hidden="1" x14ac:dyDescent="0.55000000000000004">
      <c r="A3338" s="7" t="s">
        <v>3491</v>
      </c>
      <c r="B3338" s="8">
        <v>3336</v>
      </c>
      <c r="C3338" s="8">
        <v>44</v>
      </c>
      <c r="D3338" s="7" t="s">
        <v>2808</v>
      </c>
      <c r="E3338" s="7" t="s">
        <v>168</v>
      </c>
      <c r="F3338" s="7" t="s">
        <v>77</v>
      </c>
      <c r="G3338" s="9">
        <v>94</v>
      </c>
      <c r="H3338" t="s">
        <v>130</v>
      </c>
      <c r="I3338" t="s">
        <v>109</v>
      </c>
      <c r="J3338" s="7" t="s">
        <v>136</v>
      </c>
      <c r="K3338" s="7" t="s">
        <v>26</v>
      </c>
      <c r="L3338" s="10">
        <v>3.5</v>
      </c>
      <c r="M3338" s="7" t="s">
        <v>1208</v>
      </c>
      <c r="N3338" s="7" t="s">
        <v>28</v>
      </c>
      <c r="O3338" s="7" t="s">
        <v>1208</v>
      </c>
      <c r="P3338" s="7" t="s">
        <v>1208</v>
      </c>
      <c r="Q3338" s="8">
        <v>48</v>
      </c>
      <c r="R3338" s="7" t="s">
        <v>86</v>
      </c>
      <c r="S3338" s="7" t="s">
        <v>65</v>
      </c>
    </row>
    <row r="3339" spans="1:19" hidden="1" x14ac:dyDescent="0.55000000000000004">
      <c r="A3339" s="7" t="s">
        <v>3492</v>
      </c>
      <c r="B3339" s="8">
        <v>3337</v>
      </c>
      <c r="C3339" s="8">
        <v>39</v>
      </c>
      <c r="D3339" s="7" t="s">
        <v>2808</v>
      </c>
      <c r="E3339" s="7" t="s">
        <v>21</v>
      </c>
      <c r="F3339" s="7" t="s">
        <v>22</v>
      </c>
      <c r="G3339" s="9">
        <v>45</v>
      </c>
      <c r="H3339" t="s">
        <v>63</v>
      </c>
      <c r="I3339" t="s">
        <v>48</v>
      </c>
      <c r="J3339" s="7" t="s">
        <v>141</v>
      </c>
      <c r="K3339" s="7" t="s">
        <v>64</v>
      </c>
      <c r="L3339" s="10">
        <v>4</v>
      </c>
      <c r="M3339" s="7" t="s">
        <v>1208</v>
      </c>
      <c r="N3339" s="7" t="s">
        <v>41</v>
      </c>
      <c r="O3339" s="7" t="s">
        <v>1208</v>
      </c>
      <c r="P3339" s="7" t="s">
        <v>1208</v>
      </c>
      <c r="Q3339" s="8">
        <v>24</v>
      </c>
      <c r="R3339" s="7" t="s">
        <v>99</v>
      </c>
      <c r="S3339" s="7" t="s">
        <v>54</v>
      </c>
    </row>
    <row r="3340" spans="1:19" hidden="1" x14ac:dyDescent="0.55000000000000004">
      <c r="A3340" s="7" t="s">
        <v>3493</v>
      </c>
      <c r="B3340" s="8">
        <v>3338</v>
      </c>
      <c r="C3340" s="8">
        <v>23</v>
      </c>
      <c r="D3340" s="7" t="s">
        <v>2808</v>
      </c>
      <c r="E3340" s="7" t="s">
        <v>126</v>
      </c>
      <c r="F3340" s="7" t="s">
        <v>72</v>
      </c>
      <c r="G3340" s="9">
        <v>23</v>
      </c>
      <c r="H3340" t="s">
        <v>156</v>
      </c>
      <c r="I3340" t="s">
        <v>24</v>
      </c>
      <c r="J3340" s="7" t="s">
        <v>221</v>
      </c>
      <c r="K3340" s="7" t="s">
        <v>26</v>
      </c>
      <c r="L3340" s="10">
        <v>4.4000000000000004</v>
      </c>
      <c r="M3340" s="7" t="s">
        <v>1208</v>
      </c>
      <c r="N3340" s="7" t="s">
        <v>80</v>
      </c>
      <c r="O3340" s="7" t="s">
        <v>1208</v>
      </c>
      <c r="P3340" s="7" t="s">
        <v>1208</v>
      </c>
      <c r="Q3340" s="8">
        <v>45</v>
      </c>
      <c r="R3340" s="7" t="s">
        <v>86</v>
      </c>
      <c r="S3340" s="7" t="s">
        <v>87</v>
      </c>
    </row>
    <row r="3341" spans="1:19" hidden="1" x14ac:dyDescent="0.55000000000000004">
      <c r="A3341" s="7" t="s">
        <v>3494</v>
      </c>
      <c r="B3341" s="8">
        <v>3339</v>
      </c>
      <c r="C3341" s="8">
        <v>29</v>
      </c>
      <c r="D3341" s="7" t="s">
        <v>2808</v>
      </c>
      <c r="E3341" s="7" t="s">
        <v>101</v>
      </c>
      <c r="F3341" s="7" t="s">
        <v>22</v>
      </c>
      <c r="G3341" s="9">
        <v>94</v>
      </c>
      <c r="H3341" t="s">
        <v>256</v>
      </c>
      <c r="I3341" t="s">
        <v>24</v>
      </c>
      <c r="J3341" s="7" t="s">
        <v>58</v>
      </c>
      <c r="K3341" s="7" t="s">
        <v>26</v>
      </c>
      <c r="L3341" s="10">
        <v>2.9</v>
      </c>
      <c r="M3341" s="7" t="s">
        <v>1208</v>
      </c>
      <c r="N3341" s="7" t="s">
        <v>80</v>
      </c>
      <c r="O3341" s="7" t="s">
        <v>1208</v>
      </c>
      <c r="P3341" s="7" t="s">
        <v>1208</v>
      </c>
      <c r="Q3341" s="8">
        <v>46</v>
      </c>
      <c r="R3341" s="7" t="s">
        <v>42</v>
      </c>
      <c r="S3341" s="7" t="s">
        <v>102</v>
      </c>
    </row>
    <row r="3342" spans="1:19" hidden="1" x14ac:dyDescent="0.55000000000000004">
      <c r="A3342" s="7" t="s">
        <v>3495</v>
      </c>
      <c r="B3342" s="8">
        <v>3340</v>
      </c>
      <c r="C3342" s="8">
        <v>20</v>
      </c>
      <c r="D3342" s="7" t="s">
        <v>2808</v>
      </c>
      <c r="E3342" s="7" t="s">
        <v>219</v>
      </c>
      <c r="F3342" s="7" t="s">
        <v>77</v>
      </c>
      <c r="G3342" s="9">
        <v>99</v>
      </c>
      <c r="H3342" t="s">
        <v>225</v>
      </c>
      <c r="I3342" t="s">
        <v>48</v>
      </c>
      <c r="J3342" s="7" t="s">
        <v>136</v>
      </c>
      <c r="K3342" s="7" t="s">
        <v>64</v>
      </c>
      <c r="L3342" s="10">
        <v>3.6</v>
      </c>
      <c r="M3342" s="7" t="s">
        <v>1208</v>
      </c>
      <c r="N3342" s="7" t="s">
        <v>85</v>
      </c>
      <c r="O3342" s="7" t="s">
        <v>1208</v>
      </c>
      <c r="P3342" s="7" t="s">
        <v>1208</v>
      </c>
      <c r="Q3342" s="8">
        <v>35</v>
      </c>
      <c r="R3342" s="7" t="s">
        <v>35</v>
      </c>
      <c r="S3342" s="7" t="s">
        <v>30</v>
      </c>
    </row>
    <row r="3343" spans="1:19" hidden="1" x14ac:dyDescent="0.55000000000000004">
      <c r="A3343" s="7" t="s">
        <v>3496</v>
      </c>
      <c r="B3343" s="8">
        <v>3341</v>
      </c>
      <c r="C3343" s="8">
        <v>42</v>
      </c>
      <c r="D3343" s="7" t="s">
        <v>2808</v>
      </c>
      <c r="E3343" s="7" t="s">
        <v>147</v>
      </c>
      <c r="F3343" s="7" t="s">
        <v>22</v>
      </c>
      <c r="G3343" s="9">
        <v>36</v>
      </c>
      <c r="H3343" t="s">
        <v>212</v>
      </c>
      <c r="I3343" t="s">
        <v>109</v>
      </c>
      <c r="J3343" s="7" t="s">
        <v>34</v>
      </c>
      <c r="K3343" s="7" t="s">
        <v>64</v>
      </c>
      <c r="L3343" s="10">
        <v>4.4000000000000004</v>
      </c>
      <c r="M3343" s="7" t="s">
        <v>1208</v>
      </c>
      <c r="N3343" s="7" t="s">
        <v>41</v>
      </c>
      <c r="O3343" s="7" t="s">
        <v>1208</v>
      </c>
      <c r="P3343" s="7" t="s">
        <v>1208</v>
      </c>
      <c r="Q3343" s="8">
        <v>47</v>
      </c>
      <c r="R3343" s="7" t="s">
        <v>42</v>
      </c>
      <c r="S3343" s="7" t="s">
        <v>30</v>
      </c>
    </row>
    <row r="3344" spans="1:19" hidden="1" x14ac:dyDescent="0.55000000000000004">
      <c r="A3344" s="7" t="s">
        <v>3497</v>
      </c>
      <c r="B3344" s="8">
        <v>3342</v>
      </c>
      <c r="C3344" s="8">
        <v>55</v>
      </c>
      <c r="D3344" s="7" t="s">
        <v>2808</v>
      </c>
      <c r="E3344" s="7" t="s">
        <v>126</v>
      </c>
      <c r="F3344" s="7" t="s">
        <v>72</v>
      </c>
      <c r="G3344" s="9">
        <v>50</v>
      </c>
      <c r="H3344" t="s">
        <v>206</v>
      </c>
      <c r="I3344" t="s">
        <v>109</v>
      </c>
      <c r="J3344" s="7" t="s">
        <v>216</v>
      </c>
      <c r="K3344" s="7" t="s">
        <v>59</v>
      </c>
      <c r="L3344" s="10">
        <v>4.5</v>
      </c>
      <c r="M3344" s="7" t="s">
        <v>1208</v>
      </c>
      <c r="N3344" s="7" t="s">
        <v>60</v>
      </c>
      <c r="O3344" s="7" t="s">
        <v>1208</v>
      </c>
      <c r="P3344" s="7" t="s">
        <v>1208</v>
      </c>
      <c r="Q3344" s="8">
        <v>35</v>
      </c>
      <c r="R3344" s="7" t="s">
        <v>42</v>
      </c>
      <c r="S3344" s="7" t="s">
        <v>102</v>
      </c>
    </row>
    <row r="3345" spans="1:19" hidden="1" x14ac:dyDescent="0.55000000000000004">
      <c r="A3345" s="7" t="s">
        <v>3498</v>
      </c>
      <c r="B3345" s="8">
        <v>3343</v>
      </c>
      <c r="C3345" s="8">
        <v>66</v>
      </c>
      <c r="D3345" s="7" t="s">
        <v>2808</v>
      </c>
      <c r="E3345" s="7" t="s">
        <v>126</v>
      </c>
      <c r="F3345" s="7" t="s">
        <v>72</v>
      </c>
      <c r="G3345" s="9">
        <v>81</v>
      </c>
      <c r="H3345" t="s">
        <v>176</v>
      </c>
      <c r="I3345" t="s">
        <v>48</v>
      </c>
      <c r="J3345" s="7" t="s">
        <v>103</v>
      </c>
      <c r="K3345" s="7" t="s">
        <v>40</v>
      </c>
      <c r="L3345" s="10">
        <v>3.8</v>
      </c>
      <c r="M3345" s="7" t="s">
        <v>1208</v>
      </c>
      <c r="N3345" s="7" t="s">
        <v>41</v>
      </c>
      <c r="O3345" s="7" t="s">
        <v>1208</v>
      </c>
      <c r="P3345" s="7" t="s">
        <v>1208</v>
      </c>
      <c r="Q3345" s="8">
        <v>45</v>
      </c>
      <c r="R3345" s="7" t="s">
        <v>42</v>
      </c>
      <c r="S3345" s="7" t="s">
        <v>43</v>
      </c>
    </row>
    <row r="3346" spans="1:19" hidden="1" x14ac:dyDescent="0.55000000000000004">
      <c r="A3346" s="7" t="s">
        <v>3499</v>
      </c>
      <c r="B3346" s="8">
        <v>3344</v>
      </c>
      <c r="C3346" s="8">
        <v>24</v>
      </c>
      <c r="D3346" s="7" t="s">
        <v>2808</v>
      </c>
      <c r="E3346" s="7" t="s">
        <v>67</v>
      </c>
      <c r="F3346" s="7" t="s">
        <v>22</v>
      </c>
      <c r="G3346" s="9">
        <v>31</v>
      </c>
      <c r="H3346" t="s">
        <v>23</v>
      </c>
      <c r="I3346" t="s">
        <v>109</v>
      </c>
      <c r="J3346" s="7" t="s">
        <v>115</v>
      </c>
      <c r="K3346" s="7" t="s">
        <v>26</v>
      </c>
      <c r="L3346" s="10">
        <v>3.6</v>
      </c>
      <c r="M3346" s="7" t="s">
        <v>1208</v>
      </c>
      <c r="N3346" s="7" t="s">
        <v>80</v>
      </c>
      <c r="O3346" s="7" t="s">
        <v>1208</v>
      </c>
      <c r="P3346" s="7" t="s">
        <v>1208</v>
      </c>
      <c r="Q3346" s="8">
        <v>6</v>
      </c>
      <c r="R3346" s="7" t="s">
        <v>35</v>
      </c>
      <c r="S3346" s="7" t="s">
        <v>87</v>
      </c>
    </row>
    <row r="3347" spans="1:19" hidden="1" x14ac:dyDescent="0.55000000000000004">
      <c r="A3347" s="7" t="s">
        <v>3500</v>
      </c>
      <c r="B3347" s="8">
        <v>3345</v>
      </c>
      <c r="C3347" s="8">
        <v>62</v>
      </c>
      <c r="D3347" s="7" t="s">
        <v>2808</v>
      </c>
      <c r="E3347" s="7" t="s">
        <v>168</v>
      </c>
      <c r="F3347" s="7" t="s">
        <v>77</v>
      </c>
      <c r="G3347" s="9">
        <v>48</v>
      </c>
      <c r="H3347" t="s">
        <v>273</v>
      </c>
      <c r="I3347" t="s">
        <v>109</v>
      </c>
      <c r="J3347" s="7" t="s">
        <v>198</v>
      </c>
      <c r="K3347" s="7" t="s">
        <v>64</v>
      </c>
      <c r="L3347" s="10">
        <v>4.3</v>
      </c>
      <c r="M3347" s="7" t="s">
        <v>1208</v>
      </c>
      <c r="N3347" s="7" t="s">
        <v>41</v>
      </c>
      <c r="O3347" s="7" t="s">
        <v>1208</v>
      </c>
      <c r="P3347" s="7" t="s">
        <v>1208</v>
      </c>
      <c r="Q3347" s="8">
        <v>20</v>
      </c>
      <c r="R3347" s="7" t="s">
        <v>35</v>
      </c>
      <c r="S3347" s="7" t="s">
        <v>54</v>
      </c>
    </row>
    <row r="3348" spans="1:19" hidden="1" x14ac:dyDescent="0.55000000000000004">
      <c r="A3348" s="7" t="s">
        <v>3501</v>
      </c>
      <c r="B3348" s="8">
        <v>3346</v>
      </c>
      <c r="C3348" s="8">
        <v>28</v>
      </c>
      <c r="D3348" s="7" t="s">
        <v>2808</v>
      </c>
      <c r="E3348" s="7" t="s">
        <v>76</v>
      </c>
      <c r="F3348" s="7" t="s">
        <v>77</v>
      </c>
      <c r="G3348" s="9">
        <v>91</v>
      </c>
      <c r="H3348" t="s">
        <v>127</v>
      </c>
      <c r="I3348" t="s">
        <v>48</v>
      </c>
      <c r="J3348" s="7" t="s">
        <v>53</v>
      </c>
      <c r="K3348" s="7" t="s">
        <v>59</v>
      </c>
      <c r="L3348" s="10">
        <v>4</v>
      </c>
      <c r="M3348" s="7" t="s">
        <v>1208</v>
      </c>
      <c r="N3348" s="7" t="s">
        <v>80</v>
      </c>
      <c r="O3348" s="7" t="s">
        <v>1208</v>
      </c>
      <c r="P3348" s="7" t="s">
        <v>1208</v>
      </c>
      <c r="Q3348" s="8">
        <v>3</v>
      </c>
      <c r="R3348" s="7" t="s">
        <v>29</v>
      </c>
      <c r="S3348" s="7" t="s">
        <v>87</v>
      </c>
    </row>
    <row r="3349" spans="1:19" hidden="1" x14ac:dyDescent="0.55000000000000004">
      <c r="A3349" s="7" t="s">
        <v>3502</v>
      </c>
      <c r="B3349" s="8">
        <v>3347</v>
      </c>
      <c r="C3349" s="8">
        <v>30</v>
      </c>
      <c r="D3349" s="7" t="s">
        <v>2808</v>
      </c>
      <c r="E3349" s="7" t="s">
        <v>37</v>
      </c>
      <c r="F3349" s="7" t="s">
        <v>22</v>
      </c>
      <c r="G3349" s="9">
        <v>99</v>
      </c>
      <c r="H3349" t="s">
        <v>124</v>
      </c>
      <c r="I3349" t="s">
        <v>48</v>
      </c>
      <c r="J3349" s="7" t="s">
        <v>112</v>
      </c>
      <c r="K3349" s="7" t="s">
        <v>59</v>
      </c>
      <c r="L3349" s="10">
        <v>3.4</v>
      </c>
      <c r="M3349" s="7" t="s">
        <v>1208</v>
      </c>
      <c r="N3349" s="7" t="s">
        <v>28</v>
      </c>
      <c r="O3349" s="7" t="s">
        <v>1208</v>
      </c>
      <c r="P3349" s="7" t="s">
        <v>1208</v>
      </c>
      <c r="Q3349" s="8">
        <v>30</v>
      </c>
      <c r="R3349" s="7" t="s">
        <v>29</v>
      </c>
      <c r="S3349" s="7" t="s">
        <v>65</v>
      </c>
    </row>
    <row r="3350" spans="1:19" hidden="1" x14ac:dyDescent="0.55000000000000004">
      <c r="A3350" s="7" t="s">
        <v>3503</v>
      </c>
      <c r="B3350" s="8">
        <v>3348</v>
      </c>
      <c r="C3350" s="8">
        <v>22</v>
      </c>
      <c r="D3350" s="7" t="s">
        <v>2808</v>
      </c>
      <c r="E3350" s="7" t="s">
        <v>82</v>
      </c>
      <c r="F3350" s="7" t="s">
        <v>46</v>
      </c>
      <c r="G3350" s="9">
        <v>70</v>
      </c>
      <c r="H3350" t="s">
        <v>227</v>
      </c>
      <c r="I3350" t="s">
        <v>109</v>
      </c>
      <c r="J3350" s="7" t="s">
        <v>136</v>
      </c>
      <c r="K3350" s="7" t="s">
        <v>59</v>
      </c>
      <c r="L3350" s="10">
        <v>4.4000000000000004</v>
      </c>
      <c r="M3350" s="7" t="s">
        <v>1208</v>
      </c>
      <c r="N3350" s="7" t="s">
        <v>60</v>
      </c>
      <c r="O3350" s="7" t="s">
        <v>1208</v>
      </c>
      <c r="P3350" s="7" t="s">
        <v>1208</v>
      </c>
      <c r="Q3350" s="8">
        <v>28</v>
      </c>
      <c r="R3350" s="7" t="s">
        <v>50</v>
      </c>
      <c r="S3350" s="7" t="s">
        <v>87</v>
      </c>
    </row>
    <row r="3351" spans="1:19" hidden="1" x14ac:dyDescent="0.55000000000000004">
      <c r="A3351" s="7" t="s">
        <v>3504</v>
      </c>
      <c r="B3351" s="8">
        <v>3349</v>
      </c>
      <c r="C3351" s="8">
        <v>28</v>
      </c>
      <c r="D3351" s="7" t="s">
        <v>2808</v>
      </c>
      <c r="E3351" s="7" t="s">
        <v>147</v>
      </c>
      <c r="F3351" s="7" t="s">
        <v>22</v>
      </c>
      <c r="G3351" s="9">
        <v>74</v>
      </c>
      <c r="H3351" t="s">
        <v>95</v>
      </c>
      <c r="I3351" t="s">
        <v>24</v>
      </c>
      <c r="J3351" s="7" t="s">
        <v>25</v>
      </c>
      <c r="K3351" s="7" t="s">
        <v>26</v>
      </c>
      <c r="L3351" s="10">
        <v>2.8</v>
      </c>
      <c r="M3351" s="7" t="s">
        <v>1208</v>
      </c>
      <c r="N3351" s="7" t="s">
        <v>60</v>
      </c>
      <c r="O3351" s="7" t="s">
        <v>1208</v>
      </c>
      <c r="P3351" s="7" t="s">
        <v>1208</v>
      </c>
      <c r="Q3351" s="8">
        <v>15</v>
      </c>
      <c r="R3351" s="7" t="s">
        <v>35</v>
      </c>
      <c r="S3351" s="7" t="s">
        <v>117</v>
      </c>
    </row>
    <row r="3352" spans="1:19" hidden="1" x14ac:dyDescent="0.55000000000000004">
      <c r="A3352" s="7" t="s">
        <v>3505</v>
      </c>
      <c r="B3352" s="8">
        <v>3350</v>
      </c>
      <c r="C3352" s="8">
        <v>35</v>
      </c>
      <c r="D3352" s="7" t="s">
        <v>2808</v>
      </c>
      <c r="E3352" s="7" t="s">
        <v>132</v>
      </c>
      <c r="F3352" s="7" t="s">
        <v>77</v>
      </c>
      <c r="G3352" s="9">
        <v>79</v>
      </c>
      <c r="H3352" t="s">
        <v>215</v>
      </c>
      <c r="I3352" t="s">
        <v>48</v>
      </c>
      <c r="J3352" s="7" t="s">
        <v>134</v>
      </c>
      <c r="K3352" s="7" t="s">
        <v>64</v>
      </c>
      <c r="L3352" s="10">
        <v>2.8</v>
      </c>
      <c r="M3352" s="7" t="s">
        <v>1208</v>
      </c>
      <c r="N3352" s="7" t="s">
        <v>85</v>
      </c>
      <c r="O3352" s="7" t="s">
        <v>1208</v>
      </c>
      <c r="P3352" s="7" t="s">
        <v>1208</v>
      </c>
      <c r="Q3352" s="8">
        <v>29</v>
      </c>
      <c r="R3352" s="7" t="s">
        <v>50</v>
      </c>
      <c r="S3352" s="7" t="s">
        <v>65</v>
      </c>
    </row>
    <row r="3353" spans="1:19" hidden="1" x14ac:dyDescent="0.55000000000000004">
      <c r="A3353" s="7" t="s">
        <v>3506</v>
      </c>
      <c r="B3353" s="8">
        <v>3351</v>
      </c>
      <c r="C3353" s="8">
        <v>45</v>
      </c>
      <c r="D3353" s="7" t="s">
        <v>2808</v>
      </c>
      <c r="E3353" s="7" t="s">
        <v>76</v>
      </c>
      <c r="F3353" s="7" t="s">
        <v>77</v>
      </c>
      <c r="G3353" s="9">
        <v>33</v>
      </c>
      <c r="H3353" t="s">
        <v>108</v>
      </c>
      <c r="I3353" t="s">
        <v>39</v>
      </c>
      <c r="J3353" s="7" t="s">
        <v>216</v>
      </c>
      <c r="K3353" s="7" t="s">
        <v>64</v>
      </c>
      <c r="L3353" s="10">
        <v>4.9000000000000004</v>
      </c>
      <c r="M3353" s="7" t="s">
        <v>1208</v>
      </c>
      <c r="N3353" s="7" t="s">
        <v>80</v>
      </c>
      <c r="O3353" s="7" t="s">
        <v>1208</v>
      </c>
      <c r="P3353" s="7" t="s">
        <v>1208</v>
      </c>
      <c r="Q3353" s="8">
        <v>15</v>
      </c>
      <c r="R3353" s="7" t="s">
        <v>35</v>
      </c>
      <c r="S3353" s="7" t="s">
        <v>87</v>
      </c>
    </row>
    <row r="3354" spans="1:19" hidden="1" x14ac:dyDescent="0.55000000000000004">
      <c r="A3354" s="7" t="s">
        <v>3507</v>
      </c>
      <c r="B3354" s="8">
        <v>3352</v>
      </c>
      <c r="C3354" s="8">
        <v>43</v>
      </c>
      <c r="D3354" s="7" t="s">
        <v>2808</v>
      </c>
      <c r="E3354" s="7" t="s">
        <v>62</v>
      </c>
      <c r="F3354" s="7" t="s">
        <v>22</v>
      </c>
      <c r="G3354" s="9">
        <v>49</v>
      </c>
      <c r="H3354" t="s">
        <v>95</v>
      </c>
      <c r="I3354" t="s">
        <v>24</v>
      </c>
      <c r="J3354" s="7" t="s">
        <v>136</v>
      </c>
      <c r="K3354" s="7" t="s">
        <v>40</v>
      </c>
      <c r="L3354" s="10">
        <v>4.2</v>
      </c>
      <c r="M3354" s="7" t="s">
        <v>1208</v>
      </c>
      <c r="N3354" s="7" t="s">
        <v>80</v>
      </c>
      <c r="O3354" s="7" t="s">
        <v>1208</v>
      </c>
      <c r="P3354" s="7" t="s">
        <v>1208</v>
      </c>
      <c r="Q3354" s="8">
        <v>18</v>
      </c>
      <c r="R3354" s="7" t="s">
        <v>86</v>
      </c>
      <c r="S3354" s="7" t="s">
        <v>30</v>
      </c>
    </row>
    <row r="3355" spans="1:19" hidden="1" x14ac:dyDescent="0.55000000000000004">
      <c r="A3355" s="7" t="s">
        <v>3508</v>
      </c>
      <c r="B3355" s="8">
        <v>3353</v>
      </c>
      <c r="C3355" s="8">
        <v>55</v>
      </c>
      <c r="D3355" s="7" t="s">
        <v>2808</v>
      </c>
      <c r="E3355" s="7" t="s">
        <v>192</v>
      </c>
      <c r="F3355" s="7" t="s">
        <v>77</v>
      </c>
      <c r="G3355" s="9">
        <v>96</v>
      </c>
      <c r="H3355" t="s">
        <v>273</v>
      </c>
      <c r="I3355" t="s">
        <v>48</v>
      </c>
      <c r="J3355" s="7" t="s">
        <v>98</v>
      </c>
      <c r="K3355" s="7" t="s">
        <v>59</v>
      </c>
      <c r="L3355" s="10">
        <v>2.9</v>
      </c>
      <c r="M3355" s="7" t="s">
        <v>1208</v>
      </c>
      <c r="N3355" s="7" t="s">
        <v>49</v>
      </c>
      <c r="O3355" s="7" t="s">
        <v>1208</v>
      </c>
      <c r="P3355" s="7" t="s">
        <v>1208</v>
      </c>
      <c r="Q3355" s="8">
        <v>7</v>
      </c>
      <c r="R3355" s="7" t="s">
        <v>86</v>
      </c>
      <c r="S3355" s="7" t="s">
        <v>87</v>
      </c>
    </row>
    <row r="3356" spans="1:19" hidden="1" x14ac:dyDescent="0.55000000000000004">
      <c r="A3356" s="7" t="s">
        <v>3509</v>
      </c>
      <c r="B3356" s="8">
        <v>3354</v>
      </c>
      <c r="C3356" s="8">
        <v>31</v>
      </c>
      <c r="D3356" s="7" t="s">
        <v>2808</v>
      </c>
      <c r="E3356" s="7" t="s">
        <v>94</v>
      </c>
      <c r="F3356" s="7" t="s">
        <v>22</v>
      </c>
      <c r="G3356" s="9">
        <v>66</v>
      </c>
      <c r="H3356" t="s">
        <v>166</v>
      </c>
      <c r="I3356" t="s">
        <v>24</v>
      </c>
      <c r="J3356" s="7" t="s">
        <v>98</v>
      </c>
      <c r="K3356" s="7" t="s">
        <v>64</v>
      </c>
      <c r="L3356" s="10">
        <v>4.5999999999999996</v>
      </c>
      <c r="M3356" s="7" t="s">
        <v>1208</v>
      </c>
      <c r="N3356" s="7" t="s">
        <v>41</v>
      </c>
      <c r="O3356" s="7" t="s">
        <v>1208</v>
      </c>
      <c r="P3356" s="7" t="s">
        <v>1208</v>
      </c>
      <c r="Q3356" s="8">
        <v>19</v>
      </c>
      <c r="R3356" s="7" t="s">
        <v>42</v>
      </c>
      <c r="S3356" s="7" t="s">
        <v>117</v>
      </c>
    </row>
    <row r="3357" spans="1:19" hidden="1" x14ac:dyDescent="0.55000000000000004">
      <c r="A3357" s="7" t="s">
        <v>3510</v>
      </c>
      <c r="B3357" s="8">
        <v>3355</v>
      </c>
      <c r="C3357" s="8">
        <v>42</v>
      </c>
      <c r="D3357" s="7" t="s">
        <v>2808</v>
      </c>
      <c r="E3357" s="7" t="s">
        <v>101</v>
      </c>
      <c r="F3357" s="7" t="s">
        <v>22</v>
      </c>
      <c r="G3357" s="9">
        <v>45</v>
      </c>
      <c r="H3357" t="s">
        <v>178</v>
      </c>
      <c r="I3357" t="s">
        <v>48</v>
      </c>
      <c r="J3357" s="7" t="s">
        <v>162</v>
      </c>
      <c r="K3357" s="7" t="s">
        <v>64</v>
      </c>
      <c r="L3357" s="10">
        <v>2.8</v>
      </c>
      <c r="M3357" s="7" t="s">
        <v>1208</v>
      </c>
      <c r="N3357" s="7" t="s">
        <v>49</v>
      </c>
      <c r="O3357" s="7" t="s">
        <v>1208</v>
      </c>
      <c r="P3357" s="7" t="s">
        <v>1208</v>
      </c>
      <c r="Q3357" s="8">
        <v>15</v>
      </c>
      <c r="R3357" s="7" t="s">
        <v>50</v>
      </c>
      <c r="S3357" s="7" t="s">
        <v>43</v>
      </c>
    </row>
    <row r="3358" spans="1:19" hidden="1" x14ac:dyDescent="0.55000000000000004">
      <c r="A3358" s="7" t="s">
        <v>3511</v>
      </c>
      <c r="B3358" s="8">
        <v>3356</v>
      </c>
      <c r="C3358" s="8">
        <v>40</v>
      </c>
      <c r="D3358" s="7" t="s">
        <v>2808</v>
      </c>
      <c r="E3358" s="7" t="s">
        <v>21</v>
      </c>
      <c r="F3358" s="7" t="s">
        <v>22</v>
      </c>
      <c r="G3358" s="9">
        <v>28</v>
      </c>
      <c r="H3358" t="s">
        <v>92</v>
      </c>
      <c r="I3358" t="s">
        <v>48</v>
      </c>
      <c r="J3358" s="7" t="s">
        <v>122</v>
      </c>
      <c r="K3358" s="7" t="s">
        <v>40</v>
      </c>
      <c r="L3358" s="10">
        <v>2.6</v>
      </c>
      <c r="M3358" s="7" t="s">
        <v>1208</v>
      </c>
      <c r="N3358" s="7" t="s">
        <v>85</v>
      </c>
      <c r="O3358" s="7" t="s">
        <v>1208</v>
      </c>
      <c r="P3358" s="7" t="s">
        <v>1208</v>
      </c>
      <c r="Q3358" s="8">
        <v>3</v>
      </c>
      <c r="R3358" s="7" t="s">
        <v>86</v>
      </c>
      <c r="S3358" s="7" t="s">
        <v>87</v>
      </c>
    </row>
    <row r="3359" spans="1:19" hidden="1" x14ac:dyDescent="0.55000000000000004">
      <c r="A3359" s="7" t="s">
        <v>3512</v>
      </c>
      <c r="B3359" s="8">
        <v>3357</v>
      </c>
      <c r="C3359" s="8">
        <v>39</v>
      </c>
      <c r="D3359" s="7" t="s">
        <v>2808</v>
      </c>
      <c r="E3359" s="7" t="s">
        <v>37</v>
      </c>
      <c r="F3359" s="7" t="s">
        <v>22</v>
      </c>
      <c r="G3359" s="9">
        <v>48</v>
      </c>
      <c r="H3359" t="s">
        <v>164</v>
      </c>
      <c r="I3359" t="s">
        <v>48</v>
      </c>
      <c r="J3359" s="7" t="s">
        <v>74</v>
      </c>
      <c r="K3359" s="7" t="s">
        <v>59</v>
      </c>
      <c r="L3359" s="10">
        <v>3.5</v>
      </c>
      <c r="M3359" s="7" t="s">
        <v>1208</v>
      </c>
      <c r="N3359" s="7" t="s">
        <v>85</v>
      </c>
      <c r="O3359" s="7" t="s">
        <v>1208</v>
      </c>
      <c r="P3359" s="7" t="s">
        <v>1208</v>
      </c>
      <c r="Q3359" s="8">
        <v>13</v>
      </c>
      <c r="R3359" s="7" t="s">
        <v>50</v>
      </c>
      <c r="S3359" s="7" t="s">
        <v>87</v>
      </c>
    </row>
    <row r="3360" spans="1:19" hidden="1" x14ac:dyDescent="0.55000000000000004">
      <c r="A3360" s="7" t="s">
        <v>3513</v>
      </c>
      <c r="B3360" s="8">
        <v>3358</v>
      </c>
      <c r="C3360" s="8">
        <v>41</v>
      </c>
      <c r="D3360" s="7" t="s">
        <v>2808</v>
      </c>
      <c r="E3360" s="7" t="s">
        <v>129</v>
      </c>
      <c r="F3360" s="7" t="s">
        <v>22</v>
      </c>
      <c r="G3360" s="9">
        <v>67</v>
      </c>
      <c r="H3360" t="s">
        <v>83</v>
      </c>
      <c r="I3360" t="s">
        <v>48</v>
      </c>
      <c r="J3360" s="7" t="s">
        <v>79</v>
      </c>
      <c r="K3360" s="7" t="s">
        <v>26</v>
      </c>
      <c r="L3360" s="10">
        <v>3.5</v>
      </c>
      <c r="M3360" s="7" t="s">
        <v>1208</v>
      </c>
      <c r="N3360" s="7" t="s">
        <v>41</v>
      </c>
      <c r="O3360" s="7" t="s">
        <v>1208</v>
      </c>
      <c r="P3360" s="7" t="s">
        <v>1208</v>
      </c>
      <c r="Q3360" s="8">
        <v>37</v>
      </c>
      <c r="R3360" s="7" t="s">
        <v>42</v>
      </c>
      <c r="S3360" s="7" t="s">
        <v>102</v>
      </c>
    </row>
    <row r="3361" spans="1:19" hidden="1" x14ac:dyDescent="0.55000000000000004">
      <c r="A3361" s="7" t="s">
        <v>3514</v>
      </c>
      <c r="B3361" s="8">
        <v>3359</v>
      </c>
      <c r="C3361" s="8">
        <v>56</v>
      </c>
      <c r="D3361" s="7" t="s">
        <v>2808</v>
      </c>
      <c r="E3361" s="7" t="s">
        <v>147</v>
      </c>
      <c r="F3361" s="7" t="s">
        <v>22</v>
      </c>
      <c r="G3361" s="9">
        <v>59</v>
      </c>
      <c r="H3361" t="s">
        <v>164</v>
      </c>
      <c r="I3361" t="s">
        <v>48</v>
      </c>
      <c r="J3361" s="7" t="s">
        <v>198</v>
      </c>
      <c r="K3361" s="7" t="s">
        <v>64</v>
      </c>
      <c r="L3361" s="10">
        <v>3.4</v>
      </c>
      <c r="M3361" s="7" t="s">
        <v>1208</v>
      </c>
      <c r="N3361" s="7" t="s">
        <v>80</v>
      </c>
      <c r="O3361" s="7" t="s">
        <v>1208</v>
      </c>
      <c r="P3361" s="7" t="s">
        <v>1208</v>
      </c>
      <c r="Q3361" s="8">
        <v>26</v>
      </c>
      <c r="R3361" s="7" t="s">
        <v>35</v>
      </c>
      <c r="S3361" s="7" t="s">
        <v>54</v>
      </c>
    </row>
    <row r="3362" spans="1:19" hidden="1" x14ac:dyDescent="0.55000000000000004">
      <c r="A3362" s="7" t="s">
        <v>3515</v>
      </c>
      <c r="B3362" s="8">
        <v>3360</v>
      </c>
      <c r="C3362" s="8">
        <v>43</v>
      </c>
      <c r="D3362" s="7" t="s">
        <v>2808</v>
      </c>
      <c r="E3362" s="7" t="s">
        <v>105</v>
      </c>
      <c r="F3362" s="7" t="s">
        <v>77</v>
      </c>
      <c r="G3362" s="9">
        <v>74</v>
      </c>
      <c r="H3362" t="s">
        <v>95</v>
      </c>
      <c r="I3362" t="s">
        <v>24</v>
      </c>
      <c r="J3362" s="7" t="s">
        <v>134</v>
      </c>
      <c r="K3362" s="7" t="s">
        <v>64</v>
      </c>
      <c r="L3362" s="10">
        <v>3.9</v>
      </c>
      <c r="M3362" s="7" t="s">
        <v>1208</v>
      </c>
      <c r="N3362" s="7" t="s">
        <v>49</v>
      </c>
      <c r="O3362" s="7" t="s">
        <v>1208</v>
      </c>
      <c r="P3362" s="7" t="s">
        <v>1208</v>
      </c>
      <c r="Q3362" s="8">
        <v>29</v>
      </c>
      <c r="R3362" s="7" t="s">
        <v>99</v>
      </c>
      <c r="S3362" s="7" t="s">
        <v>102</v>
      </c>
    </row>
    <row r="3363" spans="1:19" hidden="1" x14ac:dyDescent="0.55000000000000004">
      <c r="A3363" s="7" t="s">
        <v>3516</v>
      </c>
      <c r="B3363" s="8">
        <v>3361</v>
      </c>
      <c r="C3363" s="8">
        <v>22</v>
      </c>
      <c r="D3363" s="7" t="s">
        <v>2808</v>
      </c>
      <c r="E3363" s="7" t="s">
        <v>126</v>
      </c>
      <c r="F3363" s="7" t="s">
        <v>72</v>
      </c>
      <c r="G3363" s="9">
        <v>81</v>
      </c>
      <c r="H3363" t="s">
        <v>256</v>
      </c>
      <c r="I3363" t="s">
        <v>48</v>
      </c>
      <c r="J3363" s="7" t="s">
        <v>34</v>
      </c>
      <c r="K3363" s="7" t="s">
        <v>40</v>
      </c>
      <c r="L3363" s="10">
        <v>3.3</v>
      </c>
      <c r="M3363" s="7" t="s">
        <v>1208</v>
      </c>
      <c r="N3363" s="7" t="s">
        <v>80</v>
      </c>
      <c r="O3363" s="7" t="s">
        <v>1208</v>
      </c>
      <c r="P3363" s="7" t="s">
        <v>1208</v>
      </c>
      <c r="Q3363" s="8">
        <v>47</v>
      </c>
      <c r="R3363" s="7" t="s">
        <v>35</v>
      </c>
      <c r="S3363" s="7" t="s">
        <v>117</v>
      </c>
    </row>
    <row r="3364" spans="1:19" hidden="1" x14ac:dyDescent="0.55000000000000004">
      <c r="A3364" s="7" t="s">
        <v>3517</v>
      </c>
      <c r="B3364" s="8">
        <v>3362</v>
      </c>
      <c r="C3364" s="8">
        <v>47</v>
      </c>
      <c r="D3364" s="7" t="s">
        <v>2808</v>
      </c>
      <c r="E3364" s="7" t="s">
        <v>82</v>
      </c>
      <c r="F3364" s="7" t="s">
        <v>46</v>
      </c>
      <c r="G3364" s="9">
        <v>26</v>
      </c>
      <c r="H3364" t="s">
        <v>127</v>
      </c>
      <c r="I3364" t="s">
        <v>48</v>
      </c>
      <c r="J3364" s="7" t="s">
        <v>74</v>
      </c>
      <c r="K3364" s="7" t="s">
        <v>40</v>
      </c>
      <c r="L3364" s="10">
        <v>4.0999999999999996</v>
      </c>
      <c r="M3364" s="7" t="s">
        <v>1208</v>
      </c>
      <c r="N3364" s="7" t="s">
        <v>41</v>
      </c>
      <c r="O3364" s="7" t="s">
        <v>1208</v>
      </c>
      <c r="P3364" s="7" t="s">
        <v>1208</v>
      </c>
      <c r="Q3364" s="8">
        <v>47</v>
      </c>
      <c r="R3364" s="7" t="s">
        <v>42</v>
      </c>
      <c r="S3364" s="7" t="s">
        <v>87</v>
      </c>
    </row>
    <row r="3365" spans="1:19" hidden="1" x14ac:dyDescent="0.55000000000000004">
      <c r="A3365" s="7" t="s">
        <v>3518</v>
      </c>
      <c r="B3365" s="8">
        <v>3363</v>
      </c>
      <c r="C3365" s="8">
        <v>50</v>
      </c>
      <c r="D3365" s="7" t="s">
        <v>2808</v>
      </c>
      <c r="E3365" s="7" t="s">
        <v>76</v>
      </c>
      <c r="F3365" s="7" t="s">
        <v>77</v>
      </c>
      <c r="G3365" s="9">
        <v>61</v>
      </c>
      <c r="H3365" t="s">
        <v>164</v>
      </c>
      <c r="I3365" t="s">
        <v>48</v>
      </c>
      <c r="J3365" s="7" t="s">
        <v>25</v>
      </c>
      <c r="K3365" s="7" t="s">
        <v>59</v>
      </c>
      <c r="L3365" s="10">
        <v>3</v>
      </c>
      <c r="M3365" s="7" t="s">
        <v>1208</v>
      </c>
      <c r="N3365" s="7" t="s">
        <v>49</v>
      </c>
      <c r="O3365" s="7" t="s">
        <v>1208</v>
      </c>
      <c r="P3365" s="7" t="s">
        <v>1208</v>
      </c>
      <c r="Q3365" s="8">
        <v>48</v>
      </c>
      <c r="R3365" s="7" t="s">
        <v>29</v>
      </c>
      <c r="S3365" s="7" t="s">
        <v>30</v>
      </c>
    </row>
    <row r="3366" spans="1:19" hidden="1" x14ac:dyDescent="0.55000000000000004">
      <c r="A3366" s="7" t="s">
        <v>3519</v>
      </c>
      <c r="B3366" s="8">
        <v>3364</v>
      </c>
      <c r="C3366" s="8">
        <v>58</v>
      </c>
      <c r="D3366" s="7" t="s">
        <v>2808</v>
      </c>
      <c r="E3366" s="7" t="s">
        <v>32</v>
      </c>
      <c r="F3366" s="7" t="s">
        <v>22</v>
      </c>
      <c r="G3366" s="9">
        <v>23</v>
      </c>
      <c r="H3366" t="s">
        <v>121</v>
      </c>
      <c r="I3366" t="s">
        <v>48</v>
      </c>
      <c r="J3366" s="7" t="s">
        <v>53</v>
      </c>
      <c r="K3366" s="7" t="s">
        <v>26</v>
      </c>
      <c r="L3366" s="10">
        <v>3</v>
      </c>
      <c r="M3366" s="7" t="s">
        <v>1208</v>
      </c>
      <c r="N3366" s="7" t="s">
        <v>49</v>
      </c>
      <c r="O3366" s="7" t="s">
        <v>1208</v>
      </c>
      <c r="P3366" s="7" t="s">
        <v>1208</v>
      </c>
      <c r="Q3366" s="8">
        <v>46</v>
      </c>
      <c r="R3366" s="7" t="s">
        <v>86</v>
      </c>
      <c r="S3366" s="7" t="s">
        <v>87</v>
      </c>
    </row>
    <row r="3367" spans="1:19" hidden="1" x14ac:dyDescent="0.55000000000000004">
      <c r="A3367" s="7" t="s">
        <v>3520</v>
      </c>
      <c r="B3367" s="8">
        <v>3365</v>
      </c>
      <c r="C3367" s="8">
        <v>50</v>
      </c>
      <c r="D3367" s="7" t="s">
        <v>2808</v>
      </c>
      <c r="E3367" s="7" t="s">
        <v>160</v>
      </c>
      <c r="F3367" s="7" t="s">
        <v>77</v>
      </c>
      <c r="G3367" s="9">
        <v>33</v>
      </c>
      <c r="H3367" t="s">
        <v>52</v>
      </c>
      <c r="I3367" t="s">
        <v>48</v>
      </c>
      <c r="J3367" s="7" t="s">
        <v>122</v>
      </c>
      <c r="K3367" s="7" t="s">
        <v>64</v>
      </c>
      <c r="L3367" s="10">
        <v>3.2</v>
      </c>
      <c r="M3367" s="7" t="s">
        <v>1208</v>
      </c>
      <c r="N3367" s="7" t="s">
        <v>60</v>
      </c>
      <c r="O3367" s="7" t="s">
        <v>1208</v>
      </c>
      <c r="P3367" s="7" t="s">
        <v>1208</v>
      </c>
      <c r="Q3367" s="8">
        <v>7</v>
      </c>
      <c r="R3367" s="7" t="s">
        <v>42</v>
      </c>
      <c r="S3367" s="7" t="s">
        <v>102</v>
      </c>
    </row>
    <row r="3368" spans="1:19" hidden="1" x14ac:dyDescent="0.55000000000000004">
      <c r="A3368" s="7" t="s">
        <v>3521</v>
      </c>
      <c r="B3368" s="8">
        <v>3366</v>
      </c>
      <c r="C3368" s="8">
        <v>43</v>
      </c>
      <c r="D3368" s="7" t="s">
        <v>2808</v>
      </c>
      <c r="E3368" s="7" t="s">
        <v>101</v>
      </c>
      <c r="F3368" s="7" t="s">
        <v>22</v>
      </c>
      <c r="G3368" s="9">
        <v>58</v>
      </c>
      <c r="H3368" t="s">
        <v>164</v>
      </c>
      <c r="I3368" t="s">
        <v>24</v>
      </c>
      <c r="J3368" s="7" t="s">
        <v>98</v>
      </c>
      <c r="K3368" s="7" t="s">
        <v>64</v>
      </c>
      <c r="L3368" s="10">
        <v>3.9</v>
      </c>
      <c r="M3368" s="7" t="s">
        <v>1208</v>
      </c>
      <c r="N3368" s="7" t="s">
        <v>28</v>
      </c>
      <c r="O3368" s="7" t="s">
        <v>1208</v>
      </c>
      <c r="P3368" s="7" t="s">
        <v>1208</v>
      </c>
      <c r="Q3368" s="8">
        <v>45</v>
      </c>
      <c r="R3368" s="7" t="s">
        <v>42</v>
      </c>
      <c r="S3368" s="7" t="s">
        <v>117</v>
      </c>
    </row>
    <row r="3369" spans="1:19" hidden="1" x14ac:dyDescent="0.55000000000000004">
      <c r="A3369" s="7" t="s">
        <v>3522</v>
      </c>
      <c r="B3369" s="8">
        <v>3367</v>
      </c>
      <c r="C3369" s="8">
        <v>38</v>
      </c>
      <c r="D3369" s="7" t="s">
        <v>2808</v>
      </c>
      <c r="E3369" s="7" t="s">
        <v>219</v>
      </c>
      <c r="F3369" s="7" t="s">
        <v>77</v>
      </c>
      <c r="G3369" s="9">
        <v>65</v>
      </c>
      <c r="H3369" t="s">
        <v>119</v>
      </c>
      <c r="I3369" t="s">
        <v>48</v>
      </c>
      <c r="J3369" s="7" t="s">
        <v>134</v>
      </c>
      <c r="K3369" s="7" t="s">
        <v>40</v>
      </c>
      <c r="L3369" s="10">
        <v>3.6</v>
      </c>
      <c r="M3369" s="7" t="s">
        <v>1208</v>
      </c>
      <c r="N3369" s="7" t="s">
        <v>80</v>
      </c>
      <c r="O3369" s="7" t="s">
        <v>1208</v>
      </c>
      <c r="P3369" s="7" t="s">
        <v>1208</v>
      </c>
      <c r="Q3369" s="8">
        <v>47</v>
      </c>
      <c r="R3369" s="7" t="s">
        <v>99</v>
      </c>
      <c r="S3369" s="7" t="s">
        <v>65</v>
      </c>
    </row>
    <row r="3370" spans="1:19" hidden="1" x14ac:dyDescent="0.55000000000000004">
      <c r="A3370" s="7" t="s">
        <v>3523</v>
      </c>
      <c r="B3370" s="8">
        <v>3368</v>
      </c>
      <c r="C3370" s="8">
        <v>44</v>
      </c>
      <c r="D3370" s="7" t="s">
        <v>2808</v>
      </c>
      <c r="E3370" s="7" t="s">
        <v>147</v>
      </c>
      <c r="F3370" s="7" t="s">
        <v>22</v>
      </c>
      <c r="G3370" s="9">
        <v>48</v>
      </c>
      <c r="H3370" t="s">
        <v>164</v>
      </c>
      <c r="I3370" t="s">
        <v>48</v>
      </c>
      <c r="J3370" s="7" t="s">
        <v>221</v>
      </c>
      <c r="K3370" s="7" t="s">
        <v>59</v>
      </c>
      <c r="L3370" s="10">
        <v>3.1</v>
      </c>
      <c r="M3370" s="7" t="s">
        <v>1208</v>
      </c>
      <c r="N3370" s="7" t="s">
        <v>85</v>
      </c>
      <c r="O3370" s="7" t="s">
        <v>1208</v>
      </c>
      <c r="P3370" s="7" t="s">
        <v>1208</v>
      </c>
      <c r="Q3370" s="8">
        <v>6</v>
      </c>
      <c r="R3370" s="7" t="s">
        <v>29</v>
      </c>
      <c r="S3370" s="7" t="s">
        <v>30</v>
      </c>
    </row>
    <row r="3371" spans="1:19" hidden="1" x14ac:dyDescent="0.55000000000000004">
      <c r="A3371" s="7" t="s">
        <v>3524</v>
      </c>
      <c r="B3371" s="8">
        <v>3369</v>
      </c>
      <c r="C3371" s="8">
        <v>30</v>
      </c>
      <c r="D3371" s="7" t="s">
        <v>2808</v>
      </c>
      <c r="E3371" s="7" t="s">
        <v>45</v>
      </c>
      <c r="F3371" s="7" t="s">
        <v>46</v>
      </c>
      <c r="G3371" s="9">
        <v>25</v>
      </c>
      <c r="H3371" t="s">
        <v>225</v>
      </c>
      <c r="I3371" t="s">
        <v>48</v>
      </c>
      <c r="J3371" s="7" t="s">
        <v>221</v>
      </c>
      <c r="K3371" s="7" t="s">
        <v>40</v>
      </c>
      <c r="L3371" s="10">
        <v>4.8</v>
      </c>
      <c r="M3371" s="7" t="s">
        <v>1208</v>
      </c>
      <c r="N3371" s="7" t="s">
        <v>28</v>
      </c>
      <c r="O3371" s="7" t="s">
        <v>1208</v>
      </c>
      <c r="P3371" s="7" t="s">
        <v>1208</v>
      </c>
      <c r="Q3371" s="8">
        <v>29</v>
      </c>
      <c r="R3371" s="7" t="s">
        <v>86</v>
      </c>
      <c r="S3371" s="7" t="s">
        <v>117</v>
      </c>
    </row>
    <row r="3372" spans="1:19" hidden="1" x14ac:dyDescent="0.55000000000000004">
      <c r="A3372" s="7" t="s">
        <v>3525</v>
      </c>
      <c r="B3372" s="8">
        <v>3370</v>
      </c>
      <c r="C3372" s="8">
        <v>47</v>
      </c>
      <c r="D3372" s="7" t="s">
        <v>2808</v>
      </c>
      <c r="E3372" s="7" t="s">
        <v>32</v>
      </c>
      <c r="F3372" s="7" t="s">
        <v>22</v>
      </c>
      <c r="G3372" s="9">
        <v>51</v>
      </c>
      <c r="H3372" t="s">
        <v>33</v>
      </c>
      <c r="I3372" t="s">
        <v>48</v>
      </c>
      <c r="J3372" s="7" t="s">
        <v>171</v>
      </c>
      <c r="K3372" s="7" t="s">
        <v>26</v>
      </c>
      <c r="L3372" s="10">
        <v>3.8</v>
      </c>
      <c r="M3372" s="7" t="s">
        <v>1208</v>
      </c>
      <c r="N3372" s="7" t="s">
        <v>80</v>
      </c>
      <c r="O3372" s="7" t="s">
        <v>1208</v>
      </c>
      <c r="P3372" s="7" t="s">
        <v>1208</v>
      </c>
      <c r="Q3372" s="8">
        <v>42</v>
      </c>
      <c r="R3372" s="7" t="s">
        <v>35</v>
      </c>
      <c r="S3372" s="7" t="s">
        <v>102</v>
      </c>
    </row>
    <row r="3373" spans="1:19" hidden="1" x14ac:dyDescent="0.55000000000000004">
      <c r="A3373" s="7" t="s">
        <v>3526</v>
      </c>
      <c r="B3373" s="8">
        <v>3371</v>
      </c>
      <c r="C3373" s="8">
        <v>30</v>
      </c>
      <c r="D3373" s="7" t="s">
        <v>2808</v>
      </c>
      <c r="E3373" s="7" t="s">
        <v>192</v>
      </c>
      <c r="F3373" s="7" t="s">
        <v>77</v>
      </c>
      <c r="G3373" s="9">
        <v>31</v>
      </c>
      <c r="H3373" t="s">
        <v>151</v>
      </c>
      <c r="I3373" t="s">
        <v>48</v>
      </c>
      <c r="J3373" s="7" t="s">
        <v>69</v>
      </c>
      <c r="K3373" s="7" t="s">
        <v>59</v>
      </c>
      <c r="L3373" s="10">
        <v>2.8</v>
      </c>
      <c r="M3373" s="7" t="s">
        <v>1208</v>
      </c>
      <c r="N3373" s="7" t="s">
        <v>85</v>
      </c>
      <c r="O3373" s="7" t="s">
        <v>1208</v>
      </c>
      <c r="P3373" s="7" t="s">
        <v>1208</v>
      </c>
      <c r="Q3373" s="8">
        <v>46</v>
      </c>
      <c r="R3373" s="7" t="s">
        <v>35</v>
      </c>
      <c r="S3373" s="7" t="s">
        <v>30</v>
      </c>
    </row>
    <row r="3374" spans="1:19" hidden="1" x14ac:dyDescent="0.55000000000000004">
      <c r="A3374" s="7" t="s">
        <v>3527</v>
      </c>
      <c r="B3374" s="8">
        <v>3372</v>
      </c>
      <c r="C3374" s="8">
        <v>49</v>
      </c>
      <c r="D3374" s="7" t="s">
        <v>2808</v>
      </c>
      <c r="E3374" s="7" t="s">
        <v>129</v>
      </c>
      <c r="F3374" s="7" t="s">
        <v>22</v>
      </c>
      <c r="G3374" s="9">
        <v>99</v>
      </c>
      <c r="H3374" t="s">
        <v>145</v>
      </c>
      <c r="I3374" t="s">
        <v>39</v>
      </c>
      <c r="J3374" s="7" t="s">
        <v>53</v>
      </c>
      <c r="K3374" s="7" t="s">
        <v>26</v>
      </c>
      <c r="L3374" s="10">
        <v>4</v>
      </c>
      <c r="M3374" s="7" t="s">
        <v>1208</v>
      </c>
      <c r="N3374" s="7" t="s">
        <v>49</v>
      </c>
      <c r="O3374" s="7" t="s">
        <v>1208</v>
      </c>
      <c r="P3374" s="7" t="s">
        <v>1208</v>
      </c>
      <c r="Q3374" s="8">
        <v>28</v>
      </c>
      <c r="R3374" s="7" t="s">
        <v>50</v>
      </c>
      <c r="S3374" s="7" t="s">
        <v>54</v>
      </c>
    </row>
    <row r="3375" spans="1:19" hidden="1" x14ac:dyDescent="0.55000000000000004">
      <c r="A3375" s="7" t="s">
        <v>3528</v>
      </c>
      <c r="B3375" s="8">
        <v>3373</v>
      </c>
      <c r="C3375" s="8">
        <v>56</v>
      </c>
      <c r="D3375" s="7" t="s">
        <v>2808</v>
      </c>
      <c r="E3375" s="7" t="s">
        <v>170</v>
      </c>
      <c r="F3375" s="7" t="s">
        <v>22</v>
      </c>
      <c r="G3375" s="9">
        <v>25</v>
      </c>
      <c r="H3375" t="s">
        <v>204</v>
      </c>
      <c r="I3375" t="s">
        <v>48</v>
      </c>
      <c r="J3375" s="7" t="s">
        <v>34</v>
      </c>
      <c r="K3375" s="7" t="s">
        <v>26</v>
      </c>
      <c r="L3375" s="10">
        <v>4.5999999999999996</v>
      </c>
      <c r="M3375" s="7" t="s">
        <v>1208</v>
      </c>
      <c r="N3375" s="7" t="s">
        <v>41</v>
      </c>
      <c r="O3375" s="7" t="s">
        <v>1208</v>
      </c>
      <c r="P3375" s="7" t="s">
        <v>1208</v>
      </c>
      <c r="Q3375" s="8">
        <v>14</v>
      </c>
      <c r="R3375" s="7" t="s">
        <v>42</v>
      </c>
      <c r="S3375" s="7" t="s">
        <v>117</v>
      </c>
    </row>
    <row r="3376" spans="1:19" hidden="1" x14ac:dyDescent="0.55000000000000004">
      <c r="A3376" s="7" t="s">
        <v>3529</v>
      </c>
      <c r="B3376" s="8">
        <v>3374</v>
      </c>
      <c r="C3376" s="8">
        <v>70</v>
      </c>
      <c r="D3376" s="7" t="s">
        <v>2808</v>
      </c>
      <c r="E3376" s="7" t="s">
        <v>45</v>
      </c>
      <c r="F3376" s="7" t="s">
        <v>46</v>
      </c>
      <c r="G3376" s="9">
        <v>52</v>
      </c>
      <c r="H3376" t="s">
        <v>256</v>
      </c>
      <c r="I3376" t="s">
        <v>48</v>
      </c>
      <c r="J3376" s="7" t="s">
        <v>84</v>
      </c>
      <c r="K3376" s="7" t="s">
        <v>40</v>
      </c>
      <c r="L3376" s="10">
        <v>3.5</v>
      </c>
      <c r="M3376" s="7" t="s">
        <v>1208</v>
      </c>
      <c r="N3376" s="7" t="s">
        <v>85</v>
      </c>
      <c r="O3376" s="7" t="s">
        <v>1208</v>
      </c>
      <c r="P3376" s="7" t="s">
        <v>1208</v>
      </c>
      <c r="Q3376" s="8">
        <v>12</v>
      </c>
      <c r="R3376" s="7" t="s">
        <v>99</v>
      </c>
      <c r="S3376" s="7" t="s">
        <v>117</v>
      </c>
    </row>
    <row r="3377" spans="1:19" hidden="1" x14ac:dyDescent="0.55000000000000004">
      <c r="A3377" s="7" t="s">
        <v>3530</v>
      </c>
      <c r="B3377" s="8">
        <v>3375</v>
      </c>
      <c r="C3377" s="8">
        <v>22</v>
      </c>
      <c r="D3377" s="7" t="s">
        <v>2808</v>
      </c>
      <c r="E3377" s="7" t="s">
        <v>21</v>
      </c>
      <c r="F3377" s="7" t="s">
        <v>22</v>
      </c>
      <c r="G3377" s="9">
        <v>47</v>
      </c>
      <c r="H3377" t="s">
        <v>133</v>
      </c>
      <c r="I3377" t="s">
        <v>39</v>
      </c>
      <c r="J3377" s="7" t="s">
        <v>110</v>
      </c>
      <c r="K3377" s="7" t="s">
        <v>40</v>
      </c>
      <c r="L3377" s="10">
        <v>3.7</v>
      </c>
      <c r="M3377" s="7" t="s">
        <v>1208</v>
      </c>
      <c r="N3377" s="7" t="s">
        <v>80</v>
      </c>
      <c r="O3377" s="7" t="s">
        <v>1208</v>
      </c>
      <c r="P3377" s="7" t="s">
        <v>1208</v>
      </c>
      <c r="Q3377" s="8">
        <v>41</v>
      </c>
      <c r="R3377" s="7" t="s">
        <v>99</v>
      </c>
      <c r="S3377" s="7" t="s">
        <v>54</v>
      </c>
    </row>
    <row r="3378" spans="1:19" hidden="1" x14ac:dyDescent="0.55000000000000004">
      <c r="A3378" s="7" t="s">
        <v>3531</v>
      </c>
      <c r="B3378" s="8">
        <v>3376</v>
      </c>
      <c r="C3378" s="8">
        <v>51</v>
      </c>
      <c r="D3378" s="7" t="s">
        <v>2808</v>
      </c>
      <c r="E3378" s="7" t="s">
        <v>201</v>
      </c>
      <c r="F3378" s="7" t="s">
        <v>46</v>
      </c>
      <c r="G3378" s="9">
        <v>98</v>
      </c>
      <c r="H3378" t="s">
        <v>206</v>
      </c>
      <c r="I3378" t="s">
        <v>109</v>
      </c>
      <c r="J3378" s="7" t="s">
        <v>193</v>
      </c>
      <c r="K3378" s="7" t="s">
        <v>64</v>
      </c>
      <c r="L3378" s="10">
        <v>4.9000000000000004</v>
      </c>
      <c r="M3378" s="7" t="s">
        <v>1208</v>
      </c>
      <c r="N3378" s="7" t="s">
        <v>28</v>
      </c>
      <c r="O3378" s="7" t="s">
        <v>1208</v>
      </c>
      <c r="P3378" s="7" t="s">
        <v>1208</v>
      </c>
      <c r="Q3378" s="8">
        <v>8</v>
      </c>
      <c r="R3378" s="7" t="s">
        <v>42</v>
      </c>
      <c r="S3378" s="7" t="s">
        <v>54</v>
      </c>
    </row>
    <row r="3379" spans="1:19" hidden="1" x14ac:dyDescent="0.55000000000000004">
      <c r="A3379" s="7" t="s">
        <v>3532</v>
      </c>
      <c r="B3379" s="8">
        <v>3377</v>
      </c>
      <c r="C3379" s="8">
        <v>22</v>
      </c>
      <c r="D3379" s="7" t="s">
        <v>2808</v>
      </c>
      <c r="E3379" s="7" t="s">
        <v>168</v>
      </c>
      <c r="F3379" s="7" t="s">
        <v>77</v>
      </c>
      <c r="G3379" s="9">
        <v>46</v>
      </c>
      <c r="H3379" t="s">
        <v>166</v>
      </c>
      <c r="I3379" t="s">
        <v>48</v>
      </c>
      <c r="J3379" s="7" t="s">
        <v>115</v>
      </c>
      <c r="K3379" s="7" t="s">
        <v>26</v>
      </c>
      <c r="L3379" s="10">
        <v>4.0999999999999996</v>
      </c>
      <c r="M3379" s="7" t="s">
        <v>1208</v>
      </c>
      <c r="N3379" s="7" t="s">
        <v>85</v>
      </c>
      <c r="O3379" s="7" t="s">
        <v>1208</v>
      </c>
      <c r="P3379" s="7" t="s">
        <v>1208</v>
      </c>
      <c r="Q3379" s="8">
        <v>24</v>
      </c>
      <c r="R3379" s="7" t="s">
        <v>35</v>
      </c>
      <c r="S3379" s="7" t="s">
        <v>65</v>
      </c>
    </row>
    <row r="3380" spans="1:19" hidden="1" x14ac:dyDescent="0.55000000000000004">
      <c r="A3380" s="7" t="s">
        <v>3533</v>
      </c>
      <c r="B3380" s="8">
        <v>3378</v>
      </c>
      <c r="C3380" s="8">
        <v>37</v>
      </c>
      <c r="D3380" s="7" t="s">
        <v>2808</v>
      </c>
      <c r="E3380" s="7" t="s">
        <v>62</v>
      </c>
      <c r="F3380" s="7" t="s">
        <v>22</v>
      </c>
      <c r="G3380" s="9">
        <v>32</v>
      </c>
      <c r="H3380" t="s">
        <v>23</v>
      </c>
      <c r="I3380" t="s">
        <v>48</v>
      </c>
      <c r="J3380" s="7" t="s">
        <v>193</v>
      </c>
      <c r="K3380" s="7" t="s">
        <v>26</v>
      </c>
      <c r="L3380" s="10">
        <v>4.5999999999999996</v>
      </c>
      <c r="M3380" s="7" t="s">
        <v>1208</v>
      </c>
      <c r="N3380" s="7" t="s">
        <v>49</v>
      </c>
      <c r="O3380" s="7" t="s">
        <v>1208</v>
      </c>
      <c r="P3380" s="7" t="s">
        <v>1208</v>
      </c>
      <c r="Q3380" s="8">
        <v>18</v>
      </c>
      <c r="R3380" s="7" t="s">
        <v>50</v>
      </c>
      <c r="S3380" s="7" t="s">
        <v>30</v>
      </c>
    </row>
    <row r="3381" spans="1:19" hidden="1" x14ac:dyDescent="0.55000000000000004">
      <c r="A3381" s="7" t="s">
        <v>3534</v>
      </c>
      <c r="B3381" s="8">
        <v>3379</v>
      </c>
      <c r="C3381" s="8">
        <v>49</v>
      </c>
      <c r="D3381" s="7" t="s">
        <v>2808</v>
      </c>
      <c r="E3381" s="7" t="s">
        <v>67</v>
      </c>
      <c r="F3381" s="7" t="s">
        <v>22</v>
      </c>
      <c r="G3381" s="9">
        <v>75</v>
      </c>
      <c r="H3381" t="s">
        <v>256</v>
      </c>
      <c r="I3381" t="s">
        <v>24</v>
      </c>
      <c r="J3381" s="7" t="s">
        <v>213</v>
      </c>
      <c r="K3381" s="7" t="s">
        <v>64</v>
      </c>
      <c r="L3381" s="10">
        <v>4.5</v>
      </c>
      <c r="M3381" s="7" t="s">
        <v>1208</v>
      </c>
      <c r="N3381" s="7" t="s">
        <v>49</v>
      </c>
      <c r="O3381" s="7" t="s">
        <v>1208</v>
      </c>
      <c r="P3381" s="7" t="s">
        <v>1208</v>
      </c>
      <c r="Q3381" s="8">
        <v>6</v>
      </c>
      <c r="R3381" s="7" t="s">
        <v>35</v>
      </c>
      <c r="S3381" s="7" t="s">
        <v>65</v>
      </c>
    </row>
    <row r="3382" spans="1:19" hidden="1" x14ac:dyDescent="0.55000000000000004">
      <c r="A3382" s="7" t="s">
        <v>3535</v>
      </c>
      <c r="B3382" s="8">
        <v>3380</v>
      </c>
      <c r="C3382" s="8">
        <v>61</v>
      </c>
      <c r="D3382" s="7" t="s">
        <v>2808</v>
      </c>
      <c r="E3382" s="7" t="s">
        <v>76</v>
      </c>
      <c r="F3382" s="7" t="s">
        <v>77</v>
      </c>
      <c r="G3382" s="9">
        <v>51</v>
      </c>
      <c r="H3382" t="s">
        <v>164</v>
      </c>
      <c r="I3382" t="s">
        <v>24</v>
      </c>
      <c r="J3382" s="7" t="s">
        <v>53</v>
      </c>
      <c r="K3382" s="7" t="s">
        <v>59</v>
      </c>
      <c r="L3382" s="10">
        <v>5</v>
      </c>
      <c r="M3382" s="7" t="s">
        <v>1208</v>
      </c>
      <c r="N3382" s="7" t="s">
        <v>85</v>
      </c>
      <c r="O3382" s="7" t="s">
        <v>1208</v>
      </c>
      <c r="P3382" s="7" t="s">
        <v>1208</v>
      </c>
      <c r="Q3382" s="8">
        <v>40</v>
      </c>
      <c r="R3382" s="7" t="s">
        <v>35</v>
      </c>
      <c r="S3382" s="7" t="s">
        <v>43</v>
      </c>
    </row>
    <row r="3383" spans="1:19" hidden="1" x14ac:dyDescent="0.55000000000000004">
      <c r="A3383" s="7" t="s">
        <v>3536</v>
      </c>
      <c r="B3383" s="8">
        <v>3381</v>
      </c>
      <c r="C3383" s="8">
        <v>41</v>
      </c>
      <c r="D3383" s="7" t="s">
        <v>2808</v>
      </c>
      <c r="E3383" s="7" t="s">
        <v>94</v>
      </c>
      <c r="F3383" s="7" t="s">
        <v>22</v>
      </c>
      <c r="G3383" s="9">
        <v>52</v>
      </c>
      <c r="H3383" t="s">
        <v>148</v>
      </c>
      <c r="I3383" t="s">
        <v>24</v>
      </c>
      <c r="J3383" s="7" t="s">
        <v>221</v>
      </c>
      <c r="K3383" s="7" t="s">
        <v>59</v>
      </c>
      <c r="L3383" s="10">
        <v>3.8</v>
      </c>
      <c r="M3383" s="7" t="s">
        <v>1208</v>
      </c>
      <c r="N3383" s="7" t="s">
        <v>60</v>
      </c>
      <c r="O3383" s="7" t="s">
        <v>1208</v>
      </c>
      <c r="P3383" s="7" t="s">
        <v>1208</v>
      </c>
      <c r="Q3383" s="8">
        <v>6</v>
      </c>
      <c r="R3383" s="7" t="s">
        <v>50</v>
      </c>
      <c r="S3383" s="7" t="s">
        <v>117</v>
      </c>
    </row>
    <row r="3384" spans="1:19" hidden="1" x14ac:dyDescent="0.55000000000000004">
      <c r="A3384" s="7" t="s">
        <v>3537</v>
      </c>
      <c r="B3384" s="8">
        <v>3382</v>
      </c>
      <c r="C3384" s="8">
        <v>57</v>
      </c>
      <c r="D3384" s="7" t="s">
        <v>2808</v>
      </c>
      <c r="E3384" s="7" t="s">
        <v>168</v>
      </c>
      <c r="F3384" s="7" t="s">
        <v>77</v>
      </c>
      <c r="G3384" s="9">
        <v>66</v>
      </c>
      <c r="H3384" t="s">
        <v>256</v>
      </c>
      <c r="I3384" t="s">
        <v>24</v>
      </c>
      <c r="J3384" s="7" t="s">
        <v>53</v>
      </c>
      <c r="K3384" s="7" t="s">
        <v>26</v>
      </c>
      <c r="L3384" s="10">
        <v>4.7</v>
      </c>
      <c r="M3384" s="7" t="s">
        <v>1208</v>
      </c>
      <c r="N3384" s="7" t="s">
        <v>60</v>
      </c>
      <c r="O3384" s="7" t="s">
        <v>1208</v>
      </c>
      <c r="P3384" s="7" t="s">
        <v>1208</v>
      </c>
      <c r="Q3384" s="8">
        <v>27</v>
      </c>
      <c r="R3384" s="7" t="s">
        <v>42</v>
      </c>
      <c r="S3384" s="7" t="s">
        <v>65</v>
      </c>
    </row>
    <row r="3385" spans="1:19" hidden="1" x14ac:dyDescent="0.55000000000000004">
      <c r="A3385" s="7" t="s">
        <v>3538</v>
      </c>
      <c r="B3385" s="8">
        <v>3383</v>
      </c>
      <c r="C3385" s="8">
        <v>34</v>
      </c>
      <c r="D3385" s="7" t="s">
        <v>2808</v>
      </c>
      <c r="E3385" s="7" t="s">
        <v>32</v>
      </c>
      <c r="F3385" s="7" t="s">
        <v>22</v>
      </c>
      <c r="G3385" s="9">
        <v>35</v>
      </c>
      <c r="H3385" t="s">
        <v>225</v>
      </c>
      <c r="I3385" t="s">
        <v>48</v>
      </c>
      <c r="J3385" s="7" t="s">
        <v>34</v>
      </c>
      <c r="K3385" s="7" t="s">
        <v>40</v>
      </c>
      <c r="L3385" s="10">
        <v>2.8</v>
      </c>
      <c r="M3385" s="7" t="s">
        <v>1208</v>
      </c>
      <c r="N3385" s="7" t="s">
        <v>28</v>
      </c>
      <c r="O3385" s="7" t="s">
        <v>1208</v>
      </c>
      <c r="P3385" s="7" t="s">
        <v>1208</v>
      </c>
      <c r="Q3385" s="8">
        <v>2</v>
      </c>
      <c r="R3385" s="7" t="s">
        <v>86</v>
      </c>
      <c r="S3385" s="7" t="s">
        <v>43</v>
      </c>
    </row>
    <row r="3386" spans="1:19" hidden="1" x14ac:dyDescent="0.55000000000000004">
      <c r="A3386" s="7" t="s">
        <v>3539</v>
      </c>
      <c r="B3386" s="8">
        <v>3384</v>
      </c>
      <c r="C3386" s="8">
        <v>27</v>
      </c>
      <c r="D3386" s="7" t="s">
        <v>2808</v>
      </c>
      <c r="E3386" s="7" t="s">
        <v>71</v>
      </c>
      <c r="F3386" s="7" t="s">
        <v>72</v>
      </c>
      <c r="G3386" s="9">
        <v>43</v>
      </c>
      <c r="H3386" t="s">
        <v>92</v>
      </c>
      <c r="I3386" t="s">
        <v>48</v>
      </c>
      <c r="J3386" s="7" t="s">
        <v>79</v>
      </c>
      <c r="K3386" s="7" t="s">
        <v>64</v>
      </c>
      <c r="L3386" s="10">
        <v>2.6</v>
      </c>
      <c r="M3386" s="7" t="s">
        <v>1208</v>
      </c>
      <c r="N3386" s="7" t="s">
        <v>49</v>
      </c>
      <c r="O3386" s="7" t="s">
        <v>1208</v>
      </c>
      <c r="P3386" s="7" t="s">
        <v>1208</v>
      </c>
      <c r="Q3386" s="8">
        <v>39</v>
      </c>
      <c r="R3386" s="7" t="s">
        <v>29</v>
      </c>
      <c r="S3386" s="7" t="s">
        <v>87</v>
      </c>
    </row>
    <row r="3387" spans="1:19" hidden="1" x14ac:dyDescent="0.55000000000000004">
      <c r="A3387" s="7" t="s">
        <v>3540</v>
      </c>
      <c r="B3387" s="8">
        <v>3385</v>
      </c>
      <c r="C3387" s="8">
        <v>39</v>
      </c>
      <c r="D3387" s="7" t="s">
        <v>2808</v>
      </c>
      <c r="E3387" s="7" t="s">
        <v>129</v>
      </c>
      <c r="F3387" s="7" t="s">
        <v>22</v>
      </c>
      <c r="G3387" s="9">
        <v>24</v>
      </c>
      <c r="H3387" t="s">
        <v>256</v>
      </c>
      <c r="I3387" t="s">
        <v>24</v>
      </c>
      <c r="J3387" s="7" t="s">
        <v>34</v>
      </c>
      <c r="K3387" s="7" t="s">
        <v>59</v>
      </c>
      <c r="L3387" s="10">
        <v>3.8</v>
      </c>
      <c r="M3387" s="7" t="s">
        <v>1208</v>
      </c>
      <c r="N3387" s="7" t="s">
        <v>41</v>
      </c>
      <c r="O3387" s="7" t="s">
        <v>1208</v>
      </c>
      <c r="P3387" s="7" t="s">
        <v>1208</v>
      </c>
      <c r="Q3387" s="8">
        <v>9</v>
      </c>
      <c r="R3387" s="7" t="s">
        <v>29</v>
      </c>
      <c r="S3387" s="7" t="s">
        <v>65</v>
      </c>
    </row>
    <row r="3388" spans="1:19" hidden="1" x14ac:dyDescent="0.55000000000000004">
      <c r="A3388" s="7" t="s">
        <v>3541</v>
      </c>
      <c r="B3388" s="8">
        <v>3386</v>
      </c>
      <c r="C3388" s="8">
        <v>62</v>
      </c>
      <c r="D3388" s="7" t="s">
        <v>2808</v>
      </c>
      <c r="E3388" s="7" t="s">
        <v>132</v>
      </c>
      <c r="F3388" s="7" t="s">
        <v>77</v>
      </c>
      <c r="G3388" s="9">
        <v>83</v>
      </c>
      <c r="H3388" t="s">
        <v>47</v>
      </c>
      <c r="I3388" t="s">
        <v>48</v>
      </c>
      <c r="J3388" s="7" t="s">
        <v>216</v>
      </c>
      <c r="K3388" s="7" t="s">
        <v>26</v>
      </c>
      <c r="L3388" s="10">
        <v>2.8</v>
      </c>
      <c r="M3388" s="7" t="s">
        <v>1208</v>
      </c>
      <c r="N3388" s="7" t="s">
        <v>60</v>
      </c>
      <c r="O3388" s="7" t="s">
        <v>1208</v>
      </c>
      <c r="P3388" s="7" t="s">
        <v>1208</v>
      </c>
      <c r="Q3388" s="8">
        <v>16</v>
      </c>
      <c r="R3388" s="7" t="s">
        <v>42</v>
      </c>
      <c r="S3388" s="7" t="s">
        <v>117</v>
      </c>
    </row>
    <row r="3389" spans="1:19" hidden="1" x14ac:dyDescent="0.55000000000000004">
      <c r="A3389" s="7" t="s">
        <v>3542</v>
      </c>
      <c r="B3389" s="8">
        <v>3387</v>
      </c>
      <c r="C3389" s="8">
        <v>34</v>
      </c>
      <c r="D3389" s="7" t="s">
        <v>2808</v>
      </c>
      <c r="E3389" s="7" t="s">
        <v>147</v>
      </c>
      <c r="F3389" s="7" t="s">
        <v>22</v>
      </c>
      <c r="G3389" s="9">
        <v>62</v>
      </c>
      <c r="H3389" t="s">
        <v>418</v>
      </c>
      <c r="I3389" t="s">
        <v>48</v>
      </c>
      <c r="J3389" s="7" t="s">
        <v>110</v>
      </c>
      <c r="K3389" s="7" t="s">
        <v>64</v>
      </c>
      <c r="L3389" s="10">
        <v>2.6</v>
      </c>
      <c r="M3389" s="7" t="s">
        <v>1208</v>
      </c>
      <c r="N3389" s="7" t="s">
        <v>80</v>
      </c>
      <c r="O3389" s="7" t="s">
        <v>1208</v>
      </c>
      <c r="P3389" s="7" t="s">
        <v>1208</v>
      </c>
      <c r="Q3389" s="8">
        <v>36</v>
      </c>
      <c r="R3389" s="7" t="s">
        <v>35</v>
      </c>
      <c r="S3389" s="7" t="s">
        <v>65</v>
      </c>
    </row>
    <row r="3390" spans="1:19" hidden="1" x14ac:dyDescent="0.55000000000000004">
      <c r="A3390" s="7" t="s">
        <v>3543</v>
      </c>
      <c r="B3390" s="8">
        <v>3388</v>
      </c>
      <c r="C3390" s="8">
        <v>53</v>
      </c>
      <c r="D3390" s="7" t="s">
        <v>2808</v>
      </c>
      <c r="E3390" s="7" t="s">
        <v>114</v>
      </c>
      <c r="F3390" s="7" t="s">
        <v>22</v>
      </c>
      <c r="G3390" s="9">
        <v>78</v>
      </c>
      <c r="H3390" t="s">
        <v>176</v>
      </c>
      <c r="I3390" t="s">
        <v>39</v>
      </c>
      <c r="J3390" s="7" t="s">
        <v>79</v>
      </c>
      <c r="K3390" s="7" t="s">
        <v>40</v>
      </c>
      <c r="L3390" s="10">
        <v>3.4</v>
      </c>
      <c r="M3390" s="7" t="s">
        <v>1208</v>
      </c>
      <c r="N3390" s="7" t="s">
        <v>80</v>
      </c>
      <c r="O3390" s="7" t="s">
        <v>1208</v>
      </c>
      <c r="P3390" s="7" t="s">
        <v>1208</v>
      </c>
      <c r="Q3390" s="8">
        <v>2</v>
      </c>
      <c r="R3390" s="7" t="s">
        <v>42</v>
      </c>
      <c r="S3390" s="7" t="s">
        <v>87</v>
      </c>
    </row>
    <row r="3391" spans="1:19" hidden="1" x14ac:dyDescent="0.55000000000000004">
      <c r="A3391" s="7" t="s">
        <v>3544</v>
      </c>
      <c r="B3391" s="8">
        <v>3389</v>
      </c>
      <c r="C3391" s="8">
        <v>35</v>
      </c>
      <c r="D3391" s="7" t="s">
        <v>2808</v>
      </c>
      <c r="E3391" s="7" t="s">
        <v>32</v>
      </c>
      <c r="F3391" s="7" t="s">
        <v>22</v>
      </c>
      <c r="G3391" s="9">
        <v>61</v>
      </c>
      <c r="H3391" t="s">
        <v>249</v>
      </c>
      <c r="I3391" t="s">
        <v>48</v>
      </c>
      <c r="J3391" s="7" t="s">
        <v>136</v>
      </c>
      <c r="K3391" s="7" t="s">
        <v>40</v>
      </c>
      <c r="L3391" s="10">
        <v>4.5</v>
      </c>
      <c r="M3391" s="7" t="s">
        <v>1208</v>
      </c>
      <c r="N3391" s="7" t="s">
        <v>85</v>
      </c>
      <c r="O3391" s="7" t="s">
        <v>1208</v>
      </c>
      <c r="P3391" s="7" t="s">
        <v>1208</v>
      </c>
      <c r="Q3391" s="8">
        <v>21</v>
      </c>
      <c r="R3391" s="7" t="s">
        <v>42</v>
      </c>
      <c r="S3391" s="7" t="s">
        <v>43</v>
      </c>
    </row>
    <row r="3392" spans="1:19" hidden="1" x14ac:dyDescent="0.55000000000000004">
      <c r="A3392" s="7" t="s">
        <v>3545</v>
      </c>
      <c r="B3392" s="8">
        <v>3390</v>
      </c>
      <c r="C3392" s="8">
        <v>38</v>
      </c>
      <c r="D3392" s="7" t="s">
        <v>2808</v>
      </c>
      <c r="E3392" s="7" t="s">
        <v>114</v>
      </c>
      <c r="F3392" s="7" t="s">
        <v>22</v>
      </c>
      <c r="G3392" s="9">
        <v>57</v>
      </c>
      <c r="H3392" t="s">
        <v>119</v>
      </c>
      <c r="I3392" t="s">
        <v>24</v>
      </c>
      <c r="J3392" s="7" t="s">
        <v>34</v>
      </c>
      <c r="K3392" s="7" t="s">
        <v>64</v>
      </c>
      <c r="L3392" s="10">
        <v>3.8</v>
      </c>
      <c r="M3392" s="7" t="s">
        <v>1208</v>
      </c>
      <c r="N3392" s="7" t="s">
        <v>41</v>
      </c>
      <c r="O3392" s="7" t="s">
        <v>1208</v>
      </c>
      <c r="P3392" s="7" t="s">
        <v>1208</v>
      </c>
      <c r="Q3392" s="8">
        <v>39</v>
      </c>
      <c r="R3392" s="7" t="s">
        <v>29</v>
      </c>
      <c r="S3392" s="7" t="s">
        <v>54</v>
      </c>
    </row>
    <row r="3393" spans="1:19" hidden="1" x14ac:dyDescent="0.55000000000000004">
      <c r="A3393" s="7" t="s">
        <v>3546</v>
      </c>
      <c r="B3393" s="8">
        <v>3391</v>
      </c>
      <c r="C3393" s="8">
        <v>32</v>
      </c>
      <c r="D3393" s="7" t="s">
        <v>2808</v>
      </c>
      <c r="E3393" s="7" t="s">
        <v>170</v>
      </c>
      <c r="F3393" s="7" t="s">
        <v>22</v>
      </c>
      <c r="G3393" s="9">
        <v>70</v>
      </c>
      <c r="H3393" t="s">
        <v>52</v>
      </c>
      <c r="I3393" t="s">
        <v>39</v>
      </c>
      <c r="J3393" s="7" t="s">
        <v>134</v>
      </c>
      <c r="K3393" s="7" t="s">
        <v>59</v>
      </c>
      <c r="L3393" s="10">
        <v>3</v>
      </c>
      <c r="M3393" s="7" t="s">
        <v>1208</v>
      </c>
      <c r="N3393" s="7" t="s">
        <v>49</v>
      </c>
      <c r="O3393" s="7" t="s">
        <v>1208</v>
      </c>
      <c r="P3393" s="7" t="s">
        <v>1208</v>
      </c>
      <c r="Q3393" s="8">
        <v>38</v>
      </c>
      <c r="R3393" s="7" t="s">
        <v>50</v>
      </c>
      <c r="S3393" s="7" t="s">
        <v>54</v>
      </c>
    </row>
    <row r="3394" spans="1:19" hidden="1" x14ac:dyDescent="0.55000000000000004">
      <c r="A3394" s="7" t="s">
        <v>3547</v>
      </c>
      <c r="B3394" s="8">
        <v>3392</v>
      </c>
      <c r="C3394" s="8">
        <v>47</v>
      </c>
      <c r="D3394" s="7" t="s">
        <v>2808</v>
      </c>
      <c r="E3394" s="7" t="s">
        <v>129</v>
      </c>
      <c r="F3394" s="7" t="s">
        <v>22</v>
      </c>
      <c r="G3394" s="9">
        <v>57</v>
      </c>
      <c r="H3394" t="s">
        <v>63</v>
      </c>
      <c r="I3394" t="s">
        <v>48</v>
      </c>
      <c r="J3394" s="7" t="s">
        <v>74</v>
      </c>
      <c r="K3394" s="7" t="s">
        <v>64</v>
      </c>
      <c r="L3394" s="10">
        <v>3.7</v>
      </c>
      <c r="M3394" s="7" t="s">
        <v>1208</v>
      </c>
      <c r="N3394" s="7" t="s">
        <v>80</v>
      </c>
      <c r="O3394" s="7" t="s">
        <v>1208</v>
      </c>
      <c r="P3394" s="7" t="s">
        <v>1208</v>
      </c>
      <c r="Q3394" s="8">
        <v>6</v>
      </c>
      <c r="R3394" s="7" t="s">
        <v>99</v>
      </c>
      <c r="S3394" s="7" t="s">
        <v>117</v>
      </c>
    </row>
    <row r="3395" spans="1:19" hidden="1" x14ac:dyDescent="0.55000000000000004">
      <c r="A3395" s="7" t="s">
        <v>3548</v>
      </c>
      <c r="B3395" s="8">
        <v>3393</v>
      </c>
      <c r="C3395" s="8">
        <v>53</v>
      </c>
      <c r="D3395" s="7" t="s">
        <v>2808</v>
      </c>
      <c r="E3395" s="7" t="s">
        <v>160</v>
      </c>
      <c r="F3395" s="7" t="s">
        <v>77</v>
      </c>
      <c r="G3395" s="9">
        <v>74</v>
      </c>
      <c r="H3395" t="s">
        <v>176</v>
      </c>
      <c r="I3395" t="s">
        <v>109</v>
      </c>
      <c r="J3395" s="7" t="s">
        <v>221</v>
      </c>
      <c r="K3395" s="7" t="s">
        <v>26</v>
      </c>
      <c r="L3395" s="10">
        <v>4.4000000000000004</v>
      </c>
      <c r="M3395" s="7" t="s">
        <v>1208</v>
      </c>
      <c r="N3395" s="7" t="s">
        <v>41</v>
      </c>
      <c r="O3395" s="7" t="s">
        <v>1208</v>
      </c>
      <c r="P3395" s="7" t="s">
        <v>1208</v>
      </c>
      <c r="Q3395" s="8">
        <v>6</v>
      </c>
      <c r="R3395" s="7" t="s">
        <v>29</v>
      </c>
      <c r="S3395" s="7" t="s">
        <v>87</v>
      </c>
    </row>
    <row r="3396" spans="1:19" hidden="1" x14ac:dyDescent="0.55000000000000004">
      <c r="A3396" s="7" t="s">
        <v>3549</v>
      </c>
      <c r="B3396" s="8">
        <v>3394</v>
      </c>
      <c r="C3396" s="8">
        <v>60</v>
      </c>
      <c r="D3396" s="7" t="s">
        <v>2808</v>
      </c>
      <c r="E3396" s="7" t="s">
        <v>94</v>
      </c>
      <c r="F3396" s="7" t="s">
        <v>22</v>
      </c>
      <c r="G3396" s="9">
        <v>90</v>
      </c>
      <c r="H3396" t="s">
        <v>156</v>
      </c>
      <c r="I3396" t="s">
        <v>48</v>
      </c>
      <c r="J3396" s="7" t="s">
        <v>213</v>
      </c>
      <c r="K3396" s="7" t="s">
        <v>64</v>
      </c>
      <c r="L3396" s="10">
        <v>3.1</v>
      </c>
      <c r="M3396" s="7" t="s">
        <v>1208</v>
      </c>
      <c r="N3396" s="7" t="s">
        <v>49</v>
      </c>
      <c r="O3396" s="7" t="s">
        <v>1208</v>
      </c>
      <c r="P3396" s="7" t="s">
        <v>1208</v>
      </c>
      <c r="Q3396" s="8">
        <v>50</v>
      </c>
      <c r="R3396" s="7" t="s">
        <v>99</v>
      </c>
      <c r="S3396" s="7" t="s">
        <v>102</v>
      </c>
    </row>
    <row r="3397" spans="1:19" hidden="1" x14ac:dyDescent="0.55000000000000004">
      <c r="A3397" s="7" t="s">
        <v>3550</v>
      </c>
      <c r="B3397" s="8">
        <v>3395</v>
      </c>
      <c r="C3397" s="8">
        <v>31</v>
      </c>
      <c r="D3397" s="7" t="s">
        <v>2808</v>
      </c>
      <c r="E3397" s="7" t="s">
        <v>45</v>
      </c>
      <c r="F3397" s="7" t="s">
        <v>46</v>
      </c>
      <c r="G3397" s="9">
        <v>98</v>
      </c>
      <c r="H3397" t="s">
        <v>180</v>
      </c>
      <c r="I3397" t="s">
        <v>39</v>
      </c>
      <c r="J3397" s="7" t="s">
        <v>193</v>
      </c>
      <c r="K3397" s="7" t="s">
        <v>40</v>
      </c>
      <c r="L3397" s="10">
        <v>4.2</v>
      </c>
      <c r="M3397" s="7" t="s">
        <v>1208</v>
      </c>
      <c r="N3397" s="7" t="s">
        <v>85</v>
      </c>
      <c r="O3397" s="7" t="s">
        <v>1208</v>
      </c>
      <c r="P3397" s="7" t="s">
        <v>1208</v>
      </c>
      <c r="Q3397" s="8">
        <v>9</v>
      </c>
      <c r="R3397" s="7" t="s">
        <v>50</v>
      </c>
      <c r="S3397" s="7" t="s">
        <v>54</v>
      </c>
    </row>
    <row r="3398" spans="1:19" hidden="1" x14ac:dyDescent="0.55000000000000004">
      <c r="A3398" s="7" t="s">
        <v>3551</v>
      </c>
      <c r="B3398" s="8">
        <v>3396</v>
      </c>
      <c r="C3398" s="8">
        <v>44</v>
      </c>
      <c r="D3398" s="7" t="s">
        <v>2808</v>
      </c>
      <c r="E3398" s="7" t="s">
        <v>94</v>
      </c>
      <c r="F3398" s="7" t="s">
        <v>22</v>
      </c>
      <c r="G3398" s="9">
        <v>43</v>
      </c>
      <c r="H3398" t="s">
        <v>145</v>
      </c>
      <c r="I3398" t="s">
        <v>48</v>
      </c>
      <c r="J3398" s="7" t="s">
        <v>74</v>
      </c>
      <c r="K3398" s="7" t="s">
        <v>26</v>
      </c>
      <c r="L3398" s="10">
        <v>3.1</v>
      </c>
      <c r="M3398" s="7" t="s">
        <v>1208</v>
      </c>
      <c r="N3398" s="7" t="s">
        <v>41</v>
      </c>
      <c r="O3398" s="7" t="s">
        <v>1208</v>
      </c>
      <c r="P3398" s="7" t="s">
        <v>1208</v>
      </c>
      <c r="Q3398" s="8">
        <v>15</v>
      </c>
      <c r="R3398" s="7" t="s">
        <v>99</v>
      </c>
      <c r="S3398" s="7" t="s">
        <v>117</v>
      </c>
    </row>
    <row r="3399" spans="1:19" hidden="1" x14ac:dyDescent="0.55000000000000004">
      <c r="A3399" s="7" t="s">
        <v>3552</v>
      </c>
      <c r="B3399" s="8">
        <v>3397</v>
      </c>
      <c r="C3399" s="8">
        <v>29</v>
      </c>
      <c r="D3399" s="7" t="s">
        <v>2808</v>
      </c>
      <c r="E3399" s="7" t="s">
        <v>114</v>
      </c>
      <c r="F3399" s="7" t="s">
        <v>22</v>
      </c>
      <c r="G3399" s="9">
        <v>37</v>
      </c>
      <c r="H3399" t="s">
        <v>164</v>
      </c>
      <c r="I3399" t="s">
        <v>109</v>
      </c>
      <c r="J3399" s="7" t="s">
        <v>112</v>
      </c>
      <c r="K3399" s="7" t="s">
        <v>26</v>
      </c>
      <c r="L3399" s="10">
        <v>5</v>
      </c>
      <c r="M3399" s="7" t="s">
        <v>1208</v>
      </c>
      <c r="N3399" s="7" t="s">
        <v>49</v>
      </c>
      <c r="O3399" s="7" t="s">
        <v>1208</v>
      </c>
      <c r="P3399" s="7" t="s">
        <v>1208</v>
      </c>
      <c r="Q3399" s="8">
        <v>5</v>
      </c>
      <c r="R3399" s="7" t="s">
        <v>50</v>
      </c>
      <c r="S3399" s="7" t="s">
        <v>65</v>
      </c>
    </row>
    <row r="3400" spans="1:19" hidden="1" x14ac:dyDescent="0.55000000000000004">
      <c r="A3400" s="7" t="s">
        <v>3553</v>
      </c>
      <c r="B3400" s="8">
        <v>3398</v>
      </c>
      <c r="C3400" s="8">
        <v>19</v>
      </c>
      <c r="D3400" s="7" t="s">
        <v>2808</v>
      </c>
      <c r="E3400" s="7" t="s">
        <v>21</v>
      </c>
      <c r="F3400" s="7" t="s">
        <v>22</v>
      </c>
      <c r="G3400" s="9">
        <v>38</v>
      </c>
      <c r="H3400" t="s">
        <v>176</v>
      </c>
      <c r="I3400" t="s">
        <v>24</v>
      </c>
      <c r="J3400" s="7" t="s">
        <v>193</v>
      </c>
      <c r="K3400" s="7" t="s">
        <v>59</v>
      </c>
      <c r="L3400" s="10">
        <v>2.7</v>
      </c>
      <c r="M3400" s="7" t="s">
        <v>1208</v>
      </c>
      <c r="N3400" s="7" t="s">
        <v>60</v>
      </c>
      <c r="O3400" s="7" t="s">
        <v>1208</v>
      </c>
      <c r="P3400" s="7" t="s">
        <v>1208</v>
      </c>
      <c r="Q3400" s="8">
        <v>13</v>
      </c>
      <c r="R3400" s="7" t="s">
        <v>86</v>
      </c>
      <c r="S3400" s="7" t="s">
        <v>87</v>
      </c>
    </row>
    <row r="3401" spans="1:19" hidden="1" x14ac:dyDescent="0.55000000000000004">
      <c r="A3401" s="7" t="s">
        <v>3554</v>
      </c>
      <c r="B3401" s="8">
        <v>3399</v>
      </c>
      <c r="C3401" s="8">
        <v>54</v>
      </c>
      <c r="D3401" s="7" t="s">
        <v>2808</v>
      </c>
      <c r="E3401" s="7" t="s">
        <v>37</v>
      </c>
      <c r="F3401" s="7" t="s">
        <v>22</v>
      </c>
      <c r="G3401" s="9">
        <v>60</v>
      </c>
      <c r="H3401" t="s">
        <v>63</v>
      </c>
      <c r="I3401" t="s">
        <v>24</v>
      </c>
      <c r="J3401" s="7" t="s">
        <v>79</v>
      </c>
      <c r="K3401" s="7" t="s">
        <v>26</v>
      </c>
      <c r="L3401" s="10">
        <v>3.8</v>
      </c>
      <c r="M3401" s="7" t="s">
        <v>1208</v>
      </c>
      <c r="N3401" s="7" t="s">
        <v>60</v>
      </c>
      <c r="O3401" s="7" t="s">
        <v>1208</v>
      </c>
      <c r="P3401" s="7" t="s">
        <v>1208</v>
      </c>
      <c r="Q3401" s="8">
        <v>44</v>
      </c>
      <c r="R3401" s="7" t="s">
        <v>35</v>
      </c>
      <c r="S3401" s="7" t="s">
        <v>30</v>
      </c>
    </row>
    <row r="3402" spans="1:19" hidden="1" x14ac:dyDescent="0.55000000000000004">
      <c r="A3402" s="7" t="s">
        <v>3555</v>
      </c>
      <c r="B3402" s="8">
        <v>3400</v>
      </c>
      <c r="C3402" s="8">
        <v>40</v>
      </c>
      <c r="D3402" s="7" t="s">
        <v>2808</v>
      </c>
      <c r="E3402" s="7" t="s">
        <v>114</v>
      </c>
      <c r="F3402" s="7" t="s">
        <v>22</v>
      </c>
      <c r="G3402" s="9">
        <v>55</v>
      </c>
      <c r="H3402" t="s">
        <v>63</v>
      </c>
      <c r="I3402" t="s">
        <v>109</v>
      </c>
      <c r="J3402" s="7" t="s">
        <v>193</v>
      </c>
      <c r="K3402" s="7" t="s">
        <v>26</v>
      </c>
      <c r="L3402" s="10">
        <v>3.3</v>
      </c>
      <c r="M3402" s="7" t="s">
        <v>1208</v>
      </c>
      <c r="N3402" s="7" t="s">
        <v>60</v>
      </c>
      <c r="O3402" s="7" t="s">
        <v>1208</v>
      </c>
      <c r="P3402" s="7" t="s">
        <v>1208</v>
      </c>
      <c r="Q3402" s="8">
        <v>36</v>
      </c>
      <c r="R3402" s="7" t="s">
        <v>99</v>
      </c>
      <c r="S3402" s="7" t="s">
        <v>54</v>
      </c>
    </row>
    <row r="3403" spans="1:19" hidden="1" x14ac:dyDescent="0.55000000000000004">
      <c r="A3403" s="7" t="s">
        <v>3556</v>
      </c>
      <c r="B3403" s="8">
        <v>3401</v>
      </c>
      <c r="C3403" s="8">
        <v>39</v>
      </c>
      <c r="D3403" s="7" t="s">
        <v>2808</v>
      </c>
      <c r="E3403" s="7" t="s">
        <v>105</v>
      </c>
      <c r="F3403" s="7" t="s">
        <v>77</v>
      </c>
      <c r="G3403" s="9">
        <v>51</v>
      </c>
      <c r="H3403" t="s">
        <v>133</v>
      </c>
      <c r="I3403" t="s">
        <v>48</v>
      </c>
      <c r="J3403" s="7" t="s">
        <v>110</v>
      </c>
      <c r="K3403" s="7" t="s">
        <v>64</v>
      </c>
      <c r="L3403" s="10">
        <v>4.8</v>
      </c>
      <c r="M3403" s="7" t="s">
        <v>1208</v>
      </c>
      <c r="N3403" s="7" t="s">
        <v>41</v>
      </c>
      <c r="O3403" s="7" t="s">
        <v>1208</v>
      </c>
      <c r="P3403" s="7" t="s">
        <v>1208</v>
      </c>
      <c r="Q3403" s="8">
        <v>18</v>
      </c>
      <c r="R3403" s="7" t="s">
        <v>29</v>
      </c>
      <c r="S3403" s="7" t="s">
        <v>30</v>
      </c>
    </row>
    <row r="3404" spans="1:19" hidden="1" x14ac:dyDescent="0.55000000000000004">
      <c r="A3404" s="7" t="s">
        <v>3557</v>
      </c>
      <c r="B3404" s="8">
        <v>3402</v>
      </c>
      <c r="C3404" s="8">
        <v>44</v>
      </c>
      <c r="D3404" s="7" t="s">
        <v>2808</v>
      </c>
      <c r="E3404" s="7" t="s">
        <v>188</v>
      </c>
      <c r="F3404" s="7" t="s">
        <v>77</v>
      </c>
      <c r="G3404" s="9">
        <v>71</v>
      </c>
      <c r="H3404" t="s">
        <v>133</v>
      </c>
      <c r="I3404" t="s">
        <v>24</v>
      </c>
      <c r="J3404" s="7" t="s">
        <v>122</v>
      </c>
      <c r="K3404" s="7" t="s">
        <v>26</v>
      </c>
      <c r="L3404" s="10">
        <v>3.4</v>
      </c>
      <c r="M3404" s="7" t="s">
        <v>1208</v>
      </c>
      <c r="N3404" s="7" t="s">
        <v>60</v>
      </c>
      <c r="O3404" s="7" t="s">
        <v>1208</v>
      </c>
      <c r="P3404" s="7" t="s">
        <v>1208</v>
      </c>
      <c r="Q3404" s="8">
        <v>39</v>
      </c>
      <c r="R3404" s="7" t="s">
        <v>42</v>
      </c>
      <c r="S3404" s="7" t="s">
        <v>43</v>
      </c>
    </row>
    <row r="3405" spans="1:19" x14ac:dyDescent="0.55000000000000004">
      <c r="A3405" s="7" t="s">
        <v>3558</v>
      </c>
      <c r="B3405" s="8">
        <v>3403</v>
      </c>
      <c r="C3405" s="8">
        <v>22</v>
      </c>
      <c r="D3405" s="7" t="s">
        <v>2808</v>
      </c>
      <c r="E3405" s="7" t="s">
        <v>129</v>
      </c>
      <c r="F3405" s="7" t="s">
        <v>22</v>
      </c>
      <c r="G3405" s="9">
        <v>61</v>
      </c>
      <c r="H3405" t="s">
        <v>68</v>
      </c>
      <c r="I3405" t="s">
        <v>48</v>
      </c>
      <c r="J3405" s="7" t="s">
        <v>112</v>
      </c>
      <c r="K3405" s="7" t="s">
        <v>40</v>
      </c>
      <c r="L3405" s="10">
        <v>4.4000000000000004</v>
      </c>
      <c r="M3405" s="7" t="s">
        <v>1208</v>
      </c>
      <c r="N3405" s="7" t="s">
        <v>80</v>
      </c>
      <c r="O3405" s="7" t="s">
        <v>1208</v>
      </c>
      <c r="P3405" s="7" t="s">
        <v>1208</v>
      </c>
      <c r="Q3405" s="8">
        <v>11</v>
      </c>
      <c r="R3405" s="7" t="s">
        <v>50</v>
      </c>
      <c r="S3405" s="7" t="s">
        <v>117</v>
      </c>
    </row>
    <row r="3406" spans="1:19" hidden="1" x14ac:dyDescent="0.55000000000000004">
      <c r="A3406" s="7" t="s">
        <v>3559</v>
      </c>
      <c r="B3406" s="8">
        <v>3404</v>
      </c>
      <c r="C3406" s="8">
        <v>30</v>
      </c>
      <c r="D3406" s="7" t="s">
        <v>2808</v>
      </c>
      <c r="E3406" s="7" t="s">
        <v>201</v>
      </c>
      <c r="F3406" s="7" t="s">
        <v>46</v>
      </c>
      <c r="G3406" s="9">
        <v>65</v>
      </c>
      <c r="H3406" t="s">
        <v>151</v>
      </c>
      <c r="I3406" t="s">
        <v>48</v>
      </c>
      <c r="J3406" s="7" t="s">
        <v>216</v>
      </c>
      <c r="K3406" s="7" t="s">
        <v>59</v>
      </c>
      <c r="L3406" s="10">
        <v>3.9</v>
      </c>
      <c r="M3406" s="7" t="s">
        <v>1208</v>
      </c>
      <c r="N3406" s="7" t="s">
        <v>60</v>
      </c>
      <c r="O3406" s="7" t="s">
        <v>1208</v>
      </c>
      <c r="P3406" s="7" t="s">
        <v>1208</v>
      </c>
      <c r="Q3406" s="8">
        <v>1</v>
      </c>
      <c r="R3406" s="7" t="s">
        <v>35</v>
      </c>
      <c r="S3406" s="7" t="s">
        <v>87</v>
      </c>
    </row>
    <row r="3407" spans="1:19" hidden="1" x14ac:dyDescent="0.55000000000000004">
      <c r="A3407" s="7" t="s">
        <v>3560</v>
      </c>
      <c r="B3407" s="8">
        <v>3405</v>
      </c>
      <c r="C3407" s="8">
        <v>69</v>
      </c>
      <c r="D3407" s="7" t="s">
        <v>2808</v>
      </c>
      <c r="E3407" s="7" t="s">
        <v>219</v>
      </c>
      <c r="F3407" s="7" t="s">
        <v>77</v>
      </c>
      <c r="G3407" s="9">
        <v>34</v>
      </c>
      <c r="H3407" t="s">
        <v>186</v>
      </c>
      <c r="I3407" t="s">
        <v>24</v>
      </c>
      <c r="J3407" s="7" t="s">
        <v>216</v>
      </c>
      <c r="K3407" s="7" t="s">
        <v>64</v>
      </c>
      <c r="L3407" s="10">
        <v>3.9</v>
      </c>
      <c r="M3407" s="7" t="s">
        <v>1208</v>
      </c>
      <c r="N3407" s="7" t="s">
        <v>80</v>
      </c>
      <c r="O3407" s="7" t="s">
        <v>1208</v>
      </c>
      <c r="P3407" s="7" t="s">
        <v>1208</v>
      </c>
      <c r="Q3407" s="8">
        <v>34</v>
      </c>
      <c r="R3407" s="7" t="s">
        <v>42</v>
      </c>
      <c r="S3407" s="7" t="s">
        <v>54</v>
      </c>
    </row>
    <row r="3408" spans="1:19" hidden="1" x14ac:dyDescent="0.55000000000000004">
      <c r="A3408" s="7" t="s">
        <v>3561</v>
      </c>
      <c r="B3408" s="8">
        <v>3406</v>
      </c>
      <c r="C3408" s="8">
        <v>28</v>
      </c>
      <c r="D3408" s="7" t="s">
        <v>2808</v>
      </c>
      <c r="E3408" s="7" t="s">
        <v>21</v>
      </c>
      <c r="F3408" s="7" t="s">
        <v>22</v>
      </c>
      <c r="G3408" s="9">
        <v>87</v>
      </c>
      <c r="H3408" t="s">
        <v>273</v>
      </c>
      <c r="I3408" t="s">
        <v>48</v>
      </c>
      <c r="J3408" s="7" t="s">
        <v>58</v>
      </c>
      <c r="K3408" s="7" t="s">
        <v>59</v>
      </c>
      <c r="L3408" s="10">
        <v>4.2</v>
      </c>
      <c r="M3408" s="7" t="s">
        <v>1208</v>
      </c>
      <c r="N3408" s="7" t="s">
        <v>85</v>
      </c>
      <c r="O3408" s="7" t="s">
        <v>1208</v>
      </c>
      <c r="P3408" s="7" t="s">
        <v>1208</v>
      </c>
      <c r="Q3408" s="8">
        <v>47</v>
      </c>
      <c r="R3408" s="7" t="s">
        <v>86</v>
      </c>
      <c r="S3408" s="7" t="s">
        <v>87</v>
      </c>
    </row>
    <row r="3409" spans="1:19" hidden="1" x14ac:dyDescent="0.55000000000000004">
      <c r="A3409" s="7" t="s">
        <v>3562</v>
      </c>
      <c r="B3409" s="8">
        <v>3407</v>
      </c>
      <c r="C3409" s="8">
        <v>57</v>
      </c>
      <c r="D3409" s="7" t="s">
        <v>2808</v>
      </c>
      <c r="E3409" s="7" t="s">
        <v>32</v>
      </c>
      <c r="F3409" s="7" t="s">
        <v>22</v>
      </c>
      <c r="G3409" s="9">
        <v>79</v>
      </c>
      <c r="H3409" t="s">
        <v>225</v>
      </c>
      <c r="I3409" t="s">
        <v>48</v>
      </c>
      <c r="J3409" s="7" t="s">
        <v>134</v>
      </c>
      <c r="K3409" s="7" t="s">
        <v>40</v>
      </c>
      <c r="L3409" s="10">
        <v>4</v>
      </c>
      <c r="M3409" s="7" t="s">
        <v>1208</v>
      </c>
      <c r="N3409" s="7" t="s">
        <v>85</v>
      </c>
      <c r="O3409" s="7" t="s">
        <v>1208</v>
      </c>
      <c r="P3409" s="7" t="s">
        <v>1208</v>
      </c>
      <c r="Q3409" s="8">
        <v>24</v>
      </c>
      <c r="R3409" s="7" t="s">
        <v>29</v>
      </c>
      <c r="S3409" s="7" t="s">
        <v>65</v>
      </c>
    </row>
    <row r="3410" spans="1:19" hidden="1" x14ac:dyDescent="0.55000000000000004">
      <c r="A3410" s="7" t="s">
        <v>3563</v>
      </c>
      <c r="B3410" s="8">
        <v>3408</v>
      </c>
      <c r="C3410" s="8">
        <v>46</v>
      </c>
      <c r="D3410" s="7" t="s">
        <v>2808</v>
      </c>
      <c r="E3410" s="7" t="s">
        <v>94</v>
      </c>
      <c r="F3410" s="7" t="s">
        <v>22</v>
      </c>
      <c r="G3410" s="9">
        <v>46</v>
      </c>
      <c r="H3410" t="s">
        <v>106</v>
      </c>
      <c r="I3410" t="s">
        <v>39</v>
      </c>
      <c r="J3410" s="7" t="s">
        <v>84</v>
      </c>
      <c r="K3410" s="7" t="s">
        <v>40</v>
      </c>
      <c r="L3410" s="10">
        <v>2.6</v>
      </c>
      <c r="M3410" s="7" t="s">
        <v>1208</v>
      </c>
      <c r="N3410" s="7" t="s">
        <v>85</v>
      </c>
      <c r="O3410" s="7" t="s">
        <v>1208</v>
      </c>
      <c r="P3410" s="7" t="s">
        <v>1208</v>
      </c>
      <c r="Q3410" s="8">
        <v>20</v>
      </c>
      <c r="R3410" s="7" t="s">
        <v>35</v>
      </c>
      <c r="S3410" s="7" t="s">
        <v>65</v>
      </c>
    </row>
    <row r="3411" spans="1:19" x14ac:dyDescent="0.55000000000000004">
      <c r="A3411" s="7" t="s">
        <v>3564</v>
      </c>
      <c r="B3411" s="8">
        <v>3409</v>
      </c>
      <c r="C3411" s="8">
        <v>48</v>
      </c>
      <c r="D3411" s="7" t="s">
        <v>2808</v>
      </c>
      <c r="E3411" s="7" t="s">
        <v>170</v>
      </c>
      <c r="F3411" s="7" t="s">
        <v>22</v>
      </c>
      <c r="G3411" s="9">
        <v>72</v>
      </c>
      <c r="H3411" t="s">
        <v>63</v>
      </c>
      <c r="I3411" t="s">
        <v>24</v>
      </c>
      <c r="J3411" s="7" t="s">
        <v>84</v>
      </c>
      <c r="K3411" s="7" t="s">
        <v>59</v>
      </c>
      <c r="L3411" s="10">
        <v>4.4000000000000004</v>
      </c>
      <c r="M3411" s="7" t="s">
        <v>1208</v>
      </c>
      <c r="N3411" s="7" t="s">
        <v>60</v>
      </c>
      <c r="O3411" s="7" t="s">
        <v>1208</v>
      </c>
      <c r="P3411" s="7" t="s">
        <v>1208</v>
      </c>
      <c r="Q3411" s="8">
        <v>11</v>
      </c>
      <c r="R3411" s="7" t="s">
        <v>86</v>
      </c>
      <c r="S3411" s="7" t="s">
        <v>54</v>
      </c>
    </row>
    <row r="3412" spans="1:19" hidden="1" x14ac:dyDescent="0.55000000000000004">
      <c r="A3412" s="7" t="s">
        <v>3565</v>
      </c>
      <c r="B3412" s="8">
        <v>3410</v>
      </c>
      <c r="C3412" s="8">
        <v>24</v>
      </c>
      <c r="D3412" s="7" t="s">
        <v>2808</v>
      </c>
      <c r="E3412" s="7" t="s">
        <v>62</v>
      </c>
      <c r="F3412" s="7" t="s">
        <v>22</v>
      </c>
      <c r="G3412" s="9">
        <v>93</v>
      </c>
      <c r="H3412" t="s">
        <v>256</v>
      </c>
      <c r="I3412" t="s">
        <v>48</v>
      </c>
      <c r="J3412" s="7" t="s">
        <v>98</v>
      </c>
      <c r="K3412" s="7" t="s">
        <v>59</v>
      </c>
      <c r="L3412" s="10">
        <v>3.2</v>
      </c>
      <c r="M3412" s="7" t="s">
        <v>1208</v>
      </c>
      <c r="N3412" s="7" t="s">
        <v>49</v>
      </c>
      <c r="O3412" s="7" t="s">
        <v>1208</v>
      </c>
      <c r="P3412" s="7" t="s">
        <v>1208</v>
      </c>
      <c r="Q3412" s="8">
        <v>3</v>
      </c>
      <c r="R3412" s="7" t="s">
        <v>42</v>
      </c>
      <c r="S3412" s="7" t="s">
        <v>117</v>
      </c>
    </row>
    <row r="3413" spans="1:19" hidden="1" x14ac:dyDescent="0.55000000000000004">
      <c r="A3413" s="7" t="s">
        <v>3566</v>
      </c>
      <c r="B3413" s="8">
        <v>3411</v>
      </c>
      <c r="C3413" s="8">
        <v>50</v>
      </c>
      <c r="D3413" s="7" t="s">
        <v>2808</v>
      </c>
      <c r="E3413" s="7" t="s">
        <v>45</v>
      </c>
      <c r="F3413" s="7" t="s">
        <v>46</v>
      </c>
      <c r="G3413" s="9">
        <v>76</v>
      </c>
      <c r="H3413" t="s">
        <v>166</v>
      </c>
      <c r="I3413" t="s">
        <v>24</v>
      </c>
      <c r="J3413" s="7" t="s">
        <v>98</v>
      </c>
      <c r="K3413" s="7" t="s">
        <v>59</v>
      </c>
      <c r="L3413" s="10">
        <v>4.3</v>
      </c>
      <c r="M3413" s="7" t="s">
        <v>1208</v>
      </c>
      <c r="N3413" s="7" t="s">
        <v>41</v>
      </c>
      <c r="O3413" s="7" t="s">
        <v>1208</v>
      </c>
      <c r="P3413" s="7" t="s">
        <v>1208</v>
      </c>
      <c r="Q3413" s="8">
        <v>38</v>
      </c>
      <c r="R3413" s="7" t="s">
        <v>86</v>
      </c>
      <c r="S3413" s="7" t="s">
        <v>87</v>
      </c>
    </row>
    <row r="3414" spans="1:19" hidden="1" x14ac:dyDescent="0.55000000000000004">
      <c r="A3414" s="7" t="s">
        <v>3567</v>
      </c>
      <c r="B3414" s="8">
        <v>3412</v>
      </c>
      <c r="C3414" s="8">
        <v>29</v>
      </c>
      <c r="D3414" s="7" t="s">
        <v>2808</v>
      </c>
      <c r="E3414" s="7" t="s">
        <v>82</v>
      </c>
      <c r="F3414" s="7" t="s">
        <v>46</v>
      </c>
      <c r="G3414" s="9">
        <v>56</v>
      </c>
      <c r="H3414" t="s">
        <v>97</v>
      </c>
      <c r="I3414" t="s">
        <v>24</v>
      </c>
      <c r="J3414" s="7" t="s">
        <v>25</v>
      </c>
      <c r="K3414" s="7" t="s">
        <v>26</v>
      </c>
      <c r="L3414" s="10">
        <v>4.9000000000000004</v>
      </c>
      <c r="M3414" s="7" t="s">
        <v>1208</v>
      </c>
      <c r="N3414" s="7" t="s">
        <v>80</v>
      </c>
      <c r="O3414" s="7" t="s">
        <v>1208</v>
      </c>
      <c r="P3414" s="7" t="s">
        <v>1208</v>
      </c>
      <c r="Q3414" s="8">
        <v>45</v>
      </c>
      <c r="R3414" s="7" t="s">
        <v>35</v>
      </c>
      <c r="S3414" s="7" t="s">
        <v>43</v>
      </c>
    </row>
    <row r="3415" spans="1:19" hidden="1" x14ac:dyDescent="0.55000000000000004">
      <c r="A3415" s="7" t="s">
        <v>3568</v>
      </c>
      <c r="B3415" s="8">
        <v>3413</v>
      </c>
      <c r="C3415" s="8">
        <v>61</v>
      </c>
      <c r="D3415" s="7" t="s">
        <v>2808</v>
      </c>
      <c r="E3415" s="7" t="s">
        <v>45</v>
      </c>
      <c r="F3415" s="7" t="s">
        <v>46</v>
      </c>
      <c r="G3415" s="9">
        <v>83</v>
      </c>
      <c r="H3415" t="s">
        <v>153</v>
      </c>
      <c r="I3415" t="s">
        <v>48</v>
      </c>
      <c r="J3415" s="7" t="s">
        <v>198</v>
      </c>
      <c r="K3415" s="7" t="s">
        <v>64</v>
      </c>
      <c r="L3415" s="10">
        <v>3.8</v>
      </c>
      <c r="M3415" s="7" t="s">
        <v>1208</v>
      </c>
      <c r="N3415" s="7" t="s">
        <v>85</v>
      </c>
      <c r="O3415" s="7" t="s">
        <v>1208</v>
      </c>
      <c r="P3415" s="7" t="s">
        <v>1208</v>
      </c>
      <c r="Q3415" s="8">
        <v>31</v>
      </c>
      <c r="R3415" s="7" t="s">
        <v>29</v>
      </c>
      <c r="S3415" s="7" t="s">
        <v>65</v>
      </c>
    </row>
    <row r="3416" spans="1:19" hidden="1" x14ac:dyDescent="0.55000000000000004">
      <c r="A3416" s="7" t="s">
        <v>3569</v>
      </c>
      <c r="B3416" s="8">
        <v>3414</v>
      </c>
      <c r="C3416" s="8">
        <v>34</v>
      </c>
      <c r="D3416" s="7" t="s">
        <v>2808</v>
      </c>
      <c r="E3416" s="7" t="s">
        <v>219</v>
      </c>
      <c r="F3416" s="7" t="s">
        <v>77</v>
      </c>
      <c r="G3416" s="9">
        <v>90</v>
      </c>
      <c r="H3416" t="s">
        <v>92</v>
      </c>
      <c r="I3416" t="s">
        <v>109</v>
      </c>
      <c r="J3416" s="7" t="s">
        <v>3570</v>
      </c>
      <c r="K3416" s="7" t="s">
        <v>26</v>
      </c>
      <c r="L3416" s="10">
        <v>2.5</v>
      </c>
      <c r="M3416" s="7" t="s">
        <v>1208</v>
      </c>
      <c r="N3416" s="7" t="s">
        <v>28</v>
      </c>
      <c r="O3416" s="7" t="s">
        <v>1208</v>
      </c>
      <c r="P3416" s="7" t="s">
        <v>1208</v>
      </c>
      <c r="Q3416" s="8">
        <v>16</v>
      </c>
      <c r="R3416" s="7" t="s">
        <v>50</v>
      </c>
      <c r="S3416" s="7" t="s">
        <v>87</v>
      </c>
    </row>
    <row r="3417" spans="1:19" hidden="1" x14ac:dyDescent="0.55000000000000004">
      <c r="A3417" s="7" t="s">
        <v>3571</v>
      </c>
      <c r="B3417" s="8">
        <v>3415</v>
      </c>
      <c r="C3417" s="8">
        <v>27</v>
      </c>
      <c r="D3417" s="7" t="s">
        <v>2808</v>
      </c>
      <c r="E3417" s="7" t="s">
        <v>201</v>
      </c>
      <c r="F3417" s="7" t="s">
        <v>46</v>
      </c>
      <c r="G3417" s="9">
        <v>94</v>
      </c>
      <c r="H3417" t="s">
        <v>206</v>
      </c>
      <c r="I3417" t="s">
        <v>48</v>
      </c>
      <c r="J3417" s="7" t="s">
        <v>34</v>
      </c>
      <c r="K3417" s="7" t="s">
        <v>40</v>
      </c>
      <c r="L3417" s="10">
        <v>4.9000000000000004</v>
      </c>
      <c r="M3417" s="7" t="s">
        <v>1208</v>
      </c>
      <c r="N3417" s="7" t="s">
        <v>49</v>
      </c>
      <c r="O3417" s="7" t="s">
        <v>1208</v>
      </c>
      <c r="P3417" s="7" t="s">
        <v>1208</v>
      </c>
      <c r="Q3417" s="8">
        <v>3</v>
      </c>
      <c r="R3417" s="7" t="s">
        <v>86</v>
      </c>
      <c r="S3417" s="7" t="s">
        <v>65</v>
      </c>
    </row>
    <row r="3418" spans="1:19" hidden="1" x14ac:dyDescent="0.55000000000000004">
      <c r="A3418" s="7" t="s">
        <v>3572</v>
      </c>
      <c r="B3418" s="8">
        <v>3416</v>
      </c>
      <c r="C3418" s="8">
        <v>38</v>
      </c>
      <c r="D3418" s="7" t="s">
        <v>2808</v>
      </c>
      <c r="E3418" s="7" t="s">
        <v>21</v>
      </c>
      <c r="F3418" s="7" t="s">
        <v>22</v>
      </c>
      <c r="G3418" s="9">
        <v>68</v>
      </c>
      <c r="H3418" t="s">
        <v>97</v>
      </c>
      <c r="I3418" t="s">
        <v>48</v>
      </c>
      <c r="J3418" s="7" t="s">
        <v>213</v>
      </c>
      <c r="K3418" s="7" t="s">
        <v>64</v>
      </c>
      <c r="L3418" s="10">
        <v>3</v>
      </c>
      <c r="M3418" s="7" t="s">
        <v>1208</v>
      </c>
      <c r="N3418" s="7" t="s">
        <v>80</v>
      </c>
      <c r="O3418" s="7" t="s">
        <v>1208</v>
      </c>
      <c r="P3418" s="7" t="s">
        <v>1208</v>
      </c>
      <c r="Q3418" s="8">
        <v>15</v>
      </c>
      <c r="R3418" s="7" t="s">
        <v>86</v>
      </c>
      <c r="S3418" s="7" t="s">
        <v>54</v>
      </c>
    </row>
    <row r="3419" spans="1:19" x14ac:dyDescent="0.55000000000000004">
      <c r="A3419" s="7" t="s">
        <v>3573</v>
      </c>
      <c r="B3419" s="8">
        <v>3417</v>
      </c>
      <c r="C3419" s="8">
        <v>25</v>
      </c>
      <c r="D3419" s="7" t="s">
        <v>2808</v>
      </c>
      <c r="E3419" s="7" t="s">
        <v>45</v>
      </c>
      <c r="F3419" s="7" t="s">
        <v>46</v>
      </c>
      <c r="G3419" s="9">
        <v>53</v>
      </c>
      <c r="H3419" t="s">
        <v>106</v>
      </c>
      <c r="I3419" t="s">
        <v>48</v>
      </c>
      <c r="J3419" s="7" t="s">
        <v>84</v>
      </c>
      <c r="K3419" s="7" t="s">
        <v>40</v>
      </c>
      <c r="L3419" s="10">
        <v>3.2</v>
      </c>
      <c r="M3419" s="7" t="s">
        <v>1208</v>
      </c>
      <c r="N3419" s="7" t="s">
        <v>85</v>
      </c>
      <c r="O3419" s="7" t="s">
        <v>1208</v>
      </c>
      <c r="P3419" s="7" t="s">
        <v>1208</v>
      </c>
      <c r="Q3419" s="8">
        <v>11</v>
      </c>
      <c r="R3419" s="7" t="s">
        <v>86</v>
      </c>
      <c r="S3419" s="7" t="s">
        <v>117</v>
      </c>
    </row>
    <row r="3420" spans="1:19" hidden="1" x14ac:dyDescent="0.55000000000000004">
      <c r="A3420" s="7" t="s">
        <v>3574</v>
      </c>
      <c r="B3420" s="8">
        <v>3418</v>
      </c>
      <c r="C3420" s="8">
        <v>54</v>
      </c>
      <c r="D3420" s="7" t="s">
        <v>2808</v>
      </c>
      <c r="E3420" s="7" t="s">
        <v>71</v>
      </c>
      <c r="F3420" s="7" t="s">
        <v>72</v>
      </c>
      <c r="G3420" s="9">
        <v>35</v>
      </c>
      <c r="H3420" t="s">
        <v>38</v>
      </c>
      <c r="I3420" t="s">
        <v>48</v>
      </c>
      <c r="J3420" s="7" t="s">
        <v>221</v>
      </c>
      <c r="K3420" s="7" t="s">
        <v>59</v>
      </c>
      <c r="L3420" s="10">
        <v>2.9</v>
      </c>
      <c r="M3420" s="7" t="s">
        <v>1208</v>
      </c>
      <c r="N3420" s="7" t="s">
        <v>80</v>
      </c>
      <c r="O3420" s="7" t="s">
        <v>1208</v>
      </c>
      <c r="P3420" s="7" t="s">
        <v>1208</v>
      </c>
      <c r="Q3420" s="8">
        <v>22</v>
      </c>
      <c r="R3420" s="7" t="s">
        <v>99</v>
      </c>
      <c r="S3420" s="7" t="s">
        <v>30</v>
      </c>
    </row>
    <row r="3421" spans="1:19" hidden="1" x14ac:dyDescent="0.55000000000000004">
      <c r="A3421" s="7" t="s">
        <v>3575</v>
      </c>
      <c r="B3421" s="8">
        <v>3419</v>
      </c>
      <c r="C3421" s="8">
        <v>53</v>
      </c>
      <c r="D3421" s="7" t="s">
        <v>2808</v>
      </c>
      <c r="E3421" s="7" t="s">
        <v>126</v>
      </c>
      <c r="F3421" s="7" t="s">
        <v>72</v>
      </c>
      <c r="G3421" s="9">
        <v>30</v>
      </c>
      <c r="H3421" t="s">
        <v>186</v>
      </c>
      <c r="I3421" t="s">
        <v>48</v>
      </c>
      <c r="J3421" s="7" t="s">
        <v>158</v>
      </c>
      <c r="K3421" s="7" t="s">
        <v>59</v>
      </c>
      <c r="L3421" s="10">
        <v>2.8</v>
      </c>
      <c r="M3421" s="7" t="s">
        <v>1208</v>
      </c>
      <c r="N3421" s="7" t="s">
        <v>41</v>
      </c>
      <c r="O3421" s="7" t="s">
        <v>1208</v>
      </c>
      <c r="P3421" s="7" t="s">
        <v>1208</v>
      </c>
      <c r="Q3421" s="8">
        <v>35</v>
      </c>
      <c r="R3421" s="7" t="s">
        <v>99</v>
      </c>
      <c r="S3421" s="7" t="s">
        <v>54</v>
      </c>
    </row>
    <row r="3422" spans="1:19" hidden="1" x14ac:dyDescent="0.55000000000000004">
      <c r="A3422" s="7" t="s">
        <v>3576</v>
      </c>
      <c r="B3422" s="8">
        <v>3420</v>
      </c>
      <c r="C3422" s="8">
        <v>23</v>
      </c>
      <c r="D3422" s="7" t="s">
        <v>2808</v>
      </c>
      <c r="E3422" s="7" t="s">
        <v>132</v>
      </c>
      <c r="F3422" s="7" t="s">
        <v>77</v>
      </c>
      <c r="G3422" s="9">
        <v>26</v>
      </c>
      <c r="H3422" t="s">
        <v>73</v>
      </c>
      <c r="I3422" t="s">
        <v>24</v>
      </c>
      <c r="J3422" s="7" t="s">
        <v>171</v>
      </c>
      <c r="K3422" s="7" t="s">
        <v>26</v>
      </c>
      <c r="L3422" s="10">
        <v>3.1</v>
      </c>
      <c r="M3422" s="7" t="s">
        <v>1208</v>
      </c>
      <c r="N3422" s="7" t="s">
        <v>85</v>
      </c>
      <c r="O3422" s="7" t="s">
        <v>1208</v>
      </c>
      <c r="P3422" s="7" t="s">
        <v>1208</v>
      </c>
      <c r="Q3422" s="8">
        <v>5</v>
      </c>
      <c r="R3422" s="7" t="s">
        <v>29</v>
      </c>
      <c r="S3422" s="7" t="s">
        <v>87</v>
      </c>
    </row>
    <row r="3423" spans="1:19" hidden="1" x14ac:dyDescent="0.55000000000000004">
      <c r="A3423" s="7" t="s">
        <v>3577</v>
      </c>
      <c r="B3423" s="8">
        <v>3421</v>
      </c>
      <c r="C3423" s="8">
        <v>19</v>
      </c>
      <c r="D3423" s="7" t="s">
        <v>2808</v>
      </c>
      <c r="E3423" s="7" t="s">
        <v>168</v>
      </c>
      <c r="F3423" s="7" t="s">
        <v>77</v>
      </c>
      <c r="G3423" s="9">
        <v>60</v>
      </c>
      <c r="H3423" t="s">
        <v>23</v>
      </c>
      <c r="I3423" t="s">
        <v>48</v>
      </c>
      <c r="J3423" s="7" t="s">
        <v>84</v>
      </c>
      <c r="K3423" s="7" t="s">
        <v>26</v>
      </c>
      <c r="L3423" s="10">
        <v>3.4</v>
      </c>
      <c r="M3423" s="7" t="s">
        <v>1208</v>
      </c>
      <c r="N3423" s="7" t="s">
        <v>28</v>
      </c>
      <c r="O3423" s="7" t="s">
        <v>1208</v>
      </c>
      <c r="P3423" s="7" t="s">
        <v>1208</v>
      </c>
      <c r="Q3423" s="8">
        <v>35</v>
      </c>
      <c r="R3423" s="7" t="s">
        <v>50</v>
      </c>
      <c r="S3423" s="7" t="s">
        <v>87</v>
      </c>
    </row>
    <row r="3424" spans="1:19" hidden="1" x14ac:dyDescent="0.55000000000000004">
      <c r="A3424" s="7" t="s">
        <v>3578</v>
      </c>
      <c r="B3424" s="8">
        <v>3422</v>
      </c>
      <c r="C3424" s="8">
        <v>57</v>
      </c>
      <c r="D3424" s="7" t="s">
        <v>2808</v>
      </c>
      <c r="E3424" s="7" t="s">
        <v>82</v>
      </c>
      <c r="F3424" s="7" t="s">
        <v>46</v>
      </c>
      <c r="G3424" s="9">
        <v>30</v>
      </c>
      <c r="H3424" t="s">
        <v>176</v>
      </c>
      <c r="I3424" t="s">
        <v>48</v>
      </c>
      <c r="J3424" s="7" t="s">
        <v>34</v>
      </c>
      <c r="K3424" s="7" t="s">
        <v>59</v>
      </c>
      <c r="L3424" s="10">
        <v>2.9</v>
      </c>
      <c r="M3424" s="7" t="s">
        <v>1208</v>
      </c>
      <c r="N3424" s="7" t="s">
        <v>41</v>
      </c>
      <c r="O3424" s="7" t="s">
        <v>1208</v>
      </c>
      <c r="P3424" s="7" t="s">
        <v>1208</v>
      </c>
      <c r="Q3424" s="8">
        <v>27</v>
      </c>
      <c r="R3424" s="7" t="s">
        <v>50</v>
      </c>
      <c r="S3424" s="7" t="s">
        <v>43</v>
      </c>
    </row>
    <row r="3425" spans="1:19" hidden="1" x14ac:dyDescent="0.55000000000000004">
      <c r="A3425" s="7" t="s">
        <v>3579</v>
      </c>
      <c r="B3425" s="8">
        <v>3423</v>
      </c>
      <c r="C3425" s="8">
        <v>19</v>
      </c>
      <c r="D3425" s="7" t="s">
        <v>2808</v>
      </c>
      <c r="E3425" s="7" t="s">
        <v>71</v>
      </c>
      <c r="F3425" s="7" t="s">
        <v>72</v>
      </c>
      <c r="G3425" s="9">
        <v>91</v>
      </c>
      <c r="H3425" t="s">
        <v>97</v>
      </c>
      <c r="I3425" t="s">
        <v>24</v>
      </c>
      <c r="J3425" s="7" t="s">
        <v>158</v>
      </c>
      <c r="K3425" s="7" t="s">
        <v>26</v>
      </c>
      <c r="L3425" s="10">
        <v>3.2</v>
      </c>
      <c r="M3425" s="7" t="s">
        <v>1208</v>
      </c>
      <c r="N3425" s="7" t="s">
        <v>49</v>
      </c>
      <c r="O3425" s="7" t="s">
        <v>1208</v>
      </c>
      <c r="P3425" s="7" t="s">
        <v>1208</v>
      </c>
      <c r="Q3425" s="8">
        <v>9</v>
      </c>
      <c r="R3425" s="7" t="s">
        <v>29</v>
      </c>
      <c r="S3425" s="7" t="s">
        <v>102</v>
      </c>
    </row>
    <row r="3426" spans="1:19" hidden="1" x14ac:dyDescent="0.55000000000000004">
      <c r="A3426" s="7" t="s">
        <v>3580</v>
      </c>
      <c r="B3426" s="8">
        <v>3424</v>
      </c>
      <c r="C3426" s="8">
        <v>33</v>
      </c>
      <c r="D3426" s="7" t="s">
        <v>2808</v>
      </c>
      <c r="E3426" s="7" t="s">
        <v>201</v>
      </c>
      <c r="F3426" s="7" t="s">
        <v>46</v>
      </c>
      <c r="G3426" s="9">
        <v>71</v>
      </c>
      <c r="H3426" t="s">
        <v>38</v>
      </c>
      <c r="I3426" t="s">
        <v>48</v>
      </c>
      <c r="J3426" s="7" t="s">
        <v>141</v>
      </c>
      <c r="K3426" s="7" t="s">
        <v>40</v>
      </c>
      <c r="L3426" s="10">
        <v>3.8</v>
      </c>
      <c r="M3426" s="7" t="s">
        <v>1208</v>
      </c>
      <c r="N3426" s="7" t="s">
        <v>49</v>
      </c>
      <c r="O3426" s="7" t="s">
        <v>1208</v>
      </c>
      <c r="P3426" s="7" t="s">
        <v>1208</v>
      </c>
      <c r="Q3426" s="8">
        <v>21</v>
      </c>
      <c r="R3426" s="7" t="s">
        <v>50</v>
      </c>
      <c r="S3426" s="7" t="s">
        <v>87</v>
      </c>
    </row>
    <row r="3427" spans="1:19" hidden="1" x14ac:dyDescent="0.55000000000000004">
      <c r="A3427" s="7" t="s">
        <v>3581</v>
      </c>
      <c r="B3427" s="8">
        <v>3425</v>
      </c>
      <c r="C3427" s="8">
        <v>33</v>
      </c>
      <c r="D3427" s="7" t="s">
        <v>2808</v>
      </c>
      <c r="E3427" s="7" t="s">
        <v>160</v>
      </c>
      <c r="F3427" s="7" t="s">
        <v>77</v>
      </c>
      <c r="G3427" s="9">
        <v>64</v>
      </c>
      <c r="H3427" t="s">
        <v>127</v>
      </c>
      <c r="I3427" t="s">
        <v>24</v>
      </c>
      <c r="J3427" s="7" t="s">
        <v>115</v>
      </c>
      <c r="K3427" s="7" t="s">
        <v>59</v>
      </c>
      <c r="L3427" s="10">
        <v>3.6</v>
      </c>
      <c r="M3427" s="7" t="s">
        <v>1208</v>
      </c>
      <c r="N3427" s="7" t="s">
        <v>80</v>
      </c>
      <c r="O3427" s="7" t="s">
        <v>1208</v>
      </c>
      <c r="P3427" s="7" t="s">
        <v>1208</v>
      </c>
      <c r="Q3427" s="8">
        <v>23</v>
      </c>
      <c r="R3427" s="7" t="s">
        <v>42</v>
      </c>
      <c r="S3427" s="7" t="s">
        <v>102</v>
      </c>
    </row>
    <row r="3428" spans="1:19" hidden="1" x14ac:dyDescent="0.55000000000000004">
      <c r="A3428" s="7" t="s">
        <v>3582</v>
      </c>
      <c r="B3428" s="8">
        <v>3426</v>
      </c>
      <c r="C3428" s="8">
        <v>38</v>
      </c>
      <c r="D3428" s="7" t="s">
        <v>2808</v>
      </c>
      <c r="E3428" s="7" t="s">
        <v>168</v>
      </c>
      <c r="F3428" s="7" t="s">
        <v>77</v>
      </c>
      <c r="G3428" s="9">
        <v>54</v>
      </c>
      <c r="H3428" t="s">
        <v>418</v>
      </c>
      <c r="I3428" t="s">
        <v>48</v>
      </c>
      <c r="J3428" s="7" t="s">
        <v>221</v>
      </c>
      <c r="K3428" s="7" t="s">
        <v>59</v>
      </c>
      <c r="L3428" s="10">
        <v>4.3</v>
      </c>
      <c r="M3428" s="7" t="s">
        <v>1208</v>
      </c>
      <c r="N3428" s="7" t="s">
        <v>49</v>
      </c>
      <c r="O3428" s="7" t="s">
        <v>1208</v>
      </c>
      <c r="P3428" s="7" t="s">
        <v>1208</v>
      </c>
      <c r="Q3428" s="8">
        <v>3</v>
      </c>
      <c r="R3428" s="7" t="s">
        <v>99</v>
      </c>
      <c r="S3428" s="7" t="s">
        <v>87</v>
      </c>
    </row>
    <row r="3429" spans="1:19" hidden="1" x14ac:dyDescent="0.55000000000000004">
      <c r="A3429" s="7" t="s">
        <v>3583</v>
      </c>
      <c r="B3429" s="8">
        <v>3427</v>
      </c>
      <c r="C3429" s="8">
        <v>47</v>
      </c>
      <c r="D3429" s="7" t="s">
        <v>2808</v>
      </c>
      <c r="E3429" s="7" t="s">
        <v>170</v>
      </c>
      <c r="F3429" s="7" t="s">
        <v>22</v>
      </c>
      <c r="G3429" s="9">
        <v>35</v>
      </c>
      <c r="H3429" t="s">
        <v>52</v>
      </c>
      <c r="I3429" t="s">
        <v>109</v>
      </c>
      <c r="J3429" s="7" t="s">
        <v>198</v>
      </c>
      <c r="K3429" s="7" t="s">
        <v>64</v>
      </c>
      <c r="L3429" s="10">
        <v>4.8</v>
      </c>
      <c r="M3429" s="7" t="s">
        <v>1208</v>
      </c>
      <c r="N3429" s="7" t="s">
        <v>80</v>
      </c>
      <c r="O3429" s="7" t="s">
        <v>1208</v>
      </c>
      <c r="P3429" s="7" t="s">
        <v>1208</v>
      </c>
      <c r="Q3429" s="8">
        <v>31</v>
      </c>
      <c r="R3429" s="7" t="s">
        <v>42</v>
      </c>
      <c r="S3429" s="7" t="s">
        <v>54</v>
      </c>
    </row>
    <row r="3430" spans="1:19" hidden="1" x14ac:dyDescent="0.55000000000000004">
      <c r="A3430" s="7" t="s">
        <v>3584</v>
      </c>
      <c r="B3430" s="8">
        <v>3428</v>
      </c>
      <c r="C3430" s="8">
        <v>39</v>
      </c>
      <c r="D3430" s="7" t="s">
        <v>2808</v>
      </c>
      <c r="E3430" s="7" t="s">
        <v>147</v>
      </c>
      <c r="F3430" s="7" t="s">
        <v>22</v>
      </c>
      <c r="G3430" s="9">
        <v>38</v>
      </c>
      <c r="H3430" t="s">
        <v>418</v>
      </c>
      <c r="I3430" t="s">
        <v>109</v>
      </c>
      <c r="J3430" s="7" t="s">
        <v>53</v>
      </c>
      <c r="K3430" s="7" t="s">
        <v>26</v>
      </c>
      <c r="L3430" s="10">
        <v>2.5</v>
      </c>
      <c r="M3430" s="7" t="s">
        <v>1208</v>
      </c>
      <c r="N3430" s="7" t="s">
        <v>85</v>
      </c>
      <c r="O3430" s="7" t="s">
        <v>1208</v>
      </c>
      <c r="P3430" s="7" t="s">
        <v>1208</v>
      </c>
      <c r="Q3430" s="8">
        <v>44</v>
      </c>
      <c r="R3430" s="7" t="s">
        <v>35</v>
      </c>
      <c r="S3430" s="7" t="s">
        <v>54</v>
      </c>
    </row>
    <row r="3431" spans="1:19" hidden="1" x14ac:dyDescent="0.55000000000000004">
      <c r="A3431" s="7" t="s">
        <v>3585</v>
      </c>
      <c r="B3431" s="8">
        <v>3429</v>
      </c>
      <c r="C3431" s="8">
        <v>32</v>
      </c>
      <c r="D3431" s="7" t="s">
        <v>2808</v>
      </c>
      <c r="E3431" s="7" t="s">
        <v>132</v>
      </c>
      <c r="F3431" s="7" t="s">
        <v>77</v>
      </c>
      <c r="G3431" s="9">
        <v>69</v>
      </c>
      <c r="H3431" t="s">
        <v>273</v>
      </c>
      <c r="I3431" t="s">
        <v>48</v>
      </c>
      <c r="J3431" s="7" t="s">
        <v>25</v>
      </c>
      <c r="K3431" s="7" t="s">
        <v>64</v>
      </c>
      <c r="L3431" s="10">
        <v>2.5</v>
      </c>
      <c r="M3431" s="7" t="s">
        <v>1208</v>
      </c>
      <c r="N3431" s="7" t="s">
        <v>49</v>
      </c>
      <c r="O3431" s="7" t="s">
        <v>1208</v>
      </c>
      <c r="P3431" s="7" t="s">
        <v>1208</v>
      </c>
      <c r="Q3431" s="8">
        <v>20</v>
      </c>
      <c r="R3431" s="7" t="s">
        <v>29</v>
      </c>
      <c r="S3431" s="7" t="s">
        <v>102</v>
      </c>
    </row>
    <row r="3432" spans="1:19" hidden="1" x14ac:dyDescent="0.55000000000000004">
      <c r="A3432" s="7" t="s">
        <v>3586</v>
      </c>
      <c r="B3432" s="8">
        <v>3430</v>
      </c>
      <c r="C3432" s="8">
        <v>27</v>
      </c>
      <c r="D3432" s="7" t="s">
        <v>2808</v>
      </c>
      <c r="E3432" s="7" t="s">
        <v>101</v>
      </c>
      <c r="F3432" s="7" t="s">
        <v>22</v>
      </c>
      <c r="G3432" s="9">
        <v>96</v>
      </c>
      <c r="H3432" t="s">
        <v>161</v>
      </c>
      <c r="I3432" t="s">
        <v>39</v>
      </c>
      <c r="J3432" s="7" t="s">
        <v>84</v>
      </c>
      <c r="K3432" s="7" t="s">
        <v>26</v>
      </c>
      <c r="L3432" s="10">
        <v>4.5999999999999996</v>
      </c>
      <c r="M3432" s="7" t="s">
        <v>1208</v>
      </c>
      <c r="N3432" s="7" t="s">
        <v>28</v>
      </c>
      <c r="O3432" s="7" t="s">
        <v>1208</v>
      </c>
      <c r="P3432" s="7" t="s">
        <v>1208</v>
      </c>
      <c r="Q3432" s="8">
        <v>34</v>
      </c>
      <c r="R3432" s="7" t="s">
        <v>99</v>
      </c>
      <c r="S3432" s="7" t="s">
        <v>43</v>
      </c>
    </row>
    <row r="3433" spans="1:19" hidden="1" x14ac:dyDescent="0.55000000000000004">
      <c r="A3433" s="7" t="s">
        <v>3587</v>
      </c>
      <c r="B3433" s="8">
        <v>3431</v>
      </c>
      <c r="C3433" s="8">
        <v>67</v>
      </c>
      <c r="D3433" s="7" t="s">
        <v>2808</v>
      </c>
      <c r="E3433" s="7" t="s">
        <v>170</v>
      </c>
      <c r="F3433" s="7" t="s">
        <v>22</v>
      </c>
      <c r="G3433" s="9">
        <v>73</v>
      </c>
      <c r="H3433" t="s">
        <v>63</v>
      </c>
      <c r="I3433" t="s">
        <v>48</v>
      </c>
      <c r="J3433" s="7" t="s">
        <v>110</v>
      </c>
      <c r="K3433" s="7" t="s">
        <v>26</v>
      </c>
      <c r="L3433" s="10">
        <v>4.2</v>
      </c>
      <c r="M3433" s="7" t="s">
        <v>1208</v>
      </c>
      <c r="N3433" s="7" t="s">
        <v>49</v>
      </c>
      <c r="O3433" s="7" t="s">
        <v>1208</v>
      </c>
      <c r="P3433" s="7" t="s">
        <v>1208</v>
      </c>
      <c r="Q3433" s="8">
        <v>17</v>
      </c>
      <c r="R3433" s="7" t="s">
        <v>86</v>
      </c>
      <c r="S3433" s="7" t="s">
        <v>117</v>
      </c>
    </row>
    <row r="3434" spans="1:19" hidden="1" x14ac:dyDescent="0.55000000000000004">
      <c r="A3434" s="7" t="s">
        <v>3588</v>
      </c>
      <c r="B3434" s="8">
        <v>3432</v>
      </c>
      <c r="C3434" s="8">
        <v>46</v>
      </c>
      <c r="D3434" s="7" t="s">
        <v>2808</v>
      </c>
      <c r="E3434" s="7" t="s">
        <v>192</v>
      </c>
      <c r="F3434" s="7" t="s">
        <v>77</v>
      </c>
      <c r="G3434" s="9">
        <v>49</v>
      </c>
      <c r="H3434" t="s">
        <v>184</v>
      </c>
      <c r="I3434" t="s">
        <v>39</v>
      </c>
      <c r="J3434" s="7" t="s">
        <v>115</v>
      </c>
      <c r="K3434" s="7" t="s">
        <v>59</v>
      </c>
      <c r="L3434" s="10">
        <v>4.2</v>
      </c>
      <c r="M3434" s="7" t="s">
        <v>1208</v>
      </c>
      <c r="N3434" s="7" t="s">
        <v>28</v>
      </c>
      <c r="O3434" s="7" t="s">
        <v>1208</v>
      </c>
      <c r="P3434" s="7" t="s">
        <v>1208</v>
      </c>
      <c r="Q3434" s="8">
        <v>20</v>
      </c>
      <c r="R3434" s="7" t="s">
        <v>29</v>
      </c>
      <c r="S3434" s="7" t="s">
        <v>54</v>
      </c>
    </row>
    <row r="3435" spans="1:19" hidden="1" x14ac:dyDescent="0.55000000000000004">
      <c r="A3435" s="7" t="s">
        <v>3589</v>
      </c>
      <c r="B3435" s="8">
        <v>3433</v>
      </c>
      <c r="C3435" s="8">
        <v>36</v>
      </c>
      <c r="D3435" s="7" t="s">
        <v>2808</v>
      </c>
      <c r="E3435" s="7" t="s">
        <v>201</v>
      </c>
      <c r="F3435" s="7" t="s">
        <v>46</v>
      </c>
      <c r="G3435" s="9">
        <v>44</v>
      </c>
      <c r="H3435" t="s">
        <v>206</v>
      </c>
      <c r="I3435" t="s">
        <v>48</v>
      </c>
      <c r="J3435" s="7" t="s">
        <v>25</v>
      </c>
      <c r="K3435" s="7" t="s">
        <v>59</v>
      </c>
      <c r="L3435" s="10">
        <v>4.8</v>
      </c>
      <c r="M3435" s="7" t="s">
        <v>1208</v>
      </c>
      <c r="N3435" s="7" t="s">
        <v>80</v>
      </c>
      <c r="O3435" s="7" t="s">
        <v>1208</v>
      </c>
      <c r="P3435" s="7" t="s">
        <v>1208</v>
      </c>
      <c r="Q3435" s="8">
        <v>46</v>
      </c>
      <c r="R3435" s="7" t="s">
        <v>50</v>
      </c>
      <c r="S3435" s="7" t="s">
        <v>117</v>
      </c>
    </row>
    <row r="3436" spans="1:19" hidden="1" x14ac:dyDescent="0.55000000000000004">
      <c r="A3436" s="7" t="s">
        <v>3590</v>
      </c>
      <c r="B3436" s="8">
        <v>3434</v>
      </c>
      <c r="C3436" s="8">
        <v>62</v>
      </c>
      <c r="D3436" s="7" t="s">
        <v>2808</v>
      </c>
      <c r="E3436" s="7" t="s">
        <v>170</v>
      </c>
      <c r="F3436" s="7" t="s">
        <v>22</v>
      </c>
      <c r="G3436" s="9">
        <v>93</v>
      </c>
      <c r="H3436" t="s">
        <v>161</v>
      </c>
      <c r="I3436" t="s">
        <v>48</v>
      </c>
      <c r="J3436" s="7" t="s">
        <v>193</v>
      </c>
      <c r="K3436" s="7" t="s">
        <v>40</v>
      </c>
      <c r="L3436" s="10">
        <v>4.5</v>
      </c>
      <c r="M3436" s="7" t="s">
        <v>1208</v>
      </c>
      <c r="N3436" s="7" t="s">
        <v>41</v>
      </c>
      <c r="O3436" s="7" t="s">
        <v>1208</v>
      </c>
      <c r="P3436" s="7" t="s">
        <v>1208</v>
      </c>
      <c r="Q3436" s="8">
        <v>28</v>
      </c>
      <c r="R3436" s="7" t="s">
        <v>50</v>
      </c>
      <c r="S3436" s="7" t="s">
        <v>54</v>
      </c>
    </row>
    <row r="3437" spans="1:19" hidden="1" x14ac:dyDescent="0.55000000000000004">
      <c r="A3437" s="7" t="s">
        <v>3591</v>
      </c>
      <c r="B3437" s="8">
        <v>3435</v>
      </c>
      <c r="C3437" s="8">
        <v>31</v>
      </c>
      <c r="D3437" s="7" t="s">
        <v>2808</v>
      </c>
      <c r="E3437" s="7" t="s">
        <v>114</v>
      </c>
      <c r="F3437" s="7" t="s">
        <v>22</v>
      </c>
      <c r="G3437" s="9">
        <v>72</v>
      </c>
      <c r="H3437" t="s">
        <v>166</v>
      </c>
      <c r="I3437" t="s">
        <v>39</v>
      </c>
      <c r="J3437" s="7" t="s">
        <v>162</v>
      </c>
      <c r="K3437" s="7" t="s">
        <v>59</v>
      </c>
      <c r="L3437" s="10">
        <v>3.3</v>
      </c>
      <c r="M3437" s="7" t="s">
        <v>1208</v>
      </c>
      <c r="N3437" s="7" t="s">
        <v>80</v>
      </c>
      <c r="O3437" s="7" t="s">
        <v>1208</v>
      </c>
      <c r="P3437" s="7" t="s">
        <v>1208</v>
      </c>
      <c r="Q3437" s="8">
        <v>6</v>
      </c>
      <c r="R3437" s="7" t="s">
        <v>29</v>
      </c>
      <c r="S3437" s="7" t="s">
        <v>30</v>
      </c>
    </row>
    <row r="3438" spans="1:19" hidden="1" x14ac:dyDescent="0.55000000000000004">
      <c r="A3438" s="7" t="s">
        <v>3592</v>
      </c>
      <c r="B3438" s="8">
        <v>3436</v>
      </c>
      <c r="C3438" s="8">
        <v>68</v>
      </c>
      <c r="D3438" s="7" t="s">
        <v>2808</v>
      </c>
      <c r="E3438" s="7" t="s">
        <v>170</v>
      </c>
      <c r="F3438" s="7" t="s">
        <v>22</v>
      </c>
      <c r="G3438" s="9">
        <v>91</v>
      </c>
      <c r="H3438" t="s">
        <v>63</v>
      </c>
      <c r="I3438" t="s">
        <v>48</v>
      </c>
      <c r="J3438" s="7" t="s">
        <v>158</v>
      </c>
      <c r="K3438" s="7" t="s">
        <v>59</v>
      </c>
      <c r="L3438" s="10">
        <v>2.7</v>
      </c>
      <c r="M3438" s="7" t="s">
        <v>1208</v>
      </c>
      <c r="N3438" s="7" t="s">
        <v>80</v>
      </c>
      <c r="O3438" s="7" t="s">
        <v>1208</v>
      </c>
      <c r="P3438" s="7" t="s">
        <v>1208</v>
      </c>
      <c r="Q3438" s="8">
        <v>50</v>
      </c>
      <c r="R3438" s="7" t="s">
        <v>99</v>
      </c>
      <c r="S3438" s="7" t="s">
        <v>87</v>
      </c>
    </row>
    <row r="3439" spans="1:19" hidden="1" x14ac:dyDescent="0.55000000000000004">
      <c r="A3439" s="7" t="s">
        <v>3593</v>
      </c>
      <c r="B3439" s="8">
        <v>3437</v>
      </c>
      <c r="C3439" s="8">
        <v>57</v>
      </c>
      <c r="D3439" s="7" t="s">
        <v>2808</v>
      </c>
      <c r="E3439" s="7" t="s">
        <v>192</v>
      </c>
      <c r="F3439" s="7" t="s">
        <v>77</v>
      </c>
      <c r="G3439" s="9">
        <v>83</v>
      </c>
      <c r="H3439" t="s">
        <v>225</v>
      </c>
      <c r="I3439" t="s">
        <v>24</v>
      </c>
      <c r="J3439" s="7" t="s">
        <v>122</v>
      </c>
      <c r="K3439" s="7" t="s">
        <v>26</v>
      </c>
      <c r="L3439" s="10">
        <v>2.8</v>
      </c>
      <c r="M3439" s="7" t="s">
        <v>1208</v>
      </c>
      <c r="N3439" s="7" t="s">
        <v>80</v>
      </c>
      <c r="O3439" s="7" t="s">
        <v>1208</v>
      </c>
      <c r="P3439" s="7" t="s">
        <v>1208</v>
      </c>
      <c r="Q3439" s="8">
        <v>41</v>
      </c>
      <c r="R3439" s="7" t="s">
        <v>86</v>
      </c>
      <c r="S3439" s="7" t="s">
        <v>102</v>
      </c>
    </row>
    <row r="3440" spans="1:19" hidden="1" x14ac:dyDescent="0.55000000000000004">
      <c r="A3440" s="7" t="s">
        <v>3594</v>
      </c>
      <c r="B3440" s="8">
        <v>3438</v>
      </c>
      <c r="C3440" s="8">
        <v>22</v>
      </c>
      <c r="D3440" s="7" t="s">
        <v>2808</v>
      </c>
      <c r="E3440" s="7" t="s">
        <v>126</v>
      </c>
      <c r="F3440" s="7" t="s">
        <v>72</v>
      </c>
      <c r="G3440" s="9">
        <v>62</v>
      </c>
      <c r="H3440" t="s">
        <v>124</v>
      </c>
      <c r="I3440" t="s">
        <v>39</v>
      </c>
      <c r="J3440" s="7" t="s">
        <v>115</v>
      </c>
      <c r="K3440" s="7" t="s">
        <v>26</v>
      </c>
      <c r="L3440" s="10">
        <v>3.5</v>
      </c>
      <c r="M3440" s="7" t="s">
        <v>1208</v>
      </c>
      <c r="N3440" s="7" t="s">
        <v>80</v>
      </c>
      <c r="O3440" s="7" t="s">
        <v>1208</v>
      </c>
      <c r="P3440" s="7" t="s">
        <v>1208</v>
      </c>
      <c r="Q3440" s="8">
        <v>50</v>
      </c>
      <c r="R3440" s="7" t="s">
        <v>50</v>
      </c>
      <c r="S3440" s="7" t="s">
        <v>54</v>
      </c>
    </row>
    <row r="3441" spans="1:19" hidden="1" x14ac:dyDescent="0.55000000000000004">
      <c r="A3441" s="7" t="s">
        <v>3595</v>
      </c>
      <c r="B3441" s="8">
        <v>3439</v>
      </c>
      <c r="C3441" s="8">
        <v>26</v>
      </c>
      <c r="D3441" s="7" t="s">
        <v>2808</v>
      </c>
      <c r="E3441" s="7" t="s">
        <v>62</v>
      </c>
      <c r="F3441" s="7" t="s">
        <v>22</v>
      </c>
      <c r="G3441" s="9">
        <v>71</v>
      </c>
      <c r="H3441" t="s">
        <v>23</v>
      </c>
      <c r="I3441" t="s">
        <v>48</v>
      </c>
      <c r="J3441" s="7" t="s">
        <v>103</v>
      </c>
      <c r="K3441" s="7" t="s">
        <v>64</v>
      </c>
      <c r="L3441" s="10">
        <v>3</v>
      </c>
      <c r="M3441" s="7" t="s">
        <v>1208</v>
      </c>
      <c r="N3441" s="7" t="s">
        <v>85</v>
      </c>
      <c r="O3441" s="7" t="s">
        <v>1208</v>
      </c>
      <c r="P3441" s="7" t="s">
        <v>1208</v>
      </c>
      <c r="Q3441" s="8">
        <v>33</v>
      </c>
      <c r="R3441" s="7" t="s">
        <v>42</v>
      </c>
      <c r="S3441" s="7" t="s">
        <v>102</v>
      </c>
    </row>
    <row r="3442" spans="1:19" hidden="1" x14ac:dyDescent="0.55000000000000004">
      <c r="A3442" s="7" t="s">
        <v>3596</v>
      </c>
      <c r="B3442" s="8">
        <v>3440</v>
      </c>
      <c r="C3442" s="8">
        <v>43</v>
      </c>
      <c r="D3442" s="7" t="s">
        <v>2808</v>
      </c>
      <c r="E3442" s="7" t="s">
        <v>219</v>
      </c>
      <c r="F3442" s="7" t="s">
        <v>77</v>
      </c>
      <c r="G3442" s="9">
        <v>93</v>
      </c>
      <c r="H3442" t="s">
        <v>195</v>
      </c>
      <c r="I3442" t="s">
        <v>48</v>
      </c>
      <c r="J3442" s="7" t="s">
        <v>25</v>
      </c>
      <c r="K3442" s="7" t="s">
        <v>59</v>
      </c>
      <c r="L3442" s="10">
        <v>4.5</v>
      </c>
      <c r="M3442" s="7" t="s">
        <v>1208</v>
      </c>
      <c r="N3442" s="7" t="s">
        <v>28</v>
      </c>
      <c r="O3442" s="7" t="s">
        <v>1208</v>
      </c>
      <c r="P3442" s="7" t="s">
        <v>1208</v>
      </c>
      <c r="Q3442" s="8">
        <v>25</v>
      </c>
      <c r="R3442" s="7" t="s">
        <v>29</v>
      </c>
      <c r="S3442" s="7" t="s">
        <v>65</v>
      </c>
    </row>
    <row r="3443" spans="1:19" hidden="1" x14ac:dyDescent="0.55000000000000004">
      <c r="A3443" s="7" t="s">
        <v>3597</v>
      </c>
      <c r="B3443" s="8">
        <v>3441</v>
      </c>
      <c r="C3443" s="8">
        <v>45</v>
      </c>
      <c r="D3443" s="7" t="s">
        <v>2808</v>
      </c>
      <c r="E3443" s="7" t="s">
        <v>76</v>
      </c>
      <c r="F3443" s="7" t="s">
        <v>77</v>
      </c>
      <c r="G3443" s="9">
        <v>63</v>
      </c>
      <c r="H3443" t="s">
        <v>178</v>
      </c>
      <c r="I3443" t="s">
        <v>24</v>
      </c>
      <c r="J3443" s="7" t="s">
        <v>198</v>
      </c>
      <c r="K3443" s="7" t="s">
        <v>64</v>
      </c>
      <c r="L3443" s="10">
        <v>4.3</v>
      </c>
      <c r="M3443" s="7" t="s">
        <v>1208</v>
      </c>
      <c r="N3443" s="7" t="s">
        <v>80</v>
      </c>
      <c r="O3443" s="7" t="s">
        <v>1208</v>
      </c>
      <c r="P3443" s="7" t="s">
        <v>1208</v>
      </c>
      <c r="Q3443" s="8">
        <v>2</v>
      </c>
      <c r="R3443" s="7" t="s">
        <v>50</v>
      </c>
      <c r="S3443" s="7" t="s">
        <v>43</v>
      </c>
    </row>
    <row r="3444" spans="1:19" hidden="1" x14ac:dyDescent="0.55000000000000004">
      <c r="A3444" s="7" t="s">
        <v>3598</v>
      </c>
      <c r="B3444" s="8">
        <v>3442</v>
      </c>
      <c r="C3444" s="8">
        <v>64</v>
      </c>
      <c r="D3444" s="7" t="s">
        <v>2808</v>
      </c>
      <c r="E3444" s="7" t="s">
        <v>32</v>
      </c>
      <c r="F3444" s="7" t="s">
        <v>22</v>
      </c>
      <c r="G3444" s="9">
        <v>96</v>
      </c>
      <c r="H3444" t="s">
        <v>164</v>
      </c>
      <c r="I3444" t="s">
        <v>109</v>
      </c>
      <c r="J3444" s="7" t="s">
        <v>69</v>
      </c>
      <c r="K3444" s="7" t="s">
        <v>64</v>
      </c>
      <c r="L3444" s="10">
        <v>4.0999999999999996</v>
      </c>
      <c r="M3444" s="7" t="s">
        <v>1208</v>
      </c>
      <c r="N3444" s="7" t="s">
        <v>60</v>
      </c>
      <c r="O3444" s="7" t="s">
        <v>1208</v>
      </c>
      <c r="P3444" s="7" t="s">
        <v>1208</v>
      </c>
      <c r="Q3444" s="8">
        <v>15</v>
      </c>
      <c r="R3444" s="7" t="s">
        <v>42</v>
      </c>
      <c r="S3444" s="7" t="s">
        <v>54</v>
      </c>
    </row>
    <row r="3445" spans="1:19" hidden="1" x14ac:dyDescent="0.55000000000000004">
      <c r="A3445" s="7" t="s">
        <v>3599</v>
      </c>
      <c r="B3445" s="8">
        <v>3443</v>
      </c>
      <c r="C3445" s="8">
        <v>28</v>
      </c>
      <c r="D3445" s="7" t="s">
        <v>2808</v>
      </c>
      <c r="E3445" s="7" t="s">
        <v>101</v>
      </c>
      <c r="F3445" s="7" t="s">
        <v>22</v>
      </c>
      <c r="G3445" s="9">
        <v>78</v>
      </c>
      <c r="H3445" t="s">
        <v>418</v>
      </c>
      <c r="I3445" t="s">
        <v>48</v>
      </c>
      <c r="J3445" s="7" t="s">
        <v>103</v>
      </c>
      <c r="K3445" s="7" t="s">
        <v>40</v>
      </c>
      <c r="L3445" s="10">
        <v>4.3</v>
      </c>
      <c r="M3445" s="7" t="s">
        <v>1208</v>
      </c>
      <c r="N3445" s="7" t="s">
        <v>49</v>
      </c>
      <c r="O3445" s="7" t="s">
        <v>1208</v>
      </c>
      <c r="P3445" s="7" t="s">
        <v>1208</v>
      </c>
      <c r="Q3445" s="8">
        <v>12</v>
      </c>
      <c r="R3445" s="7" t="s">
        <v>50</v>
      </c>
      <c r="S3445" s="7" t="s">
        <v>43</v>
      </c>
    </row>
    <row r="3446" spans="1:19" hidden="1" x14ac:dyDescent="0.55000000000000004">
      <c r="A3446" s="7" t="s">
        <v>3600</v>
      </c>
      <c r="B3446" s="8">
        <v>3444</v>
      </c>
      <c r="C3446" s="8">
        <v>47</v>
      </c>
      <c r="D3446" s="7" t="s">
        <v>2808</v>
      </c>
      <c r="E3446" s="7" t="s">
        <v>94</v>
      </c>
      <c r="F3446" s="7" t="s">
        <v>22</v>
      </c>
      <c r="G3446" s="9">
        <v>24</v>
      </c>
      <c r="H3446" t="s">
        <v>164</v>
      </c>
      <c r="I3446" t="s">
        <v>24</v>
      </c>
      <c r="J3446" s="7" t="s">
        <v>74</v>
      </c>
      <c r="K3446" s="7" t="s">
        <v>59</v>
      </c>
      <c r="L3446" s="10">
        <v>5</v>
      </c>
      <c r="M3446" s="7" t="s">
        <v>1208</v>
      </c>
      <c r="N3446" s="7" t="s">
        <v>41</v>
      </c>
      <c r="O3446" s="7" t="s">
        <v>1208</v>
      </c>
      <c r="P3446" s="7" t="s">
        <v>1208</v>
      </c>
      <c r="Q3446" s="8">
        <v>28</v>
      </c>
      <c r="R3446" s="7" t="s">
        <v>35</v>
      </c>
      <c r="S3446" s="7" t="s">
        <v>87</v>
      </c>
    </row>
    <row r="3447" spans="1:19" hidden="1" x14ac:dyDescent="0.55000000000000004">
      <c r="A3447" s="7" t="s">
        <v>3601</v>
      </c>
      <c r="B3447" s="8">
        <v>3445</v>
      </c>
      <c r="C3447" s="8">
        <v>53</v>
      </c>
      <c r="D3447" s="7" t="s">
        <v>2808</v>
      </c>
      <c r="E3447" s="7" t="s">
        <v>114</v>
      </c>
      <c r="F3447" s="7" t="s">
        <v>22</v>
      </c>
      <c r="G3447" s="9">
        <v>63</v>
      </c>
      <c r="H3447" t="s">
        <v>47</v>
      </c>
      <c r="I3447" t="s">
        <v>39</v>
      </c>
      <c r="J3447" s="7" t="s">
        <v>115</v>
      </c>
      <c r="K3447" s="7" t="s">
        <v>59</v>
      </c>
      <c r="L3447" s="10">
        <v>3.8</v>
      </c>
      <c r="M3447" s="7" t="s">
        <v>1208</v>
      </c>
      <c r="N3447" s="7" t="s">
        <v>80</v>
      </c>
      <c r="O3447" s="7" t="s">
        <v>1208</v>
      </c>
      <c r="P3447" s="7" t="s">
        <v>1208</v>
      </c>
      <c r="Q3447" s="8">
        <v>12</v>
      </c>
      <c r="R3447" s="7" t="s">
        <v>86</v>
      </c>
      <c r="S3447" s="7" t="s">
        <v>87</v>
      </c>
    </row>
    <row r="3448" spans="1:19" hidden="1" x14ac:dyDescent="0.55000000000000004">
      <c r="A3448" s="7" t="s">
        <v>3602</v>
      </c>
      <c r="B3448" s="8">
        <v>3446</v>
      </c>
      <c r="C3448" s="8">
        <v>42</v>
      </c>
      <c r="D3448" s="7" t="s">
        <v>2808</v>
      </c>
      <c r="E3448" s="7" t="s">
        <v>168</v>
      </c>
      <c r="F3448" s="7" t="s">
        <v>77</v>
      </c>
      <c r="G3448" s="9">
        <v>58</v>
      </c>
      <c r="H3448" t="s">
        <v>127</v>
      </c>
      <c r="I3448" t="s">
        <v>48</v>
      </c>
      <c r="J3448" s="7" t="s">
        <v>198</v>
      </c>
      <c r="K3448" s="7" t="s">
        <v>64</v>
      </c>
      <c r="L3448" s="10">
        <v>4.9000000000000004</v>
      </c>
      <c r="M3448" s="7" t="s">
        <v>1208</v>
      </c>
      <c r="N3448" s="7" t="s">
        <v>60</v>
      </c>
      <c r="O3448" s="7" t="s">
        <v>1208</v>
      </c>
      <c r="P3448" s="7" t="s">
        <v>1208</v>
      </c>
      <c r="Q3448" s="8">
        <v>3</v>
      </c>
      <c r="R3448" s="7" t="s">
        <v>99</v>
      </c>
      <c r="S3448" s="7" t="s">
        <v>54</v>
      </c>
    </row>
    <row r="3449" spans="1:19" hidden="1" x14ac:dyDescent="0.55000000000000004">
      <c r="A3449" s="7" t="s">
        <v>3603</v>
      </c>
      <c r="B3449" s="8">
        <v>3447</v>
      </c>
      <c r="C3449" s="8">
        <v>51</v>
      </c>
      <c r="D3449" s="7" t="s">
        <v>2808</v>
      </c>
      <c r="E3449" s="7" t="s">
        <v>201</v>
      </c>
      <c r="F3449" s="7" t="s">
        <v>46</v>
      </c>
      <c r="G3449" s="9">
        <v>55</v>
      </c>
      <c r="H3449" t="s">
        <v>68</v>
      </c>
      <c r="I3449" t="s">
        <v>39</v>
      </c>
      <c r="J3449" s="7" t="s">
        <v>84</v>
      </c>
      <c r="K3449" s="7" t="s">
        <v>40</v>
      </c>
      <c r="L3449" s="10">
        <v>5</v>
      </c>
      <c r="M3449" s="7" t="s">
        <v>1208</v>
      </c>
      <c r="N3449" s="7" t="s">
        <v>80</v>
      </c>
      <c r="O3449" s="7" t="s">
        <v>1208</v>
      </c>
      <c r="P3449" s="7" t="s">
        <v>1208</v>
      </c>
      <c r="Q3449" s="8">
        <v>20</v>
      </c>
      <c r="R3449" s="7" t="s">
        <v>35</v>
      </c>
      <c r="S3449" s="7" t="s">
        <v>43</v>
      </c>
    </row>
    <row r="3450" spans="1:19" hidden="1" x14ac:dyDescent="0.55000000000000004">
      <c r="A3450" s="7" t="s">
        <v>3604</v>
      </c>
      <c r="B3450" s="8">
        <v>3448</v>
      </c>
      <c r="C3450" s="8">
        <v>62</v>
      </c>
      <c r="D3450" s="7" t="s">
        <v>2808</v>
      </c>
      <c r="E3450" s="7" t="s">
        <v>45</v>
      </c>
      <c r="F3450" s="7" t="s">
        <v>46</v>
      </c>
      <c r="G3450" s="9">
        <v>58</v>
      </c>
      <c r="H3450" t="s">
        <v>83</v>
      </c>
      <c r="I3450" t="s">
        <v>48</v>
      </c>
      <c r="J3450" s="7" t="s">
        <v>221</v>
      </c>
      <c r="K3450" s="7" t="s">
        <v>64</v>
      </c>
      <c r="L3450" s="10">
        <v>4.3</v>
      </c>
      <c r="M3450" s="7" t="s">
        <v>1208</v>
      </c>
      <c r="N3450" s="7" t="s">
        <v>28</v>
      </c>
      <c r="O3450" s="7" t="s">
        <v>1208</v>
      </c>
      <c r="P3450" s="7" t="s">
        <v>1208</v>
      </c>
      <c r="Q3450" s="8">
        <v>3</v>
      </c>
      <c r="R3450" s="7" t="s">
        <v>86</v>
      </c>
      <c r="S3450" s="7" t="s">
        <v>87</v>
      </c>
    </row>
    <row r="3451" spans="1:19" hidden="1" x14ac:dyDescent="0.55000000000000004">
      <c r="A3451" s="7" t="s">
        <v>3605</v>
      </c>
      <c r="B3451" s="8">
        <v>3449</v>
      </c>
      <c r="C3451" s="8">
        <v>18</v>
      </c>
      <c r="D3451" s="7" t="s">
        <v>2808</v>
      </c>
      <c r="E3451" s="7" t="s">
        <v>71</v>
      </c>
      <c r="F3451" s="7" t="s">
        <v>72</v>
      </c>
      <c r="G3451" s="9">
        <v>28</v>
      </c>
      <c r="H3451" t="s">
        <v>23</v>
      </c>
      <c r="I3451" t="s">
        <v>39</v>
      </c>
      <c r="J3451" s="7" t="s">
        <v>193</v>
      </c>
      <c r="K3451" s="7" t="s">
        <v>26</v>
      </c>
      <c r="L3451" s="10">
        <v>4.0999999999999996</v>
      </c>
      <c r="M3451" s="7" t="s">
        <v>1208</v>
      </c>
      <c r="N3451" s="7" t="s">
        <v>28</v>
      </c>
      <c r="O3451" s="7" t="s">
        <v>1208</v>
      </c>
      <c r="P3451" s="7" t="s">
        <v>1208</v>
      </c>
      <c r="Q3451" s="8">
        <v>32</v>
      </c>
      <c r="R3451" s="7" t="s">
        <v>86</v>
      </c>
      <c r="S3451" s="7" t="s">
        <v>30</v>
      </c>
    </row>
    <row r="3452" spans="1:19" hidden="1" x14ac:dyDescent="0.55000000000000004">
      <c r="A3452" s="7" t="s">
        <v>3606</v>
      </c>
      <c r="B3452" s="8">
        <v>3450</v>
      </c>
      <c r="C3452" s="8">
        <v>48</v>
      </c>
      <c r="D3452" s="7" t="s">
        <v>2808</v>
      </c>
      <c r="E3452" s="7" t="s">
        <v>21</v>
      </c>
      <c r="F3452" s="7" t="s">
        <v>22</v>
      </c>
      <c r="G3452" s="9">
        <v>37</v>
      </c>
      <c r="H3452" t="s">
        <v>143</v>
      </c>
      <c r="I3452" t="s">
        <v>48</v>
      </c>
      <c r="J3452" s="7" t="s">
        <v>141</v>
      </c>
      <c r="K3452" s="7" t="s">
        <v>40</v>
      </c>
      <c r="L3452" s="10">
        <v>4.5</v>
      </c>
      <c r="M3452" s="7" t="s">
        <v>1208</v>
      </c>
      <c r="N3452" s="7" t="s">
        <v>60</v>
      </c>
      <c r="O3452" s="7" t="s">
        <v>1208</v>
      </c>
      <c r="P3452" s="7" t="s">
        <v>1208</v>
      </c>
      <c r="Q3452" s="8">
        <v>35</v>
      </c>
      <c r="R3452" s="7" t="s">
        <v>35</v>
      </c>
      <c r="S3452" s="7" t="s">
        <v>102</v>
      </c>
    </row>
    <row r="3453" spans="1:19" hidden="1" x14ac:dyDescent="0.55000000000000004">
      <c r="A3453" s="7" t="s">
        <v>3607</v>
      </c>
      <c r="B3453" s="8">
        <v>3451</v>
      </c>
      <c r="C3453" s="8">
        <v>20</v>
      </c>
      <c r="D3453" s="7" t="s">
        <v>2808</v>
      </c>
      <c r="E3453" s="7" t="s">
        <v>67</v>
      </c>
      <c r="F3453" s="7" t="s">
        <v>22</v>
      </c>
      <c r="G3453" s="9">
        <v>78</v>
      </c>
      <c r="H3453" t="s">
        <v>180</v>
      </c>
      <c r="I3453" t="s">
        <v>48</v>
      </c>
      <c r="J3453" s="7" t="s">
        <v>79</v>
      </c>
      <c r="K3453" s="7" t="s">
        <v>40</v>
      </c>
      <c r="L3453" s="10">
        <v>3.6</v>
      </c>
      <c r="M3453" s="7" t="s">
        <v>1208</v>
      </c>
      <c r="N3453" s="7" t="s">
        <v>85</v>
      </c>
      <c r="O3453" s="7" t="s">
        <v>1208</v>
      </c>
      <c r="P3453" s="7" t="s">
        <v>1208</v>
      </c>
      <c r="Q3453" s="8">
        <v>31</v>
      </c>
      <c r="R3453" s="7" t="s">
        <v>50</v>
      </c>
      <c r="S3453" s="7" t="s">
        <v>102</v>
      </c>
    </row>
    <row r="3454" spans="1:19" hidden="1" x14ac:dyDescent="0.55000000000000004">
      <c r="A3454" s="7" t="s">
        <v>3608</v>
      </c>
      <c r="B3454" s="8">
        <v>3452</v>
      </c>
      <c r="C3454" s="8">
        <v>32</v>
      </c>
      <c r="D3454" s="7" t="s">
        <v>2808</v>
      </c>
      <c r="E3454" s="7" t="s">
        <v>21</v>
      </c>
      <c r="F3454" s="7" t="s">
        <v>22</v>
      </c>
      <c r="G3454" s="9">
        <v>73</v>
      </c>
      <c r="H3454" t="s">
        <v>133</v>
      </c>
      <c r="I3454" t="s">
        <v>109</v>
      </c>
      <c r="J3454" s="7" t="s">
        <v>74</v>
      </c>
      <c r="K3454" s="7" t="s">
        <v>64</v>
      </c>
      <c r="L3454" s="10">
        <v>3</v>
      </c>
      <c r="M3454" s="7" t="s">
        <v>1208</v>
      </c>
      <c r="N3454" s="7" t="s">
        <v>41</v>
      </c>
      <c r="O3454" s="7" t="s">
        <v>1208</v>
      </c>
      <c r="P3454" s="7" t="s">
        <v>1208</v>
      </c>
      <c r="Q3454" s="8">
        <v>13</v>
      </c>
      <c r="R3454" s="7" t="s">
        <v>42</v>
      </c>
      <c r="S3454" s="7" t="s">
        <v>54</v>
      </c>
    </row>
    <row r="3455" spans="1:19" hidden="1" x14ac:dyDescent="0.55000000000000004">
      <c r="A3455" s="7" t="s">
        <v>3609</v>
      </c>
      <c r="B3455" s="8">
        <v>3453</v>
      </c>
      <c r="C3455" s="8">
        <v>26</v>
      </c>
      <c r="D3455" s="7" t="s">
        <v>2808</v>
      </c>
      <c r="E3455" s="7" t="s">
        <v>126</v>
      </c>
      <c r="F3455" s="7" t="s">
        <v>72</v>
      </c>
      <c r="G3455" s="9">
        <v>20</v>
      </c>
      <c r="H3455" t="s">
        <v>124</v>
      </c>
      <c r="I3455" t="s">
        <v>48</v>
      </c>
      <c r="J3455" s="7" t="s">
        <v>171</v>
      </c>
      <c r="K3455" s="7" t="s">
        <v>40</v>
      </c>
      <c r="L3455" s="10">
        <v>3.7</v>
      </c>
      <c r="M3455" s="7" t="s">
        <v>1208</v>
      </c>
      <c r="N3455" s="7" t="s">
        <v>49</v>
      </c>
      <c r="O3455" s="7" t="s">
        <v>1208</v>
      </c>
      <c r="P3455" s="7" t="s">
        <v>1208</v>
      </c>
      <c r="Q3455" s="8">
        <v>3</v>
      </c>
      <c r="R3455" s="7" t="s">
        <v>29</v>
      </c>
      <c r="S3455" s="7" t="s">
        <v>30</v>
      </c>
    </row>
    <row r="3456" spans="1:19" hidden="1" x14ac:dyDescent="0.55000000000000004">
      <c r="A3456" s="7" t="s">
        <v>3610</v>
      </c>
      <c r="B3456" s="8">
        <v>3454</v>
      </c>
      <c r="C3456" s="8">
        <v>31</v>
      </c>
      <c r="D3456" s="7" t="s">
        <v>2808</v>
      </c>
      <c r="E3456" s="7" t="s">
        <v>62</v>
      </c>
      <c r="F3456" s="7" t="s">
        <v>22</v>
      </c>
      <c r="G3456" s="9">
        <v>60</v>
      </c>
      <c r="H3456" t="s">
        <v>106</v>
      </c>
      <c r="I3456" t="s">
        <v>24</v>
      </c>
      <c r="J3456" s="7" t="s">
        <v>79</v>
      </c>
      <c r="K3456" s="7" t="s">
        <v>26</v>
      </c>
      <c r="L3456" s="10">
        <v>4.3</v>
      </c>
      <c r="M3456" s="7" t="s">
        <v>1208</v>
      </c>
      <c r="N3456" s="7" t="s">
        <v>60</v>
      </c>
      <c r="O3456" s="7" t="s">
        <v>1208</v>
      </c>
      <c r="P3456" s="7" t="s">
        <v>1208</v>
      </c>
      <c r="Q3456" s="8">
        <v>48</v>
      </c>
      <c r="R3456" s="7" t="s">
        <v>29</v>
      </c>
      <c r="S3456" s="7" t="s">
        <v>87</v>
      </c>
    </row>
    <row r="3457" spans="1:19" hidden="1" x14ac:dyDescent="0.55000000000000004">
      <c r="A3457" s="7" t="s">
        <v>3611</v>
      </c>
      <c r="B3457" s="8">
        <v>3455</v>
      </c>
      <c r="C3457" s="8">
        <v>55</v>
      </c>
      <c r="D3457" s="7" t="s">
        <v>2808</v>
      </c>
      <c r="E3457" s="7" t="s">
        <v>76</v>
      </c>
      <c r="F3457" s="7" t="s">
        <v>77</v>
      </c>
      <c r="G3457" s="9">
        <v>71</v>
      </c>
      <c r="H3457" t="s">
        <v>68</v>
      </c>
      <c r="I3457" t="s">
        <v>39</v>
      </c>
      <c r="J3457" s="7" t="s">
        <v>110</v>
      </c>
      <c r="K3457" s="7" t="s">
        <v>64</v>
      </c>
      <c r="L3457" s="10">
        <v>4.5999999999999996</v>
      </c>
      <c r="M3457" s="7" t="s">
        <v>1208</v>
      </c>
      <c r="N3457" s="7" t="s">
        <v>85</v>
      </c>
      <c r="O3457" s="7" t="s">
        <v>1208</v>
      </c>
      <c r="P3457" s="7" t="s">
        <v>1208</v>
      </c>
      <c r="Q3457" s="8">
        <v>15</v>
      </c>
      <c r="R3457" s="7" t="s">
        <v>50</v>
      </c>
      <c r="S3457" s="7" t="s">
        <v>87</v>
      </c>
    </row>
    <row r="3458" spans="1:19" hidden="1" x14ac:dyDescent="0.55000000000000004">
      <c r="A3458" s="7" t="s">
        <v>3612</v>
      </c>
      <c r="B3458" s="8">
        <v>3456</v>
      </c>
      <c r="C3458" s="8">
        <v>49</v>
      </c>
      <c r="D3458" s="7" t="s">
        <v>2808</v>
      </c>
      <c r="E3458" s="7" t="s">
        <v>147</v>
      </c>
      <c r="F3458" s="7" t="s">
        <v>22</v>
      </c>
      <c r="G3458" s="9">
        <v>89</v>
      </c>
      <c r="H3458" t="s">
        <v>166</v>
      </c>
      <c r="I3458" t="s">
        <v>48</v>
      </c>
      <c r="J3458" s="7" t="s">
        <v>162</v>
      </c>
      <c r="K3458" s="7" t="s">
        <v>64</v>
      </c>
      <c r="L3458" s="10">
        <v>4.7</v>
      </c>
      <c r="M3458" s="7" t="s">
        <v>1208</v>
      </c>
      <c r="N3458" s="7" t="s">
        <v>60</v>
      </c>
      <c r="O3458" s="7" t="s">
        <v>1208</v>
      </c>
      <c r="P3458" s="7" t="s">
        <v>1208</v>
      </c>
      <c r="Q3458" s="8">
        <v>13</v>
      </c>
      <c r="R3458" s="7" t="s">
        <v>29</v>
      </c>
      <c r="S3458" s="7" t="s">
        <v>54</v>
      </c>
    </row>
    <row r="3459" spans="1:19" hidden="1" x14ac:dyDescent="0.55000000000000004">
      <c r="A3459" s="7" t="s">
        <v>3613</v>
      </c>
      <c r="B3459" s="8">
        <v>3457</v>
      </c>
      <c r="C3459" s="8">
        <v>42</v>
      </c>
      <c r="D3459" s="7" t="s">
        <v>2808</v>
      </c>
      <c r="E3459" s="7" t="s">
        <v>129</v>
      </c>
      <c r="F3459" s="7" t="s">
        <v>22</v>
      </c>
      <c r="G3459" s="9">
        <v>53</v>
      </c>
      <c r="H3459" t="s">
        <v>130</v>
      </c>
      <c r="I3459" t="s">
        <v>48</v>
      </c>
      <c r="J3459" s="7" t="s">
        <v>134</v>
      </c>
      <c r="K3459" s="7" t="s">
        <v>64</v>
      </c>
      <c r="L3459" s="10">
        <v>4.5999999999999996</v>
      </c>
      <c r="M3459" s="7" t="s">
        <v>1208</v>
      </c>
      <c r="N3459" s="7" t="s">
        <v>28</v>
      </c>
      <c r="O3459" s="7" t="s">
        <v>1208</v>
      </c>
      <c r="P3459" s="7" t="s">
        <v>1208</v>
      </c>
      <c r="Q3459" s="8">
        <v>21</v>
      </c>
      <c r="R3459" s="7" t="s">
        <v>29</v>
      </c>
      <c r="S3459" s="7" t="s">
        <v>102</v>
      </c>
    </row>
    <row r="3460" spans="1:19" hidden="1" x14ac:dyDescent="0.55000000000000004">
      <c r="A3460" s="7" t="s">
        <v>3614</v>
      </c>
      <c r="B3460" s="8">
        <v>3458</v>
      </c>
      <c r="C3460" s="8">
        <v>64</v>
      </c>
      <c r="D3460" s="7" t="s">
        <v>2808</v>
      </c>
      <c r="E3460" s="7" t="s">
        <v>132</v>
      </c>
      <c r="F3460" s="7" t="s">
        <v>77</v>
      </c>
      <c r="G3460" s="9">
        <v>87</v>
      </c>
      <c r="H3460" t="s">
        <v>178</v>
      </c>
      <c r="I3460" t="s">
        <v>48</v>
      </c>
      <c r="J3460" s="7" t="s">
        <v>25</v>
      </c>
      <c r="K3460" s="7" t="s">
        <v>59</v>
      </c>
      <c r="L3460" s="10">
        <v>3</v>
      </c>
      <c r="M3460" s="7" t="s">
        <v>1208</v>
      </c>
      <c r="N3460" s="7" t="s">
        <v>28</v>
      </c>
      <c r="O3460" s="7" t="s">
        <v>1208</v>
      </c>
      <c r="P3460" s="7" t="s">
        <v>1208</v>
      </c>
      <c r="Q3460" s="8">
        <v>29</v>
      </c>
      <c r="R3460" s="7" t="s">
        <v>35</v>
      </c>
      <c r="S3460" s="7" t="s">
        <v>30</v>
      </c>
    </row>
    <row r="3461" spans="1:19" hidden="1" x14ac:dyDescent="0.55000000000000004">
      <c r="A3461" s="7" t="s">
        <v>3615</v>
      </c>
      <c r="B3461" s="8">
        <v>3459</v>
      </c>
      <c r="C3461" s="8">
        <v>68</v>
      </c>
      <c r="D3461" s="7" t="s">
        <v>2808</v>
      </c>
      <c r="E3461" s="7" t="s">
        <v>132</v>
      </c>
      <c r="F3461" s="7" t="s">
        <v>77</v>
      </c>
      <c r="G3461" s="9">
        <v>37</v>
      </c>
      <c r="H3461" t="s">
        <v>73</v>
      </c>
      <c r="I3461" t="s">
        <v>24</v>
      </c>
      <c r="J3461" s="7" t="s">
        <v>103</v>
      </c>
      <c r="K3461" s="7" t="s">
        <v>40</v>
      </c>
      <c r="L3461" s="10">
        <v>3.4</v>
      </c>
      <c r="M3461" s="7" t="s">
        <v>1208</v>
      </c>
      <c r="N3461" s="7" t="s">
        <v>60</v>
      </c>
      <c r="O3461" s="7" t="s">
        <v>1208</v>
      </c>
      <c r="P3461" s="7" t="s">
        <v>1208</v>
      </c>
      <c r="Q3461" s="8">
        <v>24</v>
      </c>
      <c r="R3461" s="7" t="s">
        <v>29</v>
      </c>
      <c r="S3461" s="7" t="s">
        <v>65</v>
      </c>
    </row>
    <row r="3462" spans="1:19" hidden="1" x14ac:dyDescent="0.55000000000000004">
      <c r="A3462" s="7" t="s">
        <v>3616</v>
      </c>
      <c r="B3462" s="8">
        <v>3460</v>
      </c>
      <c r="C3462" s="8">
        <v>68</v>
      </c>
      <c r="D3462" s="7" t="s">
        <v>2808</v>
      </c>
      <c r="E3462" s="7" t="s">
        <v>129</v>
      </c>
      <c r="F3462" s="7" t="s">
        <v>22</v>
      </c>
      <c r="G3462" s="9">
        <v>37</v>
      </c>
      <c r="H3462" t="s">
        <v>166</v>
      </c>
      <c r="I3462" t="s">
        <v>24</v>
      </c>
      <c r="J3462" s="7" t="s">
        <v>115</v>
      </c>
      <c r="K3462" s="7" t="s">
        <v>64</v>
      </c>
      <c r="L3462" s="10">
        <v>3.8</v>
      </c>
      <c r="M3462" s="7" t="s">
        <v>1208</v>
      </c>
      <c r="N3462" s="7" t="s">
        <v>28</v>
      </c>
      <c r="O3462" s="7" t="s">
        <v>1208</v>
      </c>
      <c r="P3462" s="7" t="s">
        <v>1208</v>
      </c>
      <c r="Q3462" s="8">
        <v>21</v>
      </c>
      <c r="R3462" s="7" t="s">
        <v>50</v>
      </c>
      <c r="S3462" s="7" t="s">
        <v>54</v>
      </c>
    </row>
    <row r="3463" spans="1:19" hidden="1" x14ac:dyDescent="0.55000000000000004">
      <c r="A3463" s="7" t="s">
        <v>3617</v>
      </c>
      <c r="B3463" s="8">
        <v>3461</v>
      </c>
      <c r="C3463" s="8">
        <v>41</v>
      </c>
      <c r="D3463" s="7" t="s">
        <v>2808</v>
      </c>
      <c r="E3463" s="7" t="s">
        <v>160</v>
      </c>
      <c r="F3463" s="7" t="s">
        <v>77</v>
      </c>
      <c r="G3463" s="9">
        <v>78</v>
      </c>
      <c r="H3463" t="s">
        <v>153</v>
      </c>
      <c r="I3463" t="s">
        <v>48</v>
      </c>
      <c r="J3463" s="7" t="s">
        <v>213</v>
      </c>
      <c r="K3463" s="7" t="s">
        <v>40</v>
      </c>
      <c r="L3463" s="10">
        <v>3.1</v>
      </c>
      <c r="M3463" s="7" t="s">
        <v>1208</v>
      </c>
      <c r="N3463" s="7" t="s">
        <v>28</v>
      </c>
      <c r="O3463" s="7" t="s">
        <v>1208</v>
      </c>
      <c r="P3463" s="7" t="s">
        <v>1208</v>
      </c>
      <c r="Q3463" s="8">
        <v>5</v>
      </c>
      <c r="R3463" s="7" t="s">
        <v>86</v>
      </c>
      <c r="S3463" s="7" t="s">
        <v>87</v>
      </c>
    </row>
    <row r="3464" spans="1:19" hidden="1" x14ac:dyDescent="0.55000000000000004">
      <c r="A3464" s="7" t="s">
        <v>3618</v>
      </c>
      <c r="B3464" s="8">
        <v>3462</v>
      </c>
      <c r="C3464" s="8">
        <v>51</v>
      </c>
      <c r="D3464" s="7" t="s">
        <v>2808</v>
      </c>
      <c r="E3464" s="7" t="s">
        <v>82</v>
      </c>
      <c r="F3464" s="7" t="s">
        <v>46</v>
      </c>
      <c r="G3464" s="9">
        <v>23</v>
      </c>
      <c r="H3464" t="s">
        <v>57</v>
      </c>
      <c r="I3464" t="s">
        <v>39</v>
      </c>
      <c r="J3464" s="7" t="s">
        <v>34</v>
      </c>
      <c r="K3464" s="7" t="s">
        <v>40</v>
      </c>
      <c r="L3464" s="10">
        <v>4.4000000000000004</v>
      </c>
      <c r="M3464" s="7" t="s">
        <v>1208</v>
      </c>
      <c r="N3464" s="7" t="s">
        <v>60</v>
      </c>
      <c r="O3464" s="7" t="s">
        <v>1208</v>
      </c>
      <c r="P3464" s="7" t="s">
        <v>1208</v>
      </c>
      <c r="Q3464" s="8">
        <v>47</v>
      </c>
      <c r="R3464" s="7" t="s">
        <v>35</v>
      </c>
      <c r="S3464" s="7" t="s">
        <v>65</v>
      </c>
    </row>
    <row r="3465" spans="1:19" hidden="1" x14ac:dyDescent="0.55000000000000004">
      <c r="A3465" s="7" t="s">
        <v>3619</v>
      </c>
      <c r="B3465" s="8">
        <v>3463</v>
      </c>
      <c r="C3465" s="8">
        <v>44</v>
      </c>
      <c r="D3465" s="7" t="s">
        <v>2808</v>
      </c>
      <c r="E3465" s="7" t="s">
        <v>37</v>
      </c>
      <c r="F3465" s="7" t="s">
        <v>22</v>
      </c>
      <c r="G3465" s="9">
        <v>73</v>
      </c>
      <c r="H3465" t="s">
        <v>418</v>
      </c>
      <c r="I3465" t="s">
        <v>24</v>
      </c>
      <c r="J3465" s="7" t="s">
        <v>216</v>
      </c>
      <c r="K3465" s="7" t="s">
        <v>40</v>
      </c>
      <c r="L3465" s="10">
        <v>4.5</v>
      </c>
      <c r="M3465" s="7" t="s">
        <v>1208</v>
      </c>
      <c r="N3465" s="7" t="s">
        <v>60</v>
      </c>
      <c r="O3465" s="7" t="s">
        <v>1208</v>
      </c>
      <c r="P3465" s="7" t="s">
        <v>1208</v>
      </c>
      <c r="Q3465" s="8">
        <v>34</v>
      </c>
      <c r="R3465" s="7" t="s">
        <v>42</v>
      </c>
      <c r="S3465" s="7" t="s">
        <v>117</v>
      </c>
    </row>
    <row r="3466" spans="1:19" hidden="1" x14ac:dyDescent="0.55000000000000004">
      <c r="A3466" s="7" t="s">
        <v>3620</v>
      </c>
      <c r="B3466" s="8">
        <v>3464</v>
      </c>
      <c r="C3466" s="8">
        <v>27</v>
      </c>
      <c r="D3466" s="7" t="s">
        <v>2808</v>
      </c>
      <c r="E3466" s="7" t="s">
        <v>132</v>
      </c>
      <c r="F3466" s="7" t="s">
        <v>77</v>
      </c>
      <c r="G3466" s="9">
        <v>27</v>
      </c>
      <c r="H3466" t="s">
        <v>33</v>
      </c>
      <c r="I3466" t="s">
        <v>48</v>
      </c>
      <c r="J3466" s="7" t="s">
        <v>193</v>
      </c>
      <c r="K3466" s="7" t="s">
        <v>64</v>
      </c>
      <c r="L3466" s="10">
        <v>2.8</v>
      </c>
      <c r="M3466" s="7" t="s">
        <v>1208</v>
      </c>
      <c r="N3466" s="7" t="s">
        <v>80</v>
      </c>
      <c r="O3466" s="7" t="s">
        <v>1208</v>
      </c>
      <c r="P3466" s="7" t="s">
        <v>1208</v>
      </c>
      <c r="Q3466" s="8">
        <v>45</v>
      </c>
      <c r="R3466" s="7" t="s">
        <v>50</v>
      </c>
      <c r="S3466" s="7" t="s">
        <v>30</v>
      </c>
    </row>
    <row r="3467" spans="1:19" hidden="1" x14ac:dyDescent="0.55000000000000004">
      <c r="A3467" s="7" t="s">
        <v>3621</v>
      </c>
      <c r="B3467" s="8">
        <v>3465</v>
      </c>
      <c r="C3467" s="8">
        <v>36</v>
      </c>
      <c r="D3467" s="7" t="s">
        <v>2808</v>
      </c>
      <c r="E3467" s="7" t="s">
        <v>71</v>
      </c>
      <c r="F3467" s="7" t="s">
        <v>72</v>
      </c>
      <c r="G3467" s="9">
        <v>59</v>
      </c>
      <c r="H3467" t="s">
        <v>208</v>
      </c>
      <c r="I3467" t="s">
        <v>39</v>
      </c>
      <c r="J3467" s="7" t="s">
        <v>122</v>
      </c>
      <c r="K3467" s="7" t="s">
        <v>26</v>
      </c>
      <c r="L3467" s="10">
        <v>2.7</v>
      </c>
      <c r="M3467" s="7" t="s">
        <v>1208</v>
      </c>
      <c r="N3467" s="7" t="s">
        <v>49</v>
      </c>
      <c r="O3467" s="7" t="s">
        <v>1208</v>
      </c>
      <c r="P3467" s="7" t="s">
        <v>1208</v>
      </c>
      <c r="Q3467" s="8">
        <v>12</v>
      </c>
      <c r="R3467" s="7" t="s">
        <v>50</v>
      </c>
      <c r="S3467" s="7" t="s">
        <v>54</v>
      </c>
    </row>
    <row r="3468" spans="1:19" hidden="1" x14ac:dyDescent="0.55000000000000004">
      <c r="A3468" s="7" t="s">
        <v>3622</v>
      </c>
      <c r="B3468" s="8">
        <v>3466</v>
      </c>
      <c r="C3468" s="8">
        <v>19</v>
      </c>
      <c r="D3468" s="7" t="s">
        <v>2808</v>
      </c>
      <c r="E3468" s="7" t="s">
        <v>188</v>
      </c>
      <c r="F3468" s="7" t="s">
        <v>77</v>
      </c>
      <c r="G3468" s="9">
        <v>53</v>
      </c>
      <c r="H3468" t="s">
        <v>227</v>
      </c>
      <c r="I3468" t="s">
        <v>48</v>
      </c>
      <c r="J3468" s="7" t="s">
        <v>213</v>
      </c>
      <c r="K3468" s="7" t="s">
        <v>40</v>
      </c>
      <c r="L3468" s="10">
        <v>3.4</v>
      </c>
      <c r="M3468" s="7" t="s">
        <v>1208</v>
      </c>
      <c r="N3468" s="7" t="s">
        <v>60</v>
      </c>
      <c r="O3468" s="7" t="s">
        <v>1208</v>
      </c>
      <c r="P3468" s="7" t="s">
        <v>1208</v>
      </c>
      <c r="Q3468" s="8">
        <v>31</v>
      </c>
      <c r="R3468" s="7" t="s">
        <v>99</v>
      </c>
      <c r="S3468" s="7" t="s">
        <v>43</v>
      </c>
    </row>
    <row r="3469" spans="1:19" hidden="1" x14ac:dyDescent="0.55000000000000004">
      <c r="A3469" s="7" t="s">
        <v>3623</v>
      </c>
      <c r="B3469" s="8">
        <v>3467</v>
      </c>
      <c r="C3469" s="8">
        <v>49</v>
      </c>
      <c r="D3469" s="7" t="s">
        <v>2808</v>
      </c>
      <c r="E3469" s="7" t="s">
        <v>170</v>
      </c>
      <c r="F3469" s="7" t="s">
        <v>22</v>
      </c>
      <c r="G3469" s="9">
        <v>42</v>
      </c>
      <c r="H3469" t="s">
        <v>178</v>
      </c>
      <c r="I3469" t="s">
        <v>39</v>
      </c>
      <c r="J3469" s="7" t="s">
        <v>84</v>
      </c>
      <c r="K3469" s="7" t="s">
        <v>59</v>
      </c>
      <c r="L3469" s="10">
        <v>4.5999999999999996</v>
      </c>
      <c r="M3469" s="7" t="s">
        <v>1208</v>
      </c>
      <c r="N3469" s="7" t="s">
        <v>60</v>
      </c>
      <c r="O3469" s="7" t="s">
        <v>1208</v>
      </c>
      <c r="P3469" s="7" t="s">
        <v>1208</v>
      </c>
      <c r="Q3469" s="8">
        <v>43</v>
      </c>
      <c r="R3469" s="7" t="s">
        <v>86</v>
      </c>
      <c r="S3469" s="7" t="s">
        <v>54</v>
      </c>
    </row>
    <row r="3470" spans="1:19" hidden="1" x14ac:dyDescent="0.55000000000000004">
      <c r="A3470" s="7" t="s">
        <v>3624</v>
      </c>
      <c r="B3470" s="8">
        <v>3468</v>
      </c>
      <c r="C3470" s="8">
        <v>18</v>
      </c>
      <c r="D3470" s="7" t="s">
        <v>2808</v>
      </c>
      <c r="E3470" s="7" t="s">
        <v>160</v>
      </c>
      <c r="F3470" s="7" t="s">
        <v>77</v>
      </c>
      <c r="G3470" s="9">
        <v>45</v>
      </c>
      <c r="H3470" t="s">
        <v>130</v>
      </c>
      <c r="I3470" t="s">
        <v>48</v>
      </c>
      <c r="J3470" s="7" t="s">
        <v>69</v>
      </c>
      <c r="K3470" s="7" t="s">
        <v>64</v>
      </c>
      <c r="L3470" s="10">
        <v>5</v>
      </c>
      <c r="M3470" s="7" t="s">
        <v>1208</v>
      </c>
      <c r="N3470" s="7" t="s">
        <v>49</v>
      </c>
      <c r="O3470" s="7" t="s">
        <v>1208</v>
      </c>
      <c r="P3470" s="7" t="s">
        <v>1208</v>
      </c>
      <c r="Q3470" s="8">
        <v>5</v>
      </c>
      <c r="R3470" s="7" t="s">
        <v>42</v>
      </c>
      <c r="S3470" s="7" t="s">
        <v>54</v>
      </c>
    </row>
    <row r="3471" spans="1:19" hidden="1" x14ac:dyDescent="0.55000000000000004">
      <c r="A3471" s="7" t="s">
        <v>3625</v>
      </c>
      <c r="B3471" s="8">
        <v>3469</v>
      </c>
      <c r="C3471" s="8">
        <v>36</v>
      </c>
      <c r="D3471" s="7" t="s">
        <v>2808</v>
      </c>
      <c r="E3471" s="7" t="s">
        <v>105</v>
      </c>
      <c r="F3471" s="7" t="s">
        <v>77</v>
      </c>
      <c r="G3471" s="9">
        <v>89</v>
      </c>
      <c r="H3471" t="s">
        <v>166</v>
      </c>
      <c r="I3471" t="s">
        <v>39</v>
      </c>
      <c r="J3471" s="7" t="s">
        <v>171</v>
      </c>
      <c r="K3471" s="7" t="s">
        <v>26</v>
      </c>
      <c r="L3471" s="10">
        <v>3.5</v>
      </c>
      <c r="M3471" s="7" t="s">
        <v>1208</v>
      </c>
      <c r="N3471" s="7" t="s">
        <v>60</v>
      </c>
      <c r="O3471" s="7" t="s">
        <v>1208</v>
      </c>
      <c r="P3471" s="7" t="s">
        <v>1208</v>
      </c>
      <c r="Q3471" s="8">
        <v>36</v>
      </c>
      <c r="R3471" s="7" t="s">
        <v>99</v>
      </c>
      <c r="S3471" s="7" t="s">
        <v>65</v>
      </c>
    </row>
    <row r="3472" spans="1:19" hidden="1" x14ac:dyDescent="0.55000000000000004">
      <c r="A3472" s="7" t="s">
        <v>3626</v>
      </c>
      <c r="B3472" s="8">
        <v>3470</v>
      </c>
      <c r="C3472" s="8">
        <v>36</v>
      </c>
      <c r="D3472" s="7" t="s">
        <v>2808</v>
      </c>
      <c r="E3472" s="7" t="s">
        <v>170</v>
      </c>
      <c r="F3472" s="7" t="s">
        <v>22</v>
      </c>
      <c r="G3472" s="9">
        <v>85</v>
      </c>
      <c r="H3472" t="s">
        <v>148</v>
      </c>
      <c r="I3472" t="s">
        <v>24</v>
      </c>
      <c r="J3472" s="7" t="s">
        <v>198</v>
      </c>
      <c r="K3472" s="7" t="s">
        <v>64</v>
      </c>
      <c r="L3472" s="10">
        <v>3.3</v>
      </c>
      <c r="M3472" s="7" t="s">
        <v>1208</v>
      </c>
      <c r="N3472" s="7" t="s">
        <v>85</v>
      </c>
      <c r="O3472" s="7" t="s">
        <v>1208</v>
      </c>
      <c r="P3472" s="7" t="s">
        <v>1208</v>
      </c>
      <c r="Q3472" s="8">
        <v>12</v>
      </c>
      <c r="R3472" s="7" t="s">
        <v>35</v>
      </c>
      <c r="S3472" s="7" t="s">
        <v>54</v>
      </c>
    </row>
    <row r="3473" spans="1:19" hidden="1" x14ac:dyDescent="0.55000000000000004">
      <c r="A3473" s="7" t="s">
        <v>3627</v>
      </c>
      <c r="B3473" s="8">
        <v>3471</v>
      </c>
      <c r="C3473" s="8">
        <v>19</v>
      </c>
      <c r="D3473" s="7" t="s">
        <v>2808</v>
      </c>
      <c r="E3473" s="7" t="s">
        <v>71</v>
      </c>
      <c r="F3473" s="7" t="s">
        <v>72</v>
      </c>
      <c r="G3473" s="9">
        <v>69</v>
      </c>
      <c r="H3473" t="s">
        <v>73</v>
      </c>
      <c r="I3473" t="s">
        <v>39</v>
      </c>
      <c r="J3473" s="7" t="s">
        <v>216</v>
      </c>
      <c r="K3473" s="7" t="s">
        <v>59</v>
      </c>
      <c r="L3473" s="10">
        <v>4.5</v>
      </c>
      <c r="M3473" s="7" t="s">
        <v>1208</v>
      </c>
      <c r="N3473" s="7" t="s">
        <v>41</v>
      </c>
      <c r="O3473" s="7" t="s">
        <v>1208</v>
      </c>
      <c r="P3473" s="7" t="s">
        <v>1208</v>
      </c>
      <c r="Q3473" s="8">
        <v>31</v>
      </c>
      <c r="R3473" s="7" t="s">
        <v>35</v>
      </c>
      <c r="S3473" s="7" t="s">
        <v>87</v>
      </c>
    </row>
    <row r="3474" spans="1:19" hidden="1" x14ac:dyDescent="0.55000000000000004">
      <c r="A3474" s="7" t="s">
        <v>3628</v>
      </c>
      <c r="B3474" s="8">
        <v>3472</v>
      </c>
      <c r="C3474" s="8">
        <v>43</v>
      </c>
      <c r="D3474" s="7" t="s">
        <v>2808</v>
      </c>
      <c r="E3474" s="7" t="s">
        <v>45</v>
      </c>
      <c r="F3474" s="7" t="s">
        <v>46</v>
      </c>
      <c r="G3474" s="9">
        <v>66</v>
      </c>
      <c r="H3474" t="s">
        <v>119</v>
      </c>
      <c r="I3474" t="s">
        <v>39</v>
      </c>
      <c r="J3474" s="7" t="s">
        <v>221</v>
      </c>
      <c r="K3474" s="7" t="s">
        <v>40</v>
      </c>
      <c r="L3474" s="10">
        <v>3.1</v>
      </c>
      <c r="M3474" s="7" t="s">
        <v>1208</v>
      </c>
      <c r="N3474" s="7" t="s">
        <v>85</v>
      </c>
      <c r="O3474" s="7" t="s">
        <v>1208</v>
      </c>
      <c r="P3474" s="7" t="s">
        <v>1208</v>
      </c>
      <c r="Q3474" s="8">
        <v>31</v>
      </c>
      <c r="R3474" s="7" t="s">
        <v>35</v>
      </c>
      <c r="S3474" s="7" t="s">
        <v>87</v>
      </c>
    </row>
    <row r="3475" spans="1:19" hidden="1" x14ac:dyDescent="0.55000000000000004">
      <c r="A3475" s="7" t="s">
        <v>3629</v>
      </c>
      <c r="B3475" s="8">
        <v>3473</v>
      </c>
      <c r="C3475" s="8">
        <v>31</v>
      </c>
      <c r="D3475" s="7" t="s">
        <v>2808</v>
      </c>
      <c r="E3475" s="7" t="s">
        <v>21</v>
      </c>
      <c r="F3475" s="7" t="s">
        <v>22</v>
      </c>
      <c r="G3475" s="9">
        <v>42</v>
      </c>
      <c r="H3475" t="s">
        <v>215</v>
      </c>
      <c r="I3475" t="s">
        <v>39</v>
      </c>
      <c r="J3475" s="7" t="s">
        <v>58</v>
      </c>
      <c r="K3475" s="7" t="s">
        <v>59</v>
      </c>
      <c r="L3475" s="10">
        <v>4</v>
      </c>
      <c r="M3475" s="7" t="s">
        <v>1208</v>
      </c>
      <c r="N3475" s="7" t="s">
        <v>41</v>
      </c>
      <c r="O3475" s="7" t="s">
        <v>1208</v>
      </c>
      <c r="P3475" s="7" t="s">
        <v>1208</v>
      </c>
      <c r="Q3475" s="8">
        <v>15</v>
      </c>
      <c r="R3475" s="7" t="s">
        <v>99</v>
      </c>
      <c r="S3475" s="7" t="s">
        <v>43</v>
      </c>
    </row>
    <row r="3476" spans="1:19" x14ac:dyDescent="0.55000000000000004">
      <c r="A3476" s="7" t="s">
        <v>3630</v>
      </c>
      <c r="B3476" s="8">
        <v>3474</v>
      </c>
      <c r="C3476" s="8">
        <v>63</v>
      </c>
      <c r="D3476" s="7" t="s">
        <v>2808</v>
      </c>
      <c r="E3476" s="7" t="s">
        <v>94</v>
      </c>
      <c r="F3476" s="7" t="s">
        <v>22</v>
      </c>
      <c r="G3476" s="9">
        <v>40</v>
      </c>
      <c r="H3476" t="s">
        <v>143</v>
      </c>
      <c r="I3476" t="s">
        <v>48</v>
      </c>
      <c r="J3476" s="7" t="s">
        <v>136</v>
      </c>
      <c r="K3476" s="7" t="s">
        <v>40</v>
      </c>
      <c r="L3476" s="10">
        <v>2.5</v>
      </c>
      <c r="M3476" s="7" t="s">
        <v>1208</v>
      </c>
      <c r="N3476" s="7" t="s">
        <v>28</v>
      </c>
      <c r="O3476" s="7" t="s">
        <v>1208</v>
      </c>
      <c r="P3476" s="7" t="s">
        <v>1208</v>
      </c>
      <c r="Q3476" s="8">
        <v>11</v>
      </c>
      <c r="R3476" s="7" t="s">
        <v>35</v>
      </c>
      <c r="S3476" s="7" t="s">
        <v>43</v>
      </c>
    </row>
    <row r="3477" spans="1:19" hidden="1" x14ac:dyDescent="0.55000000000000004">
      <c r="A3477" s="7" t="s">
        <v>3631</v>
      </c>
      <c r="B3477" s="8">
        <v>3475</v>
      </c>
      <c r="C3477" s="8">
        <v>41</v>
      </c>
      <c r="D3477" s="7" t="s">
        <v>2808</v>
      </c>
      <c r="E3477" s="7" t="s">
        <v>114</v>
      </c>
      <c r="F3477" s="7" t="s">
        <v>22</v>
      </c>
      <c r="G3477" s="9">
        <v>82</v>
      </c>
      <c r="H3477" t="s">
        <v>33</v>
      </c>
      <c r="I3477" t="s">
        <v>48</v>
      </c>
      <c r="J3477" s="7" t="s">
        <v>136</v>
      </c>
      <c r="K3477" s="7" t="s">
        <v>26</v>
      </c>
      <c r="L3477" s="10">
        <v>4.4000000000000004</v>
      </c>
      <c r="M3477" s="7" t="s">
        <v>1208</v>
      </c>
      <c r="N3477" s="7" t="s">
        <v>85</v>
      </c>
      <c r="O3477" s="7" t="s">
        <v>1208</v>
      </c>
      <c r="P3477" s="7" t="s">
        <v>1208</v>
      </c>
      <c r="Q3477" s="8">
        <v>18</v>
      </c>
      <c r="R3477" s="7" t="s">
        <v>29</v>
      </c>
      <c r="S3477" s="7" t="s">
        <v>102</v>
      </c>
    </row>
    <row r="3478" spans="1:19" hidden="1" x14ac:dyDescent="0.55000000000000004">
      <c r="A3478" s="7" t="s">
        <v>3632</v>
      </c>
      <c r="B3478" s="8">
        <v>3476</v>
      </c>
      <c r="C3478" s="8">
        <v>48</v>
      </c>
      <c r="D3478" s="7" t="s">
        <v>2808</v>
      </c>
      <c r="E3478" s="7" t="s">
        <v>56</v>
      </c>
      <c r="F3478" s="7" t="s">
        <v>46</v>
      </c>
      <c r="G3478" s="9">
        <v>88</v>
      </c>
      <c r="H3478" t="s">
        <v>186</v>
      </c>
      <c r="I3478" t="s">
        <v>48</v>
      </c>
      <c r="J3478" s="7" t="s">
        <v>162</v>
      </c>
      <c r="K3478" s="7" t="s">
        <v>40</v>
      </c>
      <c r="L3478" s="10">
        <v>4.4000000000000004</v>
      </c>
      <c r="M3478" s="7" t="s">
        <v>1208</v>
      </c>
      <c r="N3478" s="7" t="s">
        <v>28</v>
      </c>
      <c r="O3478" s="7" t="s">
        <v>1208</v>
      </c>
      <c r="P3478" s="7" t="s">
        <v>1208</v>
      </c>
      <c r="Q3478" s="8">
        <v>9</v>
      </c>
      <c r="R3478" s="7" t="s">
        <v>35</v>
      </c>
      <c r="S3478" s="7" t="s">
        <v>65</v>
      </c>
    </row>
    <row r="3479" spans="1:19" x14ac:dyDescent="0.55000000000000004">
      <c r="A3479" s="7" t="s">
        <v>3633</v>
      </c>
      <c r="B3479" s="8">
        <v>3477</v>
      </c>
      <c r="C3479" s="8">
        <v>68</v>
      </c>
      <c r="D3479" s="7" t="s">
        <v>2808</v>
      </c>
      <c r="E3479" s="7" t="s">
        <v>201</v>
      </c>
      <c r="F3479" s="7" t="s">
        <v>46</v>
      </c>
      <c r="G3479" s="9">
        <v>99</v>
      </c>
      <c r="H3479" t="s">
        <v>186</v>
      </c>
      <c r="I3479" t="s">
        <v>109</v>
      </c>
      <c r="J3479" s="7" t="s">
        <v>162</v>
      </c>
      <c r="K3479" s="7" t="s">
        <v>59</v>
      </c>
      <c r="L3479" s="10">
        <v>3.2</v>
      </c>
      <c r="M3479" s="7" t="s">
        <v>1208</v>
      </c>
      <c r="N3479" s="7" t="s">
        <v>41</v>
      </c>
      <c r="O3479" s="7" t="s">
        <v>1208</v>
      </c>
      <c r="P3479" s="7" t="s">
        <v>1208</v>
      </c>
      <c r="Q3479" s="8">
        <v>11</v>
      </c>
      <c r="R3479" s="7" t="s">
        <v>35</v>
      </c>
      <c r="S3479" s="7" t="s">
        <v>43</v>
      </c>
    </row>
    <row r="3480" spans="1:19" hidden="1" x14ac:dyDescent="0.55000000000000004">
      <c r="A3480" s="7" t="s">
        <v>3634</v>
      </c>
      <c r="B3480" s="8">
        <v>3478</v>
      </c>
      <c r="C3480" s="8">
        <v>53</v>
      </c>
      <c r="D3480" s="7" t="s">
        <v>2808</v>
      </c>
      <c r="E3480" s="7" t="s">
        <v>76</v>
      </c>
      <c r="F3480" s="7" t="s">
        <v>77</v>
      </c>
      <c r="G3480" s="9">
        <v>85</v>
      </c>
      <c r="H3480" t="s">
        <v>23</v>
      </c>
      <c r="I3480" t="s">
        <v>39</v>
      </c>
      <c r="J3480" s="7" t="s">
        <v>98</v>
      </c>
      <c r="K3480" s="7" t="s">
        <v>40</v>
      </c>
      <c r="L3480" s="10">
        <v>3.8</v>
      </c>
      <c r="M3480" s="7" t="s">
        <v>1208</v>
      </c>
      <c r="N3480" s="7" t="s">
        <v>85</v>
      </c>
      <c r="O3480" s="7" t="s">
        <v>1208</v>
      </c>
      <c r="P3480" s="7" t="s">
        <v>1208</v>
      </c>
      <c r="Q3480" s="8">
        <v>38</v>
      </c>
      <c r="R3480" s="7" t="s">
        <v>99</v>
      </c>
      <c r="S3480" s="7" t="s">
        <v>87</v>
      </c>
    </row>
    <row r="3481" spans="1:19" hidden="1" x14ac:dyDescent="0.55000000000000004">
      <c r="A3481" s="7" t="s">
        <v>3635</v>
      </c>
      <c r="B3481" s="8">
        <v>3479</v>
      </c>
      <c r="C3481" s="8">
        <v>36</v>
      </c>
      <c r="D3481" s="7" t="s">
        <v>2808</v>
      </c>
      <c r="E3481" s="7" t="s">
        <v>76</v>
      </c>
      <c r="F3481" s="7" t="s">
        <v>77</v>
      </c>
      <c r="G3481" s="9">
        <v>57</v>
      </c>
      <c r="H3481" t="s">
        <v>156</v>
      </c>
      <c r="I3481" t="s">
        <v>48</v>
      </c>
      <c r="J3481" s="7" t="s">
        <v>198</v>
      </c>
      <c r="K3481" s="7" t="s">
        <v>64</v>
      </c>
      <c r="L3481" s="10">
        <v>4.5999999999999996</v>
      </c>
      <c r="M3481" s="7" t="s">
        <v>1208</v>
      </c>
      <c r="N3481" s="7" t="s">
        <v>85</v>
      </c>
      <c r="O3481" s="7" t="s">
        <v>1208</v>
      </c>
      <c r="P3481" s="7" t="s">
        <v>1208</v>
      </c>
      <c r="Q3481" s="8">
        <v>42</v>
      </c>
      <c r="R3481" s="7" t="s">
        <v>50</v>
      </c>
      <c r="S3481" s="7" t="s">
        <v>65</v>
      </c>
    </row>
    <row r="3482" spans="1:19" hidden="1" x14ac:dyDescent="0.55000000000000004">
      <c r="A3482" s="7" t="s">
        <v>3636</v>
      </c>
      <c r="B3482" s="8">
        <v>3480</v>
      </c>
      <c r="C3482" s="8">
        <v>46</v>
      </c>
      <c r="D3482" s="7" t="s">
        <v>2808</v>
      </c>
      <c r="E3482" s="7" t="s">
        <v>32</v>
      </c>
      <c r="F3482" s="7" t="s">
        <v>22</v>
      </c>
      <c r="G3482" s="9">
        <v>56</v>
      </c>
      <c r="H3482" t="s">
        <v>97</v>
      </c>
      <c r="I3482" t="s">
        <v>39</v>
      </c>
      <c r="J3482" s="7" t="s">
        <v>162</v>
      </c>
      <c r="K3482" s="7" t="s">
        <v>59</v>
      </c>
      <c r="L3482" s="10">
        <v>4.9000000000000004</v>
      </c>
      <c r="M3482" s="7" t="s">
        <v>1208</v>
      </c>
      <c r="N3482" s="7" t="s">
        <v>60</v>
      </c>
      <c r="O3482" s="7" t="s">
        <v>1208</v>
      </c>
      <c r="P3482" s="7" t="s">
        <v>1208</v>
      </c>
      <c r="Q3482" s="8">
        <v>41</v>
      </c>
      <c r="R3482" s="7" t="s">
        <v>35</v>
      </c>
      <c r="S3482" s="7" t="s">
        <v>102</v>
      </c>
    </row>
    <row r="3483" spans="1:19" hidden="1" x14ac:dyDescent="0.55000000000000004">
      <c r="A3483" s="7" t="s">
        <v>3637</v>
      </c>
      <c r="B3483" s="8">
        <v>3481</v>
      </c>
      <c r="C3483" s="8">
        <v>21</v>
      </c>
      <c r="D3483" s="7" t="s">
        <v>2808</v>
      </c>
      <c r="E3483" s="7" t="s">
        <v>45</v>
      </c>
      <c r="F3483" s="7" t="s">
        <v>46</v>
      </c>
      <c r="G3483" s="9">
        <v>79</v>
      </c>
      <c r="H3483" t="s">
        <v>95</v>
      </c>
      <c r="I3483" t="s">
        <v>24</v>
      </c>
      <c r="J3483" s="7" t="s">
        <v>122</v>
      </c>
      <c r="K3483" s="7" t="s">
        <v>26</v>
      </c>
      <c r="L3483" s="10">
        <v>3.5</v>
      </c>
      <c r="M3483" s="7" t="s">
        <v>1208</v>
      </c>
      <c r="N3483" s="7" t="s">
        <v>41</v>
      </c>
      <c r="O3483" s="7" t="s">
        <v>1208</v>
      </c>
      <c r="P3483" s="7" t="s">
        <v>1208</v>
      </c>
      <c r="Q3483" s="8">
        <v>45</v>
      </c>
      <c r="R3483" s="7" t="s">
        <v>50</v>
      </c>
      <c r="S3483" s="7" t="s">
        <v>102</v>
      </c>
    </row>
    <row r="3484" spans="1:19" hidden="1" x14ac:dyDescent="0.55000000000000004">
      <c r="A3484" s="7" t="s">
        <v>3638</v>
      </c>
      <c r="B3484" s="8">
        <v>3482</v>
      </c>
      <c r="C3484" s="8">
        <v>52</v>
      </c>
      <c r="D3484" s="7" t="s">
        <v>2808</v>
      </c>
      <c r="E3484" s="7" t="s">
        <v>170</v>
      </c>
      <c r="F3484" s="7" t="s">
        <v>22</v>
      </c>
      <c r="G3484" s="9">
        <v>67</v>
      </c>
      <c r="H3484" t="s">
        <v>166</v>
      </c>
      <c r="I3484" t="s">
        <v>39</v>
      </c>
      <c r="J3484" s="7" t="s">
        <v>34</v>
      </c>
      <c r="K3484" s="7" t="s">
        <v>59</v>
      </c>
      <c r="L3484" s="10">
        <v>3.4</v>
      </c>
      <c r="M3484" s="7" t="s">
        <v>1208</v>
      </c>
      <c r="N3484" s="7" t="s">
        <v>85</v>
      </c>
      <c r="O3484" s="7" t="s">
        <v>1208</v>
      </c>
      <c r="P3484" s="7" t="s">
        <v>1208</v>
      </c>
      <c r="Q3484" s="8">
        <v>41</v>
      </c>
      <c r="R3484" s="7" t="s">
        <v>99</v>
      </c>
      <c r="S3484" s="7" t="s">
        <v>87</v>
      </c>
    </row>
    <row r="3485" spans="1:19" hidden="1" x14ac:dyDescent="0.55000000000000004">
      <c r="A3485" s="7" t="s">
        <v>3639</v>
      </c>
      <c r="B3485" s="8">
        <v>3483</v>
      </c>
      <c r="C3485" s="8">
        <v>66</v>
      </c>
      <c r="D3485" s="7" t="s">
        <v>2808</v>
      </c>
      <c r="E3485" s="7" t="s">
        <v>219</v>
      </c>
      <c r="F3485" s="7" t="s">
        <v>77</v>
      </c>
      <c r="G3485" s="9">
        <v>61</v>
      </c>
      <c r="H3485" t="s">
        <v>89</v>
      </c>
      <c r="I3485" t="s">
        <v>48</v>
      </c>
      <c r="J3485" s="7" t="s">
        <v>213</v>
      </c>
      <c r="K3485" s="7" t="s">
        <v>26</v>
      </c>
      <c r="L3485" s="10">
        <v>3.9</v>
      </c>
      <c r="M3485" s="7" t="s">
        <v>1208</v>
      </c>
      <c r="N3485" s="7" t="s">
        <v>49</v>
      </c>
      <c r="O3485" s="7" t="s">
        <v>1208</v>
      </c>
      <c r="P3485" s="7" t="s">
        <v>1208</v>
      </c>
      <c r="Q3485" s="8">
        <v>35</v>
      </c>
      <c r="R3485" s="7" t="s">
        <v>99</v>
      </c>
      <c r="S3485" s="7" t="s">
        <v>43</v>
      </c>
    </row>
    <row r="3486" spans="1:19" hidden="1" x14ac:dyDescent="0.55000000000000004">
      <c r="A3486" s="7" t="s">
        <v>3640</v>
      </c>
      <c r="B3486" s="8">
        <v>3484</v>
      </c>
      <c r="C3486" s="8">
        <v>19</v>
      </c>
      <c r="D3486" s="7" t="s">
        <v>2808</v>
      </c>
      <c r="E3486" s="7" t="s">
        <v>129</v>
      </c>
      <c r="F3486" s="7" t="s">
        <v>22</v>
      </c>
      <c r="G3486" s="9">
        <v>37</v>
      </c>
      <c r="H3486" t="s">
        <v>130</v>
      </c>
      <c r="I3486" t="s">
        <v>24</v>
      </c>
      <c r="J3486" s="7" t="s">
        <v>58</v>
      </c>
      <c r="K3486" s="7" t="s">
        <v>26</v>
      </c>
      <c r="L3486" s="10">
        <v>3.9</v>
      </c>
      <c r="M3486" s="7" t="s">
        <v>1208</v>
      </c>
      <c r="N3486" s="7" t="s">
        <v>28</v>
      </c>
      <c r="O3486" s="7" t="s">
        <v>1208</v>
      </c>
      <c r="P3486" s="7" t="s">
        <v>1208</v>
      </c>
      <c r="Q3486" s="8">
        <v>21</v>
      </c>
      <c r="R3486" s="7" t="s">
        <v>42</v>
      </c>
      <c r="S3486" s="7" t="s">
        <v>117</v>
      </c>
    </row>
    <row r="3487" spans="1:19" hidden="1" x14ac:dyDescent="0.55000000000000004">
      <c r="A3487" s="7" t="s">
        <v>3641</v>
      </c>
      <c r="B3487" s="8">
        <v>3485</v>
      </c>
      <c r="C3487" s="8">
        <v>44</v>
      </c>
      <c r="D3487" s="7" t="s">
        <v>2808</v>
      </c>
      <c r="E3487" s="7" t="s">
        <v>94</v>
      </c>
      <c r="F3487" s="7" t="s">
        <v>22</v>
      </c>
      <c r="G3487" s="9">
        <v>75</v>
      </c>
      <c r="H3487" t="s">
        <v>151</v>
      </c>
      <c r="I3487" t="s">
        <v>24</v>
      </c>
      <c r="J3487" s="7" t="s">
        <v>25</v>
      </c>
      <c r="K3487" s="7" t="s">
        <v>64</v>
      </c>
      <c r="L3487" s="10">
        <v>4.2</v>
      </c>
      <c r="M3487" s="7" t="s">
        <v>1208</v>
      </c>
      <c r="N3487" s="7" t="s">
        <v>41</v>
      </c>
      <c r="O3487" s="7" t="s">
        <v>1208</v>
      </c>
      <c r="P3487" s="7" t="s">
        <v>1208</v>
      </c>
      <c r="Q3487" s="8">
        <v>13</v>
      </c>
      <c r="R3487" s="7" t="s">
        <v>42</v>
      </c>
      <c r="S3487" s="7" t="s">
        <v>87</v>
      </c>
    </row>
    <row r="3488" spans="1:19" hidden="1" x14ac:dyDescent="0.55000000000000004">
      <c r="A3488" s="7" t="s">
        <v>3642</v>
      </c>
      <c r="B3488" s="8">
        <v>3486</v>
      </c>
      <c r="C3488" s="8">
        <v>50</v>
      </c>
      <c r="D3488" s="7" t="s">
        <v>2808</v>
      </c>
      <c r="E3488" s="7" t="s">
        <v>62</v>
      </c>
      <c r="F3488" s="7" t="s">
        <v>22</v>
      </c>
      <c r="G3488" s="9">
        <v>21</v>
      </c>
      <c r="H3488" t="s">
        <v>38</v>
      </c>
      <c r="I3488" t="s">
        <v>109</v>
      </c>
      <c r="J3488" s="7" t="s">
        <v>141</v>
      </c>
      <c r="K3488" s="7" t="s">
        <v>26</v>
      </c>
      <c r="L3488" s="10">
        <v>3.4</v>
      </c>
      <c r="M3488" s="7" t="s">
        <v>1208</v>
      </c>
      <c r="N3488" s="7" t="s">
        <v>60</v>
      </c>
      <c r="O3488" s="7" t="s">
        <v>1208</v>
      </c>
      <c r="P3488" s="7" t="s">
        <v>1208</v>
      </c>
      <c r="Q3488" s="8">
        <v>23</v>
      </c>
      <c r="R3488" s="7" t="s">
        <v>99</v>
      </c>
      <c r="S3488" s="7" t="s">
        <v>30</v>
      </c>
    </row>
    <row r="3489" spans="1:19" hidden="1" x14ac:dyDescent="0.55000000000000004">
      <c r="A3489" s="7" t="s">
        <v>3643</v>
      </c>
      <c r="B3489" s="8">
        <v>3487</v>
      </c>
      <c r="C3489" s="8">
        <v>51</v>
      </c>
      <c r="D3489" s="7" t="s">
        <v>2808</v>
      </c>
      <c r="E3489" s="7" t="s">
        <v>67</v>
      </c>
      <c r="F3489" s="7" t="s">
        <v>22</v>
      </c>
      <c r="G3489" s="9">
        <v>89</v>
      </c>
      <c r="H3489" t="s">
        <v>119</v>
      </c>
      <c r="I3489" t="s">
        <v>24</v>
      </c>
      <c r="J3489" s="7" t="s">
        <v>69</v>
      </c>
      <c r="K3489" s="7" t="s">
        <v>26</v>
      </c>
      <c r="L3489" s="10">
        <v>4.9000000000000004</v>
      </c>
      <c r="M3489" s="7" t="s">
        <v>1208</v>
      </c>
      <c r="N3489" s="7" t="s">
        <v>60</v>
      </c>
      <c r="O3489" s="7" t="s">
        <v>1208</v>
      </c>
      <c r="P3489" s="7" t="s">
        <v>1208</v>
      </c>
      <c r="Q3489" s="8">
        <v>6</v>
      </c>
      <c r="R3489" s="7" t="s">
        <v>50</v>
      </c>
      <c r="S3489" s="7" t="s">
        <v>43</v>
      </c>
    </row>
    <row r="3490" spans="1:19" hidden="1" x14ac:dyDescent="0.55000000000000004">
      <c r="A3490" s="7" t="s">
        <v>3644</v>
      </c>
      <c r="B3490" s="8">
        <v>3488</v>
      </c>
      <c r="C3490" s="8">
        <v>25</v>
      </c>
      <c r="D3490" s="7" t="s">
        <v>2808</v>
      </c>
      <c r="E3490" s="7" t="s">
        <v>45</v>
      </c>
      <c r="F3490" s="7" t="s">
        <v>46</v>
      </c>
      <c r="G3490" s="9">
        <v>24</v>
      </c>
      <c r="H3490" t="s">
        <v>73</v>
      </c>
      <c r="I3490" t="s">
        <v>24</v>
      </c>
      <c r="J3490" s="7" t="s">
        <v>158</v>
      </c>
      <c r="K3490" s="7" t="s">
        <v>64</v>
      </c>
      <c r="L3490" s="10">
        <v>2.9</v>
      </c>
      <c r="M3490" s="7" t="s">
        <v>1208</v>
      </c>
      <c r="N3490" s="7" t="s">
        <v>85</v>
      </c>
      <c r="O3490" s="7" t="s">
        <v>1208</v>
      </c>
      <c r="P3490" s="7" t="s">
        <v>1208</v>
      </c>
      <c r="Q3490" s="8">
        <v>39</v>
      </c>
      <c r="R3490" s="7" t="s">
        <v>86</v>
      </c>
      <c r="S3490" s="7" t="s">
        <v>54</v>
      </c>
    </row>
    <row r="3491" spans="1:19" hidden="1" x14ac:dyDescent="0.55000000000000004">
      <c r="A3491" s="7" t="s">
        <v>3645</v>
      </c>
      <c r="B3491" s="8">
        <v>3489</v>
      </c>
      <c r="C3491" s="8">
        <v>62</v>
      </c>
      <c r="D3491" s="7" t="s">
        <v>2808</v>
      </c>
      <c r="E3491" s="7" t="s">
        <v>32</v>
      </c>
      <c r="F3491" s="7" t="s">
        <v>22</v>
      </c>
      <c r="G3491" s="9">
        <v>27</v>
      </c>
      <c r="H3491" t="s">
        <v>92</v>
      </c>
      <c r="I3491" t="s">
        <v>109</v>
      </c>
      <c r="J3491" s="7" t="s">
        <v>98</v>
      </c>
      <c r="K3491" s="7" t="s">
        <v>40</v>
      </c>
      <c r="L3491" s="10">
        <v>4.9000000000000004</v>
      </c>
      <c r="M3491" s="7" t="s">
        <v>1208</v>
      </c>
      <c r="N3491" s="7" t="s">
        <v>85</v>
      </c>
      <c r="O3491" s="7" t="s">
        <v>1208</v>
      </c>
      <c r="P3491" s="7" t="s">
        <v>1208</v>
      </c>
      <c r="Q3491" s="8">
        <v>7</v>
      </c>
      <c r="R3491" s="7" t="s">
        <v>35</v>
      </c>
      <c r="S3491" s="7" t="s">
        <v>65</v>
      </c>
    </row>
    <row r="3492" spans="1:19" hidden="1" x14ac:dyDescent="0.55000000000000004">
      <c r="A3492" s="7" t="s">
        <v>3646</v>
      </c>
      <c r="B3492" s="8">
        <v>3490</v>
      </c>
      <c r="C3492" s="8">
        <v>48</v>
      </c>
      <c r="D3492" s="7" t="s">
        <v>2808</v>
      </c>
      <c r="E3492" s="7" t="s">
        <v>94</v>
      </c>
      <c r="F3492" s="7" t="s">
        <v>22</v>
      </c>
      <c r="G3492" s="9">
        <v>26</v>
      </c>
      <c r="H3492" t="s">
        <v>195</v>
      </c>
      <c r="I3492" t="s">
        <v>24</v>
      </c>
      <c r="J3492" s="7" t="s">
        <v>112</v>
      </c>
      <c r="K3492" s="7" t="s">
        <v>59</v>
      </c>
      <c r="L3492" s="10">
        <v>4.5999999999999996</v>
      </c>
      <c r="M3492" s="7" t="s">
        <v>1208</v>
      </c>
      <c r="N3492" s="7" t="s">
        <v>80</v>
      </c>
      <c r="O3492" s="7" t="s">
        <v>1208</v>
      </c>
      <c r="P3492" s="7" t="s">
        <v>1208</v>
      </c>
      <c r="Q3492" s="8">
        <v>32</v>
      </c>
      <c r="R3492" s="7" t="s">
        <v>50</v>
      </c>
      <c r="S3492" s="7" t="s">
        <v>117</v>
      </c>
    </row>
    <row r="3493" spans="1:19" hidden="1" x14ac:dyDescent="0.55000000000000004">
      <c r="A3493" s="7" t="s">
        <v>3647</v>
      </c>
      <c r="B3493" s="8">
        <v>3491</v>
      </c>
      <c r="C3493" s="8">
        <v>62</v>
      </c>
      <c r="D3493" s="7" t="s">
        <v>2808</v>
      </c>
      <c r="E3493" s="7" t="s">
        <v>201</v>
      </c>
      <c r="F3493" s="7" t="s">
        <v>46</v>
      </c>
      <c r="G3493" s="9">
        <v>82</v>
      </c>
      <c r="H3493" t="s">
        <v>52</v>
      </c>
      <c r="I3493" t="s">
        <v>48</v>
      </c>
      <c r="J3493" s="7" t="s">
        <v>103</v>
      </c>
      <c r="K3493" s="7" t="s">
        <v>40</v>
      </c>
      <c r="L3493" s="10">
        <v>3.6</v>
      </c>
      <c r="M3493" s="7" t="s">
        <v>1208</v>
      </c>
      <c r="N3493" s="7" t="s">
        <v>85</v>
      </c>
      <c r="O3493" s="7" t="s">
        <v>1208</v>
      </c>
      <c r="P3493" s="7" t="s">
        <v>1208</v>
      </c>
      <c r="Q3493" s="8">
        <v>43</v>
      </c>
      <c r="R3493" s="7" t="s">
        <v>42</v>
      </c>
      <c r="S3493" s="7" t="s">
        <v>65</v>
      </c>
    </row>
    <row r="3494" spans="1:19" hidden="1" x14ac:dyDescent="0.55000000000000004">
      <c r="A3494" s="7" t="s">
        <v>3648</v>
      </c>
      <c r="B3494" s="8">
        <v>3492</v>
      </c>
      <c r="C3494" s="8">
        <v>22</v>
      </c>
      <c r="D3494" s="7" t="s">
        <v>2808</v>
      </c>
      <c r="E3494" s="7" t="s">
        <v>114</v>
      </c>
      <c r="F3494" s="7" t="s">
        <v>22</v>
      </c>
      <c r="G3494" s="9">
        <v>28</v>
      </c>
      <c r="H3494" t="s">
        <v>33</v>
      </c>
      <c r="I3494" t="s">
        <v>48</v>
      </c>
      <c r="J3494" s="7" t="s">
        <v>162</v>
      </c>
      <c r="K3494" s="7" t="s">
        <v>26</v>
      </c>
      <c r="L3494" s="10">
        <v>4.3</v>
      </c>
      <c r="M3494" s="7" t="s">
        <v>1208</v>
      </c>
      <c r="N3494" s="7" t="s">
        <v>28</v>
      </c>
      <c r="O3494" s="7" t="s">
        <v>1208</v>
      </c>
      <c r="P3494" s="7" t="s">
        <v>1208</v>
      </c>
      <c r="Q3494" s="8">
        <v>15</v>
      </c>
      <c r="R3494" s="7" t="s">
        <v>35</v>
      </c>
      <c r="S3494" s="7" t="s">
        <v>102</v>
      </c>
    </row>
    <row r="3495" spans="1:19" hidden="1" x14ac:dyDescent="0.55000000000000004">
      <c r="A3495" s="7" t="s">
        <v>3649</v>
      </c>
      <c r="B3495" s="8">
        <v>3493</v>
      </c>
      <c r="C3495" s="8">
        <v>48</v>
      </c>
      <c r="D3495" s="7" t="s">
        <v>2808</v>
      </c>
      <c r="E3495" s="7" t="s">
        <v>219</v>
      </c>
      <c r="F3495" s="7" t="s">
        <v>77</v>
      </c>
      <c r="G3495" s="9">
        <v>65</v>
      </c>
      <c r="H3495" t="s">
        <v>249</v>
      </c>
      <c r="I3495" t="s">
        <v>48</v>
      </c>
      <c r="J3495" s="7" t="s">
        <v>53</v>
      </c>
      <c r="K3495" s="7" t="s">
        <v>64</v>
      </c>
      <c r="L3495" s="10">
        <v>4.5999999999999996</v>
      </c>
      <c r="M3495" s="7" t="s">
        <v>1208</v>
      </c>
      <c r="N3495" s="7" t="s">
        <v>60</v>
      </c>
      <c r="O3495" s="7" t="s">
        <v>1208</v>
      </c>
      <c r="P3495" s="7" t="s">
        <v>1208</v>
      </c>
      <c r="Q3495" s="8">
        <v>48</v>
      </c>
      <c r="R3495" s="7" t="s">
        <v>86</v>
      </c>
      <c r="S3495" s="7" t="s">
        <v>54</v>
      </c>
    </row>
    <row r="3496" spans="1:19" hidden="1" x14ac:dyDescent="0.55000000000000004">
      <c r="A3496" s="7" t="s">
        <v>3650</v>
      </c>
      <c r="B3496" s="8">
        <v>3494</v>
      </c>
      <c r="C3496" s="8">
        <v>48</v>
      </c>
      <c r="D3496" s="7" t="s">
        <v>2808</v>
      </c>
      <c r="E3496" s="7" t="s">
        <v>114</v>
      </c>
      <c r="F3496" s="7" t="s">
        <v>22</v>
      </c>
      <c r="G3496" s="9">
        <v>82</v>
      </c>
      <c r="H3496" t="s">
        <v>184</v>
      </c>
      <c r="I3496" t="s">
        <v>109</v>
      </c>
      <c r="J3496" s="7" t="s">
        <v>112</v>
      </c>
      <c r="K3496" s="7" t="s">
        <v>26</v>
      </c>
      <c r="L3496" s="10">
        <v>4.7</v>
      </c>
      <c r="M3496" s="7" t="s">
        <v>1208</v>
      </c>
      <c r="N3496" s="7" t="s">
        <v>85</v>
      </c>
      <c r="O3496" s="7" t="s">
        <v>1208</v>
      </c>
      <c r="P3496" s="7" t="s">
        <v>1208</v>
      </c>
      <c r="Q3496" s="8">
        <v>35</v>
      </c>
      <c r="R3496" s="7" t="s">
        <v>42</v>
      </c>
      <c r="S3496" s="7" t="s">
        <v>43</v>
      </c>
    </row>
    <row r="3497" spans="1:19" hidden="1" x14ac:dyDescent="0.55000000000000004">
      <c r="A3497" s="7" t="s">
        <v>3651</v>
      </c>
      <c r="B3497" s="8">
        <v>3495</v>
      </c>
      <c r="C3497" s="8">
        <v>62</v>
      </c>
      <c r="D3497" s="7" t="s">
        <v>2808</v>
      </c>
      <c r="E3497" s="7" t="s">
        <v>160</v>
      </c>
      <c r="F3497" s="7" t="s">
        <v>77</v>
      </c>
      <c r="G3497" s="9">
        <v>38</v>
      </c>
      <c r="H3497" t="s">
        <v>273</v>
      </c>
      <c r="I3497" t="s">
        <v>48</v>
      </c>
      <c r="J3497" s="7" t="s">
        <v>74</v>
      </c>
      <c r="K3497" s="7" t="s">
        <v>26</v>
      </c>
      <c r="L3497" s="10">
        <v>3.5</v>
      </c>
      <c r="M3497" s="7" t="s">
        <v>1208</v>
      </c>
      <c r="N3497" s="7" t="s">
        <v>41</v>
      </c>
      <c r="O3497" s="7" t="s">
        <v>1208</v>
      </c>
      <c r="P3497" s="7" t="s">
        <v>1208</v>
      </c>
      <c r="Q3497" s="8">
        <v>41</v>
      </c>
      <c r="R3497" s="7" t="s">
        <v>50</v>
      </c>
      <c r="S3497" s="7" t="s">
        <v>65</v>
      </c>
    </row>
    <row r="3498" spans="1:19" hidden="1" x14ac:dyDescent="0.55000000000000004">
      <c r="A3498" s="7" t="s">
        <v>3652</v>
      </c>
      <c r="B3498" s="8">
        <v>3496</v>
      </c>
      <c r="C3498" s="8">
        <v>24</v>
      </c>
      <c r="D3498" s="7" t="s">
        <v>2808</v>
      </c>
      <c r="E3498" s="7" t="s">
        <v>67</v>
      </c>
      <c r="F3498" s="7" t="s">
        <v>22</v>
      </c>
      <c r="G3498" s="9">
        <v>33</v>
      </c>
      <c r="H3498" t="s">
        <v>215</v>
      </c>
      <c r="I3498" t="s">
        <v>109</v>
      </c>
      <c r="J3498" s="7" t="s">
        <v>25</v>
      </c>
      <c r="K3498" s="7" t="s">
        <v>40</v>
      </c>
      <c r="L3498" s="10">
        <v>2.8</v>
      </c>
      <c r="M3498" s="7" t="s">
        <v>1208</v>
      </c>
      <c r="N3498" s="7" t="s">
        <v>41</v>
      </c>
      <c r="O3498" s="7" t="s">
        <v>1208</v>
      </c>
      <c r="P3498" s="7" t="s">
        <v>1208</v>
      </c>
      <c r="Q3498" s="8">
        <v>14</v>
      </c>
      <c r="R3498" s="7" t="s">
        <v>35</v>
      </c>
      <c r="S3498" s="7" t="s">
        <v>43</v>
      </c>
    </row>
    <row r="3499" spans="1:19" hidden="1" x14ac:dyDescent="0.55000000000000004">
      <c r="A3499" s="7" t="s">
        <v>3653</v>
      </c>
      <c r="B3499" s="8">
        <v>3497</v>
      </c>
      <c r="C3499" s="8">
        <v>39</v>
      </c>
      <c r="D3499" s="7" t="s">
        <v>2808</v>
      </c>
      <c r="E3499" s="7" t="s">
        <v>82</v>
      </c>
      <c r="F3499" s="7" t="s">
        <v>46</v>
      </c>
      <c r="G3499" s="9">
        <v>38</v>
      </c>
      <c r="H3499" t="s">
        <v>195</v>
      </c>
      <c r="I3499" t="s">
        <v>48</v>
      </c>
      <c r="J3499" s="7" t="s">
        <v>79</v>
      </c>
      <c r="K3499" s="7" t="s">
        <v>59</v>
      </c>
      <c r="L3499" s="10">
        <v>4</v>
      </c>
      <c r="M3499" s="7" t="s">
        <v>1208</v>
      </c>
      <c r="N3499" s="7" t="s">
        <v>41</v>
      </c>
      <c r="O3499" s="7" t="s">
        <v>1208</v>
      </c>
      <c r="P3499" s="7" t="s">
        <v>1208</v>
      </c>
      <c r="Q3499" s="8">
        <v>22</v>
      </c>
      <c r="R3499" s="7" t="s">
        <v>50</v>
      </c>
      <c r="S3499" s="7" t="s">
        <v>102</v>
      </c>
    </row>
    <row r="3500" spans="1:19" hidden="1" x14ac:dyDescent="0.55000000000000004">
      <c r="A3500" s="7" t="s">
        <v>3654</v>
      </c>
      <c r="B3500" s="8">
        <v>3498</v>
      </c>
      <c r="C3500" s="8">
        <v>35</v>
      </c>
      <c r="D3500" s="7" t="s">
        <v>2808</v>
      </c>
      <c r="E3500" s="7" t="s">
        <v>76</v>
      </c>
      <c r="F3500" s="7" t="s">
        <v>77</v>
      </c>
      <c r="G3500" s="9">
        <v>48</v>
      </c>
      <c r="H3500" t="s">
        <v>145</v>
      </c>
      <c r="I3500" t="s">
        <v>48</v>
      </c>
      <c r="J3500" s="7" t="s">
        <v>134</v>
      </c>
      <c r="K3500" s="7" t="s">
        <v>40</v>
      </c>
      <c r="L3500" s="10">
        <v>4.3</v>
      </c>
      <c r="M3500" s="7" t="s">
        <v>1208</v>
      </c>
      <c r="N3500" s="7" t="s">
        <v>85</v>
      </c>
      <c r="O3500" s="7" t="s">
        <v>1208</v>
      </c>
      <c r="P3500" s="7" t="s">
        <v>1208</v>
      </c>
      <c r="Q3500" s="8">
        <v>16</v>
      </c>
      <c r="R3500" s="7" t="s">
        <v>29</v>
      </c>
      <c r="S3500" s="7" t="s">
        <v>117</v>
      </c>
    </row>
    <row r="3501" spans="1:19" hidden="1" x14ac:dyDescent="0.55000000000000004">
      <c r="A3501" s="7" t="s">
        <v>3655</v>
      </c>
      <c r="B3501" s="8">
        <v>3499</v>
      </c>
      <c r="C3501" s="8">
        <v>47</v>
      </c>
      <c r="D3501" s="7" t="s">
        <v>2808</v>
      </c>
      <c r="E3501" s="7" t="s">
        <v>45</v>
      </c>
      <c r="F3501" s="7" t="s">
        <v>46</v>
      </c>
      <c r="G3501" s="9">
        <v>35</v>
      </c>
      <c r="H3501" t="s">
        <v>23</v>
      </c>
      <c r="I3501" t="s">
        <v>48</v>
      </c>
      <c r="J3501" s="7" t="s">
        <v>110</v>
      </c>
      <c r="K3501" s="7" t="s">
        <v>59</v>
      </c>
      <c r="L3501" s="10">
        <v>3.8</v>
      </c>
      <c r="M3501" s="7" t="s">
        <v>1208</v>
      </c>
      <c r="N3501" s="7" t="s">
        <v>60</v>
      </c>
      <c r="O3501" s="7" t="s">
        <v>1208</v>
      </c>
      <c r="P3501" s="7" t="s">
        <v>1208</v>
      </c>
      <c r="Q3501" s="8">
        <v>2</v>
      </c>
      <c r="R3501" s="7" t="s">
        <v>86</v>
      </c>
      <c r="S3501" s="7" t="s">
        <v>87</v>
      </c>
    </row>
    <row r="3502" spans="1:19" hidden="1" x14ac:dyDescent="0.55000000000000004">
      <c r="A3502" s="7" t="s">
        <v>3656</v>
      </c>
      <c r="B3502" s="8">
        <v>3500</v>
      </c>
      <c r="C3502" s="8">
        <v>22</v>
      </c>
      <c r="D3502" s="7" t="s">
        <v>2808</v>
      </c>
      <c r="E3502" s="7" t="s">
        <v>170</v>
      </c>
      <c r="F3502" s="7" t="s">
        <v>22</v>
      </c>
      <c r="G3502" s="9">
        <v>29</v>
      </c>
      <c r="H3502" t="s">
        <v>176</v>
      </c>
      <c r="I3502" t="s">
        <v>24</v>
      </c>
      <c r="J3502" s="7" t="s">
        <v>171</v>
      </c>
      <c r="K3502" s="7" t="s">
        <v>64</v>
      </c>
      <c r="L3502" s="10">
        <v>3</v>
      </c>
      <c r="M3502" s="7" t="s">
        <v>1208</v>
      </c>
      <c r="N3502" s="7" t="s">
        <v>49</v>
      </c>
      <c r="O3502" s="7" t="s">
        <v>1208</v>
      </c>
      <c r="P3502" s="7" t="s">
        <v>1208</v>
      </c>
      <c r="Q3502" s="8">
        <v>13</v>
      </c>
      <c r="R3502" s="7" t="s">
        <v>50</v>
      </c>
      <c r="S3502" s="7" t="s">
        <v>117</v>
      </c>
    </row>
    <row r="3503" spans="1:19" hidden="1" x14ac:dyDescent="0.55000000000000004">
      <c r="A3503" s="7" t="s">
        <v>3657</v>
      </c>
      <c r="B3503" s="8">
        <v>3501</v>
      </c>
      <c r="C3503" s="8">
        <v>38</v>
      </c>
      <c r="D3503" s="7" t="s">
        <v>2808</v>
      </c>
      <c r="E3503" s="7" t="s">
        <v>62</v>
      </c>
      <c r="F3503" s="7" t="s">
        <v>22</v>
      </c>
      <c r="G3503" s="9">
        <v>48</v>
      </c>
      <c r="H3503" t="s">
        <v>52</v>
      </c>
      <c r="I3503" t="s">
        <v>39</v>
      </c>
      <c r="J3503" s="7" t="s">
        <v>74</v>
      </c>
      <c r="K3503" s="7" t="s">
        <v>64</v>
      </c>
      <c r="L3503" s="10">
        <v>4.5999999999999996</v>
      </c>
      <c r="M3503" s="7" t="s">
        <v>1208</v>
      </c>
      <c r="N3503" s="7" t="s">
        <v>49</v>
      </c>
      <c r="O3503" s="7" t="s">
        <v>1208</v>
      </c>
      <c r="P3503" s="7" t="s">
        <v>1208</v>
      </c>
      <c r="Q3503" s="8">
        <v>38</v>
      </c>
      <c r="R3503" s="7" t="s">
        <v>99</v>
      </c>
      <c r="S3503" s="7" t="s">
        <v>30</v>
      </c>
    </row>
    <row r="3504" spans="1:19" hidden="1" x14ac:dyDescent="0.55000000000000004">
      <c r="A3504" s="7" t="s">
        <v>3658</v>
      </c>
      <c r="B3504" s="8">
        <v>3502</v>
      </c>
      <c r="C3504" s="8">
        <v>53</v>
      </c>
      <c r="D3504" s="7" t="s">
        <v>2808</v>
      </c>
      <c r="E3504" s="7" t="s">
        <v>82</v>
      </c>
      <c r="F3504" s="7" t="s">
        <v>46</v>
      </c>
      <c r="G3504" s="9">
        <v>87</v>
      </c>
      <c r="H3504" t="s">
        <v>225</v>
      </c>
      <c r="I3504" t="s">
        <v>48</v>
      </c>
      <c r="J3504" s="7" t="s">
        <v>74</v>
      </c>
      <c r="K3504" s="7" t="s">
        <v>64</v>
      </c>
      <c r="L3504" s="10">
        <v>4.8</v>
      </c>
      <c r="M3504" s="7" t="s">
        <v>1208</v>
      </c>
      <c r="N3504" s="7" t="s">
        <v>60</v>
      </c>
      <c r="O3504" s="7" t="s">
        <v>1208</v>
      </c>
      <c r="P3504" s="7" t="s">
        <v>1208</v>
      </c>
      <c r="Q3504" s="8">
        <v>43</v>
      </c>
      <c r="R3504" s="7" t="s">
        <v>86</v>
      </c>
      <c r="S3504" s="7" t="s">
        <v>43</v>
      </c>
    </row>
    <row r="3505" spans="1:19" hidden="1" x14ac:dyDescent="0.55000000000000004">
      <c r="A3505" s="7" t="s">
        <v>3659</v>
      </c>
      <c r="B3505" s="8">
        <v>3503</v>
      </c>
      <c r="C3505" s="8">
        <v>31</v>
      </c>
      <c r="D3505" s="7" t="s">
        <v>2808</v>
      </c>
      <c r="E3505" s="7" t="s">
        <v>188</v>
      </c>
      <c r="F3505" s="7" t="s">
        <v>77</v>
      </c>
      <c r="G3505" s="9">
        <v>62</v>
      </c>
      <c r="H3505" t="s">
        <v>38</v>
      </c>
      <c r="I3505" t="s">
        <v>48</v>
      </c>
      <c r="J3505" s="7" t="s">
        <v>115</v>
      </c>
      <c r="K3505" s="7" t="s">
        <v>64</v>
      </c>
      <c r="L3505" s="10">
        <v>4.7</v>
      </c>
      <c r="M3505" s="7" t="s">
        <v>1208</v>
      </c>
      <c r="N3505" s="7" t="s">
        <v>49</v>
      </c>
      <c r="O3505" s="7" t="s">
        <v>1208</v>
      </c>
      <c r="P3505" s="7" t="s">
        <v>1208</v>
      </c>
      <c r="Q3505" s="8">
        <v>26</v>
      </c>
      <c r="R3505" s="7" t="s">
        <v>86</v>
      </c>
      <c r="S3505" s="7" t="s">
        <v>65</v>
      </c>
    </row>
    <row r="3506" spans="1:19" hidden="1" x14ac:dyDescent="0.55000000000000004">
      <c r="A3506" s="7" t="s">
        <v>3660</v>
      </c>
      <c r="B3506" s="8">
        <v>3504</v>
      </c>
      <c r="C3506" s="8">
        <v>31</v>
      </c>
      <c r="D3506" s="7" t="s">
        <v>2808</v>
      </c>
      <c r="E3506" s="7" t="s">
        <v>62</v>
      </c>
      <c r="F3506" s="7" t="s">
        <v>22</v>
      </c>
      <c r="G3506" s="9">
        <v>96</v>
      </c>
      <c r="H3506" t="s">
        <v>225</v>
      </c>
      <c r="I3506" t="s">
        <v>48</v>
      </c>
      <c r="J3506" s="7" t="s">
        <v>79</v>
      </c>
      <c r="K3506" s="7" t="s">
        <v>40</v>
      </c>
      <c r="L3506" s="10">
        <v>3.9</v>
      </c>
      <c r="M3506" s="7" t="s">
        <v>1208</v>
      </c>
      <c r="N3506" s="7" t="s">
        <v>41</v>
      </c>
      <c r="O3506" s="7" t="s">
        <v>1208</v>
      </c>
      <c r="P3506" s="7" t="s">
        <v>1208</v>
      </c>
      <c r="Q3506" s="8">
        <v>39</v>
      </c>
      <c r="R3506" s="7" t="s">
        <v>35</v>
      </c>
      <c r="S3506" s="7" t="s">
        <v>43</v>
      </c>
    </row>
    <row r="3507" spans="1:19" hidden="1" x14ac:dyDescent="0.55000000000000004">
      <c r="A3507" s="7" t="s">
        <v>3661</v>
      </c>
      <c r="B3507" s="8">
        <v>3505</v>
      </c>
      <c r="C3507" s="8">
        <v>65</v>
      </c>
      <c r="D3507" s="7" t="s">
        <v>2808</v>
      </c>
      <c r="E3507" s="7" t="s">
        <v>76</v>
      </c>
      <c r="F3507" s="7" t="s">
        <v>77</v>
      </c>
      <c r="G3507" s="9">
        <v>41</v>
      </c>
      <c r="H3507" t="s">
        <v>89</v>
      </c>
      <c r="I3507" t="s">
        <v>39</v>
      </c>
      <c r="J3507" s="7" t="s">
        <v>103</v>
      </c>
      <c r="K3507" s="7" t="s">
        <v>64</v>
      </c>
      <c r="L3507" s="10">
        <v>4</v>
      </c>
      <c r="M3507" s="7" t="s">
        <v>1208</v>
      </c>
      <c r="N3507" s="7" t="s">
        <v>49</v>
      </c>
      <c r="O3507" s="7" t="s">
        <v>1208</v>
      </c>
      <c r="P3507" s="7" t="s">
        <v>1208</v>
      </c>
      <c r="Q3507" s="8">
        <v>50</v>
      </c>
      <c r="R3507" s="7" t="s">
        <v>29</v>
      </c>
      <c r="S3507" s="7" t="s">
        <v>102</v>
      </c>
    </row>
    <row r="3508" spans="1:19" hidden="1" x14ac:dyDescent="0.55000000000000004">
      <c r="A3508" s="7" t="s">
        <v>3662</v>
      </c>
      <c r="B3508" s="8">
        <v>3506</v>
      </c>
      <c r="C3508" s="8">
        <v>48</v>
      </c>
      <c r="D3508" s="7" t="s">
        <v>2808</v>
      </c>
      <c r="E3508" s="7" t="s">
        <v>132</v>
      </c>
      <c r="F3508" s="7" t="s">
        <v>77</v>
      </c>
      <c r="G3508" s="9">
        <v>42</v>
      </c>
      <c r="H3508" t="s">
        <v>153</v>
      </c>
      <c r="I3508" t="s">
        <v>24</v>
      </c>
      <c r="J3508" s="7" t="s">
        <v>134</v>
      </c>
      <c r="K3508" s="7" t="s">
        <v>26</v>
      </c>
      <c r="L3508" s="10">
        <v>3.7</v>
      </c>
      <c r="M3508" s="7" t="s">
        <v>1208</v>
      </c>
      <c r="N3508" s="7" t="s">
        <v>80</v>
      </c>
      <c r="O3508" s="7" t="s">
        <v>1208</v>
      </c>
      <c r="P3508" s="7" t="s">
        <v>1208</v>
      </c>
      <c r="Q3508" s="8">
        <v>40</v>
      </c>
      <c r="R3508" s="7" t="s">
        <v>86</v>
      </c>
      <c r="S3508" s="7" t="s">
        <v>117</v>
      </c>
    </row>
    <row r="3509" spans="1:19" hidden="1" x14ac:dyDescent="0.55000000000000004">
      <c r="A3509" s="7" t="s">
        <v>3663</v>
      </c>
      <c r="B3509" s="8">
        <v>3507</v>
      </c>
      <c r="C3509" s="8">
        <v>18</v>
      </c>
      <c r="D3509" s="7" t="s">
        <v>2808</v>
      </c>
      <c r="E3509" s="7" t="s">
        <v>62</v>
      </c>
      <c r="F3509" s="7" t="s">
        <v>22</v>
      </c>
      <c r="G3509" s="9">
        <v>57</v>
      </c>
      <c r="H3509" t="s">
        <v>151</v>
      </c>
      <c r="I3509" t="s">
        <v>24</v>
      </c>
      <c r="J3509" s="7" t="s">
        <v>216</v>
      </c>
      <c r="K3509" s="7" t="s">
        <v>26</v>
      </c>
      <c r="L3509" s="10">
        <v>3.7</v>
      </c>
      <c r="M3509" s="7" t="s">
        <v>1208</v>
      </c>
      <c r="N3509" s="7" t="s">
        <v>80</v>
      </c>
      <c r="O3509" s="7" t="s">
        <v>1208</v>
      </c>
      <c r="P3509" s="7" t="s">
        <v>1208</v>
      </c>
      <c r="Q3509" s="8">
        <v>12</v>
      </c>
      <c r="R3509" s="7" t="s">
        <v>35</v>
      </c>
      <c r="S3509" s="7" t="s">
        <v>30</v>
      </c>
    </row>
    <row r="3510" spans="1:19" hidden="1" x14ac:dyDescent="0.55000000000000004">
      <c r="A3510" s="7" t="s">
        <v>3664</v>
      </c>
      <c r="B3510" s="8">
        <v>3508</v>
      </c>
      <c r="C3510" s="8">
        <v>46</v>
      </c>
      <c r="D3510" s="7" t="s">
        <v>2808</v>
      </c>
      <c r="E3510" s="7" t="s">
        <v>76</v>
      </c>
      <c r="F3510" s="7" t="s">
        <v>77</v>
      </c>
      <c r="G3510" s="9">
        <v>65</v>
      </c>
      <c r="H3510" t="s">
        <v>145</v>
      </c>
      <c r="I3510" t="s">
        <v>39</v>
      </c>
      <c r="J3510" s="7" t="s">
        <v>84</v>
      </c>
      <c r="K3510" s="7" t="s">
        <v>40</v>
      </c>
      <c r="L3510" s="10">
        <v>4.2</v>
      </c>
      <c r="M3510" s="7" t="s">
        <v>1208</v>
      </c>
      <c r="N3510" s="7" t="s">
        <v>85</v>
      </c>
      <c r="O3510" s="7" t="s">
        <v>1208</v>
      </c>
      <c r="P3510" s="7" t="s">
        <v>1208</v>
      </c>
      <c r="Q3510" s="8">
        <v>33</v>
      </c>
      <c r="R3510" s="7" t="s">
        <v>42</v>
      </c>
      <c r="S3510" s="7" t="s">
        <v>117</v>
      </c>
    </row>
    <row r="3511" spans="1:19" hidden="1" x14ac:dyDescent="0.55000000000000004">
      <c r="A3511" s="7" t="s">
        <v>3665</v>
      </c>
      <c r="B3511" s="8">
        <v>3509</v>
      </c>
      <c r="C3511" s="8">
        <v>52</v>
      </c>
      <c r="D3511" s="7" t="s">
        <v>2808</v>
      </c>
      <c r="E3511" s="7" t="s">
        <v>114</v>
      </c>
      <c r="F3511" s="7" t="s">
        <v>22</v>
      </c>
      <c r="G3511" s="9">
        <v>54</v>
      </c>
      <c r="H3511" t="s">
        <v>204</v>
      </c>
      <c r="I3511" t="s">
        <v>48</v>
      </c>
      <c r="J3511" s="7" t="s">
        <v>25</v>
      </c>
      <c r="K3511" s="7" t="s">
        <v>64</v>
      </c>
      <c r="L3511" s="10">
        <v>4.7</v>
      </c>
      <c r="M3511" s="7" t="s">
        <v>1208</v>
      </c>
      <c r="N3511" s="7" t="s">
        <v>60</v>
      </c>
      <c r="O3511" s="7" t="s">
        <v>1208</v>
      </c>
      <c r="P3511" s="7" t="s">
        <v>1208</v>
      </c>
      <c r="Q3511" s="8">
        <v>49</v>
      </c>
      <c r="R3511" s="7" t="s">
        <v>86</v>
      </c>
      <c r="S3511" s="7" t="s">
        <v>43</v>
      </c>
    </row>
    <row r="3512" spans="1:19" hidden="1" x14ac:dyDescent="0.55000000000000004">
      <c r="A3512" s="7" t="s">
        <v>3666</v>
      </c>
      <c r="B3512" s="8">
        <v>3510</v>
      </c>
      <c r="C3512" s="8">
        <v>50</v>
      </c>
      <c r="D3512" s="7" t="s">
        <v>2808</v>
      </c>
      <c r="E3512" s="7" t="s">
        <v>147</v>
      </c>
      <c r="F3512" s="7" t="s">
        <v>22</v>
      </c>
      <c r="G3512" s="9">
        <v>22</v>
      </c>
      <c r="H3512" t="s">
        <v>166</v>
      </c>
      <c r="I3512" t="s">
        <v>24</v>
      </c>
      <c r="J3512" s="7" t="s">
        <v>141</v>
      </c>
      <c r="K3512" s="7" t="s">
        <v>26</v>
      </c>
      <c r="L3512" s="10">
        <v>4.3</v>
      </c>
      <c r="M3512" s="7" t="s">
        <v>1208</v>
      </c>
      <c r="N3512" s="7" t="s">
        <v>49</v>
      </c>
      <c r="O3512" s="7" t="s">
        <v>1208</v>
      </c>
      <c r="P3512" s="7" t="s">
        <v>1208</v>
      </c>
      <c r="Q3512" s="8">
        <v>43</v>
      </c>
      <c r="R3512" s="7" t="s">
        <v>29</v>
      </c>
      <c r="S3512" s="7" t="s">
        <v>87</v>
      </c>
    </row>
    <row r="3513" spans="1:19" hidden="1" x14ac:dyDescent="0.55000000000000004">
      <c r="A3513" s="7" t="s">
        <v>3667</v>
      </c>
      <c r="B3513" s="8">
        <v>3511</v>
      </c>
      <c r="C3513" s="8">
        <v>49</v>
      </c>
      <c r="D3513" s="7" t="s">
        <v>2808</v>
      </c>
      <c r="E3513" s="7" t="s">
        <v>56</v>
      </c>
      <c r="F3513" s="7" t="s">
        <v>46</v>
      </c>
      <c r="G3513" s="9">
        <v>96</v>
      </c>
      <c r="H3513" t="s">
        <v>204</v>
      </c>
      <c r="I3513" t="s">
        <v>39</v>
      </c>
      <c r="J3513" s="7" t="s">
        <v>162</v>
      </c>
      <c r="K3513" s="7" t="s">
        <v>64</v>
      </c>
      <c r="L3513" s="10">
        <v>4.9000000000000004</v>
      </c>
      <c r="M3513" s="7" t="s">
        <v>1208</v>
      </c>
      <c r="N3513" s="7" t="s">
        <v>80</v>
      </c>
      <c r="O3513" s="7" t="s">
        <v>1208</v>
      </c>
      <c r="P3513" s="7" t="s">
        <v>1208</v>
      </c>
      <c r="Q3513" s="8">
        <v>14</v>
      </c>
      <c r="R3513" s="7" t="s">
        <v>29</v>
      </c>
      <c r="S3513" s="7" t="s">
        <v>102</v>
      </c>
    </row>
    <row r="3514" spans="1:19" hidden="1" x14ac:dyDescent="0.55000000000000004">
      <c r="A3514" s="7" t="s">
        <v>3668</v>
      </c>
      <c r="B3514" s="8">
        <v>3512</v>
      </c>
      <c r="C3514" s="8">
        <v>69</v>
      </c>
      <c r="D3514" s="7" t="s">
        <v>2808</v>
      </c>
      <c r="E3514" s="7" t="s">
        <v>132</v>
      </c>
      <c r="F3514" s="7" t="s">
        <v>77</v>
      </c>
      <c r="G3514" s="9">
        <v>81</v>
      </c>
      <c r="H3514" t="s">
        <v>108</v>
      </c>
      <c r="I3514" t="s">
        <v>48</v>
      </c>
      <c r="J3514" s="7" t="s">
        <v>221</v>
      </c>
      <c r="K3514" s="7" t="s">
        <v>59</v>
      </c>
      <c r="L3514" s="10">
        <v>3.9</v>
      </c>
      <c r="M3514" s="7" t="s">
        <v>1208</v>
      </c>
      <c r="N3514" s="7" t="s">
        <v>80</v>
      </c>
      <c r="O3514" s="7" t="s">
        <v>1208</v>
      </c>
      <c r="P3514" s="7" t="s">
        <v>1208</v>
      </c>
      <c r="Q3514" s="8">
        <v>21</v>
      </c>
      <c r="R3514" s="7" t="s">
        <v>42</v>
      </c>
      <c r="S3514" s="7" t="s">
        <v>117</v>
      </c>
    </row>
    <row r="3515" spans="1:19" hidden="1" x14ac:dyDescent="0.55000000000000004">
      <c r="A3515" s="7" t="s">
        <v>3669</v>
      </c>
      <c r="B3515" s="8">
        <v>3513</v>
      </c>
      <c r="C3515" s="8">
        <v>36</v>
      </c>
      <c r="D3515" s="7" t="s">
        <v>2808</v>
      </c>
      <c r="E3515" s="7" t="s">
        <v>62</v>
      </c>
      <c r="F3515" s="7" t="s">
        <v>22</v>
      </c>
      <c r="G3515" s="9">
        <v>46</v>
      </c>
      <c r="H3515" t="s">
        <v>23</v>
      </c>
      <c r="I3515" t="s">
        <v>48</v>
      </c>
      <c r="J3515" s="7" t="s">
        <v>58</v>
      </c>
      <c r="K3515" s="7" t="s">
        <v>64</v>
      </c>
      <c r="L3515" s="10">
        <v>3.4</v>
      </c>
      <c r="M3515" s="7" t="s">
        <v>1208</v>
      </c>
      <c r="N3515" s="7" t="s">
        <v>41</v>
      </c>
      <c r="O3515" s="7" t="s">
        <v>1208</v>
      </c>
      <c r="P3515" s="7" t="s">
        <v>1208</v>
      </c>
      <c r="Q3515" s="8">
        <v>31</v>
      </c>
      <c r="R3515" s="7" t="s">
        <v>99</v>
      </c>
      <c r="S3515" s="7" t="s">
        <v>65</v>
      </c>
    </row>
    <row r="3516" spans="1:19" hidden="1" x14ac:dyDescent="0.55000000000000004">
      <c r="A3516" s="7" t="s">
        <v>3670</v>
      </c>
      <c r="B3516" s="8">
        <v>3514</v>
      </c>
      <c r="C3516" s="8">
        <v>30</v>
      </c>
      <c r="D3516" s="7" t="s">
        <v>2808</v>
      </c>
      <c r="E3516" s="7" t="s">
        <v>21</v>
      </c>
      <c r="F3516" s="7" t="s">
        <v>22</v>
      </c>
      <c r="G3516" s="9">
        <v>74</v>
      </c>
      <c r="H3516" t="s">
        <v>161</v>
      </c>
      <c r="I3516" t="s">
        <v>109</v>
      </c>
      <c r="J3516" s="7" t="s">
        <v>69</v>
      </c>
      <c r="K3516" s="7" t="s">
        <v>40</v>
      </c>
      <c r="L3516" s="10">
        <v>4.2</v>
      </c>
      <c r="M3516" s="7" t="s">
        <v>1208</v>
      </c>
      <c r="N3516" s="7" t="s">
        <v>85</v>
      </c>
      <c r="O3516" s="7" t="s">
        <v>1208</v>
      </c>
      <c r="P3516" s="7" t="s">
        <v>1208</v>
      </c>
      <c r="Q3516" s="8">
        <v>29</v>
      </c>
      <c r="R3516" s="7" t="s">
        <v>42</v>
      </c>
      <c r="S3516" s="7" t="s">
        <v>30</v>
      </c>
    </row>
    <row r="3517" spans="1:19" hidden="1" x14ac:dyDescent="0.55000000000000004">
      <c r="A3517" s="7" t="s">
        <v>3671</v>
      </c>
      <c r="B3517" s="8">
        <v>3515</v>
      </c>
      <c r="C3517" s="8">
        <v>25</v>
      </c>
      <c r="D3517" s="7" t="s">
        <v>2808</v>
      </c>
      <c r="E3517" s="7" t="s">
        <v>56</v>
      </c>
      <c r="F3517" s="7" t="s">
        <v>46</v>
      </c>
      <c r="G3517" s="9">
        <v>50</v>
      </c>
      <c r="H3517" t="s">
        <v>215</v>
      </c>
      <c r="I3517" t="s">
        <v>109</v>
      </c>
      <c r="J3517" s="7" t="s">
        <v>25</v>
      </c>
      <c r="K3517" s="7" t="s">
        <v>26</v>
      </c>
      <c r="L3517" s="10">
        <v>4.7</v>
      </c>
      <c r="M3517" s="7" t="s">
        <v>1208</v>
      </c>
      <c r="N3517" s="7" t="s">
        <v>28</v>
      </c>
      <c r="O3517" s="7" t="s">
        <v>1208</v>
      </c>
      <c r="P3517" s="7" t="s">
        <v>1208</v>
      </c>
      <c r="Q3517" s="8">
        <v>32</v>
      </c>
      <c r="R3517" s="7" t="s">
        <v>35</v>
      </c>
      <c r="S3517" s="7" t="s">
        <v>102</v>
      </c>
    </row>
    <row r="3518" spans="1:19" hidden="1" x14ac:dyDescent="0.55000000000000004">
      <c r="A3518" s="7" t="s">
        <v>3672</v>
      </c>
      <c r="B3518" s="8">
        <v>3516</v>
      </c>
      <c r="C3518" s="8">
        <v>19</v>
      </c>
      <c r="D3518" s="7" t="s">
        <v>2808</v>
      </c>
      <c r="E3518" s="7" t="s">
        <v>94</v>
      </c>
      <c r="F3518" s="7" t="s">
        <v>22</v>
      </c>
      <c r="G3518" s="9">
        <v>80</v>
      </c>
      <c r="H3518" t="s">
        <v>249</v>
      </c>
      <c r="I3518" t="s">
        <v>109</v>
      </c>
      <c r="J3518" s="7" t="s">
        <v>69</v>
      </c>
      <c r="K3518" s="7" t="s">
        <v>26</v>
      </c>
      <c r="L3518" s="10">
        <v>4</v>
      </c>
      <c r="M3518" s="7" t="s">
        <v>1208</v>
      </c>
      <c r="N3518" s="7" t="s">
        <v>49</v>
      </c>
      <c r="O3518" s="7" t="s">
        <v>1208</v>
      </c>
      <c r="P3518" s="7" t="s">
        <v>1208</v>
      </c>
      <c r="Q3518" s="8">
        <v>16</v>
      </c>
      <c r="R3518" s="7" t="s">
        <v>99</v>
      </c>
      <c r="S3518" s="7" t="s">
        <v>87</v>
      </c>
    </row>
    <row r="3519" spans="1:19" hidden="1" x14ac:dyDescent="0.55000000000000004">
      <c r="A3519" s="7" t="s">
        <v>3673</v>
      </c>
      <c r="B3519" s="8">
        <v>3517</v>
      </c>
      <c r="C3519" s="8">
        <v>34</v>
      </c>
      <c r="D3519" s="7" t="s">
        <v>2808</v>
      </c>
      <c r="E3519" s="7" t="s">
        <v>201</v>
      </c>
      <c r="F3519" s="7" t="s">
        <v>46</v>
      </c>
      <c r="G3519" s="9">
        <v>56</v>
      </c>
      <c r="H3519" t="s">
        <v>186</v>
      </c>
      <c r="I3519" t="s">
        <v>39</v>
      </c>
      <c r="J3519" s="7" t="s">
        <v>58</v>
      </c>
      <c r="K3519" s="7" t="s">
        <v>59</v>
      </c>
      <c r="L3519" s="10">
        <v>4</v>
      </c>
      <c r="M3519" s="7" t="s">
        <v>1208</v>
      </c>
      <c r="N3519" s="7" t="s">
        <v>41</v>
      </c>
      <c r="O3519" s="7" t="s">
        <v>1208</v>
      </c>
      <c r="P3519" s="7" t="s">
        <v>1208</v>
      </c>
      <c r="Q3519" s="8">
        <v>38</v>
      </c>
      <c r="R3519" s="7" t="s">
        <v>50</v>
      </c>
      <c r="S3519" s="7" t="s">
        <v>87</v>
      </c>
    </row>
    <row r="3520" spans="1:19" hidden="1" x14ac:dyDescent="0.55000000000000004">
      <c r="A3520" s="7" t="s">
        <v>3674</v>
      </c>
      <c r="B3520" s="8">
        <v>3518</v>
      </c>
      <c r="C3520" s="8">
        <v>29</v>
      </c>
      <c r="D3520" s="7" t="s">
        <v>2808</v>
      </c>
      <c r="E3520" s="7" t="s">
        <v>101</v>
      </c>
      <c r="F3520" s="7" t="s">
        <v>22</v>
      </c>
      <c r="G3520" s="9">
        <v>69</v>
      </c>
      <c r="H3520" t="s">
        <v>164</v>
      </c>
      <c r="I3520" t="s">
        <v>48</v>
      </c>
      <c r="J3520" s="7" t="s">
        <v>162</v>
      </c>
      <c r="K3520" s="7" t="s">
        <v>26</v>
      </c>
      <c r="L3520" s="10">
        <v>3.1</v>
      </c>
      <c r="M3520" s="7" t="s">
        <v>1208</v>
      </c>
      <c r="N3520" s="7" t="s">
        <v>49</v>
      </c>
      <c r="O3520" s="7" t="s">
        <v>1208</v>
      </c>
      <c r="P3520" s="7" t="s">
        <v>1208</v>
      </c>
      <c r="Q3520" s="8">
        <v>34</v>
      </c>
      <c r="R3520" s="7" t="s">
        <v>99</v>
      </c>
      <c r="S3520" s="7" t="s">
        <v>117</v>
      </c>
    </row>
    <row r="3521" spans="1:19" hidden="1" x14ac:dyDescent="0.55000000000000004">
      <c r="A3521" s="7" t="s">
        <v>3675</v>
      </c>
      <c r="B3521" s="8">
        <v>3519</v>
      </c>
      <c r="C3521" s="8">
        <v>50</v>
      </c>
      <c r="D3521" s="7" t="s">
        <v>2808</v>
      </c>
      <c r="E3521" s="7" t="s">
        <v>62</v>
      </c>
      <c r="F3521" s="7" t="s">
        <v>22</v>
      </c>
      <c r="G3521" s="9">
        <v>97</v>
      </c>
      <c r="H3521" t="s">
        <v>145</v>
      </c>
      <c r="I3521" t="s">
        <v>48</v>
      </c>
      <c r="J3521" s="7" t="s">
        <v>112</v>
      </c>
      <c r="K3521" s="7" t="s">
        <v>40</v>
      </c>
      <c r="L3521" s="10">
        <v>4.2</v>
      </c>
      <c r="M3521" s="7" t="s">
        <v>1208</v>
      </c>
      <c r="N3521" s="7" t="s">
        <v>60</v>
      </c>
      <c r="O3521" s="7" t="s">
        <v>1208</v>
      </c>
      <c r="P3521" s="7" t="s">
        <v>1208</v>
      </c>
      <c r="Q3521" s="8">
        <v>30</v>
      </c>
      <c r="R3521" s="7" t="s">
        <v>50</v>
      </c>
      <c r="S3521" s="7" t="s">
        <v>65</v>
      </c>
    </row>
    <row r="3522" spans="1:19" hidden="1" x14ac:dyDescent="0.55000000000000004">
      <c r="A3522" s="7" t="s">
        <v>3676</v>
      </c>
      <c r="B3522" s="8">
        <v>3520</v>
      </c>
      <c r="C3522" s="8">
        <v>31</v>
      </c>
      <c r="D3522" s="7" t="s">
        <v>2808</v>
      </c>
      <c r="E3522" s="7" t="s">
        <v>67</v>
      </c>
      <c r="F3522" s="7" t="s">
        <v>22</v>
      </c>
      <c r="G3522" s="9">
        <v>66</v>
      </c>
      <c r="H3522" t="s">
        <v>337</v>
      </c>
      <c r="I3522" t="s">
        <v>48</v>
      </c>
      <c r="J3522" s="7" t="s">
        <v>58</v>
      </c>
      <c r="K3522" s="7" t="s">
        <v>26</v>
      </c>
      <c r="L3522" s="10">
        <v>3.7</v>
      </c>
      <c r="M3522" s="7" t="s">
        <v>1208</v>
      </c>
      <c r="N3522" s="7" t="s">
        <v>49</v>
      </c>
      <c r="O3522" s="7" t="s">
        <v>1208</v>
      </c>
      <c r="P3522" s="7" t="s">
        <v>1208</v>
      </c>
      <c r="Q3522" s="8">
        <v>14</v>
      </c>
      <c r="R3522" s="7" t="s">
        <v>86</v>
      </c>
      <c r="S3522" s="7" t="s">
        <v>30</v>
      </c>
    </row>
    <row r="3523" spans="1:19" hidden="1" x14ac:dyDescent="0.55000000000000004">
      <c r="A3523" s="7" t="s">
        <v>3677</v>
      </c>
      <c r="B3523" s="8">
        <v>3521</v>
      </c>
      <c r="C3523" s="8">
        <v>41</v>
      </c>
      <c r="D3523" s="7" t="s">
        <v>2808</v>
      </c>
      <c r="E3523" s="7" t="s">
        <v>168</v>
      </c>
      <c r="F3523" s="7" t="s">
        <v>77</v>
      </c>
      <c r="G3523" s="9">
        <v>70</v>
      </c>
      <c r="H3523" t="s">
        <v>215</v>
      </c>
      <c r="I3523" t="s">
        <v>39</v>
      </c>
      <c r="J3523" s="7" t="s">
        <v>141</v>
      </c>
      <c r="K3523" s="7" t="s">
        <v>40</v>
      </c>
      <c r="L3523" s="10">
        <v>3.1</v>
      </c>
      <c r="M3523" s="7" t="s">
        <v>1208</v>
      </c>
      <c r="N3523" s="7" t="s">
        <v>28</v>
      </c>
      <c r="O3523" s="7" t="s">
        <v>1208</v>
      </c>
      <c r="P3523" s="7" t="s">
        <v>1208</v>
      </c>
      <c r="Q3523" s="8">
        <v>33</v>
      </c>
      <c r="R3523" s="7" t="s">
        <v>86</v>
      </c>
      <c r="S3523" s="7" t="s">
        <v>102</v>
      </c>
    </row>
    <row r="3524" spans="1:19" hidden="1" x14ac:dyDescent="0.55000000000000004">
      <c r="A3524" s="7" t="s">
        <v>3678</v>
      </c>
      <c r="B3524" s="8">
        <v>3522</v>
      </c>
      <c r="C3524" s="8">
        <v>52</v>
      </c>
      <c r="D3524" s="7" t="s">
        <v>2808</v>
      </c>
      <c r="E3524" s="7" t="s">
        <v>82</v>
      </c>
      <c r="F3524" s="7" t="s">
        <v>46</v>
      </c>
      <c r="G3524" s="9">
        <v>50</v>
      </c>
      <c r="H3524" t="s">
        <v>178</v>
      </c>
      <c r="I3524" t="s">
        <v>48</v>
      </c>
      <c r="J3524" s="7" t="s">
        <v>79</v>
      </c>
      <c r="K3524" s="7" t="s">
        <v>26</v>
      </c>
      <c r="L3524" s="10">
        <v>3.7</v>
      </c>
      <c r="M3524" s="7" t="s">
        <v>1208</v>
      </c>
      <c r="N3524" s="7" t="s">
        <v>85</v>
      </c>
      <c r="O3524" s="7" t="s">
        <v>1208</v>
      </c>
      <c r="P3524" s="7" t="s">
        <v>1208</v>
      </c>
      <c r="Q3524" s="8">
        <v>35</v>
      </c>
      <c r="R3524" s="7" t="s">
        <v>29</v>
      </c>
      <c r="S3524" s="7" t="s">
        <v>43</v>
      </c>
    </row>
    <row r="3525" spans="1:19" hidden="1" x14ac:dyDescent="0.55000000000000004">
      <c r="A3525" s="7" t="s">
        <v>3679</v>
      </c>
      <c r="B3525" s="8">
        <v>3523</v>
      </c>
      <c r="C3525" s="8">
        <v>27</v>
      </c>
      <c r="D3525" s="7" t="s">
        <v>2808</v>
      </c>
      <c r="E3525" s="7" t="s">
        <v>114</v>
      </c>
      <c r="F3525" s="7" t="s">
        <v>22</v>
      </c>
      <c r="G3525" s="9">
        <v>85</v>
      </c>
      <c r="H3525" t="s">
        <v>176</v>
      </c>
      <c r="I3525" t="s">
        <v>48</v>
      </c>
      <c r="J3525" s="7" t="s">
        <v>193</v>
      </c>
      <c r="K3525" s="7" t="s">
        <v>40</v>
      </c>
      <c r="L3525" s="10">
        <v>3.2</v>
      </c>
      <c r="M3525" s="7" t="s">
        <v>1208</v>
      </c>
      <c r="N3525" s="7" t="s">
        <v>85</v>
      </c>
      <c r="O3525" s="7" t="s">
        <v>1208</v>
      </c>
      <c r="P3525" s="7" t="s">
        <v>1208</v>
      </c>
      <c r="Q3525" s="8">
        <v>13</v>
      </c>
      <c r="R3525" s="7" t="s">
        <v>35</v>
      </c>
      <c r="S3525" s="7" t="s">
        <v>65</v>
      </c>
    </row>
    <row r="3526" spans="1:19" hidden="1" x14ac:dyDescent="0.55000000000000004">
      <c r="A3526" s="7" t="s">
        <v>3680</v>
      </c>
      <c r="B3526" s="8">
        <v>3524</v>
      </c>
      <c r="C3526" s="8">
        <v>49</v>
      </c>
      <c r="D3526" s="7" t="s">
        <v>2808</v>
      </c>
      <c r="E3526" s="7" t="s">
        <v>188</v>
      </c>
      <c r="F3526" s="7" t="s">
        <v>77</v>
      </c>
      <c r="G3526" s="9">
        <v>59</v>
      </c>
      <c r="H3526" t="s">
        <v>133</v>
      </c>
      <c r="I3526" t="s">
        <v>48</v>
      </c>
      <c r="J3526" s="7" t="s">
        <v>136</v>
      </c>
      <c r="K3526" s="7" t="s">
        <v>59</v>
      </c>
      <c r="L3526" s="10">
        <v>2.8</v>
      </c>
      <c r="M3526" s="7" t="s">
        <v>1208</v>
      </c>
      <c r="N3526" s="7" t="s">
        <v>60</v>
      </c>
      <c r="O3526" s="7" t="s">
        <v>1208</v>
      </c>
      <c r="P3526" s="7" t="s">
        <v>1208</v>
      </c>
      <c r="Q3526" s="8">
        <v>30</v>
      </c>
      <c r="R3526" s="7" t="s">
        <v>35</v>
      </c>
      <c r="S3526" s="7" t="s">
        <v>30</v>
      </c>
    </row>
    <row r="3527" spans="1:19" hidden="1" x14ac:dyDescent="0.55000000000000004">
      <c r="A3527" s="7" t="s">
        <v>3681</v>
      </c>
      <c r="B3527" s="8">
        <v>3525</v>
      </c>
      <c r="C3527" s="8">
        <v>69</v>
      </c>
      <c r="D3527" s="7" t="s">
        <v>2808</v>
      </c>
      <c r="E3527" s="7" t="s">
        <v>114</v>
      </c>
      <c r="F3527" s="7" t="s">
        <v>22</v>
      </c>
      <c r="G3527" s="9">
        <v>74</v>
      </c>
      <c r="H3527" t="s">
        <v>418</v>
      </c>
      <c r="I3527" t="s">
        <v>24</v>
      </c>
      <c r="J3527" s="7" t="s">
        <v>74</v>
      </c>
      <c r="K3527" s="7" t="s">
        <v>59</v>
      </c>
      <c r="L3527" s="10">
        <v>2.9</v>
      </c>
      <c r="M3527" s="7" t="s">
        <v>1208</v>
      </c>
      <c r="N3527" s="7" t="s">
        <v>41</v>
      </c>
      <c r="O3527" s="7" t="s">
        <v>1208</v>
      </c>
      <c r="P3527" s="7" t="s">
        <v>1208</v>
      </c>
      <c r="Q3527" s="8">
        <v>30</v>
      </c>
      <c r="R3527" s="7" t="s">
        <v>42</v>
      </c>
      <c r="S3527" s="7" t="s">
        <v>102</v>
      </c>
    </row>
    <row r="3528" spans="1:19" hidden="1" x14ac:dyDescent="0.55000000000000004">
      <c r="A3528" s="7" t="s">
        <v>3682</v>
      </c>
      <c r="B3528" s="8">
        <v>3526</v>
      </c>
      <c r="C3528" s="8">
        <v>45</v>
      </c>
      <c r="D3528" s="7" t="s">
        <v>2808</v>
      </c>
      <c r="E3528" s="7" t="s">
        <v>105</v>
      </c>
      <c r="F3528" s="7" t="s">
        <v>77</v>
      </c>
      <c r="G3528" s="9">
        <v>38</v>
      </c>
      <c r="H3528" t="s">
        <v>57</v>
      </c>
      <c r="I3528" t="s">
        <v>24</v>
      </c>
      <c r="J3528" s="7" t="s">
        <v>216</v>
      </c>
      <c r="K3528" s="7" t="s">
        <v>26</v>
      </c>
      <c r="L3528" s="10">
        <v>3.5</v>
      </c>
      <c r="M3528" s="7" t="s">
        <v>1208</v>
      </c>
      <c r="N3528" s="7" t="s">
        <v>60</v>
      </c>
      <c r="O3528" s="7" t="s">
        <v>1208</v>
      </c>
      <c r="P3528" s="7" t="s">
        <v>1208</v>
      </c>
      <c r="Q3528" s="8">
        <v>47</v>
      </c>
      <c r="R3528" s="7" t="s">
        <v>86</v>
      </c>
      <c r="S3528" s="7" t="s">
        <v>54</v>
      </c>
    </row>
    <row r="3529" spans="1:19" hidden="1" x14ac:dyDescent="0.55000000000000004">
      <c r="A3529" s="7" t="s">
        <v>3683</v>
      </c>
      <c r="B3529" s="8">
        <v>3527</v>
      </c>
      <c r="C3529" s="8">
        <v>20</v>
      </c>
      <c r="D3529" s="7" t="s">
        <v>2808</v>
      </c>
      <c r="E3529" s="7" t="s">
        <v>32</v>
      </c>
      <c r="F3529" s="7" t="s">
        <v>22</v>
      </c>
      <c r="G3529" s="9">
        <v>99</v>
      </c>
      <c r="H3529" t="s">
        <v>38</v>
      </c>
      <c r="I3529" t="s">
        <v>48</v>
      </c>
      <c r="J3529" s="7" t="s">
        <v>216</v>
      </c>
      <c r="K3529" s="7" t="s">
        <v>40</v>
      </c>
      <c r="L3529" s="10">
        <v>3.8</v>
      </c>
      <c r="M3529" s="7" t="s">
        <v>1208</v>
      </c>
      <c r="N3529" s="7" t="s">
        <v>28</v>
      </c>
      <c r="O3529" s="7" t="s">
        <v>1208</v>
      </c>
      <c r="P3529" s="7" t="s">
        <v>1208</v>
      </c>
      <c r="Q3529" s="8">
        <v>1</v>
      </c>
      <c r="R3529" s="7" t="s">
        <v>50</v>
      </c>
      <c r="S3529" s="7" t="s">
        <v>117</v>
      </c>
    </row>
    <row r="3530" spans="1:19" hidden="1" x14ac:dyDescent="0.55000000000000004">
      <c r="A3530" s="7" t="s">
        <v>3684</v>
      </c>
      <c r="B3530" s="8">
        <v>3528</v>
      </c>
      <c r="C3530" s="8">
        <v>25</v>
      </c>
      <c r="D3530" s="7" t="s">
        <v>2808</v>
      </c>
      <c r="E3530" s="7" t="s">
        <v>21</v>
      </c>
      <c r="F3530" s="7" t="s">
        <v>22</v>
      </c>
      <c r="G3530" s="9">
        <v>97</v>
      </c>
      <c r="H3530" t="s">
        <v>273</v>
      </c>
      <c r="I3530" t="s">
        <v>39</v>
      </c>
      <c r="J3530" s="7" t="s">
        <v>69</v>
      </c>
      <c r="K3530" s="7" t="s">
        <v>40</v>
      </c>
      <c r="L3530" s="10">
        <v>4.7</v>
      </c>
      <c r="M3530" s="7" t="s">
        <v>1208</v>
      </c>
      <c r="N3530" s="7" t="s">
        <v>41</v>
      </c>
      <c r="O3530" s="7" t="s">
        <v>1208</v>
      </c>
      <c r="P3530" s="7" t="s">
        <v>1208</v>
      </c>
      <c r="Q3530" s="8">
        <v>1</v>
      </c>
      <c r="R3530" s="7" t="s">
        <v>35</v>
      </c>
      <c r="S3530" s="7" t="s">
        <v>43</v>
      </c>
    </row>
    <row r="3531" spans="1:19" hidden="1" x14ac:dyDescent="0.55000000000000004">
      <c r="A3531" s="7" t="s">
        <v>3685</v>
      </c>
      <c r="B3531" s="8">
        <v>3529</v>
      </c>
      <c r="C3531" s="8">
        <v>38</v>
      </c>
      <c r="D3531" s="7" t="s">
        <v>2808</v>
      </c>
      <c r="E3531" s="7" t="s">
        <v>160</v>
      </c>
      <c r="F3531" s="7" t="s">
        <v>77</v>
      </c>
      <c r="G3531" s="9">
        <v>67</v>
      </c>
      <c r="H3531" t="s">
        <v>33</v>
      </c>
      <c r="I3531" t="s">
        <v>24</v>
      </c>
      <c r="J3531" s="7" t="s">
        <v>25</v>
      </c>
      <c r="K3531" s="7" t="s">
        <v>59</v>
      </c>
      <c r="L3531" s="10">
        <v>4.5</v>
      </c>
      <c r="M3531" s="7" t="s">
        <v>1208</v>
      </c>
      <c r="N3531" s="7" t="s">
        <v>41</v>
      </c>
      <c r="O3531" s="7" t="s">
        <v>1208</v>
      </c>
      <c r="P3531" s="7" t="s">
        <v>1208</v>
      </c>
      <c r="Q3531" s="8">
        <v>33</v>
      </c>
      <c r="R3531" s="7" t="s">
        <v>50</v>
      </c>
      <c r="S3531" s="7" t="s">
        <v>54</v>
      </c>
    </row>
    <row r="3532" spans="1:19" hidden="1" x14ac:dyDescent="0.55000000000000004">
      <c r="A3532" s="7" t="s">
        <v>3686</v>
      </c>
      <c r="B3532" s="8">
        <v>3530</v>
      </c>
      <c r="C3532" s="8">
        <v>55</v>
      </c>
      <c r="D3532" s="7" t="s">
        <v>2808</v>
      </c>
      <c r="E3532" s="7" t="s">
        <v>147</v>
      </c>
      <c r="F3532" s="7" t="s">
        <v>22</v>
      </c>
      <c r="G3532" s="9">
        <v>20</v>
      </c>
      <c r="H3532" t="s">
        <v>63</v>
      </c>
      <c r="I3532" t="s">
        <v>39</v>
      </c>
      <c r="J3532" s="7" t="s">
        <v>34</v>
      </c>
      <c r="K3532" s="7" t="s">
        <v>26</v>
      </c>
      <c r="L3532" s="10">
        <v>3.9</v>
      </c>
      <c r="M3532" s="7" t="s">
        <v>1208</v>
      </c>
      <c r="N3532" s="7" t="s">
        <v>49</v>
      </c>
      <c r="O3532" s="7" t="s">
        <v>1208</v>
      </c>
      <c r="P3532" s="7" t="s">
        <v>1208</v>
      </c>
      <c r="Q3532" s="8">
        <v>43</v>
      </c>
      <c r="R3532" s="7" t="s">
        <v>86</v>
      </c>
      <c r="S3532" s="7" t="s">
        <v>43</v>
      </c>
    </row>
    <row r="3533" spans="1:19" hidden="1" x14ac:dyDescent="0.55000000000000004">
      <c r="A3533" s="7" t="s">
        <v>3687</v>
      </c>
      <c r="B3533" s="8">
        <v>3531</v>
      </c>
      <c r="C3533" s="8">
        <v>62</v>
      </c>
      <c r="D3533" s="7" t="s">
        <v>2808</v>
      </c>
      <c r="E3533" s="7" t="s">
        <v>105</v>
      </c>
      <c r="F3533" s="7" t="s">
        <v>77</v>
      </c>
      <c r="G3533" s="9">
        <v>45</v>
      </c>
      <c r="H3533" t="s">
        <v>124</v>
      </c>
      <c r="I3533" t="s">
        <v>24</v>
      </c>
      <c r="J3533" s="7" t="s">
        <v>112</v>
      </c>
      <c r="K3533" s="7" t="s">
        <v>40</v>
      </c>
      <c r="L3533" s="10">
        <v>3.4</v>
      </c>
      <c r="M3533" s="7" t="s">
        <v>1208</v>
      </c>
      <c r="N3533" s="7" t="s">
        <v>28</v>
      </c>
      <c r="O3533" s="7" t="s">
        <v>1208</v>
      </c>
      <c r="P3533" s="7" t="s">
        <v>1208</v>
      </c>
      <c r="Q3533" s="8">
        <v>37</v>
      </c>
      <c r="R3533" s="7" t="s">
        <v>50</v>
      </c>
      <c r="S3533" s="7" t="s">
        <v>43</v>
      </c>
    </row>
    <row r="3534" spans="1:19" hidden="1" x14ac:dyDescent="0.55000000000000004">
      <c r="A3534" s="7" t="s">
        <v>3688</v>
      </c>
      <c r="B3534" s="8">
        <v>3532</v>
      </c>
      <c r="C3534" s="8">
        <v>54</v>
      </c>
      <c r="D3534" s="7" t="s">
        <v>2808</v>
      </c>
      <c r="E3534" s="7" t="s">
        <v>82</v>
      </c>
      <c r="F3534" s="7" t="s">
        <v>46</v>
      </c>
      <c r="G3534" s="9">
        <v>52</v>
      </c>
      <c r="H3534" t="s">
        <v>148</v>
      </c>
      <c r="I3534" t="s">
        <v>109</v>
      </c>
      <c r="J3534" s="7" t="s">
        <v>103</v>
      </c>
      <c r="K3534" s="7" t="s">
        <v>26</v>
      </c>
      <c r="L3534" s="10">
        <v>4.5999999999999996</v>
      </c>
      <c r="M3534" s="7" t="s">
        <v>1208</v>
      </c>
      <c r="N3534" s="7" t="s">
        <v>80</v>
      </c>
      <c r="O3534" s="7" t="s">
        <v>1208</v>
      </c>
      <c r="P3534" s="7" t="s">
        <v>1208</v>
      </c>
      <c r="Q3534" s="8">
        <v>23</v>
      </c>
      <c r="R3534" s="7" t="s">
        <v>35</v>
      </c>
      <c r="S3534" s="7" t="s">
        <v>65</v>
      </c>
    </row>
    <row r="3535" spans="1:19" hidden="1" x14ac:dyDescent="0.55000000000000004">
      <c r="A3535" s="7" t="s">
        <v>3689</v>
      </c>
      <c r="B3535" s="8">
        <v>3533</v>
      </c>
      <c r="C3535" s="8">
        <v>61</v>
      </c>
      <c r="D3535" s="7" t="s">
        <v>2808</v>
      </c>
      <c r="E3535" s="7" t="s">
        <v>114</v>
      </c>
      <c r="F3535" s="7" t="s">
        <v>22</v>
      </c>
      <c r="G3535" s="9">
        <v>68</v>
      </c>
      <c r="H3535" t="s">
        <v>206</v>
      </c>
      <c r="I3535" t="s">
        <v>24</v>
      </c>
      <c r="J3535" s="7" t="s">
        <v>171</v>
      </c>
      <c r="K3535" s="7" t="s">
        <v>64</v>
      </c>
      <c r="L3535" s="10">
        <v>4.5999999999999996</v>
      </c>
      <c r="M3535" s="7" t="s">
        <v>1208</v>
      </c>
      <c r="N3535" s="7" t="s">
        <v>60</v>
      </c>
      <c r="O3535" s="7" t="s">
        <v>1208</v>
      </c>
      <c r="P3535" s="7" t="s">
        <v>1208</v>
      </c>
      <c r="Q3535" s="8">
        <v>12</v>
      </c>
      <c r="R3535" s="7" t="s">
        <v>42</v>
      </c>
      <c r="S3535" s="7" t="s">
        <v>54</v>
      </c>
    </row>
    <row r="3536" spans="1:19" hidden="1" x14ac:dyDescent="0.55000000000000004">
      <c r="A3536" s="7" t="s">
        <v>3690</v>
      </c>
      <c r="B3536" s="8">
        <v>3534</v>
      </c>
      <c r="C3536" s="8">
        <v>50</v>
      </c>
      <c r="D3536" s="7" t="s">
        <v>2808</v>
      </c>
      <c r="E3536" s="7" t="s">
        <v>56</v>
      </c>
      <c r="F3536" s="7" t="s">
        <v>46</v>
      </c>
      <c r="G3536" s="9">
        <v>98</v>
      </c>
      <c r="H3536" t="s">
        <v>130</v>
      </c>
      <c r="I3536" t="s">
        <v>24</v>
      </c>
      <c r="J3536" s="7" t="s">
        <v>193</v>
      </c>
      <c r="K3536" s="7" t="s">
        <v>64</v>
      </c>
      <c r="L3536" s="10">
        <v>4.7</v>
      </c>
      <c r="M3536" s="7" t="s">
        <v>1208</v>
      </c>
      <c r="N3536" s="7" t="s">
        <v>60</v>
      </c>
      <c r="O3536" s="7" t="s">
        <v>1208</v>
      </c>
      <c r="P3536" s="7" t="s">
        <v>1208</v>
      </c>
      <c r="Q3536" s="8">
        <v>30</v>
      </c>
      <c r="R3536" s="7" t="s">
        <v>29</v>
      </c>
      <c r="S3536" s="7" t="s">
        <v>30</v>
      </c>
    </row>
    <row r="3537" spans="1:19" hidden="1" x14ac:dyDescent="0.55000000000000004">
      <c r="A3537" s="7" t="s">
        <v>3691</v>
      </c>
      <c r="B3537" s="8">
        <v>3535</v>
      </c>
      <c r="C3537" s="8">
        <v>65</v>
      </c>
      <c r="D3537" s="7" t="s">
        <v>2808</v>
      </c>
      <c r="E3537" s="7" t="s">
        <v>82</v>
      </c>
      <c r="F3537" s="7" t="s">
        <v>46</v>
      </c>
      <c r="G3537" s="9">
        <v>83</v>
      </c>
      <c r="H3537" t="s">
        <v>92</v>
      </c>
      <c r="I3537" t="s">
        <v>48</v>
      </c>
      <c r="J3537" s="7" t="s">
        <v>25</v>
      </c>
      <c r="K3537" s="7" t="s">
        <v>64</v>
      </c>
      <c r="L3537" s="10">
        <v>3.2</v>
      </c>
      <c r="M3537" s="7" t="s">
        <v>1208</v>
      </c>
      <c r="N3537" s="7" t="s">
        <v>28</v>
      </c>
      <c r="O3537" s="7" t="s">
        <v>1208</v>
      </c>
      <c r="P3537" s="7" t="s">
        <v>1208</v>
      </c>
      <c r="Q3537" s="8">
        <v>7</v>
      </c>
      <c r="R3537" s="7" t="s">
        <v>35</v>
      </c>
      <c r="S3537" s="7" t="s">
        <v>43</v>
      </c>
    </row>
    <row r="3538" spans="1:19" hidden="1" x14ac:dyDescent="0.55000000000000004">
      <c r="A3538" s="7" t="s">
        <v>3692</v>
      </c>
      <c r="B3538" s="8">
        <v>3536</v>
      </c>
      <c r="C3538" s="8">
        <v>68</v>
      </c>
      <c r="D3538" s="7" t="s">
        <v>2808</v>
      </c>
      <c r="E3538" s="7" t="s">
        <v>67</v>
      </c>
      <c r="F3538" s="7" t="s">
        <v>22</v>
      </c>
      <c r="G3538" s="9">
        <v>51</v>
      </c>
      <c r="H3538" t="s">
        <v>108</v>
      </c>
      <c r="I3538" t="s">
        <v>48</v>
      </c>
      <c r="J3538" s="7" t="s">
        <v>134</v>
      </c>
      <c r="K3538" s="7" t="s">
        <v>59</v>
      </c>
      <c r="L3538" s="10">
        <v>5</v>
      </c>
      <c r="M3538" s="7" t="s">
        <v>1208</v>
      </c>
      <c r="N3538" s="7" t="s">
        <v>28</v>
      </c>
      <c r="O3538" s="7" t="s">
        <v>1208</v>
      </c>
      <c r="P3538" s="7" t="s">
        <v>1208</v>
      </c>
      <c r="Q3538" s="8">
        <v>20</v>
      </c>
      <c r="R3538" s="7" t="s">
        <v>99</v>
      </c>
      <c r="S3538" s="7" t="s">
        <v>102</v>
      </c>
    </row>
    <row r="3539" spans="1:19" hidden="1" x14ac:dyDescent="0.55000000000000004">
      <c r="A3539" s="7" t="s">
        <v>3693</v>
      </c>
      <c r="B3539" s="8">
        <v>3537</v>
      </c>
      <c r="C3539" s="8">
        <v>55</v>
      </c>
      <c r="D3539" s="7" t="s">
        <v>2808</v>
      </c>
      <c r="E3539" s="7" t="s">
        <v>76</v>
      </c>
      <c r="F3539" s="7" t="s">
        <v>77</v>
      </c>
      <c r="G3539" s="9">
        <v>21</v>
      </c>
      <c r="H3539" t="s">
        <v>256</v>
      </c>
      <c r="I3539" t="s">
        <v>24</v>
      </c>
      <c r="J3539" s="7" t="s">
        <v>122</v>
      </c>
      <c r="K3539" s="7" t="s">
        <v>40</v>
      </c>
      <c r="L3539" s="10">
        <v>4.5</v>
      </c>
      <c r="M3539" s="7" t="s">
        <v>1208</v>
      </c>
      <c r="N3539" s="7" t="s">
        <v>28</v>
      </c>
      <c r="O3539" s="7" t="s">
        <v>1208</v>
      </c>
      <c r="P3539" s="7" t="s">
        <v>1208</v>
      </c>
      <c r="Q3539" s="8">
        <v>10</v>
      </c>
      <c r="R3539" s="7" t="s">
        <v>29</v>
      </c>
      <c r="S3539" s="7" t="s">
        <v>102</v>
      </c>
    </row>
    <row r="3540" spans="1:19" hidden="1" x14ac:dyDescent="0.55000000000000004">
      <c r="A3540" s="7" t="s">
        <v>3694</v>
      </c>
      <c r="B3540" s="8">
        <v>3538</v>
      </c>
      <c r="C3540" s="8">
        <v>57</v>
      </c>
      <c r="D3540" s="7" t="s">
        <v>2808</v>
      </c>
      <c r="E3540" s="7" t="s">
        <v>76</v>
      </c>
      <c r="F3540" s="7" t="s">
        <v>77</v>
      </c>
      <c r="G3540" s="9">
        <v>92</v>
      </c>
      <c r="H3540" t="s">
        <v>215</v>
      </c>
      <c r="I3540" t="s">
        <v>48</v>
      </c>
      <c r="J3540" s="7" t="s">
        <v>25</v>
      </c>
      <c r="K3540" s="7" t="s">
        <v>40</v>
      </c>
      <c r="L3540" s="10">
        <v>3.5</v>
      </c>
      <c r="M3540" s="7" t="s">
        <v>1208</v>
      </c>
      <c r="N3540" s="7" t="s">
        <v>60</v>
      </c>
      <c r="O3540" s="7" t="s">
        <v>1208</v>
      </c>
      <c r="P3540" s="7" t="s">
        <v>1208</v>
      </c>
      <c r="Q3540" s="8">
        <v>40</v>
      </c>
      <c r="R3540" s="7" t="s">
        <v>42</v>
      </c>
      <c r="S3540" s="7" t="s">
        <v>117</v>
      </c>
    </row>
    <row r="3541" spans="1:19" hidden="1" x14ac:dyDescent="0.55000000000000004">
      <c r="A3541" s="7" t="s">
        <v>3695</v>
      </c>
      <c r="B3541" s="8">
        <v>3539</v>
      </c>
      <c r="C3541" s="8">
        <v>56</v>
      </c>
      <c r="D3541" s="7" t="s">
        <v>2808</v>
      </c>
      <c r="E3541" s="7" t="s">
        <v>82</v>
      </c>
      <c r="F3541" s="7" t="s">
        <v>46</v>
      </c>
      <c r="G3541" s="9">
        <v>63</v>
      </c>
      <c r="H3541" t="s">
        <v>227</v>
      </c>
      <c r="I3541" t="s">
        <v>39</v>
      </c>
      <c r="J3541" s="7" t="s">
        <v>58</v>
      </c>
      <c r="K3541" s="7" t="s">
        <v>40</v>
      </c>
      <c r="L3541" s="10">
        <v>4.5</v>
      </c>
      <c r="M3541" s="7" t="s">
        <v>1208</v>
      </c>
      <c r="N3541" s="7" t="s">
        <v>85</v>
      </c>
      <c r="O3541" s="7" t="s">
        <v>1208</v>
      </c>
      <c r="P3541" s="7" t="s">
        <v>1208</v>
      </c>
      <c r="Q3541" s="8">
        <v>21</v>
      </c>
      <c r="R3541" s="7" t="s">
        <v>29</v>
      </c>
      <c r="S3541" s="7" t="s">
        <v>102</v>
      </c>
    </row>
    <row r="3542" spans="1:19" hidden="1" x14ac:dyDescent="0.55000000000000004">
      <c r="A3542" s="7" t="s">
        <v>3696</v>
      </c>
      <c r="B3542" s="8">
        <v>3540</v>
      </c>
      <c r="C3542" s="8">
        <v>29</v>
      </c>
      <c r="D3542" s="7" t="s">
        <v>2808</v>
      </c>
      <c r="E3542" s="7" t="s">
        <v>132</v>
      </c>
      <c r="F3542" s="7" t="s">
        <v>77</v>
      </c>
      <c r="G3542" s="9">
        <v>56</v>
      </c>
      <c r="H3542" t="s">
        <v>97</v>
      </c>
      <c r="I3542" t="s">
        <v>39</v>
      </c>
      <c r="J3542" s="7" t="s">
        <v>115</v>
      </c>
      <c r="K3542" s="7" t="s">
        <v>40</v>
      </c>
      <c r="L3542" s="10">
        <v>3.2</v>
      </c>
      <c r="M3542" s="7" t="s">
        <v>1208</v>
      </c>
      <c r="N3542" s="7" t="s">
        <v>28</v>
      </c>
      <c r="O3542" s="7" t="s">
        <v>1208</v>
      </c>
      <c r="P3542" s="7" t="s">
        <v>1208</v>
      </c>
      <c r="Q3542" s="8">
        <v>17</v>
      </c>
      <c r="R3542" s="7" t="s">
        <v>42</v>
      </c>
      <c r="S3542" s="7" t="s">
        <v>87</v>
      </c>
    </row>
    <row r="3543" spans="1:19" hidden="1" x14ac:dyDescent="0.55000000000000004">
      <c r="A3543" s="7" t="s">
        <v>3697</v>
      </c>
      <c r="B3543" s="8">
        <v>3541</v>
      </c>
      <c r="C3543" s="8">
        <v>24</v>
      </c>
      <c r="D3543" s="7" t="s">
        <v>2808</v>
      </c>
      <c r="E3543" s="7" t="s">
        <v>67</v>
      </c>
      <c r="F3543" s="7" t="s">
        <v>22</v>
      </c>
      <c r="G3543" s="9">
        <v>95</v>
      </c>
      <c r="H3543" t="s">
        <v>133</v>
      </c>
      <c r="I3543" t="s">
        <v>48</v>
      </c>
      <c r="J3543" s="7" t="s">
        <v>198</v>
      </c>
      <c r="K3543" s="7" t="s">
        <v>40</v>
      </c>
      <c r="L3543" s="10">
        <v>4.5999999999999996</v>
      </c>
      <c r="M3543" s="7" t="s">
        <v>1208</v>
      </c>
      <c r="N3543" s="7" t="s">
        <v>41</v>
      </c>
      <c r="O3543" s="7" t="s">
        <v>1208</v>
      </c>
      <c r="P3543" s="7" t="s">
        <v>1208</v>
      </c>
      <c r="Q3543" s="8">
        <v>5</v>
      </c>
      <c r="R3543" s="7" t="s">
        <v>86</v>
      </c>
      <c r="S3543" s="7" t="s">
        <v>43</v>
      </c>
    </row>
    <row r="3544" spans="1:19" hidden="1" x14ac:dyDescent="0.55000000000000004">
      <c r="A3544" s="7" t="s">
        <v>3698</v>
      </c>
      <c r="B3544" s="8">
        <v>3542</v>
      </c>
      <c r="C3544" s="8">
        <v>59</v>
      </c>
      <c r="D3544" s="7" t="s">
        <v>2808</v>
      </c>
      <c r="E3544" s="7" t="s">
        <v>21</v>
      </c>
      <c r="F3544" s="7" t="s">
        <v>22</v>
      </c>
      <c r="G3544" s="9">
        <v>66</v>
      </c>
      <c r="H3544" t="s">
        <v>212</v>
      </c>
      <c r="I3544" t="s">
        <v>48</v>
      </c>
      <c r="J3544" s="7" t="s">
        <v>216</v>
      </c>
      <c r="K3544" s="7" t="s">
        <v>26</v>
      </c>
      <c r="L3544" s="10">
        <v>4</v>
      </c>
      <c r="M3544" s="7" t="s">
        <v>1208</v>
      </c>
      <c r="N3544" s="7" t="s">
        <v>49</v>
      </c>
      <c r="O3544" s="7" t="s">
        <v>1208</v>
      </c>
      <c r="P3544" s="7" t="s">
        <v>1208</v>
      </c>
      <c r="Q3544" s="8">
        <v>22</v>
      </c>
      <c r="R3544" s="7" t="s">
        <v>50</v>
      </c>
      <c r="S3544" s="7" t="s">
        <v>54</v>
      </c>
    </row>
    <row r="3545" spans="1:19" hidden="1" x14ac:dyDescent="0.55000000000000004">
      <c r="A3545" s="7" t="s">
        <v>3699</v>
      </c>
      <c r="B3545" s="8">
        <v>3543</v>
      </c>
      <c r="C3545" s="8">
        <v>62</v>
      </c>
      <c r="D3545" s="7" t="s">
        <v>2808</v>
      </c>
      <c r="E3545" s="7" t="s">
        <v>71</v>
      </c>
      <c r="F3545" s="7" t="s">
        <v>72</v>
      </c>
      <c r="G3545" s="9">
        <v>28</v>
      </c>
      <c r="H3545" t="s">
        <v>195</v>
      </c>
      <c r="I3545" t="s">
        <v>39</v>
      </c>
      <c r="J3545" s="7" t="s">
        <v>216</v>
      </c>
      <c r="K3545" s="7" t="s">
        <v>40</v>
      </c>
      <c r="L3545" s="10">
        <v>4.2</v>
      </c>
      <c r="M3545" s="7" t="s">
        <v>1208</v>
      </c>
      <c r="N3545" s="7" t="s">
        <v>28</v>
      </c>
      <c r="O3545" s="7" t="s">
        <v>1208</v>
      </c>
      <c r="P3545" s="7" t="s">
        <v>1208</v>
      </c>
      <c r="Q3545" s="8">
        <v>5</v>
      </c>
      <c r="R3545" s="7" t="s">
        <v>29</v>
      </c>
      <c r="S3545" s="7" t="s">
        <v>43</v>
      </c>
    </row>
    <row r="3546" spans="1:19" hidden="1" x14ac:dyDescent="0.55000000000000004">
      <c r="A3546" s="7" t="s">
        <v>3700</v>
      </c>
      <c r="B3546" s="8">
        <v>3544</v>
      </c>
      <c r="C3546" s="8">
        <v>58</v>
      </c>
      <c r="D3546" s="7" t="s">
        <v>2808</v>
      </c>
      <c r="E3546" s="7" t="s">
        <v>168</v>
      </c>
      <c r="F3546" s="7" t="s">
        <v>77</v>
      </c>
      <c r="G3546" s="9">
        <v>83</v>
      </c>
      <c r="H3546" t="s">
        <v>145</v>
      </c>
      <c r="I3546" t="s">
        <v>48</v>
      </c>
      <c r="J3546" s="7" t="s">
        <v>221</v>
      </c>
      <c r="K3546" s="7" t="s">
        <v>26</v>
      </c>
      <c r="L3546" s="10">
        <v>4.0999999999999996</v>
      </c>
      <c r="M3546" s="7" t="s">
        <v>1208</v>
      </c>
      <c r="N3546" s="7" t="s">
        <v>60</v>
      </c>
      <c r="O3546" s="7" t="s">
        <v>1208</v>
      </c>
      <c r="P3546" s="7" t="s">
        <v>1208</v>
      </c>
      <c r="Q3546" s="8">
        <v>18</v>
      </c>
      <c r="R3546" s="7" t="s">
        <v>50</v>
      </c>
      <c r="S3546" s="7" t="s">
        <v>117</v>
      </c>
    </row>
    <row r="3547" spans="1:19" hidden="1" x14ac:dyDescent="0.55000000000000004">
      <c r="A3547" s="7" t="s">
        <v>3701</v>
      </c>
      <c r="B3547" s="8">
        <v>3545</v>
      </c>
      <c r="C3547" s="8">
        <v>64</v>
      </c>
      <c r="D3547" s="7" t="s">
        <v>2808</v>
      </c>
      <c r="E3547" s="7" t="s">
        <v>170</v>
      </c>
      <c r="F3547" s="7" t="s">
        <v>22</v>
      </c>
      <c r="G3547" s="9">
        <v>55</v>
      </c>
      <c r="H3547" t="s">
        <v>337</v>
      </c>
      <c r="I3547" t="s">
        <v>109</v>
      </c>
      <c r="J3547" s="7" t="s">
        <v>69</v>
      </c>
      <c r="K3547" s="7" t="s">
        <v>64</v>
      </c>
      <c r="L3547" s="10">
        <v>3.6</v>
      </c>
      <c r="M3547" s="7" t="s">
        <v>1208</v>
      </c>
      <c r="N3547" s="7" t="s">
        <v>80</v>
      </c>
      <c r="O3547" s="7" t="s">
        <v>1208</v>
      </c>
      <c r="P3547" s="7" t="s">
        <v>1208</v>
      </c>
      <c r="Q3547" s="8">
        <v>42</v>
      </c>
      <c r="R3547" s="7" t="s">
        <v>35</v>
      </c>
      <c r="S3547" s="7" t="s">
        <v>117</v>
      </c>
    </row>
    <row r="3548" spans="1:19" hidden="1" x14ac:dyDescent="0.55000000000000004">
      <c r="A3548" s="7" t="s">
        <v>3702</v>
      </c>
      <c r="B3548" s="8">
        <v>3546</v>
      </c>
      <c r="C3548" s="8">
        <v>48</v>
      </c>
      <c r="D3548" s="7" t="s">
        <v>2808</v>
      </c>
      <c r="E3548" s="7" t="s">
        <v>45</v>
      </c>
      <c r="F3548" s="7" t="s">
        <v>46</v>
      </c>
      <c r="G3548" s="9">
        <v>28</v>
      </c>
      <c r="H3548" t="s">
        <v>206</v>
      </c>
      <c r="I3548" t="s">
        <v>48</v>
      </c>
      <c r="J3548" s="7" t="s">
        <v>193</v>
      </c>
      <c r="K3548" s="7" t="s">
        <v>40</v>
      </c>
      <c r="L3548" s="10">
        <v>3.7</v>
      </c>
      <c r="M3548" s="7" t="s">
        <v>1208</v>
      </c>
      <c r="N3548" s="7" t="s">
        <v>80</v>
      </c>
      <c r="O3548" s="7" t="s">
        <v>1208</v>
      </c>
      <c r="P3548" s="7" t="s">
        <v>1208</v>
      </c>
      <c r="Q3548" s="8">
        <v>22</v>
      </c>
      <c r="R3548" s="7" t="s">
        <v>99</v>
      </c>
      <c r="S3548" s="7" t="s">
        <v>54</v>
      </c>
    </row>
    <row r="3549" spans="1:19" hidden="1" x14ac:dyDescent="0.55000000000000004">
      <c r="A3549" s="7" t="s">
        <v>3703</v>
      </c>
      <c r="B3549" s="8">
        <v>3547</v>
      </c>
      <c r="C3549" s="8">
        <v>60</v>
      </c>
      <c r="D3549" s="7" t="s">
        <v>2808</v>
      </c>
      <c r="E3549" s="7" t="s">
        <v>160</v>
      </c>
      <c r="F3549" s="7" t="s">
        <v>77</v>
      </c>
      <c r="G3549" s="9">
        <v>79</v>
      </c>
      <c r="H3549" t="s">
        <v>143</v>
      </c>
      <c r="I3549" t="s">
        <v>48</v>
      </c>
      <c r="J3549" s="7" t="s">
        <v>103</v>
      </c>
      <c r="K3549" s="7" t="s">
        <v>59</v>
      </c>
      <c r="L3549" s="10">
        <v>3.6</v>
      </c>
      <c r="M3549" s="7" t="s">
        <v>1208</v>
      </c>
      <c r="N3549" s="7" t="s">
        <v>41</v>
      </c>
      <c r="O3549" s="7" t="s">
        <v>1208</v>
      </c>
      <c r="P3549" s="7" t="s">
        <v>1208</v>
      </c>
      <c r="Q3549" s="8">
        <v>37</v>
      </c>
      <c r="R3549" s="7" t="s">
        <v>86</v>
      </c>
      <c r="S3549" s="7" t="s">
        <v>87</v>
      </c>
    </row>
    <row r="3550" spans="1:19" hidden="1" x14ac:dyDescent="0.55000000000000004">
      <c r="A3550" s="7" t="s">
        <v>3704</v>
      </c>
      <c r="B3550" s="8">
        <v>3548</v>
      </c>
      <c r="C3550" s="8">
        <v>52</v>
      </c>
      <c r="D3550" s="7" t="s">
        <v>2808</v>
      </c>
      <c r="E3550" s="7" t="s">
        <v>160</v>
      </c>
      <c r="F3550" s="7" t="s">
        <v>77</v>
      </c>
      <c r="G3550" s="9">
        <v>31</v>
      </c>
      <c r="H3550" t="s">
        <v>204</v>
      </c>
      <c r="I3550" t="s">
        <v>24</v>
      </c>
      <c r="J3550" s="7" t="s">
        <v>198</v>
      </c>
      <c r="K3550" s="7" t="s">
        <v>59</v>
      </c>
      <c r="L3550" s="10">
        <v>3.8</v>
      </c>
      <c r="M3550" s="7" t="s">
        <v>1208</v>
      </c>
      <c r="N3550" s="7" t="s">
        <v>60</v>
      </c>
      <c r="O3550" s="7" t="s">
        <v>1208</v>
      </c>
      <c r="P3550" s="7" t="s">
        <v>1208</v>
      </c>
      <c r="Q3550" s="8">
        <v>23</v>
      </c>
      <c r="R3550" s="7" t="s">
        <v>42</v>
      </c>
      <c r="S3550" s="7" t="s">
        <v>54</v>
      </c>
    </row>
    <row r="3551" spans="1:19" hidden="1" x14ac:dyDescent="0.55000000000000004">
      <c r="A3551" s="7" t="s">
        <v>3705</v>
      </c>
      <c r="B3551" s="8">
        <v>3549</v>
      </c>
      <c r="C3551" s="8">
        <v>63</v>
      </c>
      <c r="D3551" s="7" t="s">
        <v>2808</v>
      </c>
      <c r="E3551" s="7" t="s">
        <v>21</v>
      </c>
      <c r="F3551" s="7" t="s">
        <v>22</v>
      </c>
      <c r="G3551" s="9">
        <v>37</v>
      </c>
      <c r="H3551" t="s">
        <v>208</v>
      </c>
      <c r="I3551" t="s">
        <v>48</v>
      </c>
      <c r="J3551" s="7" t="s">
        <v>134</v>
      </c>
      <c r="K3551" s="7" t="s">
        <v>64</v>
      </c>
      <c r="L3551" s="10">
        <v>3</v>
      </c>
      <c r="M3551" s="7" t="s">
        <v>1208</v>
      </c>
      <c r="N3551" s="7" t="s">
        <v>60</v>
      </c>
      <c r="O3551" s="7" t="s">
        <v>1208</v>
      </c>
      <c r="P3551" s="7" t="s">
        <v>1208</v>
      </c>
      <c r="Q3551" s="8">
        <v>47</v>
      </c>
      <c r="R3551" s="7" t="s">
        <v>99</v>
      </c>
      <c r="S3551" s="7" t="s">
        <v>30</v>
      </c>
    </row>
    <row r="3552" spans="1:19" x14ac:dyDescent="0.55000000000000004">
      <c r="A3552" s="7" t="s">
        <v>3706</v>
      </c>
      <c r="B3552" s="8">
        <v>3550</v>
      </c>
      <c r="C3552" s="8">
        <v>44</v>
      </c>
      <c r="D3552" s="7" t="s">
        <v>2808</v>
      </c>
      <c r="E3552" s="7" t="s">
        <v>147</v>
      </c>
      <c r="F3552" s="7" t="s">
        <v>22</v>
      </c>
      <c r="G3552" s="9">
        <v>34</v>
      </c>
      <c r="H3552" t="s">
        <v>52</v>
      </c>
      <c r="I3552" t="s">
        <v>48</v>
      </c>
      <c r="J3552" s="7" t="s">
        <v>136</v>
      </c>
      <c r="K3552" s="7" t="s">
        <v>59</v>
      </c>
      <c r="L3552" s="10">
        <v>3.4</v>
      </c>
      <c r="M3552" s="7" t="s">
        <v>1208</v>
      </c>
      <c r="N3552" s="7" t="s">
        <v>80</v>
      </c>
      <c r="O3552" s="7" t="s">
        <v>1208</v>
      </c>
      <c r="P3552" s="7" t="s">
        <v>1208</v>
      </c>
      <c r="Q3552" s="8">
        <v>11</v>
      </c>
      <c r="R3552" s="7" t="s">
        <v>86</v>
      </c>
      <c r="S3552" s="7" t="s">
        <v>30</v>
      </c>
    </row>
    <row r="3553" spans="1:19" hidden="1" x14ac:dyDescent="0.55000000000000004">
      <c r="A3553" s="7" t="s">
        <v>3707</v>
      </c>
      <c r="B3553" s="8">
        <v>3551</v>
      </c>
      <c r="C3553" s="8">
        <v>63</v>
      </c>
      <c r="D3553" s="7" t="s">
        <v>2808</v>
      </c>
      <c r="E3553" s="7" t="s">
        <v>82</v>
      </c>
      <c r="F3553" s="7" t="s">
        <v>46</v>
      </c>
      <c r="G3553" s="9">
        <v>74</v>
      </c>
      <c r="H3553" t="s">
        <v>73</v>
      </c>
      <c r="I3553" t="s">
        <v>39</v>
      </c>
      <c r="J3553" s="7" t="s">
        <v>162</v>
      </c>
      <c r="K3553" s="7" t="s">
        <v>26</v>
      </c>
      <c r="L3553" s="10">
        <v>4.8</v>
      </c>
      <c r="M3553" s="7" t="s">
        <v>1208</v>
      </c>
      <c r="N3553" s="7" t="s">
        <v>60</v>
      </c>
      <c r="O3553" s="7" t="s">
        <v>1208</v>
      </c>
      <c r="P3553" s="7" t="s">
        <v>1208</v>
      </c>
      <c r="Q3553" s="8">
        <v>32</v>
      </c>
      <c r="R3553" s="7" t="s">
        <v>35</v>
      </c>
      <c r="S3553" s="7" t="s">
        <v>43</v>
      </c>
    </row>
    <row r="3554" spans="1:19" hidden="1" x14ac:dyDescent="0.55000000000000004">
      <c r="A3554" s="7" t="s">
        <v>3708</v>
      </c>
      <c r="B3554" s="8">
        <v>3552</v>
      </c>
      <c r="C3554" s="8">
        <v>66</v>
      </c>
      <c r="D3554" s="7" t="s">
        <v>2808</v>
      </c>
      <c r="E3554" s="7" t="s">
        <v>219</v>
      </c>
      <c r="F3554" s="7" t="s">
        <v>77</v>
      </c>
      <c r="G3554" s="9">
        <v>31</v>
      </c>
      <c r="H3554" t="s">
        <v>63</v>
      </c>
      <c r="I3554" t="s">
        <v>24</v>
      </c>
      <c r="J3554" s="7" t="s">
        <v>112</v>
      </c>
      <c r="K3554" s="7" t="s">
        <v>40</v>
      </c>
      <c r="L3554" s="10">
        <v>2.6</v>
      </c>
      <c r="M3554" s="7" t="s">
        <v>1208</v>
      </c>
      <c r="N3554" s="7" t="s">
        <v>85</v>
      </c>
      <c r="O3554" s="7" t="s">
        <v>1208</v>
      </c>
      <c r="P3554" s="7" t="s">
        <v>1208</v>
      </c>
      <c r="Q3554" s="8">
        <v>20</v>
      </c>
      <c r="R3554" s="7" t="s">
        <v>29</v>
      </c>
      <c r="S3554" s="7" t="s">
        <v>43</v>
      </c>
    </row>
    <row r="3555" spans="1:19" hidden="1" x14ac:dyDescent="0.55000000000000004">
      <c r="A3555" s="7" t="s">
        <v>3709</v>
      </c>
      <c r="B3555" s="8">
        <v>3553</v>
      </c>
      <c r="C3555" s="8">
        <v>22</v>
      </c>
      <c r="D3555" s="7" t="s">
        <v>2808</v>
      </c>
      <c r="E3555" s="7" t="s">
        <v>105</v>
      </c>
      <c r="F3555" s="7" t="s">
        <v>77</v>
      </c>
      <c r="G3555" s="9">
        <v>66</v>
      </c>
      <c r="H3555" t="s">
        <v>23</v>
      </c>
      <c r="I3555" t="s">
        <v>48</v>
      </c>
      <c r="J3555" s="7" t="s">
        <v>221</v>
      </c>
      <c r="K3555" s="7" t="s">
        <v>26</v>
      </c>
      <c r="L3555" s="10">
        <v>2.9</v>
      </c>
      <c r="M3555" s="7" t="s">
        <v>1208</v>
      </c>
      <c r="N3555" s="7" t="s">
        <v>49</v>
      </c>
      <c r="O3555" s="7" t="s">
        <v>1208</v>
      </c>
      <c r="P3555" s="7" t="s">
        <v>1208</v>
      </c>
      <c r="Q3555" s="8">
        <v>3</v>
      </c>
      <c r="R3555" s="7" t="s">
        <v>50</v>
      </c>
      <c r="S3555" s="7" t="s">
        <v>65</v>
      </c>
    </row>
    <row r="3556" spans="1:19" hidden="1" x14ac:dyDescent="0.55000000000000004">
      <c r="A3556" s="7" t="s">
        <v>3710</v>
      </c>
      <c r="B3556" s="8">
        <v>3554</v>
      </c>
      <c r="C3556" s="8">
        <v>62</v>
      </c>
      <c r="D3556" s="7" t="s">
        <v>2808</v>
      </c>
      <c r="E3556" s="7" t="s">
        <v>82</v>
      </c>
      <c r="F3556" s="7" t="s">
        <v>46</v>
      </c>
      <c r="G3556" s="9">
        <v>99</v>
      </c>
      <c r="H3556" t="s">
        <v>256</v>
      </c>
      <c r="I3556" t="s">
        <v>48</v>
      </c>
      <c r="J3556" s="7" t="s">
        <v>69</v>
      </c>
      <c r="K3556" s="7" t="s">
        <v>40</v>
      </c>
      <c r="L3556" s="10">
        <v>4.9000000000000004</v>
      </c>
      <c r="M3556" s="7" t="s">
        <v>1208</v>
      </c>
      <c r="N3556" s="7" t="s">
        <v>41</v>
      </c>
      <c r="O3556" s="7" t="s">
        <v>1208</v>
      </c>
      <c r="P3556" s="7" t="s">
        <v>1208</v>
      </c>
      <c r="Q3556" s="8">
        <v>32</v>
      </c>
      <c r="R3556" s="7" t="s">
        <v>86</v>
      </c>
      <c r="S3556" s="7" t="s">
        <v>43</v>
      </c>
    </row>
    <row r="3557" spans="1:19" hidden="1" x14ac:dyDescent="0.55000000000000004">
      <c r="A3557" s="7" t="s">
        <v>3711</v>
      </c>
      <c r="B3557" s="8">
        <v>3555</v>
      </c>
      <c r="C3557" s="8">
        <v>39</v>
      </c>
      <c r="D3557" s="7" t="s">
        <v>2808</v>
      </c>
      <c r="E3557" s="7" t="s">
        <v>94</v>
      </c>
      <c r="F3557" s="7" t="s">
        <v>22</v>
      </c>
      <c r="G3557" s="9">
        <v>55</v>
      </c>
      <c r="H3557" t="s">
        <v>68</v>
      </c>
      <c r="I3557" t="s">
        <v>48</v>
      </c>
      <c r="J3557" s="7" t="s">
        <v>171</v>
      </c>
      <c r="K3557" s="7" t="s">
        <v>40</v>
      </c>
      <c r="L3557" s="10">
        <v>5</v>
      </c>
      <c r="M3557" s="7" t="s">
        <v>1208</v>
      </c>
      <c r="N3557" s="7" t="s">
        <v>41</v>
      </c>
      <c r="O3557" s="7" t="s">
        <v>1208</v>
      </c>
      <c r="P3557" s="7" t="s">
        <v>1208</v>
      </c>
      <c r="Q3557" s="8">
        <v>5</v>
      </c>
      <c r="R3557" s="7" t="s">
        <v>42</v>
      </c>
      <c r="S3557" s="7" t="s">
        <v>30</v>
      </c>
    </row>
    <row r="3558" spans="1:19" hidden="1" x14ac:dyDescent="0.55000000000000004">
      <c r="A3558" s="7" t="s">
        <v>3712</v>
      </c>
      <c r="B3558" s="8">
        <v>3556</v>
      </c>
      <c r="C3558" s="8">
        <v>25</v>
      </c>
      <c r="D3558" s="7" t="s">
        <v>2808</v>
      </c>
      <c r="E3558" s="7" t="s">
        <v>21</v>
      </c>
      <c r="F3558" s="7" t="s">
        <v>22</v>
      </c>
      <c r="G3558" s="9">
        <v>23</v>
      </c>
      <c r="H3558" t="s">
        <v>92</v>
      </c>
      <c r="I3558" t="s">
        <v>24</v>
      </c>
      <c r="J3558" s="7" t="s">
        <v>74</v>
      </c>
      <c r="K3558" s="7" t="s">
        <v>40</v>
      </c>
      <c r="L3558" s="10">
        <v>4.5999999999999996</v>
      </c>
      <c r="M3558" s="7" t="s">
        <v>1208</v>
      </c>
      <c r="N3558" s="7" t="s">
        <v>49</v>
      </c>
      <c r="O3558" s="7" t="s">
        <v>1208</v>
      </c>
      <c r="P3558" s="7" t="s">
        <v>1208</v>
      </c>
      <c r="Q3558" s="8">
        <v>45</v>
      </c>
      <c r="R3558" s="7" t="s">
        <v>35</v>
      </c>
      <c r="S3558" s="7" t="s">
        <v>65</v>
      </c>
    </row>
    <row r="3559" spans="1:19" hidden="1" x14ac:dyDescent="0.55000000000000004">
      <c r="A3559" s="7" t="s">
        <v>3713</v>
      </c>
      <c r="B3559" s="8">
        <v>3557</v>
      </c>
      <c r="C3559" s="8">
        <v>70</v>
      </c>
      <c r="D3559" s="7" t="s">
        <v>2808</v>
      </c>
      <c r="E3559" s="7" t="s">
        <v>32</v>
      </c>
      <c r="F3559" s="7" t="s">
        <v>22</v>
      </c>
      <c r="G3559" s="9">
        <v>88</v>
      </c>
      <c r="H3559" t="s">
        <v>156</v>
      </c>
      <c r="I3559" t="s">
        <v>48</v>
      </c>
      <c r="J3559" s="7" t="s">
        <v>141</v>
      </c>
      <c r="K3559" s="7" t="s">
        <v>64</v>
      </c>
      <c r="L3559" s="10">
        <v>4.2</v>
      </c>
      <c r="M3559" s="7" t="s">
        <v>1208</v>
      </c>
      <c r="N3559" s="7" t="s">
        <v>28</v>
      </c>
      <c r="O3559" s="7" t="s">
        <v>1208</v>
      </c>
      <c r="P3559" s="7" t="s">
        <v>1208</v>
      </c>
      <c r="Q3559" s="8">
        <v>43</v>
      </c>
      <c r="R3559" s="7" t="s">
        <v>35</v>
      </c>
      <c r="S3559" s="7" t="s">
        <v>87</v>
      </c>
    </row>
    <row r="3560" spans="1:19" hidden="1" x14ac:dyDescent="0.55000000000000004">
      <c r="A3560" s="7" t="s">
        <v>3714</v>
      </c>
      <c r="B3560" s="8">
        <v>3558</v>
      </c>
      <c r="C3560" s="8">
        <v>52</v>
      </c>
      <c r="D3560" s="7" t="s">
        <v>2808</v>
      </c>
      <c r="E3560" s="7" t="s">
        <v>126</v>
      </c>
      <c r="F3560" s="7" t="s">
        <v>72</v>
      </c>
      <c r="G3560" s="9">
        <v>26</v>
      </c>
      <c r="H3560" t="s">
        <v>133</v>
      </c>
      <c r="I3560" t="s">
        <v>48</v>
      </c>
      <c r="J3560" s="7" t="s">
        <v>122</v>
      </c>
      <c r="K3560" s="7" t="s">
        <v>59</v>
      </c>
      <c r="L3560" s="10">
        <v>4.9000000000000004</v>
      </c>
      <c r="M3560" s="7" t="s">
        <v>1208</v>
      </c>
      <c r="N3560" s="7" t="s">
        <v>49</v>
      </c>
      <c r="O3560" s="7" t="s">
        <v>1208</v>
      </c>
      <c r="P3560" s="7" t="s">
        <v>1208</v>
      </c>
      <c r="Q3560" s="8">
        <v>1</v>
      </c>
      <c r="R3560" s="7" t="s">
        <v>50</v>
      </c>
      <c r="S3560" s="7" t="s">
        <v>117</v>
      </c>
    </row>
    <row r="3561" spans="1:19" hidden="1" x14ac:dyDescent="0.55000000000000004">
      <c r="A3561" s="7" t="s">
        <v>3715</v>
      </c>
      <c r="B3561" s="8">
        <v>3559</v>
      </c>
      <c r="C3561" s="8">
        <v>68</v>
      </c>
      <c r="D3561" s="7" t="s">
        <v>2808</v>
      </c>
      <c r="E3561" s="7" t="s">
        <v>188</v>
      </c>
      <c r="F3561" s="7" t="s">
        <v>77</v>
      </c>
      <c r="G3561" s="9">
        <v>94</v>
      </c>
      <c r="H3561" t="s">
        <v>161</v>
      </c>
      <c r="I3561" t="s">
        <v>24</v>
      </c>
      <c r="J3561" s="7" t="s">
        <v>198</v>
      </c>
      <c r="K3561" s="7" t="s">
        <v>59</v>
      </c>
      <c r="L3561" s="10">
        <v>4.8</v>
      </c>
      <c r="M3561" s="7" t="s">
        <v>1208</v>
      </c>
      <c r="N3561" s="7" t="s">
        <v>60</v>
      </c>
      <c r="O3561" s="7" t="s">
        <v>1208</v>
      </c>
      <c r="P3561" s="7" t="s">
        <v>1208</v>
      </c>
      <c r="Q3561" s="8">
        <v>9</v>
      </c>
      <c r="R3561" s="7" t="s">
        <v>29</v>
      </c>
      <c r="S3561" s="7" t="s">
        <v>65</v>
      </c>
    </row>
    <row r="3562" spans="1:19" hidden="1" x14ac:dyDescent="0.55000000000000004">
      <c r="A3562" s="7" t="s">
        <v>3716</v>
      </c>
      <c r="B3562" s="8">
        <v>3560</v>
      </c>
      <c r="C3562" s="8">
        <v>18</v>
      </c>
      <c r="D3562" s="7" t="s">
        <v>2808</v>
      </c>
      <c r="E3562" s="7" t="s">
        <v>67</v>
      </c>
      <c r="F3562" s="7" t="s">
        <v>22</v>
      </c>
      <c r="G3562" s="9">
        <v>25</v>
      </c>
      <c r="H3562" t="s">
        <v>208</v>
      </c>
      <c r="I3562" t="s">
        <v>48</v>
      </c>
      <c r="J3562" s="7" t="s">
        <v>158</v>
      </c>
      <c r="K3562" s="7" t="s">
        <v>64</v>
      </c>
      <c r="L3562" s="10">
        <v>3</v>
      </c>
      <c r="M3562" s="7" t="s">
        <v>1208</v>
      </c>
      <c r="N3562" s="7" t="s">
        <v>49</v>
      </c>
      <c r="O3562" s="7" t="s">
        <v>1208</v>
      </c>
      <c r="P3562" s="7" t="s">
        <v>1208</v>
      </c>
      <c r="Q3562" s="8">
        <v>13</v>
      </c>
      <c r="R3562" s="7" t="s">
        <v>29</v>
      </c>
      <c r="S3562" s="7" t="s">
        <v>117</v>
      </c>
    </row>
    <row r="3563" spans="1:19" hidden="1" x14ac:dyDescent="0.55000000000000004">
      <c r="A3563" s="7" t="s">
        <v>3717</v>
      </c>
      <c r="B3563" s="8">
        <v>3561</v>
      </c>
      <c r="C3563" s="8">
        <v>18</v>
      </c>
      <c r="D3563" s="7" t="s">
        <v>2808</v>
      </c>
      <c r="E3563" s="7" t="s">
        <v>170</v>
      </c>
      <c r="F3563" s="7" t="s">
        <v>22</v>
      </c>
      <c r="G3563" s="9">
        <v>96</v>
      </c>
      <c r="H3563" t="s">
        <v>143</v>
      </c>
      <c r="I3563" t="s">
        <v>109</v>
      </c>
      <c r="J3563" s="7" t="s">
        <v>103</v>
      </c>
      <c r="K3563" s="7" t="s">
        <v>64</v>
      </c>
      <c r="L3563" s="10">
        <v>3.5</v>
      </c>
      <c r="M3563" s="7" t="s">
        <v>1208</v>
      </c>
      <c r="N3563" s="7" t="s">
        <v>28</v>
      </c>
      <c r="O3563" s="7" t="s">
        <v>1208</v>
      </c>
      <c r="P3563" s="7" t="s">
        <v>1208</v>
      </c>
      <c r="Q3563" s="8">
        <v>5</v>
      </c>
      <c r="R3563" s="7" t="s">
        <v>42</v>
      </c>
      <c r="S3563" s="7" t="s">
        <v>54</v>
      </c>
    </row>
    <row r="3564" spans="1:19" hidden="1" x14ac:dyDescent="0.55000000000000004">
      <c r="A3564" s="7" t="s">
        <v>3718</v>
      </c>
      <c r="B3564" s="8">
        <v>3562</v>
      </c>
      <c r="C3564" s="8">
        <v>63</v>
      </c>
      <c r="D3564" s="7" t="s">
        <v>2808</v>
      </c>
      <c r="E3564" s="7" t="s">
        <v>56</v>
      </c>
      <c r="F3564" s="7" t="s">
        <v>46</v>
      </c>
      <c r="G3564" s="9">
        <v>29</v>
      </c>
      <c r="H3564" t="s">
        <v>119</v>
      </c>
      <c r="I3564" t="s">
        <v>24</v>
      </c>
      <c r="J3564" s="7" t="s">
        <v>510</v>
      </c>
      <c r="K3564" s="7" t="s">
        <v>40</v>
      </c>
      <c r="L3564" s="10">
        <v>3.4</v>
      </c>
      <c r="M3564" s="7" t="s">
        <v>1208</v>
      </c>
      <c r="N3564" s="7" t="s">
        <v>60</v>
      </c>
      <c r="O3564" s="7" t="s">
        <v>1208</v>
      </c>
      <c r="P3564" s="7" t="s">
        <v>1208</v>
      </c>
      <c r="Q3564" s="8">
        <v>39</v>
      </c>
      <c r="R3564" s="7" t="s">
        <v>42</v>
      </c>
      <c r="S3564" s="7" t="s">
        <v>30</v>
      </c>
    </row>
    <row r="3565" spans="1:19" hidden="1" x14ac:dyDescent="0.55000000000000004">
      <c r="A3565" s="7" t="s">
        <v>3719</v>
      </c>
      <c r="B3565" s="8">
        <v>3563</v>
      </c>
      <c r="C3565" s="8">
        <v>47</v>
      </c>
      <c r="D3565" s="7" t="s">
        <v>2808</v>
      </c>
      <c r="E3565" s="7" t="s">
        <v>56</v>
      </c>
      <c r="F3565" s="7" t="s">
        <v>46</v>
      </c>
      <c r="G3565" s="9">
        <v>36</v>
      </c>
      <c r="H3565" t="s">
        <v>178</v>
      </c>
      <c r="I3565" t="s">
        <v>48</v>
      </c>
      <c r="J3565" s="7" t="s">
        <v>136</v>
      </c>
      <c r="K3565" s="7" t="s">
        <v>26</v>
      </c>
      <c r="L3565" s="10">
        <v>3.4</v>
      </c>
      <c r="M3565" s="7" t="s">
        <v>1208</v>
      </c>
      <c r="N3565" s="7" t="s">
        <v>41</v>
      </c>
      <c r="O3565" s="7" t="s">
        <v>1208</v>
      </c>
      <c r="P3565" s="7" t="s">
        <v>1208</v>
      </c>
      <c r="Q3565" s="8">
        <v>7</v>
      </c>
      <c r="R3565" s="7" t="s">
        <v>86</v>
      </c>
      <c r="S3565" s="7" t="s">
        <v>43</v>
      </c>
    </row>
    <row r="3566" spans="1:19" hidden="1" x14ac:dyDescent="0.55000000000000004">
      <c r="A3566" s="7" t="s">
        <v>3720</v>
      </c>
      <c r="B3566" s="8">
        <v>3564</v>
      </c>
      <c r="C3566" s="8">
        <v>43</v>
      </c>
      <c r="D3566" s="7" t="s">
        <v>2808</v>
      </c>
      <c r="E3566" s="7" t="s">
        <v>21</v>
      </c>
      <c r="F3566" s="7" t="s">
        <v>22</v>
      </c>
      <c r="G3566" s="9">
        <v>90</v>
      </c>
      <c r="H3566" t="s">
        <v>33</v>
      </c>
      <c r="I3566" t="s">
        <v>48</v>
      </c>
      <c r="J3566" s="7" t="s">
        <v>115</v>
      </c>
      <c r="K3566" s="7" t="s">
        <v>59</v>
      </c>
      <c r="L3566" s="10">
        <v>4.9000000000000004</v>
      </c>
      <c r="M3566" s="7" t="s">
        <v>1208</v>
      </c>
      <c r="N3566" s="7" t="s">
        <v>60</v>
      </c>
      <c r="O3566" s="7" t="s">
        <v>1208</v>
      </c>
      <c r="P3566" s="7" t="s">
        <v>1208</v>
      </c>
      <c r="Q3566" s="8">
        <v>8</v>
      </c>
      <c r="R3566" s="7" t="s">
        <v>42</v>
      </c>
      <c r="S3566" s="7" t="s">
        <v>117</v>
      </c>
    </row>
    <row r="3567" spans="1:19" hidden="1" x14ac:dyDescent="0.55000000000000004">
      <c r="A3567" s="7" t="s">
        <v>3721</v>
      </c>
      <c r="B3567" s="8">
        <v>3565</v>
      </c>
      <c r="C3567" s="8">
        <v>60</v>
      </c>
      <c r="D3567" s="7" t="s">
        <v>2808</v>
      </c>
      <c r="E3567" s="7" t="s">
        <v>219</v>
      </c>
      <c r="F3567" s="7" t="s">
        <v>77</v>
      </c>
      <c r="G3567" s="9">
        <v>38</v>
      </c>
      <c r="H3567" t="s">
        <v>151</v>
      </c>
      <c r="I3567" t="s">
        <v>39</v>
      </c>
      <c r="J3567" s="7" t="s">
        <v>141</v>
      </c>
      <c r="K3567" s="7" t="s">
        <v>59</v>
      </c>
      <c r="L3567" s="10">
        <v>4.4000000000000004</v>
      </c>
      <c r="M3567" s="7" t="s">
        <v>1208</v>
      </c>
      <c r="N3567" s="7" t="s">
        <v>41</v>
      </c>
      <c r="O3567" s="7" t="s">
        <v>1208</v>
      </c>
      <c r="P3567" s="7" t="s">
        <v>1208</v>
      </c>
      <c r="Q3567" s="8">
        <v>40</v>
      </c>
      <c r="R3567" s="7" t="s">
        <v>29</v>
      </c>
      <c r="S3567" s="7" t="s">
        <v>54</v>
      </c>
    </row>
    <row r="3568" spans="1:19" hidden="1" x14ac:dyDescent="0.55000000000000004">
      <c r="A3568" s="7" t="s">
        <v>3722</v>
      </c>
      <c r="B3568" s="8">
        <v>3566</v>
      </c>
      <c r="C3568" s="8">
        <v>49</v>
      </c>
      <c r="D3568" s="7" t="s">
        <v>2808</v>
      </c>
      <c r="E3568" s="7" t="s">
        <v>76</v>
      </c>
      <c r="F3568" s="7" t="s">
        <v>77</v>
      </c>
      <c r="G3568" s="9">
        <v>52</v>
      </c>
      <c r="H3568" t="s">
        <v>204</v>
      </c>
      <c r="I3568" t="s">
        <v>39</v>
      </c>
      <c r="J3568" s="7" t="s">
        <v>25</v>
      </c>
      <c r="K3568" s="7" t="s">
        <v>40</v>
      </c>
      <c r="L3568" s="10">
        <v>4.2</v>
      </c>
      <c r="M3568" s="7" t="s">
        <v>1208</v>
      </c>
      <c r="N3568" s="7" t="s">
        <v>85</v>
      </c>
      <c r="O3568" s="7" t="s">
        <v>1208</v>
      </c>
      <c r="P3568" s="7" t="s">
        <v>1208</v>
      </c>
      <c r="Q3568" s="8">
        <v>35</v>
      </c>
      <c r="R3568" s="7" t="s">
        <v>50</v>
      </c>
      <c r="S3568" s="7" t="s">
        <v>102</v>
      </c>
    </row>
    <row r="3569" spans="1:19" hidden="1" x14ac:dyDescent="0.55000000000000004">
      <c r="A3569" s="7" t="s">
        <v>3723</v>
      </c>
      <c r="B3569" s="8">
        <v>3567</v>
      </c>
      <c r="C3569" s="8">
        <v>28</v>
      </c>
      <c r="D3569" s="7" t="s">
        <v>2808</v>
      </c>
      <c r="E3569" s="7" t="s">
        <v>37</v>
      </c>
      <c r="F3569" s="7" t="s">
        <v>22</v>
      </c>
      <c r="G3569" s="9">
        <v>88</v>
      </c>
      <c r="H3569" t="s">
        <v>161</v>
      </c>
      <c r="I3569" t="s">
        <v>39</v>
      </c>
      <c r="J3569" s="7" t="s">
        <v>162</v>
      </c>
      <c r="K3569" s="7" t="s">
        <v>40</v>
      </c>
      <c r="L3569" s="10">
        <v>3.1</v>
      </c>
      <c r="M3569" s="7" t="s">
        <v>1208</v>
      </c>
      <c r="N3569" s="7" t="s">
        <v>49</v>
      </c>
      <c r="O3569" s="7" t="s">
        <v>1208</v>
      </c>
      <c r="P3569" s="7" t="s">
        <v>1208</v>
      </c>
      <c r="Q3569" s="8">
        <v>14</v>
      </c>
      <c r="R3569" s="7" t="s">
        <v>29</v>
      </c>
      <c r="S3569" s="7" t="s">
        <v>102</v>
      </c>
    </row>
    <row r="3570" spans="1:19" hidden="1" x14ac:dyDescent="0.55000000000000004">
      <c r="A3570" s="7" t="s">
        <v>3724</v>
      </c>
      <c r="B3570" s="8">
        <v>3568</v>
      </c>
      <c r="C3570" s="8">
        <v>32</v>
      </c>
      <c r="D3570" s="7" t="s">
        <v>2808</v>
      </c>
      <c r="E3570" s="7" t="s">
        <v>160</v>
      </c>
      <c r="F3570" s="7" t="s">
        <v>77</v>
      </c>
      <c r="G3570" s="9">
        <v>56</v>
      </c>
      <c r="H3570" t="s">
        <v>184</v>
      </c>
      <c r="I3570" t="s">
        <v>39</v>
      </c>
      <c r="J3570" s="7" t="s">
        <v>74</v>
      </c>
      <c r="K3570" s="7" t="s">
        <v>59</v>
      </c>
      <c r="L3570" s="10">
        <v>4</v>
      </c>
      <c r="M3570" s="7" t="s">
        <v>1208</v>
      </c>
      <c r="N3570" s="7" t="s">
        <v>49</v>
      </c>
      <c r="O3570" s="7" t="s">
        <v>1208</v>
      </c>
      <c r="P3570" s="7" t="s">
        <v>1208</v>
      </c>
      <c r="Q3570" s="8">
        <v>26</v>
      </c>
      <c r="R3570" s="7" t="s">
        <v>42</v>
      </c>
      <c r="S3570" s="7" t="s">
        <v>102</v>
      </c>
    </row>
    <row r="3571" spans="1:19" hidden="1" x14ac:dyDescent="0.55000000000000004">
      <c r="A3571" s="7" t="s">
        <v>3725</v>
      </c>
      <c r="B3571" s="8">
        <v>3569</v>
      </c>
      <c r="C3571" s="8">
        <v>29</v>
      </c>
      <c r="D3571" s="7" t="s">
        <v>2808</v>
      </c>
      <c r="E3571" s="7" t="s">
        <v>45</v>
      </c>
      <c r="F3571" s="7" t="s">
        <v>46</v>
      </c>
      <c r="G3571" s="9">
        <v>71</v>
      </c>
      <c r="H3571" t="s">
        <v>83</v>
      </c>
      <c r="I3571" t="s">
        <v>48</v>
      </c>
      <c r="J3571" s="7" t="s">
        <v>84</v>
      </c>
      <c r="K3571" s="7" t="s">
        <v>40</v>
      </c>
      <c r="L3571" s="10">
        <v>4.8</v>
      </c>
      <c r="M3571" s="7" t="s">
        <v>1208</v>
      </c>
      <c r="N3571" s="7" t="s">
        <v>49</v>
      </c>
      <c r="O3571" s="7" t="s">
        <v>1208</v>
      </c>
      <c r="P3571" s="7" t="s">
        <v>1208</v>
      </c>
      <c r="Q3571" s="8">
        <v>14</v>
      </c>
      <c r="R3571" s="7" t="s">
        <v>50</v>
      </c>
      <c r="S3571" s="7" t="s">
        <v>65</v>
      </c>
    </row>
    <row r="3572" spans="1:19" hidden="1" x14ac:dyDescent="0.55000000000000004">
      <c r="A3572" s="7" t="s">
        <v>3726</v>
      </c>
      <c r="B3572" s="8">
        <v>3570</v>
      </c>
      <c r="C3572" s="8">
        <v>35</v>
      </c>
      <c r="D3572" s="7" t="s">
        <v>2808</v>
      </c>
      <c r="E3572" s="7" t="s">
        <v>45</v>
      </c>
      <c r="F3572" s="7" t="s">
        <v>46</v>
      </c>
      <c r="G3572" s="9">
        <v>94</v>
      </c>
      <c r="H3572" t="s">
        <v>161</v>
      </c>
      <c r="I3572" t="s">
        <v>48</v>
      </c>
      <c r="J3572" s="7" t="s">
        <v>216</v>
      </c>
      <c r="K3572" s="7" t="s">
        <v>64</v>
      </c>
      <c r="L3572" s="10">
        <v>3.3</v>
      </c>
      <c r="M3572" s="7" t="s">
        <v>1208</v>
      </c>
      <c r="N3572" s="7" t="s">
        <v>28</v>
      </c>
      <c r="O3572" s="7" t="s">
        <v>1208</v>
      </c>
      <c r="P3572" s="7" t="s">
        <v>1208</v>
      </c>
      <c r="Q3572" s="8">
        <v>9</v>
      </c>
      <c r="R3572" s="7" t="s">
        <v>86</v>
      </c>
      <c r="S3572" s="7" t="s">
        <v>30</v>
      </c>
    </row>
    <row r="3573" spans="1:19" hidden="1" x14ac:dyDescent="0.55000000000000004">
      <c r="A3573" s="7" t="s">
        <v>3727</v>
      </c>
      <c r="B3573" s="8">
        <v>3571</v>
      </c>
      <c r="C3573" s="8">
        <v>23</v>
      </c>
      <c r="D3573" s="7" t="s">
        <v>2808</v>
      </c>
      <c r="E3573" s="7" t="s">
        <v>94</v>
      </c>
      <c r="F3573" s="7" t="s">
        <v>22</v>
      </c>
      <c r="G3573" s="9">
        <v>97</v>
      </c>
      <c r="H3573" t="s">
        <v>68</v>
      </c>
      <c r="I3573" t="s">
        <v>109</v>
      </c>
      <c r="J3573" s="7" t="s">
        <v>98</v>
      </c>
      <c r="K3573" s="7" t="s">
        <v>26</v>
      </c>
      <c r="L3573" s="10">
        <v>4.7</v>
      </c>
      <c r="M3573" s="7" t="s">
        <v>1208</v>
      </c>
      <c r="N3573" s="7" t="s">
        <v>60</v>
      </c>
      <c r="O3573" s="7" t="s">
        <v>1208</v>
      </c>
      <c r="P3573" s="7" t="s">
        <v>1208</v>
      </c>
      <c r="Q3573" s="8">
        <v>32</v>
      </c>
      <c r="R3573" s="7" t="s">
        <v>99</v>
      </c>
      <c r="S3573" s="7" t="s">
        <v>54</v>
      </c>
    </row>
    <row r="3574" spans="1:19" hidden="1" x14ac:dyDescent="0.55000000000000004">
      <c r="A3574" s="7" t="s">
        <v>3728</v>
      </c>
      <c r="B3574" s="8">
        <v>3572</v>
      </c>
      <c r="C3574" s="8">
        <v>70</v>
      </c>
      <c r="D3574" s="7" t="s">
        <v>2808</v>
      </c>
      <c r="E3574" s="7" t="s">
        <v>101</v>
      </c>
      <c r="F3574" s="7" t="s">
        <v>22</v>
      </c>
      <c r="G3574" s="9">
        <v>27</v>
      </c>
      <c r="H3574" t="s">
        <v>148</v>
      </c>
      <c r="I3574" t="s">
        <v>48</v>
      </c>
      <c r="J3574" s="7" t="s">
        <v>58</v>
      </c>
      <c r="K3574" s="7" t="s">
        <v>59</v>
      </c>
      <c r="L3574" s="10">
        <v>3.2</v>
      </c>
      <c r="M3574" s="7" t="s">
        <v>1208</v>
      </c>
      <c r="N3574" s="7" t="s">
        <v>60</v>
      </c>
      <c r="O3574" s="7" t="s">
        <v>1208</v>
      </c>
      <c r="P3574" s="7" t="s">
        <v>1208</v>
      </c>
      <c r="Q3574" s="8">
        <v>15</v>
      </c>
      <c r="R3574" s="7" t="s">
        <v>86</v>
      </c>
      <c r="S3574" s="7" t="s">
        <v>117</v>
      </c>
    </row>
    <row r="3575" spans="1:19" hidden="1" x14ac:dyDescent="0.55000000000000004">
      <c r="A3575" s="7" t="s">
        <v>3729</v>
      </c>
      <c r="B3575" s="8">
        <v>3573</v>
      </c>
      <c r="C3575" s="8">
        <v>23</v>
      </c>
      <c r="D3575" s="7" t="s">
        <v>2808</v>
      </c>
      <c r="E3575" s="7" t="s">
        <v>67</v>
      </c>
      <c r="F3575" s="7" t="s">
        <v>22</v>
      </c>
      <c r="G3575" s="9">
        <v>28</v>
      </c>
      <c r="H3575" t="s">
        <v>47</v>
      </c>
      <c r="I3575" t="s">
        <v>48</v>
      </c>
      <c r="J3575" s="7" t="s">
        <v>510</v>
      </c>
      <c r="K3575" s="7" t="s">
        <v>40</v>
      </c>
      <c r="L3575" s="10">
        <v>5</v>
      </c>
      <c r="M3575" s="7" t="s">
        <v>1208</v>
      </c>
      <c r="N3575" s="7" t="s">
        <v>60</v>
      </c>
      <c r="O3575" s="7" t="s">
        <v>1208</v>
      </c>
      <c r="P3575" s="7" t="s">
        <v>1208</v>
      </c>
      <c r="Q3575" s="8">
        <v>25</v>
      </c>
      <c r="R3575" s="7" t="s">
        <v>42</v>
      </c>
      <c r="S3575" s="7" t="s">
        <v>102</v>
      </c>
    </row>
    <row r="3576" spans="1:19" hidden="1" x14ac:dyDescent="0.55000000000000004">
      <c r="A3576" s="7" t="s">
        <v>3730</v>
      </c>
      <c r="B3576" s="8">
        <v>3574</v>
      </c>
      <c r="C3576" s="8">
        <v>43</v>
      </c>
      <c r="D3576" s="7" t="s">
        <v>2808</v>
      </c>
      <c r="E3576" s="7" t="s">
        <v>37</v>
      </c>
      <c r="F3576" s="7" t="s">
        <v>22</v>
      </c>
      <c r="G3576" s="9">
        <v>67</v>
      </c>
      <c r="H3576" t="s">
        <v>206</v>
      </c>
      <c r="I3576" t="s">
        <v>24</v>
      </c>
      <c r="J3576" s="7" t="s">
        <v>34</v>
      </c>
      <c r="K3576" s="7" t="s">
        <v>64</v>
      </c>
      <c r="L3576" s="10">
        <v>4.9000000000000004</v>
      </c>
      <c r="M3576" s="7" t="s">
        <v>1208</v>
      </c>
      <c r="N3576" s="7" t="s">
        <v>41</v>
      </c>
      <c r="O3576" s="7" t="s">
        <v>1208</v>
      </c>
      <c r="P3576" s="7" t="s">
        <v>1208</v>
      </c>
      <c r="Q3576" s="8">
        <v>27</v>
      </c>
      <c r="R3576" s="7" t="s">
        <v>50</v>
      </c>
      <c r="S3576" s="7" t="s">
        <v>102</v>
      </c>
    </row>
    <row r="3577" spans="1:19" hidden="1" x14ac:dyDescent="0.55000000000000004">
      <c r="A3577" s="7" t="s">
        <v>3731</v>
      </c>
      <c r="B3577" s="8">
        <v>3575</v>
      </c>
      <c r="C3577" s="8">
        <v>29</v>
      </c>
      <c r="D3577" s="7" t="s">
        <v>2808</v>
      </c>
      <c r="E3577" s="7" t="s">
        <v>170</v>
      </c>
      <c r="F3577" s="7" t="s">
        <v>22</v>
      </c>
      <c r="G3577" s="9">
        <v>70</v>
      </c>
      <c r="H3577" t="s">
        <v>97</v>
      </c>
      <c r="I3577" t="s">
        <v>48</v>
      </c>
      <c r="J3577" s="7" t="s">
        <v>136</v>
      </c>
      <c r="K3577" s="7" t="s">
        <v>64</v>
      </c>
      <c r="L3577" s="10">
        <v>4.9000000000000004</v>
      </c>
      <c r="M3577" s="7" t="s">
        <v>1208</v>
      </c>
      <c r="N3577" s="7" t="s">
        <v>28</v>
      </c>
      <c r="O3577" s="7" t="s">
        <v>1208</v>
      </c>
      <c r="P3577" s="7" t="s">
        <v>1208</v>
      </c>
      <c r="Q3577" s="8">
        <v>39</v>
      </c>
      <c r="R3577" s="7" t="s">
        <v>86</v>
      </c>
      <c r="S3577" s="7" t="s">
        <v>65</v>
      </c>
    </row>
    <row r="3578" spans="1:19" hidden="1" x14ac:dyDescent="0.55000000000000004">
      <c r="A3578" s="7" t="s">
        <v>3732</v>
      </c>
      <c r="B3578" s="8">
        <v>3576</v>
      </c>
      <c r="C3578" s="8">
        <v>61</v>
      </c>
      <c r="D3578" s="7" t="s">
        <v>2808</v>
      </c>
      <c r="E3578" s="7" t="s">
        <v>71</v>
      </c>
      <c r="F3578" s="7" t="s">
        <v>72</v>
      </c>
      <c r="G3578" s="9">
        <v>95</v>
      </c>
      <c r="H3578" t="s">
        <v>23</v>
      </c>
      <c r="I3578" t="s">
        <v>48</v>
      </c>
      <c r="J3578" s="7" t="s">
        <v>103</v>
      </c>
      <c r="K3578" s="7" t="s">
        <v>64</v>
      </c>
      <c r="L3578" s="10">
        <v>3.7</v>
      </c>
      <c r="M3578" s="7" t="s">
        <v>1208</v>
      </c>
      <c r="N3578" s="7" t="s">
        <v>28</v>
      </c>
      <c r="O3578" s="7" t="s">
        <v>1208</v>
      </c>
      <c r="P3578" s="7" t="s">
        <v>1208</v>
      </c>
      <c r="Q3578" s="8">
        <v>49</v>
      </c>
      <c r="R3578" s="7" t="s">
        <v>29</v>
      </c>
      <c r="S3578" s="7" t="s">
        <v>87</v>
      </c>
    </row>
    <row r="3579" spans="1:19" hidden="1" x14ac:dyDescent="0.55000000000000004">
      <c r="A3579" s="7" t="s">
        <v>3733</v>
      </c>
      <c r="B3579" s="8">
        <v>3577</v>
      </c>
      <c r="C3579" s="8">
        <v>29</v>
      </c>
      <c r="D3579" s="7" t="s">
        <v>2808</v>
      </c>
      <c r="E3579" s="7" t="s">
        <v>201</v>
      </c>
      <c r="F3579" s="7" t="s">
        <v>46</v>
      </c>
      <c r="G3579" s="9">
        <v>24</v>
      </c>
      <c r="H3579" t="s">
        <v>33</v>
      </c>
      <c r="I3579" t="s">
        <v>24</v>
      </c>
      <c r="J3579" s="7" t="s">
        <v>193</v>
      </c>
      <c r="K3579" s="7" t="s">
        <v>40</v>
      </c>
      <c r="L3579" s="10">
        <v>3</v>
      </c>
      <c r="M3579" s="7" t="s">
        <v>1208</v>
      </c>
      <c r="N3579" s="7" t="s">
        <v>28</v>
      </c>
      <c r="O3579" s="7" t="s">
        <v>1208</v>
      </c>
      <c r="P3579" s="7" t="s">
        <v>1208</v>
      </c>
      <c r="Q3579" s="8">
        <v>12</v>
      </c>
      <c r="R3579" s="7" t="s">
        <v>29</v>
      </c>
      <c r="S3579" s="7" t="s">
        <v>87</v>
      </c>
    </row>
    <row r="3580" spans="1:19" hidden="1" x14ac:dyDescent="0.55000000000000004">
      <c r="A3580" s="7" t="s">
        <v>3734</v>
      </c>
      <c r="B3580" s="8">
        <v>3578</v>
      </c>
      <c r="C3580" s="8">
        <v>66</v>
      </c>
      <c r="D3580" s="7" t="s">
        <v>2808</v>
      </c>
      <c r="E3580" s="7" t="s">
        <v>192</v>
      </c>
      <c r="F3580" s="7" t="s">
        <v>77</v>
      </c>
      <c r="G3580" s="9">
        <v>35</v>
      </c>
      <c r="H3580" t="s">
        <v>78</v>
      </c>
      <c r="I3580" t="s">
        <v>39</v>
      </c>
      <c r="J3580" s="7" t="s">
        <v>193</v>
      </c>
      <c r="K3580" s="7" t="s">
        <v>26</v>
      </c>
      <c r="L3580" s="10">
        <v>2.6</v>
      </c>
      <c r="M3580" s="7" t="s">
        <v>1208</v>
      </c>
      <c r="N3580" s="7" t="s">
        <v>60</v>
      </c>
      <c r="O3580" s="7" t="s">
        <v>1208</v>
      </c>
      <c r="P3580" s="7" t="s">
        <v>1208</v>
      </c>
      <c r="Q3580" s="8">
        <v>13</v>
      </c>
      <c r="R3580" s="7" t="s">
        <v>86</v>
      </c>
      <c r="S3580" s="7" t="s">
        <v>43</v>
      </c>
    </row>
    <row r="3581" spans="1:19" hidden="1" x14ac:dyDescent="0.55000000000000004">
      <c r="A3581" s="7" t="s">
        <v>3735</v>
      </c>
      <c r="B3581" s="8">
        <v>3579</v>
      </c>
      <c r="C3581" s="8">
        <v>46</v>
      </c>
      <c r="D3581" s="7" t="s">
        <v>2808</v>
      </c>
      <c r="E3581" s="7" t="s">
        <v>82</v>
      </c>
      <c r="F3581" s="7" t="s">
        <v>46</v>
      </c>
      <c r="G3581" s="9">
        <v>22</v>
      </c>
      <c r="H3581" t="s">
        <v>215</v>
      </c>
      <c r="I3581" t="s">
        <v>24</v>
      </c>
      <c r="J3581" s="7" t="s">
        <v>216</v>
      </c>
      <c r="K3581" s="7" t="s">
        <v>26</v>
      </c>
      <c r="L3581" s="10">
        <v>2.6</v>
      </c>
      <c r="M3581" s="7" t="s">
        <v>1208</v>
      </c>
      <c r="N3581" s="7" t="s">
        <v>60</v>
      </c>
      <c r="O3581" s="7" t="s">
        <v>1208</v>
      </c>
      <c r="P3581" s="7" t="s">
        <v>1208</v>
      </c>
      <c r="Q3581" s="8">
        <v>22</v>
      </c>
      <c r="R3581" s="7" t="s">
        <v>86</v>
      </c>
      <c r="S3581" s="7" t="s">
        <v>65</v>
      </c>
    </row>
    <row r="3582" spans="1:19" hidden="1" x14ac:dyDescent="0.55000000000000004">
      <c r="A3582" s="7" t="s">
        <v>3736</v>
      </c>
      <c r="B3582" s="8">
        <v>3580</v>
      </c>
      <c r="C3582" s="8">
        <v>34</v>
      </c>
      <c r="D3582" s="7" t="s">
        <v>2808</v>
      </c>
      <c r="E3582" s="7" t="s">
        <v>160</v>
      </c>
      <c r="F3582" s="7" t="s">
        <v>77</v>
      </c>
      <c r="G3582" s="9">
        <v>66</v>
      </c>
      <c r="H3582" t="s">
        <v>156</v>
      </c>
      <c r="I3582" t="s">
        <v>24</v>
      </c>
      <c r="J3582" s="7" t="s">
        <v>216</v>
      </c>
      <c r="K3582" s="7" t="s">
        <v>64</v>
      </c>
      <c r="L3582" s="10">
        <v>4.8</v>
      </c>
      <c r="M3582" s="7" t="s">
        <v>1208</v>
      </c>
      <c r="N3582" s="7" t="s">
        <v>60</v>
      </c>
      <c r="O3582" s="7" t="s">
        <v>1208</v>
      </c>
      <c r="P3582" s="7" t="s">
        <v>1208</v>
      </c>
      <c r="Q3582" s="8">
        <v>19</v>
      </c>
      <c r="R3582" s="7" t="s">
        <v>42</v>
      </c>
      <c r="S3582" s="7" t="s">
        <v>117</v>
      </c>
    </row>
    <row r="3583" spans="1:19" hidden="1" x14ac:dyDescent="0.55000000000000004">
      <c r="A3583" s="7" t="s">
        <v>3737</v>
      </c>
      <c r="B3583" s="8">
        <v>3581</v>
      </c>
      <c r="C3583" s="8">
        <v>51</v>
      </c>
      <c r="D3583" s="7" t="s">
        <v>2808</v>
      </c>
      <c r="E3583" s="7" t="s">
        <v>21</v>
      </c>
      <c r="F3583" s="7" t="s">
        <v>22</v>
      </c>
      <c r="G3583" s="9">
        <v>83</v>
      </c>
      <c r="H3583" t="s">
        <v>95</v>
      </c>
      <c r="I3583" t="s">
        <v>48</v>
      </c>
      <c r="J3583" s="7" t="s">
        <v>198</v>
      </c>
      <c r="K3583" s="7" t="s">
        <v>59</v>
      </c>
      <c r="L3583" s="10">
        <v>3.2</v>
      </c>
      <c r="M3583" s="7" t="s">
        <v>1208</v>
      </c>
      <c r="N3583" s="7" t="s">
        <v>80</v>
      </c>
      <c r="O3583" s="7" t="s">
        <v>1208</v>
      </c>
      <c r="P3583" s="7" t="s">
        <v>1208</v>
      </c>
      <c r="Q3583" s="8">
        <v>3</v>
      </c>
      <c r="R3583" s="7" t="s">
        <v>35</v>
      </c>
      <c r="S3583" s="7" t="s">
        <v>87</v>
      </c>
    </row>
    <row r="3584" spans="1:19" hidden="1" x14ac:dyDescent="0.55000000000000004">
      <c r="A3584" s="7" t="s">
        <v>3738</v>
      </c>
      <c r="B3584" s="8">
        <v>3582</v>
      </c>
      <c r="C3584" s="8">
        <v>26</v>
      </c>
      <c r="D3584" s="7" t="s">
        <v>2808</v>
      </c>
      <c r="E3584" s="7" t="s">
        <v>94</v>
      </c>
      <c r="F3584" s="7" t="s">
        <v>22</v>
      </c>
      <c r="G3584" s="9">
        <v>95</v>
      </c>
      <c r="H3584" t="s">
        <v>215</v>
      </c>
      <c r="I3584" t="s">
        <v>48</v>
      </c>
      <c r="J3584" s="7" t="s">
        <v>162</v>
      </c>
      <c r="K3584" s="7" t="s">
        <v>64</v>
      </c>
      <c r="L3584" s="10">
        <v>4.9000000000000004</v>
      </c>
      <c r="M3584" s="7" t="s">
        <v>1208</v>
      </c>
      <c r="N3584" s="7" t="s">
        <v>49</v>
      </c>
      <c r="O3584" s="7" t="s">
        <v>1208</v>
      </c>
      <c r="P3584" s="7" t="s">
        <v>1208</v>
      </c>
      <c r="Q3584" s="8">
        <v>50</v>
      </c>
      <c r="R3584" s="7" t="s">
        <v>42</v>
      </c>
      <c r="S3584" s="7" t="s">
        <v>43</v>
      </c>
    </row>
    <row r="3585" spans="1:19" hidden="1" x14ac:dyDescent="0.55000000000000004">
      <c r="A3585" s="7" t="s">
        <v>3739</v>
      </c>
      <c r="B3585" s="8">
        <v>3583</v>
      </c>
      <c r="C3585" s="8">
        <v>23</v>
      </c>
      <c r="D3585" s="7" t="s">
        <v>2808</v>
      </c>
      <c r="E3585" s="7" t="s">
        <v>67</v>
      </c>
      <c r="F3585" s="7" t="s">
        <v>22</v>
      </c>
      <c r="G3585" s="9">
        <v>41</v>
      </c>
      <c r="H3585" t="s">
        <v>121</v>
      </c>
      <c r="I3585" t="s">
        <v>39</v>
      </c>
      <c r="J3585" s="7" t="s">
        <v>158</v>
      </c>
      <c r="K3585" s="7" t="s">
        <v>59</v>
      </c>
      <c r="L3585" s="10">
        <v>3.4</v>
      </c>
      <c r="M3585" s="7" t="s">
        <v>1208</v>
      </c>
      <c r="N3585" s="7" t="s">
        <v>80</v>
      </c>
      <c r="O3585" s="7" t="s">
        <v>1208</v>
      </c>
      <c r="P3585" s="7" t="s">
        <v>1208</v>
      </c>
      <c r="Q3585" s="8">
        <v>15</v>
      </c>
      <c r="R3585" s="7" t="s">
        <v>50</v>
      </c>
      <c r="S3585" s="7" t="s">
        <v>54</v>
      </c>
    </row>
    <row r="3586" spans="1:19" hidden="1" x14ac:dyDescent="0.55000000000000004">
      <c r="A3586" s="7" t="s">
        <v>3740</v>
      </c>
      <c r="B3586" s="8">
        <v>3584</v>
      </c>
      <c r="C3586" s="8">
        <v>52</v>
      </c>
      <c r="D3586" s="7" t="s">
        <v>2808</v>
      </c>
      <c r="E3586" s="7" t="s">
        <v>21</v>
      </c>
      <c r="F3586" s="7" t="s">
        <v>22</v>
      </c>
      <c r="G3586" s="9">
        <v>77</v>
      </c>
      <c r="H3586" t="s">
        <v>156</v>
      </c>
      <c r="I3586" t="s">
        <v>24</v>
      </c>
      <c r="J3586" s="7" t="s">
        <v>141</v>
      </c>
      <c r="K3586" s="7" t="s">
        <v>59</v>
      </c>
      <c r="L3586" s="10">
        <v>2.7</v>
      </c>
      <c r="M3586" s="7" t="s">
        <v>1208</v>
      </c>
      <c r="N3586" s="7" t="s">
        <v>85</v>
      </c>
      <c r="O3586" s="7" t="s">
        <v>1208</v>
      </c>
      <c r="P3586" s="7" t="s">
        <v>1208</v>
      </c>
      <c r="Q3586" s="8">
        <v>44</v>
      </c>
      <c r="R3586" s="7" t="s">
        <v>42</v>
      </c>
      <c r="S3586" s="7" t="s">
        <v>117</v>
      </c>
    </row>
    <row r="3587" spans="1:19" hidden="1" x14ac:dyDescent="0.55000000000000004">
      <c r="A3587" s="7" t="s">
        <v>3741</v>
      </c>
      <c r="B3587" s="8">
        <v>3585</v>
      </c>
      <c r="C3587" s="8">
        <v>39</v>
      </c>
      <c r="D3587" s="7" t="s">
        <v>2808</v>
      </c>
      <c r="E3587" s="7" t="s">
        <v>56</v>
      </c>
      <c r="F3587" s="7" t="s">
        <v>46</v>
      </c>
      <c r="G3587" s="9">
        <v>52</v>
      </c>
      <c r="H3587" t="s">
        <v>127</v>
      </c>
      <c r="I3587" t="s">
        <v>24</v>
      </c>
      <c r="J3587" s="7" t="s">
        <v>171</v>
      </c>
      <c r="K3587" s="7" t="s">
        <v>64</v>
      </c>
      <c r="L3587" s="10">
        <v>4.8</v>
      </c>
      <c r="M3587" s="7" t="s">
        <v>1208</v>
      </c>
      <c r="N3587" s="7" t="s">
        <v>28</v>
      </c>
      <c r="O3587" s="7" t="s">
        <v>1208</v>
      </c>
      <c r="P3587" s="7" t="s">
        <v>1208</v>
      </c>
      <c r="Q3587" s="8">
        <v>48</v>
      </c>
      <c r="R3587" s="7" t="s">
        <v>99</v>
      </c>
      <c r="S3587" s="7" t="s">
        <v>102</v>
      </c>
    </row>
    <row r="3588" spans="1:19" hidden="1" x14ac:dyDescent="0.55000000000000004">
      <c r="A3588" s="7" t="s">
        <v>3742</v>
      </c>
      <c r="B3588" s="8">
        <v>3586</v>
      </c>
      <c r="C3588" s="8">
        <v>39</v>
      </c>
      <c r="D3588" s="7" t="s">
        <v>2808</v>
      </c>
      <c r="E3588" s="7" t="s">
        <v>219</v>
      </c>
      <c r="F3588" s="7" t="s">
        <v>77</v>
      </c>
      <c r="G3588" s="9">
        <v>41</v>
      </c>
      <c r="H3588" t="s">
        <v>97</v>
      </c>
      <c r="I3588" t="s">
        <v>109</v>
      </c>
      <c r="J3588" s="7" t="s">
        <v>25</v>
      </c>
      <c r="K3588" s="7" t="s">
        <v>26</v>
      </c>
      <c r="L3588" s="10">
        <v>4.0999999999999996</v>
      </c>
      <c r="M3588" s="7" t="s">
        <v>1208</v>
      </c>
      <c r="N3588" s="7" t="s">
        <v>60</v>
      </c>
      <c r="O3588" s="7" t="s">
        <v>1208</v>
      </c>
      <c r="P3588" s="7" t="s">
        <v>1208</v>
      </c>
      <c r="Q3588" s="8">
        <v>4</v>
      </c>
      <c r="R3588" s="7" t="s">
        <v>29</v>
      </c>
      <c r="S3588" s="7" t="s">
        <v>87</v>
      </c>
    </row>
    <row r="3589" spans="1:19" hidden="1" x14ac:dyDescent="0.55000000000000004">
      <c r="A3589" s="7" t="s">
        <v>3743</v>
      </c>
      <c r="B3589" s="8">
        <v>3587</v>
      </c>
      <c r="C3589" s="8">
        <v>33</v>
      </c>
      <c r="D3589" s="7" t="s">
        <v>2808</v>
      </c>
      <c r="E3589" s="7" t="s">
        <v>129</v>
      </c>
      <c r="F3589" s="7" t="s">
        <v>22</v>
      </c>
      <c r="G3589" s="9">
        <v>28</v>
      </c>
      <c r="H3589" t="s">
        <v>195</v>
      </c>
      <c r="I3589" t="s">
        <v>48</v>
      </c>
      <c r="J3589" s="7" t="s">
        <v>193</v>
      </c>
      <c r="K3589" s="7" t="s">
        <v>26</v>
      </c>
      <c r="L3589" s="10">
        <v>4.5999999999999996</v>
      </c>
      <c r="M3589" s="7" t="s">
        <v>1208</v>
      </c>
      <c r="N3589" s="7" t="s">
        <v>85</v>
      </c>
      <c r="O3589" s="7" t="s">
        <v>1208</v>
      </c>
      <c r="P3589" s="7" t="s">
        <v>1208</v>
      </c>
      <c r="Q3589" s="8">
        <v>12</v>
      </c>
      <c r="R3589" s="7" t="s">
        <v>50</v>
      </c>
      <c r="S3589" s="7" t="s">
        <v>87</v>
      </c>
    </row>
    <row r="3590" spans="1:19" hidden="1" x14ac:dyDescent="0.55000000000000004">
      <c r="A3590" s="7" t="s">
        <v>3744</v>
      </c>
      <c r="B3590" s="8">
        <v>3588</v>
      </c>
      <c r="C3590" s="8">
        <v>33</v>
      </c>
      <c r="D3590" s="7" t="s">
        <v>2808</v>
      </c>
      <c r="E3590" s="7" t="s">
        <v>32</v>
      </c>
      <c r="F3590" s="7" t="s">
        <v>22</v>
      </c>
      <c r="G3590" s="9">
        <v>90</v>
      </c>
      <c r="H3590" t="s">
        <v>212</v>
      </c>
      <c r="I3590" t="s">
        <v>39</v>
      </c>
      <c r="J3590" s="7" t="s">
        <v>103</v>
      </c>
      <c r="K3590" s="7" t="s">
        <v>59</v>
      </c>
      <c r="L3590" s="10">
        <v>4.4000000000000004</v>
      </c>
      <c r="M3590" s="7" t="s">
        <v>1208</v>
      </c>
      <c r="N3590" s="7" t="s">
        <v>60</v>
      </c>
      <c r="O3590" s="7" t="s">
        <v>1208</v>
      </c>
      <c r="P3590" s="7" t="s">
        <v>1208</v>
      </c>
      <c r="Q3590" s="8">
        <v>33</v>
      </c>
      <c r="R3590" s="7" t="s">
        <v>99</v>
      </c>
      <c r="S3590" s="7" t="s">
        <v>54</v>
      </c>
    </row>
    <row r="3591" spans="1:19" hidden="1" x14ac:dyDescent="0.55000000000000004">
      <c r="A3591" s="7" t="s">
        <v>3745</v>
      </c>
      <c r="B3591" s="8">
        <v>3589</v>
      </c>
      <c r="C3591" s="8">
        <v>23</v>
      </c>
      <c r="D3591" s="7" t="s">
        <v>2808</v>
      </c>
      <c r="E3591" s="7" t="s">
        <v>105</v>
      </c>
      <c r="F3591" s="7" t="s">
        <v>77</v>
      </c>
      <c r="G3591" s="9">
        <v>55</v>
      </c>
      <c r="H3591" t="s">
        <v>418</v>
      </c>
      <c r="I3591" t="s">
        <v>48</v>
      </c>
      <c r="J3591" s="7" t="s">
        <v>198</v>
      </c>
      <c r="K3591" s="7" t="s">
        <v>40</v>
      </c>
      <c r="L3591" s="10">
        <v>3.5</v>
      </c>
      <c r="M3591" s="7" t="s">
        <v>1208</v>
      </c>
      <c r="N3591" s="7" t="s">
        <v>80</v>
      </c>
      <c r="O3591" s="7" t="s">
        <v>1208</v>
      </c>
      <c r="P3591" s="7" t="s">
        <v>1208</v>
      </c>
      <c r="Q3591" s="8">
        <v>40</v>
      </c>
      <c r="R3591" s="7" t="s">
        <v>35</v>
      </c>
      <c r="S3591" s="7" t="s">
        <v>54</v>
      </c>
    </row>
    <row r="3592" spans="1:19" hidden="1" x14ac:dyDescent="0.55000000000000004">
      <c r="A3592" s="7" t="s">
        <v>3746</v>
      </c>
      <c r="B3592" s="8">
        <v>3590</v>
      </c>
      <c r="C3592" s="8">
        <v>31</v>
      </c>
      <c r="D3592" s="7" t="s">
        <v>2808</v>
      </c>
      <c r="E3592" s="7" t="s">
        <v>192</v>
      </c>
      <c r="F3592" s="7" t="s">
        <v>77</v>
      </c>
      <c r="G3592" s="9">
        <v>73</v>
      </c>
      <c r="H3592" t="s">
        <v>95</v>
      </c>
      <c r="I3592" t="s">
        <v>48</v>
      </c>
      <c r="J3592" s="7" t="s">
        <v>221</v>
      </c>
      <c r="K3592" s="7" t="s">
        <v>40</v>
      </c>
      <c r="L3592" s="10">
        <v>4.8</v>
      </c>
      <c r="M3592" s="7" t="s">
        <v>1208</v>
      </c>
      <c r="N3592" s="7" t="s">
        <v>49</v>
      </c>
      <c r="O3592" s="7" t="s">
        <v>1208</v>
      </c>
      <c r="P3592" s="7" t="s">
        <v>1208</v>
      </c>
      <c r="Q3592" s="8">
        <v>38</v>
      </c>
      <c r="R3592" s="7" t="s">
        <v>35</v>
      </c>
      <c r="S3592" s="7" t="s">
        <v>117</v>
      </c>
    </row>
    <row r="3593" spans="1:19" hidden="1" x14ac:dyDescent="0.55000000000000004">
      <c r="A3593" s="7" t="s">
        <v>3747</v>
      </c>
      <c r="B3593" s="8">
        <v>3591</v>
      </c>
      <c r="C3593" s="8">
        <v>27</v>
      </c>
      <c r="D3593" s="7" t="s">
        <v>2808</v>
      </c>
      <c r="E3593" s="7" t="s">
        <v>94</v>
      </c>
      <c r="F3593" s="7" t="s">
        <v>22</v>
      </c>
      <c r="G3593" s="9">
        <v>87</v>
      </c>
      <c r="H3593" t="s">
        <v>249</v>
      </c>
      <c r="I3593" t="s">
        <v>48</v>
      </c>
      <c r="J3593" s="7" t="s">
        <v>25</v>
      </c>
      <c r="K3593" s="7" t="s">
        <v>64</v>
      </c>
      <c r="L3593" s="10">
        <v>2.9</v>
      </c>
      <c r="M3593" s="7" t="s">
        <v>1208</v>
      </c>
      <c r="N3593" s="7" t="s">
        <v>80</v>
      </c>
      <c r="O3593" s="7" t="s">
        <v>1208</v>
      </c>
      <c r="P3593" s="7" t="s">
        <v>1208</v>
      </c>
      <c r="Q3593" s="8">
        <v>19</v>
      </c>
      <c r="R3593" s="7" t="s">
        <v>29</v>
      </c>
      <c r="S3593" s="7" t="s">
        <v>117</v>
      </c>
    </row>
    <row r="3594" spans="1:19" hidden="1" x14ac:dyDescent="0.55000000000000004">
      <c r="A3594" s="7" t="s">
        <v>3748</v>
      </c>
      <c r="B3594" s="8">
        <v>3592</v>
      </c>
      <c r="C3594" s="8">
        <v>48</v>
      </c>
      <c r="D3594" s="7" t="s">
        <v>2808</v>
      </c>
      <c r="E3594" s="7" t="s">
        <v>126</v>
      </c>
      <c r="F3594" s="7" t="s">
        <v>72</v>
      </c>
      <c r="G3594" s="9">
        <v>89</v>
      </c>
      <c r="H3594" t="s">
        <v>249</v>
      </c>
      <c r="I3594" t="s">
        <v>48</v>
      </c>
      <c r="J3594" s="7" t="s">
        <v>213</v>
      </c>
      <c r="K3594" s="7" t="s">
        <v>26</v>
      </c>
      <c r="L3594" s="10">
        <v>3.2</v>
      </c>
      <c r="M3594" s="7" t="s">
        <v>1208</v>
      </c>
      <c r="N3594" s="7" t="s">
        <v>80</v>
      </c>
      <c r="O3594" s="7" t="s">
        <v>1208</v>
      </c>
      <c r="P3594" s="7" t="s">
        <v>1208</v>
      </c>
      <c r="Q3594" s="8">
        <v>38</v>
      </c>
      <c r="R3594" s="7" t="s">
        <v>86</v>
      </c>
      <c r="S3594" s="7" t="s">
        <v>65</v>
      </c>
    </row>
    <row r="3595" spans="1:19" hidden="1" x14ac:dyDescent="0.55000000000000004">
      <c r="A3595" s="7" t="s">
        <v>3749</v>
      </c>
      <c r="B3595" s="8">
        <v>3593</v>
      </c>
      <c r="C3595" s="8">
        <v>61</v>
      </c>
      <c r="D3595" s="7" t="s">
        <v>2808</v>
      </c>
      <c r="E3595" s="7" t="s">
        <v>201</v>
      </c>
      <c r="F3595" s="7" t="s">
        <v>46</v>
      </c>
      <c r="G3595" s="9">
        <v>82</v>
      </c>
      <c r="H3595" t="s">
        <v>176</v>
      </c>
      <c r="I3595" t="s">
        <v>24</v>
      </c>
      <c r="J3595" s="7" t="s">
        <v>110</v>
      </c>
      <c r="K3595" s="7" t="s">
        <v>40</v>
      </c>
      <c r="L3595" s="10">
        <v>4.4000000000000004</v>
      </c>
      <c r="M3595" s="7" t="s">
        <v>1208</v>
      </c>
      <c r="N3595" s="7" t="s">
        <v>80</v>
      </c>
      <c r="O3595" s="7" t="s">
        <v>1208</v>
      </c>
      <c r="P3595" s="7" t="s">
        <v>1208</v>
      </c>
      <c r="Q3595" s="8">
        <v>18</v>
      </c>
      <c r="R3595" s="7" t="s">
        <v>29</v>
      </c>
      <c r="S3595" s="7" t="s">
        <v>30</v>
      </c>
    </row>
    <row r="3596" spans="1:19" hidden="1" x14ac:dyDescent="0.55000000000000004">
      <c r="A3596" s="7" t="s">
        <v>3750</v>
      </c>
      <c r="B3596" s="8">
        <v>3594</v>
      </c>
      <c r="C3596" s="8">
        <v>63</v>
      </c>
      <c r="D3596" s="7" t="s">
        <v>2808</v>
      </c>
      <c r="E3596" s="7" t="s">
        <v>45</v>
      </c>
      <c r="F3596" s="7" t="s">
        <v>46</v>
      </c>
      <c r="G3596" s="9">
        <v>80</v>
      </c>
      <c r="H3596" t="s">
        <v>57</v>
      </c>
      <c r="I3596" t="s">
        <v>48</v>
      </c>
      <c r="J3596" s="7" t="s">
        <v>510</v>
      </c>
      <c r="K3596" s="7" t="s">
        <v>40</v>
      </c>
      <c r="L3596" s="10">
        <v>4.5999999999999996</v>
      </c>
      <c r="M3596" s="7" t="s">
        <v>1208</v>
      </c>
      <c r="N3596" s="7" t="s">
        <v>49</v>
      </c>
      <c r="O3596" s="7" t="s">
        <v>1208</v>
      </c>
      <c r="P3596" s="7" t="s">
        <v>1208</v>
      </c>
      <c r="Q3596" s="8">
        <v>24</v>
      </c>
      <c r="R3596" s="7" t="s">
        <v>50</v>
      </c>
      <c r="S3596" s="7" t="s">
        <v>102</v>
      </c>
    </row>
    <row r="3597" spans="1:19" hidden="1" x14ac:dyDescent="0.55000000000000004">
      <c r="A3597" s="7" t="s">
        <v>3751</v>
      </c>
      <c r="B3597" s="8">
        <v>3595</v>
      </c>
      <c r="C3597" s="8">
        <v>19</v>
      </c>
      <c r="D3597" s="7" t="s">
        <v>2808</v>
      </c>
      <c r="E3597" s="7" t="s">
        <v>160</v>
      </c>
      <c r="F3597" s="7" t="s">
        <v>77</v>
      </c>
      <c r="G3597" s="9">
        <v>87</v>
      </c>
      <c r="H3597" t="s">
        <v>106</v>
      </c>
      <c r="I3597" t="s">
        <v>24</v>
      </c>
      <c r="J3597" s="7" t="s">
        <v>69</v>
      </c>
      <c r="K3597" s="7" t="s">
        <v>59</v>
      </c>
      <c r="L3597" s="10">
        <v>2.6</v>
      </c>
      <c r="M3597" s="7" t="s">
        <v>1208</v>
      </c>
      <c r="N3597" s="7" t="s">
        <v>80</v>
      </c>
      <c r="O3597" s="7" t="s">
        <v>1208</v>
      </c>
      <c r="P3597" s="7" t="s">
        <v>1208</v>
      </c>
      <c r="Q3597" s="8">
        <v>29</v>
      </c>
      <c r="R3597" s="7" t="s">
        <v>29</v>
      </c>
      <c r="S3597" s="7" t="s">
        <v>65</v>
      </c>
    </row>
    <row r="3598" spans="1:19" hidden="1" x14ac:dyDescent="0.55000000000000004">
      <c r="A3598" s="7" t="s">
        <v>3752</v>
      </c>
      <c r="B3598" s="8">
        <v>3596</v>
      </c>
      <c r="C3598" s="8">
        <v>21</v>
      </c>
      <c r="D3598" s="7" t="s">
        <v>2808</v>
      </c>
      <c r="E3598" s="7" t="s">
        <v>21</v>
      </c>
      <c r="F3598" s="7" t="s">
        <v>22</v>
      </c>
      <c r="G3598" s="9">
        <v>41</v>
      </c>
      <c r="H3598" t="s">
        <v>249</v>
      </c>
      <c r="I3598" t="s">
        <v>48</v>
      </c>
      <c r="J3598" s="7" t="s">
        <v>103</v>
      </c>
      <c r="K3598" s="7" t="s">
        <v>40</v>
      </c>
      <c r="L3598" s="10">
        <v>3.1</v>
      </c>
      <c r="M3598" s="7" t="s">
        <v>1208</v>
      </c>
      <c r="N3598" s="7" t="s">
        <v>85</v>
      </c>
      <c r="O3598" s="7" t="s">
        <v>1208</v>
      </c>
      <c r="P3598" s="7" t="s">
        <v>1208</v>
      </c>
      <c r="Q3598" s="8">
        <v>14</v>
      </c>
      <c r="R3598" s="7" t="s">
        <v>50</v>
      </c>
      <c r="S3598" s="7" t="s">
        <v>54</v>
      </c>
    </row>
    <row r="3599" spans="1:19" hidden="1" x14ac:dyDescent="0.55000000000000004">
      <c r="A3599" s="7" t="s">
        <v>3753</v>
      </c>
      <c r="B3599" s="8">
        <v>3597</v>
      </c>
      <c r="C3599" s="8">
        <v>28</v>
      </c>
      <c r="D3599" s="7" t="s">
        <v>2808</v>
      </c>
      <c r="E3599" s="7" t="s">
        <v>129</v>
      </c>
      <c r="F3599" s="7" t="s">
        <v>22</v>
      </c>
      <c r="G3599" s="9">
        <v>83</v>
      </c>
      <c r="H3599" t="s">
        <v>186</v>
      </c>
      <c r="I3599" t="s">
        <v>48</v>
      </c>
      <c r="J3599" s="7" t="s">
        <v>69</v>
      </c>
      <c r="K3599" s="7" t="s">
        <v>40</v>
      </c>
      <c r="L3599" s="10">
        <v>4.3</v>
      </c>
      <c r="M3599" s="7" t="s">
        <v>1208</v>
      </c>
      <c r="N3599" s="7" t="s">
        <v>60</v>
      </c>
      <c r="O3599" s="7" t="s">
        <v>1208</v>
      </c>
      <c r="P3599" s="7" t="s">
        <v>1208</v>
      </c>
      <c r="Q3599" s="8">
        <v>44</v>
      </c>
      <c r="R3599" s="7" t="s">
        <v>35</v>
      </c>
      <c r="S3599" s="7" t="s">
        <v>30</v>
      </c>
    </row>
    <row r="3600" spans="1:19" hidden="1" x14ac:dyDescent="0.55000000000000004">
      <c r="A3600" s="7" t="s">
        <v>3754</v>
      </c>
      <c r="B3600" s="8">
        <v>3598</v>
      </c>
      <c r="C3600" s="8">
        <v>29</v>
      </c>
      <c r="D3600" s="7" t="s">
        <v>2808</v>
      </c>
      <c r="E3600" s="7" t="s">
        <v>105</v>
      </c>
      <c r="F3600" s="7" t="s">
        <v>77</v>
      </c>
      <c r="G3600" s="9">
        <v>71</v>
      </c>
      <c r="H3600" t="s">
        <v>184</v>
      </c>
      <c r="I3600" t="s">
        <v>48</v>
      </c>
      <c r="J3600" s="7" t="s">
        <v>34</v>
      </c>
      <c r="K3600" s="7" t="s">
        <v>59</v>
      </c>
      <c r="L3600" s="10">
        <v>3.1</v>
      </c>
      <c r="M3600" s="7" t="s">
        <v>1208</v>
      </c>
      <c r="N3600" s="7" t="s">
        <v>60</v>
      </c>
      <c r="O3600" s="7" t="s">
        <v>1208</v>
      </c>
      <c r="P3600" s="7" t="s">
        <v>1208</v>
      </c>
      <c r="Q3600" s="8">
        <v>18</v>
      </c>
      <c r="R3600" s="7" t="s">
        <v>86</v>
      </c>
      <c r="S3600" s="7" t="s">
        <v>65</v>
      </c>
    </row>
    <row r="3601" spans="1:19" hidden="1" x14ac:dyDescent="0.55000000000000004">
      <c r="A3601" s="7" t="s">
        <v>3755</v>
      </c>
      <c r="B3601" s="8">
        <v>3599</v>
      </c>
      <c r="C3601" s="8">
        <v>23</v>
      </c>
      <c r="D3601" s="7" t="s">
        <v>2808</v>
      </c>
      <c r="E3601" s="7" t="s">
        <v>129</v>
      </c>
      <c r="F3601" s="7" t="s">
        <v>22</v>
      </c>
      <c r="G3601" s="9">
        <v>76</v>
      </c>
      <c r="H3601" t="s">
        <v>206</v>
      </c>
      <c r="I3601" t="s">
        <v>109</v>
      </c>
      <c r="J3601" s="7" t="s">
        <v>84</v>
      </c>
      <c r="K3601" s="7" t="s">
        <v>40</v>
      </c>
      <c r="L3601" s="10">
        <v>4.5999999999999996</v>
      </c>
      <c r="M3601" s="7" t="s">
        <v>1208</v>
      </c>
      <c r="N3601" s="7" t="s">
        <v>85</v>
      </c>
      <c r="O3601" s="7" t="s">
        <v>1208</v>
      </c>
      <c r="P3601" s="7" t="s">
        <v>1208</v>
      </c>
      <c r="Q3601" s="8">
        <v>19</v>
      </c>
      <c r="R3601" s="7" t="s">
        <v>86</v>
      </c>
      <c r="S3601" s="7" t="s">
        <v>87</v>
      </c>
    </row>
    <row r="3602" spans="1:19" hidden="1" x14ac:dyDescent="0.55000000000000004">
      <c r="A3602" s="7" t="s">
        <v>3756</v>
      </c>
      <c r="B3602" s="8">
        <v>3600</v>
      </c>
      <c r="C3602" s="8">
        <v>37</v>
      </c>
      <c r="D3602" s="7" t="s">
        <v>2808</v>
      </c>
      <c r="E3602" s="7" t="s">
        <v>160</v>
      </c>
      <c r="F3602" s="7" t="s">
        <v>77</v>
      </c>
      <c r="G3602" s="9">
        <v>34</v>
      </c>
      <c r="H3602" t="s">
        <v>143</v>
      </c>
      <c r="I3602" t="s">
        <v>39</v>
      </c>
      <c r="J3602" s="7" t="s">
        <v>122</v>
      </c>
      <c r="K3602" s="7" t="s">
        <v>40</v>
      </c>
      <c r="L3602" s="10">
        <v>4.5999999999999996</v>
      </c>
      <c r="M3602" s="7" t="s">
        <v>1208</v>
      </c>
      <c r="N3602" s="7" t="s">
        <v>28</v>
      </c>
      <c r="O3602" s="7" t="s">
        <v>1208</v>
      </c>
      <c r="P3602" s="7" t="s">
        <v>1208</v>
      </c>
      <c r="Q3602" s="8">
        <v>4</v>
      </c>
      <c r="R3602" s="7" t="s">
        <v>35</v>
      </c>
      <c r="S3602" s="7" t="s">
        <v>43</v>
      </c>
    </row>
    <row r="3603" spans="1:19" hidden="1" x14ac:dyDescent="0.55000000000000004">
      <c r="A3603" s="7" t="s">
        <v>3757</v>
      </c>
      <c r="B3603" s="8">
        <v>3601</v>
      </c>
      <c r="C3603" s="8">
        <v>67</v>
      </c>
      <c r="D3603" s="7" t="s">
        <v>2808</v>
      </c>
      <c r="E3603" s="7" t="s">
        <v>94</v>
      </c>
      <c r="F3603" s="7" t="s">
        <v>22</v>
      </c>
      <c r="G3603" s="9">
        <v>81</v>
      </c>
      <c r="H3603" t="s">
        <v>186</v>
      </c>
      <c r="I3603" t="s">
        <v>109</v>
      </c>
      <c r="J3603" s="7" t="s">
        <v>216</v>
      </c>
      <c r="K3603" s="7" t="s">
        <v>40</v>
      </c>
      <c r="L3603" s="10">
        <v>2.7</v>
      </c>
      <c r="M3603" s="7" t="s">
        <v>1208</v>
      </c>
      <c r="N3603" s="7" t="s">
        <v>41</v>
      </c>
      <c r="O3603" s="7" t="s">
        <v>1208</v>
      </c>
      <c r="P3603" s="7" t="s">
        <v>1208</v>
      </c>
      <c r="Q3603" s="8">
        <v>25</v>
      </c>
      <c r="R3603" s="7" t="s">
        <v>35</v>
      </c>
      <c r="S3603" s="7" t="s">
        <v>87</v>
      </c>
    </row>
    <row r="3604" spans="1:19" hidden="1" x14ac:dyDescent="0.55000000000000004">
      <c r="A3604" s="7" t="s">
        <v>3758</v>
      </c>
      <c r="B3604" s="8">
        <v>3602</v>
      </c>
      <c r="C3604" s="8">
        <v>34</v>
      </c>
      <c r="D3604" s="7" t="s">
        <v>2808</v>
      </c>
      <c r="E3604" s="7" t="s">
        <v>147</v>
      </c>
      <c r="F3604" s="7" t="s">
        <v>22</v>
      </c>
      <c r="G3604" s="9">
        <v>47</v>
      </c>
      <c r="H3604" t="s">
        <v>119</v>
      </c>
      <c r="I3604" t="s">
        <v>48</v>
      </c>
      <c r="J3604" s="7" t="s">
        <v>171</v>
      </c>
      <c r="K3604" s="7" t="s">
        <v>59</v>
      </c>
      <c r="L3604" s="10">
        <v>3</v>
      </c>
      <c r="M3604" s="7" t="s">
        <v>1208</v>
      </c>
      <c r="N3604" s="7" t="s">
        <v>49</v>
      </c>
      <c r="O3604" s="7" t="s">
        <v>1208</v>
      </c>
      <c r="P3604" s="7" t="s">
        <v>1208</v>
      </c>
      <c r="Q3604" s="8">
        <v>3</v>
      </c>
      <c r="R3604" s="7" t="s">
        <v>50</v>
      </c>
      <c r="S3604" s="7" t="s">
        <v>102</v>
      </c>
    </row>
    <row r="3605" spans="1:19" hidden="1" x14ac:dyDescent="0.55000000000000004">
      <c r="A3605" s="7" t="s">
        <v>3759</v>
      </c>
      <c r="B3605" s="8">
        <v>3603</v>
      </c>
      <c r="C3605" s="8">
        <v>58</v>
      </c>
      <c r="D3605" s="7" t="s">
        <v>2808</v>
      </c>
      <c r="E3605" s="7" t="s">
        <v>101</v>
      </c>
      <c r="F3605" s="7" t="s">
        <v>22</v>
      </c>
      <c r="G3605" s="9">
        <v>36</v>
      </c>
      <c r="H3605" t="s">
        <v>57</v>
      </c>
      <c r="I3605" t="s">
        <v>39</v>
      </c>
      <c r="J3605" s="7" t="s">
        <v>198</v>
      </c>
      <c r="K3605" s="7" t="s">
        <v>59</v>
      </c>
      <c r="L3605" s="10">
        <v>3.3</v>
      </c>
      <c r="M3605" s="7" t="s">
        <v>1208</v>
      </c>
      <c r="N3605" s="7" t="s">
        <v>85</v>
      </c>
      <c r="O3605" s="7" t="s">
        <v>1208</v>
      </c>
      <c r="P3605" s="7" t="s">
        <v>1208</v>
      </c>
      <c r="Q3605" s="8">
        <v>40</v>
      </c>
      <c r="R3605" s="7" t="s">
        <v>99</v>
      </c>
      <c r="S3605" s="7" t="s">
        <v>65</v>
      </c>
    </row>
    <row r="3606" spans="1:19" hidden="1" x14ac:dyDescent="0.55000000000000004">
      <c r="A3606" s="7" t="s">
        <v>3760</v>
      </c>
      <c r="B3606" s="8">
        <v>3604</v>
      </c>
      <c r="C3606" s="8">
        <v>45</v>
      </c>
      <c r="D3606" s="7" t="s">
        <v>2808</v>
      </c>
      <c r="E3606" s="7" t="s">
        <v>37</v>
      </c>
      <c r="F3606" s="7" t="s">
        <v>22</v>
      </c>
      <c r="G3606" s="9">
        <v>51</v>
      </c>
      <c r="H3606" t="s">
        <v>68</v>
      </c>
      <c r="I3606" t="s">
        <v>48</v>
      </c>
      <c r="J3606" s="7" t="s">
        <v>213</v>
      </c>
      <c r="K3606" s="7" t="s">
        <v>40</v>
      </c>
      <c r="L3606" s="10">
        <v>2.7</v>
      </c>
      <c r="M3606" s="7" t="s">
        <v>1208</v>
      </c>
      <c r="N3606" s="7" t="s">
        <v>41</v>
      </c>
      <c r="O3606" s="7" t="s">
        <v>1208</v>
      </c>
      <c r="P3606" s="7" t="s">
        <v>1208</v>
      </c>
      <c r="Q3606" s="8">
        <v>5</v>
      </c>
      <c r="R3606" s="7" t="s">
        <v>35</v>
      </c>
      <c r="S3606" s="7" t="s">
        <v>43</v>
      </c>
    </row>
    <row r="3607" spans="1:19" hidden="1" x14ac:dyDescent="0.55000000000000004">
      <c r="A3607" s="7" t="s">
        <v>3761</v>
      </c>
      <c r="B3607" s="8">
        <v>3605</v>
      </c>
      <c r="C3607" s="8">
        <v>63</v>
      </c>
      <c r="D3607" s="7" t="s">
        <v>2808</v>
      </c>
      <c r="E3607" s="7" t="s">
        <v>129</v>
      </c>
      <c r="F3607" s="7" t="s">
        <v>22</v>
      </c>
      <c r="G3607" s="9">
        <v>86</v>
      </c>
      <c r="H3607" t="s">
        <v>68</v>
      </c>
      <c r="I3607" t="s">
        <v>48</v>
      </c>
      <c r="J3607" s="7" t="s">
        <v>162</v>
      </c>
      <c r="K3607" s="7" t="s">
        <v>64</v>
      </c>
      <c r="L3607" s="10">
        <v>3.3</v>
      </c>
      <c r="M3607" s="7" t="s">
        <v>1208</v>
      </c>
      <c r="N3607" s="7" t="s">
        <v>60</v>
      </c>
      <c r="O3607" s="7" t="s">
        <v>1208</v>
      </c>
      <c r="P3607" s="7" t="s">
        <v>1208</v>
      </c>
      <c r="Q3607" s="8">
        <v>17</v>
      </c>
      <c r="R3607" s="7" t="s">
        <v>99</v>
      </c>
      <c r="S3607" s="7" t="s">
        <v>54</v>
      </c>
    </row>
    <row r="3608" spans="1:19" hidden="1" x14ac:dyDescent="0.55000000000000004">
      <c r="A3608" s="7" t="s">
        <v>3762</v>
      </c>
      <c r="B3608" s="8">
        <v>3606</v>
      </c>
      <c r="C3608" s="8">
        <v>68</v>
      </c>
      <c r="D3608" s="7" t="s">
        <v>2808</v>
      </c>
      <c r="E3608" s="7" t="s">
        <v>37</v>
      </c>
      <c r="F3608" s="7" t="s">
        <v>22</v>
      </c>
      <c r="G3608" s="9">
        <v>41</v>
      </c>
      <c r="H3608" t="s">
        <v>106</v>
      </c>
      <c r="I3608" t="s">
        <v>48</v>
      </c>
      <c r="J3608" s="7" t="s">
        <v>213</v>
      </c>
      <c r="K3608" s="7" t="s">
        <v>64</v>
      </c>
      <c r="L3608" s="10">
        <v>4.3</v>
      </c>
      <c r="M3608" s="7" t="s">
        <v>1208</v>
      </c>
      <c r="N3608" s="7" t="s">
        <v>85</v>
      </c>
      <c r="O3608" s="7" t="s">
        <v>1208</v>
      </c>
      <c r="P3608" s="7" t="s">
        <v>1208</v>
      </c>
      <c r="Q3608" s="8">
        <v>36</v>
      </c>
      <c r="R3608" s="7" t="s">
        <v>86</v>
      </c>
      <c r="S3608" s="7" t="s">
        <v>117</v>
      </c>
    </row>
    <row r="3609" spans="1:19" hidden="1" x14ac:dyDescent="0.55000000000000004">
      <c r="A3609" s="7" t="s">
        <v>3763</v>
      </c>
      <c r="B3609" s="8">
        <v>3607</v>
      </c>
      <c r="C3609" s="8">
        <v>41</v>
      </c>
      <c r="D3609" s="7" t="s">
        <v>2808</v>
      </c>
      <c r="E3609" s="7" t="s">
        <v>45</v>
      </c>
      <c r="F3609" s="7" t="s">
        <v>46</v>
      </c>
      <c r="G3609" s="9">
        <v>90</v>
      </c>
      <c r="H3609" t="s">
        <v>256</v>
      </c>
      <c r="I3609" t="s">
        <v>109</v>
      </c>
      <c r="J3609" s="7" t="s">
        <v>84</v>
      </c>
      <c r="K3609" s="7" t="s">
        <v>64</v>
      </c>
      <c r="L3609" s="10">
        <v>4.8</v>
      </c>
      <c r="M3609" s="7" t="s">
        <v>1208</v>
      </c>
      <c r="N3609" s="7" t="s">
        <v>28</v>
      </c>
      <c r="O3609" s="7" t="s">
        <v>1208</v>
      </c>
      <c r="P3609" s="7" t="s">
        <v>1208</v>
      </c>
      <c r="Q3609" s="8">
        <v>41</v>
      </c>
      <c r="R3609" s="7" t="s">
        <v>29</v>
      </c>
      <c r="S3609" s="7" t="s">
        <v>54</v>
      </c>
    </row>
    <row r="3610" spans="1:19" hidden="1" x14ac:dyDescent="0.55000000000000004">
      <c r="A3610" s="7" t="s">
        <v>3764</v>
      </c>
      <c r="B3610" s="8">
        <v>3608</v>
      </c>
      <c r="C3610" s="8">
        <v>50</v>
      </c>
      <c r="D3610" s="7" t="s">
        <v>2808</v>
      </c>
      <c r="E3610" s="7" t="s">
        <v>168</v>
      </c>
      <c r="F3610" s="7" t="s">
        <v>77</v>
      </c>
      <c r="G3610" s="9">
        <v>93</v>
      </c>
      <c r="H3610" t="s">
        <v>184</v>
      </c>
      <c r="I3610" t="s">
        <v>24</v>
      </c>
      <c r="J3610" s="7" t="s">
        <v>69</v>
      </c>
      <c r="K3610" s="7" t="s">
        <v>64</v>
      </c>
      <c r="L3610" s="10">
        <v>3.3</v>
      </c>
      <c r="M3610" s="7" t="s">
        <v>1208</v>
      </c>
      <c r="N3610" s="7" t="s">
        <v>60</v>
      </c>
      <c r="O3610" s="7" t="s">
        <v>1208</v>
      </c>
      <c r="P3610" s="7" t="s">
        <v>1208</v>
      </c>
      <c r="Q3610" s="8">
        <v>20</v>
      </c>
      <c r="R3610" s="7" t="s">
        <v>29</v>
      </c>
      <c r="S3610" s="7" t="s">
        <v>87</v>
      </c>
    </row>
    <row r="3611" spans="1:19" hidden="1" x14ac:dyDescent="0.55000000000000004">
      <c r="A3611" s="7" t="s">
        <v>3765</v>
      </c>
      <c r="B3611" s="8">
        <v>3609</v>
      </c>
      <c r="C3611" s="8">
        <v>24</v>
      </c>
      <c r="D3611" s="7" t="s">
        <v>2808</v>
      </c>
      <c r="E3611" s="7" t="s">
        <v>219</v>
      </c>
      <c r="F3611" s="7" t="s">
        <v>77</v>
      </c>
      <c r="G3611" s="9">
        <v>56</v>
      </c>
      <c r="H3611" t="s">
        <v>164</v>
      </c>
      <c r="I3611" t="s">
        <v>48</v>
      </c>
      <c r="J3611" s="7" t="s">
        <v>136</v>
      </c>
      <c r="K3611" s="7" t="s">
        <v>64</v>
      </c>
      <c r="L3611" s="10">
        <v>4.3</v>
      </c>
      <c r="M3611" s="7" t="s">
        <v>1208</v>
      </c>
      <c r="N3611" s="7" t="s">
        <v>49</v>
      </c>
      <c r="O3611" s="7" t="s">
        <v>1208</v>
      </c>
      <c r="P3611" s="7" t="s">
        <v>1208</v>
      </c>
      <c r="Q3611" s="8">
        <v>2</v>
      </c>
      <c r="R3611" s="7" t="s">
        <v>35</v>
      </c>
      <c r="S3611" s="7" t="s">
        <v>117</v>
      </c>
    </row>
    <row r="3612" spans="1:19" hidden="1" x14ac:dyDescent="0.55000000000000004">
      <c r="A3612" s="7" t="s">
        <v>3766</v>
      </c>
      <c r="B3612" s="8">
        <v>3610</v>
      </c>
      <c r="C3612" s="8">
        <v>21</v>
      </c>
      <c r="D3612" s="7" t="s">
        <v>2808</v>
      </c>
      <c r="E3612" s="7" t="s">
        <v>170</v>
      </c>
      <c r="F3612" s="7" t="s">
        <v>22</v>
      </c>
      <c r="G3612" s="9">
        <v>39</v>
      </c>
      <c r="H3612" t="s">
        <v>184</v>
      </c>
      <c r="I3612" t="s">
        <v>48</v>
      </c>
      <c r="J3612" s="7" t="s">
        <v>136</v>
      </c>
      <c r="K3612" s="7" t="s">
        <v>59</v>
      </c>
      <c r="L3612" s="10">
        <v>3</v>
      </c>
      <c r="M3612" s="7" t="s">
        <v>1208</v>
      </c>
      <c r="N3612" s="7" t="s">
        <v>80</v>
      </c>
      <c r="O3612" s="7" t="s">
        <v>1208</v>
      </c>
      <c r="P3612" s="7" t="s">
        <v>1208</v>
      </c>
      <c r="Q3612" s="8">
        <v>31</v>
      </c>
      <c r="R3612" s="7" t="s">
        <v>99</v>
      </c>
      <c r="S3612" s="7" t="s">
        <v>102</v>
      </c>
    </row>
    <row r="3613" spans="1:19" hidden="1" x14ac:dyDescent="0.55000000000000004">
      <c r="A3613" s="7" t="s">
        <v>3767</v>
      </c>
      <c r="B3613" s="8">
        <v>3611</v>
      </c>
      <c r="C3613" s="8">
        <v>18</v>
      </c>
      <c r="D3613" s="7" t="s">
        <v>2808</v>
      </c>
      <c r="E3613" s="7" t="s">
        <v>126</v>
      </c>
      <c r="F3613" s="7" t="s">
        <v>72</v>
      </c>
      <c r="G3613" s="9">
        <v>86</v>
      </c>
      <c r="H3613" t="s">
        <v>130</v>
      </c>
      <c r="I3613" t="s">
        <v>109</v>
      </c>
      <c r="J3613" s="7" t="s">
        <v>115</v>
      </c>
      <c r="K3613" s="7" t="s">
        <v>64</v>
      </c>
      <c r="L3613" s="10">
        <v>4.8</v>
      </c>
      <c r="M3613" s="7" t="s">
        <v>1208</v>
      </c>
      <c r="N3613" s="7" t="s">
        <v>80</v>
      </c>
      <c r="O3613" s="7" t="s">
        <v>1208</v>
      </c>
      <c r="P3613" s="7" t="s">
        <v>1208</v>
      </c>
      <c r="Q3613" s="8">
        <v>23</v>
      </c>
      <c r="R3613" s="7" t="s">
        <v>86</v>
      </c>
      <c r="S3613" s="7" t="s">
        <v>30</v>
      </c>
    </row>
    <row r="3614" spans="1:19" hidden="1" x14ac:dyDescent="0.55000000000000004">
      <c r="A3614" s="7" t="s">
        <v>3768</v>
      </c>
      <c r="B3614" s="8">
        <v>3612</v>
      </c>
      <c r="C3614" s="8">
        <v>63</v>
      </c>
      <c r="D3614" s="7" t="s">
        <v>2808</v>
      </c>
      <c r="E3614" s="7" t="s">
        <v>147</v>
      </c>
      <c r="F3614" s="7" t="s">
        <v>22</v>
      </c>
      <c r="G3614" s="9">
        <v>82</v>
      </c>
      <c r="H3614" t="s">
        <v>273</v>
      </c>
      <c r="I3614" t="s">
        <v>48</v>
      </c>
      <c r="J3614" s="7" t="s">
        <v>74</v>
      </c>
      <c r="K3614" s="7" t="s">
        <v>40</v>
      </c>
      <c r="L3614" s="10">
        <v>2.9</v>
      </c>
      <c r="M3614" s="7" t="s">
        <v>1208</v>
      </c>
      <c r="N3614" s="7" t="s">
        <v>60</v>
      </c>
      <c r="O3614" s="7" t="s">
        <v>1208</v>
      </c>
      <c r="P3614" s="7" t="s">
        <v>1208</v>
      </c>
      <c r="Q3614" s="8">
        <v>30</v>
      </c>
      <c r="R3614" s="7" t="s">
        <v>42</v>
      </c>
      <c r="S3614" s="7" t="s">
        <v>54</v>
      </c>
    </row>
    <row r="3615" spans="1:19" hidden="1" x14ac:dyDescent="0.55000000000000004">
      <c r="A3615" s="7" t="s">
        <v>3769</v>
      </c>
      <c r="B3615" s="8">
        <v>3613</v>
      </c>
      <c r="C3615" s="8">
        <v>47</v>
      </c>
      <c r="D3615" s="7" t="s">
        <v>2808</v>
      </c>
      <c r="E3615" s="7" t="s">
        <v>45</v>
      </c>
      <c r="F3615" s="7" t="s">
        <v>46</v>
      </c>
      <c r="G3615" s="9">
        <v>29</v>
      </c>
      <c r="H3615" t="s">
        <v>418</v>
      </c>
      <c r="I3615" t="s">
        <v>48</v>
      </c>
      <c r="J3615" s="7" t="s">
        <v>98</v>
      </c>
      <c r="K3615" s="7" t="s">
        <v>59</v>
      </c>
      <c r="L3615" s="10">
        <v>3.6</v>
      </c>
      <c r="M3615" s="7" t="s">
        <v>1208</v>
      </c>
      <c r="N3615" s="7" t="s">
        <v>60</v>
      </c>
      <c r="O3615" s="7" t="s">
        <v>1208</v>
      </c>
      <c r="P3615" s="7" t="s">
        <v>1208</v>
      </c>
      <c r="Q3615" s="8">
        <v>26</v>
      </c>
      <c r="R3615" s="7" t="s">
        <v>35</v>
      </c>
      <c r="S3615" s="7" t="s">
        <v>117</v>
      </c>
    </row>
    <row r="3616" spans="1:19" hidden="1" x14ac:dyDescent="0.55000000000000004">
      <c r="A3616" s="7" t="s">
        <v>3770</v>
      </c>
      <c r="B3616" s="8">
        <v>3614</v>
      </c>
      <c r="C3616" s="8">
        <v>58</v>
      </c>
      <c r="D3616" s="7" t="s">
        <v>2808</v>
      </c>
      <c r="E3616" s="7" t="s">
        <v>168</v>
      </c>
      <c r="F3616" s="7" t="s">
        <v>77</v>
      </c>
      <c r="G3616" s="9">
        <v>27</v>
      </c>
      <c r="H3616" t="s">
        <v>256</v>
      </c>
      <c r="I3616" t="s">
        <v>48</v>
      </c>
      <c r="J3616" s="7" t="s">
        <v>198</v>
      </c>
      <c r="K3616" s="7" t="s">
        <v>64</v>
      </c>
      <c r="L3616" s="10">
        <v>3.5</v>
      </c>
      <c r="M3616" s="7" t="s">
        <v>1208</v>
      </c>
      <c r="N3616" s="7" t="s">
        <v>85</v>
      </c>
      <c r="O3616" s="7" t="s">
        <v>1208</v>
      </c>
      <c r="P3616" s="7" t="s">
        <v>1208</v>
      </c>
      <c r="Q3616" s="8">
        <v>40</v>
      </c>
      <c r="R3616" s="7" t="s">
        <v>29</v>
      </c>
      <c r="S3616" s="7" t="s">
        <v>54</v>
      </c>
    </row>
    <row r="3617" spans="1:19" hidden="1" x14ac:dyDescent="0.55000000000000004">
      <c r="A3617" s="7" t="s">
        <v>3771</v>
      </c>
      <c r="B3617" s="8">
        <v>3615</v>
      </c>
      <c r="C3617" s="8">
        <v>46</v>
      </c>
      <c r="D3617" s="7" t="s">
        <v>2808</v>
      </c>
      <c r="E3617" s="7" t="s">
        <v>219</v>
      </c>
      <c r="F3617" s="7" t="s">
        <v>77</v>
      </c>
      <c r="G3617" s="9">
        <v>25</v>
      </c>
      <c r="H3617" t="s">
        <v>92</v>
      </c>
      <c r="I3617" t="s">
        <v>24</v>
      </c>
      <c r="J3617" s="7" t="s">
        <v>34</v>
      </c>
      <c r="K3617" s="7" t="s">
        <v>40</v>
      </c>
      <c r="L3617" s="10">
        <v>4.7</v>
      </c>
      <c r="M3617" s="7" t="s">
        <v>1208</v>
      </c>
      <c r="N3617" s="7" t="s">
        <v>80</v>
      </c>
      <c r="O3617" s="7" t="s">
        <v>1208</v>
      </c>
      <c r="P3617" s="7" t="s">
        <v>1208</v>
      </c>
      <c r="Q3617" s="8">
        <v>19</v>
      </c>
      <c r="R3617" s="7" t="s">
        <v>86</v>
      </c>
      <c r="S3617" s="7" t="s">
        <v>54</v>
      </c>
    </row>
    <row r="3618" spans="1:19" hidden="1" x14ac:dyDescent="0.55000000000000004">
      <c r="A3618" s="7" t="s">
        <v>3772</v>
      </c>
      <c r="B3618" s="8">
        <v>3616</v>
      </c>
      <c r="C3618" s="8">
        <v>35</v>
      </c>
      <c r="D3618" s="7" t="s">
        <v>2808</v>
      </c>
      <c r="E3618" s="7" t="s">
        <v>94</v>
      </c>
      <c r="F3618" s="7" t="s">
        <v>22</v>
      </c>
      <c r="G3618" s="9">
        <v>31</v>
      </c>
      <c r="H3618" t="s">
        <v>121</v>
      </c>
      <c r="I3618" t="s">
        <v>48</v>
      </c>
      <c r="J3618" s="7" t="s">
        <v>213</v>
      </c>
      <c r="K3618" s="7" t="s">
        <v>26</v>
      </c>
      <c r="L3618" s="10">
        <v>4.4000000000000004</v>
      </c>
      <c r="M3618" s="7" t="s">
        <v>1208</v>
      </c>
      <c r="N3618" s="7" t="s">
        <v>41</v>
      </c>
      <c r="O3618" s="7" t="s">
        <v>1208</v>
      </c>
      <c r="P3618" s="7" t="s">
        <v>1208</v>
      </c>
      <c r="Q3618" s="8">
        <v>4</v>
      </c>
      <c r="R3618" s="7" t="s">
        <v>42</v>
      </c>
      <c r="S3618" s="7" t="s">
        <v>102</v>
      </c>
    </row>
    <row r="3619" spans="1:19" hidden="1" x14ac:dyDescent="0.55000000000000004">
      <c r="A3619" s="7" t="s">
        <v>3773</v>
      </c>
      <c r="B3619" s="8">
        <v>3617</v>
      </c>
      <c r="C3619" s="8">
        <v>42</v>
      </c>
      <c r="D3619" s="7" t="s">
        <v>2808</v>
      </c>
      <c r="E3619" s="7" t="s">
        <v>129</v>
      </c>
      <c r="F3619" s="7" t="s">
        <v>22</v>
      </c>
      <c r="G3619" s="9">
        <v>23</v>
      </c>
      <c r="H3619" t="s">
        <v>337</v>
      </c>
      <c r="I3619" t="s">
        <v>24</v>
      </c>
      <c r="J3619" s="7" t="s">
        <v>84</v>
      </c>
      <c r="K3619" s="7" t="s">
        <v>26</v>
      </c>
      <c r="L3619" s="10">
        <v>3.3</v>
      </c>
      <c r="M3619" s="7" t="s">
        <v>1208</v>
      </c>
      <c r="N3619" s="7" t="s">
        <v>85</v>
      </c>
      <c r="O3619" s="7" t="s">
        <v>1208</v>
      </c>
      <c r="P3619" s="7" t="s">
        <v>1208</v>
      </c>
      <c r="Q3619" s="8">
        <v>33</v>
      </c>
      <c r="R3619" s="7" t="s">
        <v>99</v>
      </c>
      <c r="S3619" s="7" t="s">
        <v>30</v>
      </c>
    </row>
    <row r="3620" spans="1:19" hidden="1" x14ac:dyDescent="0.55000000000000004">
      <c r="A3620" s="7" t="s">
        <v>3774</v>
      </c>
      <c r="B3620" s="8">
        <v>3618</v>
      </c>
      <c r="C3620" s="8">
        <v>48</v>
      </c>
      <c r="D3620" s="7" t="s">
        <v>2808</v>
      </c>
      <c r="E3620" s="7" t="s">
        <v>192</v>
      </c>
      <c r="F3620" s="7" t="s">
        <v>77</v>
      </c>
      <c r="G3620" s="9">
        <v>47</v>
      </c>
      <c r="H3620" t="s">
        <v>23</v>
      </c>
      <c r="I3620" t="s">
        <v>48</v>
      </c>
      <c r="J3620" s="7" t="s">
        <v>110</v>
      </c>
      <c r="K3620" s="7" t="s">
        <v>64</v>
      </c>
      <c r="L3620" s="10">
        <v>4.3</v>
      </c>
      <c r="M3620" s="7" t="s">
        <v>1208</v>
      </c>
      <c r="N3620" s="7" t="s">
        <v>28</v>
      </c>
      <c r="O3620" s="7" t="s">
        <v>1208</v>
      </c>
      <c r="P3620" s="7" t="s">
        <v>1208</v>
      </c>
      <c r="Q3620" s="8">
        <v>29</v>
      </c>
      <c r="R3620" s="7" t="s">
        <v>99</v>
      </c>
      <c r="S3620" s="7" t="s">
        <v>102</v>
      </c>
    </row>
    <row r="3621" spans="1:19" hidden="1" x14ac:dyDescent="0.55000000000000004">
      <c r="A3621" s="7" t="s">
        <v>3775</v>
      </c>
      <c r="B3621" s="8">
        <v>3619</v>
      </c>
      <c r="C3621" s="8">
        <v>28</v>
      </c>
      <c r="D3621" s="7" t="s">
        <v>2808</v>
      </c>
      <c r="E3621" s="7" t="s">
        <v>219</v>
      </c>
      <c r="F3621" s="7" t="s">
        <v>77</v>
      </c>
      <c r="G3621" s="9">
        <v>67</v>
      </c>
      <c r="H3621" t="s">
        <v>133</v>
      </c>
      <c r="I3621" t="s">
        <v>48</v>
      </c>
      <c r="J3621" s="7" t="s">
        <v>34</v>
      </c>
      <c r="K3621" s="7" t="s">
        <v>64</v>
      </c>
      <c r="L3621" s="10">
        <v>4</v>
      </c>
      <c r="M3621" s="7" t="s">
        <v>1208</v>
      </c>
      <c r="N3621" s="7" t="s">
        <v>80</v>
      </c>
      <c r="O3621" s="7" t="s">
        <v>1208</v>
      </c>
      <c r="P3621" s="7" t="s">
        <v>1208</v>
      </c>
      <c r="Q3621" s="8">
        <v>47</v>
      </c>
      <c r="R3621" s="7" t="s">
        <v>50</v>
      </c>
      <c r="S3621" s="7" t="s">
        <v>87</v>
      </c>
    </row>
    <row r="3622" spans="1:19" hidden="1" x14ac:dyDescent="0.55000000000000004">
      <c r="A3622" s="7" t="s">
        <v>3776</v>
      </c>
      <c r="B3622" s="8">
        <v>3620</v>
      </c>
      <c r="C3622" s="8">
        <v>44</v>
      </c>
      <c r="D3622" s="7" t="s">
        <v>2808</v>
      </c>
      <c r="E3622" s="7" t="s">
        <v>160</v>
      </c>
      <c r="F3622" s="7" t="s">
        <v>77</v>
      </c>
      <c r="G3622" s="9">
        <v>75</v>
      </c>
      <c r="H3622" t="s">
        <v>119</v>
      </c>
      <c r="I3622" t="s">
        <v>39</v>
      </c>
      <c r="J3622" s="7" t="s">
        <v>198</v>
      </c>
      <c r="K3622" s="7" t="s">
        <v>26</v>
      </c>
      <c r="L3622" s="10">
        <v>4.9000000000000004</v>
      </c>
      <c r="M3622" s="7" t="s">
        <v>1208</v>
      </c>
      <c r="N3622" s="7" t="s">
        <v>80</v>
      </c>
      <c r="O3622" s="7" t="s">
        <v>1208</v>
      </c>
      <c r="P3622" s="7" t="s">
        <v>1208</v>
      </c>
      <c r="Q3622" s="8">
        <v>50</v>
      </c>
      <c r="R3622" s="7" t="s">
        <v>29</v>
      </c>
      <c r="S3622" s="7" t="s">
        <v>43</v>
      </c>
    </row>
    <row r="3623" spans="1:19" hidden="1" x14ac:dyDescent="0.55000000000000004">
      <c r="A3623" s="7" t="s">
        <v>3777</v>
      </c>
      <c r="B3623" s="8">
        <v>3621</v>
      </c>
      <c r="C3623" s="8">
        <v>60</v>
      </c>
      <c r="D3623" s="7" t="s">
        <v>2808</v>
      </c>
      <c r="E3623" s="7" t="s">
        <v>45</v>
      </c>
      <c r="F3623" s="7" t="s">
        <v>46</v>
      </c>
      <c r="G3623" s="9">
        <v>82</v>
      </c>
      <c r="H3623" t="s">
        <v>68</v>
      </c>
      <c r="I3623" t="s">
        <v>48</v>
      </c>
      <c r="J3623" s="7" t="s">
        <v>53</v>
      </c>
      <c r="K3623" s="7" t="s">
        <v>59</v>
      </c>
      <c r="L3623" s="10">
        <v>2.9</v>
      </c>
      <c r="M3623" s="7" t="s">
        <v>1208</v>
      </c>
      <c r="N3623" s="7" t="s">
        <v>28</v>
      </c>
      <c r="O3623" s="7" t="s">
        <v>1208</v>
      </c>
      <c r="P3623" s="7" t="s">
        <v>1208</v>
      </c>
      <c r="Q3623" s="8">
        <v>28</v>
      </c>
      <c r="R3623" s="7" t="s">
        <v>42</v>
      </c>
      <c r="S3623" s="7" t="s">
        <v>30</v>
      </c>
    </row>
    <row r="3624" spans="1:19" hidden="1" x14ac:dyDescent="0.55000000000000004">
      <c r="A3624" s="7" t="s">
        <v>3778</v>
      </c>
      <c r="B3624" s="8">
        <v>3622</v>
      </c>
      <c r="C3624" s="8">
        <v>38</v>
      </c>
      <c r="D3624" s="7" t="s">
        <v>2808</v>
      </c>
      <c r="E3624" s="7" t="s">
        <v>56</v>
      </c>
      <c r="F3624" s="7" t="s">
        <v>46</v>
      </c>
      <c r="G3624" s="9">
        <v>32</v>
      </c>
      <c r="H3624" t="s">
        <v>176</v>
      </c>
      <c r="I3624" t="s">
        <v>109</v>
      </c>
      <c r="J3624" s="7" t="s">
        <v>74</v>
      </c>
      <c r="K3624" s="7" t="s">
        <v>59</v>
      </c>
      <c r="L3624" s="10">
        <v>4</v>
      </c>
      <c r="M3624" s="7" t="s">
        <v>1208</v>
      </c>
      <c r="N3624" s="7" t="s">
        <v>80</v>
      </c>
      <c r="O3624" s="7" t="s">
        <v>1208</v>
      </c>
      <c r="P3624" s="7" t="s">
        <v>1208</v>
      </c>
      <c r="Q3624" s="8">
        <v>5</v>
      </c>
      <c r="R3624" s="7" t="s">
        <v>35</v>
      </c>
      <c r="S3624" s="7" t="s">
        <v>30</v>
      </c>
    </row>
    <row r="3625" spans="1:19" hidden="1" x14ac:dyDescent="0.55000000000000004">
      <c r="A3625" s="7" t="s">
        <v>3779</v>
      </c>
      <c r="B3625" s="8">
        <v>3623</v>
      </c>
      <c r="C3625" s="8">
        <v>46</v>
      </c>
      <c r="D3625" s="7" t="s">
        <v>2808</v>
      </c>
      <c r="E3625" s="7" t="s">
        <v>94</v>
      </c>
      <c r="F3625" s="7" t="s">
        <v>22</v>
      </c>
      <c r="G3625" s="9">
        <v>41</v>
      </c>
      <c r="H3625" t="s">
        <v>337</v>
      </c>
      <c r="I3625" t="s">
        <v>48</v>
      </c>
      <c r="J3625" s="7" t="s">
        <v>84</v>
      </c>
      <c r="K3625" s="7" t="s">
        <v>64</v>
      </c>
      <c r="L3625" s="10">
        <v>4.3</v>
      </c>
      <c r="M3625" s="7" t="s">
        <v>1208</v>
      </c>
      <c r="N3625" s="7" t="s">
        <v>85</v>
      </c>
      <c r="O3625" s="7" t="s">
        <v>1208</v>
      </c>
      <c r="P3625" s="7" t="s">
        <v>1208</v>
      </c>
      <c r="Q3625" s="8">
        <v>12</v>
      </c>
      <c r="R3625" s="7" t="s">
        <v>42</v>
      </c>
      <c r="S3625" s="7" t="s">
        <v>54</v>
      </c>
    </row>
    <row r="3626" spans="1:19" hidden="1" x14ac:dyDescent="0.55000000000000004">
      <c r="A3626" s="7" t="s">
        <v>3780</v>
      </c>
      <c r="B3626" s="8">
        <v>3624</v>
      </c>
      <c r="C3626" s="8">
        <v>39</v>
      </c>
      <c r="D3626" s="7" t="s">
        <v>2808</v>
      </c>
      <c r="E3626" s="7" t="s">
        <v>132</v>
      </c>
      <c r="F3626" s="7" t="s">
        <v>77</v>
      </c>
      <c r="G3626" s="9">
        <v>89</v>
      </c>
      <c r="H3626" t="s">
        <v>83</v>
      </c>
      <c r="I3626" t="s">
        <v>48</v>
      </c>
      <c r="J3626" s="7" t="s">
        <v>103</v>
      </c>
      <c r="K3626" s="7" t="s">
        <v>26</v>
      </c>
      <c r="L3626" s="10">
        <v>2.7</v>
      </c>
      <c r="M3626" s="7" t="s">
        <v>1208</v>
      </c>
      <c r="N3626" s="7" t="s">
        <v>80</v>
      </c>
      <c r="O3626" s="7" t="s">
        <v>1208</v>
      </c>
      <c r="P3626" s="7" t="s">
        <v>1208</v>
      </c>
      <c r="Q3626" s="8">
        <v>4</v>
      </c>
      <c r="R3626" s="7" t="s">
        <v>50</v>
      </c>
      <c r="S3626" s="7" t="s">
        <v>43</v>
      </c>
    </row>
    <row r="3627" spans="1:19" hidden="1" x14ac:dyDescent="0.55000000000000004">
      <c r="A3627" s="7" t="s">
        <v>3781</v>
      </c>
      <c r="B3627" s="8">
        <v>3625</v>
      </c>
      <c r="C3627" s="8">
        <v>22</v>
      </c>
      <c r="D3627" s="7" t="s">
        <v>2808</v>
      </c>
      <c r="E3627" s="7" t="s">
        <v>168</v>
      </c>
      <c r="F3627" s="7" t="s">
        <v>77</v>
      </c>
      <c r="G3627" s="9">
        <v>82</v>
      </c>
      <c r="H3627" t="s">
        <v>130</v>
      </c>
      <c r="I3627" t="s">
        <v>109</v>
      </c>
      <c r="J3627" s="7" t="s">
        <v>122</v>
      </c>
      <c r="K3627" s="7" t="s">
        <v>64</v>
      </c>
      <c r="L3627" s="10">
        <v>5</v>
      </c>
      <c r="M3627" s="7" t="s">
        <v>1208</v>
      </c>
      <c r="N3627" s="7" t="s">
        <v>85</v>
      </c>
      <c r="O3627" s="7" t="s">
        <v>1208</v>
      </c>
      <c r="P3627" s="7" t="s">
        <v>1208</v>
      </c>
      <c r="Q3627" s="8">
        <v>22</v>
      </c>
      <c r="R3627" s="7" t="s">
        <v>86</v>
      </c>
      <c r="S3627" s="7" t="s">
        <v>87</v>
      </c>
    </row>
    <row r="3628" spans="1:19" hidden="1" x14ac:dyDescent="0.55000000000000004">
      <c r="A3628" s="7" t="s">
        <v>3782</v>
      </c>
      <c r="B3628" s="8">
        <v>3626</v>
      </c>
      <c r="C3628" s="8">
        <v>44</v>
      </c>
      <c r="D3628" s="7" t="s">
        <v>2808</v>
      </c>
      <c r="E3628" s="7" t="s">
        <v>160</v>
      </c>
      <c r="F3628" s="7" t="s">
        <v>77</v>
      </c>
      <c r="G3628" s="9">
        <v>99</v>
      </c>
      <c r="H3628" t="s">
        <v>151</v>
      </c>
      <c r="I3628" t="s">
        <v>24</v>
      </c>
      <c r="J3628" s="7" t="s">
        <v>115</v>
      </c>
      <c r="K3628" s="7" t="s">
        <v>26</v>
      </c>
      <c r="L3628" s="10">
        <v>4.4000000000000004</v>
      </c>
      <c r="M3628" s="7" t="s">
        <v>1208</v>
      </c>
      <c r="N3628" s="7" t="s">
        <v>28</v>
      </c>
      <c r="O3628" s="7" t="s">
        <v>1208</v>
      </c>
      <c r="P3628" s="7" t="s">
        <v>1208</v>
      </c>
      <c r="Q3628" s="8">
        <v>32</v>
      </c>
      <c r="R3628" s="7" t="s">
        <v>50</v>
      </c>
      <c r="S3628" s="7" t="s">
        <v>43</v>
      </c>
    </row>
    <row r="3629" spans="1:19" hidden="1" x14ac:dyDescent="0.55000000000000004">
      <c r="A3629" s="7" t="s">
        <v>3783</v>
      </c>
      <c r="B3629" s="8">
        <v>3627</v>
      </c>
      <c r="C3629" s="8">
        <v>69</v>
      </c>
      <c r="D3629" s="7" t="s">
        <v>2808</v>
      </c>
      <c r="E3629" s="7" t="s">
        <v>21</v>
      </c>
      <c r="F3629" s="7" t="s">
        <v>22</v>
      </c>
      <c r="G3629" s="9">
        <v>98</v>
      </c>
      <c r="H3629" t="s">
        <v>108</v>
      </c>
      <c r="I3629" t="s">
        <v>24</v>
      </c>
      <c r="J3629" s="7" t="s">
        <v>98</v>
      </c>
      <c r="K3629" s="7" t="s">
        <v>64</v>
      </c>
      <c r="L3629" s="10">
        <v>3.5</v>
      </c>
      <c r="M3629" s="7" t="s">
        <v>1208</v>
      </c>
      <c r="N3629" s="7" t="s">
        <v>28</v>
      </c>
      <c r="O3629" s="7" t="s">
        <v>1208</v>
      </c>
      <c r="P3629" s="7" t="s">
        <v>1208</v>
      </c>
      <c r="Q3629" s="8">
        <v>32</v>
      </c>
      <c r="R3629" s="7" t="s">
        <v>29</v>
      </c>
      <c r="S3629" s="7" t="s">
        <v>65</v>
      </c>
    </row>
    <row r="3630" spans="1:19" hidden="1" x14ac:dyDescent="0.55000000000000004">
      <c r="A3630" s="7" t="s">
        <v>3784</v>
      </c>
      <c r="B3630" s="8">
        <v>3628</v>
      </c>
      <c r="C3630" s="8">
        <v>39</v>
      </c>
      <c r="D3630" s="7" t="s">
        <v>2808</v>
      </c>
      <c r="E3630" s="7" t="s">
        <v>192</v>
      </c>
      <c r="F3630" s="7" t="s">
        <v>77</v>
      </c>
      <c r="G3630" s="9">
        <v>54</v>
      </c>
      <c r="H3630" t="s">
        <v>92</v>
      </c>
      <c r="I3630" t="s">
        <v>48</v>
      </c>
      <c r="J3630" s="7" t="s">
        <v>74</v>
      </c>
      <c r="K3630" s="7" t="s">
        <v>26</v>
      </c>
      <c r="L3630" s="10">
        <v>3.3</v>
      </c>
      <c r="M3630" s="7" t="s">
        <v>1208</v>
      </c>
      <c r="N3630" s="7" t="s">
        <v>49</v>
      </c>
      <c r="O3630" s="7" t="s">
        <v>1208</v>
      </c>
      <c r="P3630" s="7" t="s">
        <v>1208</v>
      </c>
      <c r="Q3630" s="8">
        <v>48</v>
      </c>
      <c r="R3630" s="7" t="s">
        <v>35</v>
      </c>
      <c r="S3630" s="7" t="s">
        <v>117</v>
      </c>
    </row>
    <row r="3631" spans="1:19" hidden="1" x14ac:dyDescent="0.55000000000000004">
      <c r="A3631" s="7" t="s">
        <v>3785</v>
      </c>
      <c r="B3631" s="8">
        <v>3629</v>
      </c>
      <c r="C3631" s="8">
        <v>53</v>
      </c>
      <c r="D3631" s="7" t="s">
        <v>2808</v>
      </c>
      <c r="E3631" s="7" t="s">
        <v>21</v>
      </c>
      <c r="F3631" s="7" t="s">
        <v>22</v>
      </c>
      <c r="G3631" s="9">
        <v>88</v>
      </c>
      <c r="H3631" t="s">
        <v>215</v>
      </c>
      <c r="I3631" t="s">
        <v>24</v>
      </c>
      <c r="J3631" s="7" t="s">
        <v>84</v>
      </c>
      <c r="K3631" s="7" t="s">
        <v>59</v>
      </c>
      <c r="L3631" s="10">
        <v>3.8</v>
      </c>
      <c r="M3631" s="7" t="s">
        <v>1208</v>
      </c>
      <c r="N3631" s="7" t="s">
        <v>41</v>
      </c>
      <c r="O3631" s="7" t="s">
        <v>1208</v>
      </c>
      <c r="P3631" s="7" t="s">
        <v>1208</v>
      </c>
      <c r="Q3631" s="8">
        <v>35</v>
      </c>
      <c r="R3631" s="7" t="s">
        <v>42</v>
      </c>
      <c r="S3631" s="7" t="s">
        <v>102</v>
      </c>
    </row>
    <row r="3632" spans="1:19" hidden="1" x14ac:dyDescent="0.55000000000000004">
      <c r="A3632" s="7" t="s">
        <v>3786</v>
      </c>
      <c r="B3632" s="8">
        <v>3630</v>
      </c>
      <c r="C3632" s="8">
        <v>52</v>
      </c>
      <c r="D3632" s="7" t="s">
        <v>2808</v>
      </c>
      <c r="E3632" s="7" t="s">
        <v>147</v>
      </c>
      <c r="F3632" s="7" t="s">
        <v>22</v>
      </c>
      <c r="G3632" s="9">
        <v>43</v>
      </c>
      <c r="H3632" t="s">
        <v>143</v>
      </c>
      <c r="I3632" t="s">
        <v>24</v>
      </c>
      <c r="J3632" s="7" t="s">
        <v>110</v>
      </c>
      <c r="K3632" s="7" t="s">
        <v>59</v>
      </c>
      <c r="L3632" s="10">
        <v>4.5</v>
      </c>
      <c r="M3632" s="7" t="s">
        <v>1208</v>
      </c>
      <c r="N3632" s="7" t="s">
        <v>60</v>
      </c>
      <c r="O3632" s="7" t="s">
        <v>1208</v>
      </c>
      <c r="P3632" s="7" t="s">
        <v>1208</v>
      </c>
      <c r="Q3632" s="8">
        <v>44</v>
      </c>
      <c r="R3632" s="7" t="s">
        <v>99</v>
      </c>
      <c r="S3632" s="7" t="s">
        <v>30</v>
      </c>
    </row>
    <row r="3633" spans="1:19" hidden="1" x14ac:dyDescent="0.55000000000000004">
      <c r="A3633" s="7" t="s">
        <v>3787</v>
      </c>
      <c r="B3633" s="8">
        <v>3631</v>
      </c>
      <c r="C3633" s="8">
        <v>65</v>
      </c>
      <c r="D3633" s="7" t="s">
        <v>2808</v>
      </c>
      <c r="E3633" s="7" t="s">
        <v>168</v>
      </c>
      <c r="F3633" s="7" t="s">
        <v>77</v>
      </c>
      <c r="G3633" s="9">
        <v>73</v>
      </c>
      <c r="H3633" t="s">
        <v>124</v>
      </c>
      <c r="I3633" t="s">
        <v>48</v>
      </c>
      <c r="J3633" s="7" t="s">
        <v>110</v>
      </c>
      <c r="K3633" s="7" t="s">
        <v>26</v>
      </c>
      <c r="L3633" s="10">
        <v>4.8</v>
      </c>
      <c r="M3633" s="7" t="s">
        <v>1208</v>
      </c>
      <c r="N3633" s="7" t="s">
        <v>85</v>
      </c>
      <c r="O3633" s="7" t="s">
        <v>1208</v>
      </c>
      <c r="P3633" s="7" t="s">
        <v>1208</v>
      </c>
      <c r="Q3633" s="8">
        <v>29</v>
      </c>
      <c r="R3633" s="7" t="s">
        <v>35</v>
      </c>
      <c r="S3633" s="7" t="s">
        <v>43</v>
      </c>
    </row>
    <row r="3634" spans="1:19" hidden="1" x14ac:dyDescent="0.55000000000000004">
      <c r="A3634" s="7" t="s">
        <v>3788</v>
      </c>
      <c r="B3634" s="8">
        <v>3632</v>
      </c>
      <c r="C3634" s="8">
        <v>48</v>
      </c>
      <c r="D3634" s="7" t="s">
        <v>2808</v>
      </c>
      <c r="E3634" s="7" t="s">
        <v>168</v>
      </c>
      <c r="F3634" s="7" t="s">
        <v>77</v>
      </c>
      <c r="G3634" s="9">
        <v>50</v>
      </c>
      <c r="H3634" t="s">
        <v>176</v>
      </c>
      <c r="I3634" t="s">
        <v>48</v>
      </c>
      <c r="J3634" s="7" t="s">
        <v>122</v>
      </c>
      <c r="K3634" s="7" t="s">
        <v>64</v>
      </c>
      <c r="L3634" s="10">
        <v>2.9</v>
      </c>
      <c r="M3634" s="7" t="s">
        <v>1208</v>
      </c>
      <c r="N3634" s="7" t="s">
        <v>85</v>
      </c>
      <c r="O3634" s="7" t="s">
        <v>1208</v>
      </c>
      <c r="P3634" s="7" t="s">
        <v>1208</v>
      </c>
      <c r="Q3634" s="8">
        <v>26</v>
      </c>
      <c r="R3634" s="7" t="s">
        <v>42</v>
      </c>
      <c r="S3634" s="7" t="s">
        <v>102</v>
      </c>
    </row>
    <row r="3635" spans="1:19" hidden="1" x14ac:dyDescent="0.55000000000000004">
      <c r="A3635" s="7" t="s">
        <v>3789</v>
      </c>
      <c r="B3635" s="8">
        <v>3633</v>
      </c>
      <c r="C3635" s="8">
        <v>27</v>
      </c>
      <c r="D3635" s="7" t="s">
        <v>2808</v>
      </c>
      <c r="E3635" s="7" t="s">
        <v>56</v>
      </c>
      <c r="F3635" s="7" t="s">
        <v>46</v>
      </c>
      <c r="G3635" s="9">
        <v>73</v>
      </c>
      <c r="H3635" t="s">
        <v>208</v>
      </c>
      <c r="I3635" t="s">
        <v>24</v>
      </c>
      <c r="J3635" s="7" t="s">
        <v>115</v>
      </c>
      <c r="K3635" s="7" t="s">
        <v>40</v>
      </c>
      <c r="L3635" s="10">
        <v>3.2</v>
      </c>
      <c r="M3635" s="7" t="s">
        <v>1208</v>
      </c>
      <c r="N3635" s="7" t="s">
        <v>28</v>
      </c>
      <c r="O3635" s="7" t="s">
        <v>1208</v>
      </c>
      <c r="P3635" s="7" t="s">
        <v>1208</v>
      </c>
      <c r="Q3635" s="8">
        <v>3</v>
      </c>
      <c r="R3635" s="7" t="s">
        <v>99</v>
      </c>
      <c r="S3635" s="7" t="s">
        <v>65</v>
      </c>
    </row>
    <row r="3636" spans="1:19" hidden="1" x14ac:dyDescent="0.55000000000000004">
      <c r="A3636" s="7" t="s">
        <v>3790</v>
      </c>
      <c r="B3636" s="8">
        <v>3634</v>
      </c>
      <c r="C3636" s="8">
        <v>39</v>
      </c>
      <c r="D3636" s="7" t="s">
        <v>2808</v>
      </c>
      <c r="E3636" s="7" t="s">
        <v>219</v>
      </c>
      <c r="F3636" s="7" t="s">
        <v>77</v>
      </c>
      <c r="G3636" s="9">
        <v>51</v>
      </c>
      <c r="H3636" t="s">
        <v>63</v>
      </c>
      <c r="I3636" t="s">
        <v>48</v>
      </c>
      <c r="J3636" s="7" t="s">
        <v>162</v>
      </c>
      <c r="K3636" s="7" t="s">
        <v>40</v>
      </c>
      <c r="L3636" s="10">
        <v>2.8</v>
      </c>
      <c r="M3636" s="7" t="s">
        <v>1208</v>
      </c>
      <c r="N3636" s="7" t="s">
        <v>41</v>
      </c>
      <c r="O3636" s="7" t="s">
        <v>1208</v>
      </c>
      <c r="P3636" s="7" t="s">
        <v>1208</v>
      </c>
      <c r="Q3636" s="8">
        <v>1</v>
      </c>
      <c r="R3636" s="7" t="s">
        <v>86</v>
      </c>
      <c r="S3636" s="7" t="s">
        <v>87</v>
      </c>
    </row>
    <row r="3637" spans="1:19" hidden="1" x14ac:dyDescent="0.55000000000000004">
      <c r="A3637" s="7" t="s">
        <v>3791</v>
      </c>
      <c r="B3637" s="8">
        <v>3635</v>
      </c>
      <c r="C3637" s="8">
        <v>59</v>
      </c>
      <c r="D3637" s="7" t="s">
        <v>2808</v>
      </c>
      <c r="E3637" s="7" t="s">
        <v>170</v>
      </c>
      <c r="F3637" s="7" t="s">
        <v>22</v>
      </c>
      <c r="G3637" s="9">
        <v>22</v>
      </c>
      <c r="H3637" t="s">
        <v>166</v>
      </c>
      <c r="I3637" t="s">
        <v>48</v>
      </c>
      <c r="J3637" s="7" t="s">
        <v>79</v>
      </c>
      <c r="K3637" s="7" t="s">
        <v>26</v>
      </c>
      <c r="L3637" s="10">
        <v>3.3</v>
      </c>
      <c r="M3637" s="7" t="s">
        <v>1208</v>
      </c>
      <c r="N3637" s="7" t="s">
        <v>60</v>
      </c>
      <c r="O3637" s="7" t="s">
        <v>1208</v>
      </c>
      <c r="P3637" s="7" t="s">
        <v>1208</v>
      </c>
      <c r="Q3637" s="8">
        <v>17</v>
      </c>
      <c r="R3637" s="7" t="s">
        <v>50</v>
      </c>
      <c r="S3637" s="7" t="s">
        <v>54</v>
      </c>
    </row>
    <row r="3638" spans="1:19" hidden="1" x14ac:dyDescent="0.55000000000000004">
      <c r="A3638" s="7" t="s">
        <v>3792</v>
      </c>
      <c r="B3638" s="8">
        <v>3636</v>
      </c>
      <c r="C3638" s="8">
        <v>52</v>
      </c>
      <c r="D3638" s="7" t="s">
        <v>2808</v>
      </c>
      <c r="E3638" s="7" t="s">
        <v>45</v>
      </c>
      <c r="F3638" s="7" t="s">
        <v>46</v>
      </c>
      <c r="G3638" s="9">
        <v>32</v>
      </c>
      <c r="H3638" t="s">
        <v>145</v>
      </c>
      <c r="I3638" t="s">
        <v>24</v>
      </c>
      <c r="J3638" s="7" t="s">
        <v>136</v>
      </c>
      <c r="K3638" s="7" t="s">
        <v>64</v>
      </c>
      <c r="L3638" s="10">
        <v>3.3</v>
      </c>
      <c r="M3638" s="7" t="s">
        <v>1208</v>
      </c>
      <c r="N3638" s="7" t="s">
        <v>41</v>
      </c>
      <c r="O3638" s="7" t="s">
        <v>1208</v>
      </c>
      <c r="P3638" s="7" t="s">
        <v>1208</v>
      </c>
      <c r="Q3638" s="8">
        <v>17</v>
      </c>
      <c r="R3638" s="7" t="s">
        <v>42</v>
      </c>
      <c r="S3638" s="7" t="s">
        <v>30</v>
      </c>
    </row>
    <row r="3639" spans="1:19" hidden="1" x14ac:dyDescent="0.55000000000000004">
      <c r="A3639" s="7" t="s">
        <v>3793</v>
      </c>
      <c r="B3639" s="8">
        <v>3637</v>
      </c>
      <c r="C3639" s="8">
        <v>50</v>
      </c>
      <c r="D3639" s="7" t="s">
        <v>2808</v>
      </c>
      <c r="E3639" s="7" t="s">
        <v>45</v>
      </c>
      <c r="F3639" s="7" t="s">
        <v>46</v>
      </c>
      <c r="G3639" s="9">
        <v>38</v>
      </c>
      <c r="H3639" t="s">
        <v>121</v>
      </c>
      <c r="I3639" t="s">
        <v>24</v>
      </c>
      <c r="J3639" s="7" t="s">
        <v>110</v>
      </c>
      <c r="K3639" s="7" t="s">
        <v>59</v>
      </c>
      <c r="L3639" s="10">
        <v>4.2</v>
      </c>
      <c r="M3639" s="7" t="s">
        <v>1208</v>
      </c>
      <c r="N3639" s="7" t="s">
        <v>80</v>
      </c>
      <c r="O3639" s="7" t="s">
        <v>1208</v>
      </c>
      <c r="P3639" s="7" t="s">
        <v>1208</v>
      </c>
      <c r="Q3639" s="8">
        <v>36</v>
      </c>
      <c r="R3639" s="7" t="s">
        <v>35</v>
      </c>
      <c r="S3639" s="7" t="s">
        <v>43</v>
      </c>
    </row>
    <row r="3640" spans="1:19" hidden="1" x14ac:dyDescent="0.55000000000000004">
      <c r="A3640" s="7" t="s">
        <v>3794</v>
      </c>
      <c r="B3640" s="8">
        <v>3638</v>
      </c>
      <c r="C3640" s="8">
        <v>32</v>
      </c>
      <c r="D3640" s="7" t="s">
        <v>2808</v>
      </c>
      <c r="E3640" s="7" t="s">
        <v>201</v>
      </c>
      <c r="F3640" s="7" t="s">
        <v>46</v>
      </c>
      <c r="G3640" s="9">
        <v>66</v>
      </c>
      <c r="H3640" t="s">
        <v>208</v>
      </c>
      <c r="I3640" t="s">
        <v>24</v>
      </c>
      <c r="J3640" s="7" t="s">
        <v>193</v>
      </c>
      <c r="K3640" s="7" t="s">
        <v>26</v>
      </c>
      <c r="L3640" s="10">
        <v>3.6</v>
      </c>
      <c r="M3640" s="7" t="s">
        <v>1208</v>
      </c>
      <c r="N3640" s="7" t="s">
        <v>28</v>
      </c>
      <c r="O3640" s="7" t="s">
        <v>1208</v>
      </c>
      <c r="P3640" s="7" t="s">
        <v>1208</v>
      </c>
      <c r="Q3640" s="8">
        <v>32</v>
      </c>
      <c r="R3640" s="7" t="s">
        <v>42</v>
      </c>
      <c r="S3640" s="7" t="s">
        <v>30</v>
      </c>
    </row>
    <row r="3641" spans="1:19" hidden="1" x14ac:dyDescent="0.55000000000000004">
      <c r="A3641" s="7" t="s">
        <v>3795</v>
      </c>
      <c r="B3641" s="8">
        <v>3639</v>
      </c>
      <c r="C3641" s="8">
        <v>40</v>
      </c>
      <c r="D3641" s="7" t="s">
        <v>2808</v>
      </c>
      <c r="E3641" s="7" t="s">
        <v>188</v>
      </c>
      <c r="F3641" s="7" t="s">
        <v>77</v>
      </c>
      <c r="G3641" s="9">
        <v>20</v>
      </c>
      <c r="H3641" t="s">
        <v>143</v>
      </c>
      <c r="I3641" t="s">
        <v>48</v>
      </c>
      <c r="J3641" s="7" t="s">
        <v>216</v>
      </c>
      <c r="K3641" s="7" t="s">
        <v>40</v>
      </c>
      <c r="L3641" s="10">
        <v>4.5999999999999996</v>
      </c>
      <c r="M3641" s="7" t="s">
        <v>1208</v>
      </c>
      <c r="N3641" s="7" t="s">
        <v>28</v>
      </c>
      <c r="O3641" s="7" t="s">
        <v>1208</v>
      </c>
      <c r="P3641" s="7" t="s">
        <v>1208</v>
      </c>
      <c r="Q3641" s="8">
        <v>50</v>
      </c>
      <c r="R3641" s="7" t="s">
        <v>50</v>
      </c>
      <c r="S3641" s="7" t="s">
        <v>87</v>
      </c>
    </row>
    <row r="3642" spans="1:19" hidden="1" x14ac:dyDescent="0.55000000000000004">
      <c r="A3642" s="7" t="s">
        <v>3796</v>
      </c>
      <c r="B3642" s="8">
        <v>3640</v>
      </c>
      <c r="C3642" s="8">
        <v>26</v>
      </c>
      <c r="D3642" s="7" t="s">
        <v>2808</v>
      </c>
      <c r="E3642" s="7" t="s">
        <v>71</v>
      </c>
      <c r="F3642" s="7" t="s">
        <v>72</v>
      </c>
      <c r="G3642" s="9">
        <v>44</v>
      </c>
      <c r="H3642" t="s">
        <v>151</v>
      </c>
      <c r="I3642" t="s">
        <v>48</v>
      </c>
      <c r="J3642" s="7" t="s">
        <v>141</v>
      </c>
      <c r="K3642" s="7" t="s">
        <v>59</v>
      </c>
      <c r="L3642" s="10">
        <v>3.6</v>
      </c>
      <c r="M3642" s="7" t="s">
        <v>1208</v>
      </c>
      <c r="N3642" s="7" t="s">
        <v>80</v>
      </c>
      <c r="O3642" s="7" t="s">
        <v>1208</v>
      </c>
      <c r="P3642" s="7" t="s">
        <v>1208</v>
      </c>
      <c r="Q3642" s="8">
        <v>39</v>
      </c>
      <c r="R3642" s="7" t="s">
        <v>29</v>
      </c>
      <c r="S3642" s="7" t="s">
        <v>54</v>
      </c>
    </row>
    <row r="3643" spans="1:19" hidden="1" x14ac:dyDescent="0.55000000000000004">
      <c r="A3643" s="7" t="s">
        <v>3797</v>
      </c>
      <c r="B3643" s="8">
        <v>3641</v>
      </c>
      <c r="C3643" s="8">
        <v>47</v>
      </c>
      <c r="D3643" s="7" t="s">
        <v>2808</v>
      </c>
      <c r="E3643" s="7" t="s">
        <v>105</v>
      </c>
      <c r="F3643" s="7" t="s">
        <v>77</v>
      </c>
      <c r="G3643" s="9">
        <v>31</v>
      </c>
      <c r="H3643" t="s">
        <v>256</v>
      </c>
      <c r="I3643" t="s">
        <v>24</v>
      </c>
      <c r="J3643" s="7" t="s">
        <v>79</v>
      </c>
      <c r="K3643" s="7" t="s">
        <v>40</v>
      </c>
      <c r="L3643" s="10">
        <v>4</v>
      </c>
      <c r="M3643" s="7" t="s">
        <v>1208</v>
      </c>
      <c r="N3643" s="7" t="s">
        <v>49</v>
      </c>
      <c r="O3643" s="7" t="s">
        <v>1208</v>
      </c>
      <c r="P3643" s="7" t="s">
        <v>1208</v>
      </c>
      <c r="Q3643" s="8">
        <v>17</v>
      </c>
      <c r="R3643" s="7" t="s">
        <v>50</v>
      </c>
      <c r="S3643" s="7" t="s">
        <v>102</v>
      </c>
    </row>
    <row r="3644" spans="1:19" hidden="1" x14ac:dyDescent="0.55000000000000004">
      <c r="A3644" s="7" t="s">
        <v>3798</v>
      </c>
      <c r="B3644" s="8">
        <v>3642</v>
      </c>
      <c r="C3644" s="8">
        <v>51</v>
      </c>
      <c r="D3644" s="7" t="s">
        <v>2808</v>
      </c>
      <c r="E3644" s="7" t="s">
        <v>126</v>
      </c>
      <c r="F3644" s="7" t="s">
        <v>72</v>
      </c>
      <c r="G3644" s="9">
        <v>45</v>
      </c>
      <c r="H3644" t="s">
        <v>97</v>
      </c>
      <c r="I3644" t="s">
        <v>48</v>
      </c>
      <c r="J3644" s="7" t="s">
        <v>136</v>
      </c>
      <c r="K3644" s="7" t="s">
        <v>64</v>
      </c>
      <c r="L3644" s="10">
        <v>2.7</v>
      </c>
      <c r="M3644" s="7" t="s">
        <v>1208</v>
      </c>
      <c r="N3644" s="7" t="s">
        <v>41</v>
      </c>
      <c r="O3644" s="7" t="s">
        <v>1208</v>
      </c>
      <c r="P3644" s="7" t="s">
        <v>1208</v>
      </c>
      <c r="Q3644" s="8">
        <v>39</v>
      </c>
      <c r="R3644" s="7" t="s">
        <v>86</v>
      </c>
      <c r="S3644" s="7" t="s">
        <v>117</v>
      </c>
    </row>
    <row r="3645" spans="1:19" hidden="1" x14ac:dyDescent="0.55000000000000004">
      <c r="A3645" s="7" t="s">
        <v>3799</v>
      </c>
      <c r="B3645" s="8">
        <v>3643</v>
      </c>
      <c r="C3645" s="8">
        <v>47</v>
      </c>
      <c r="D3645" s="7" t="s">
        <v>2808</v>
      </c>
      <c r="E3645" s="7" t="s">
        <v>94</v>
      </c>
      <c r="F3645" s="7" t="s">
        <v>22</v>
      </c>
      <c r="G3645" s="9">
        <v>71</v>
      </c>
      <c r="H3645" t="s">
        <v>156</v>
      </c>
      <c r="I3645" t="s">
        <v>24</v>
      </c>
      <c r="J3645" s="7" t="s">
        <v>34</v>
      </c>
      <c r="K3645" s="7" t="s">
        <v>59</v>
      </c>
      <c r="L3645" s="10">
        <v>4.4000000000000004</v>
      </c>
      <c r="M3645" s="7" t="s">
        <v>1208</v>
      </c>
      <c r="N3645" s="7" t="s">
        <v>85</v>
      </c>
      <c r="O3645" s="7" t="s">
        <v>1208</v>
      </c>
      <c r="P3645" s="7" t="s">
        <v>1208</v>
      </c>
      <c r="Q3645" s="8">
        <v>5</v>
      </c>
      <c r="R3645" s="7" t="s">
        <v>50</v>
      </c>
      <c r="S3645" s="7" t="s">
        <v>54</v>
      </c>
    </row>
    <row r="3646" spans="1:19" hidden="1" x14ac:dyDescent="0.55000000000000004">
      <c r="A3646" s="7" t="s">
        <v>3800</v>
      </c>
      <c r="B3646" s="8">
        <v>3644</v>
      </c>
      <c r="C3646" s="8">
        <v>53</v>
      </c>
      <c r="D3646" s="7" t="s">
        <v>2808</v>
      </c>
      <c r="E3646" s="7" t="s">
        <v>160</v>
      </c>
      <c r="F3646" s="7" t="s">
        <v>77</v>
      </c>
      <c r="G3646" s="9">
        <v>96</v>
      </c>
      <c r="H3646" t="s">
        <v>164</v>
      </c>
      <c r="I3646" t="s">
        <v>109</v>
      </c>
      <c r="J3646" s="7" t="s">
        <v>198</v>
      </c>
      <c r="K3646" s="7" t="s">
        <v>64</v>
      </c>
      <c r="L3646" s="10">
        <v>3.2</v>
      </c>
      <c r="M3646" s="7" t="s">
        <v>1208</v>
      </c>
      <c r="N3646" s="7" t="s">
        <v>60</v>
      </c>
      <c r="O3646" s="7" t="s">
        <v>1208</v>
      </c>
      <c r="P3646" s="7" t="s">
        <v>1208</v>
      </c>
      <c r="Q3646" s="8">
        <v>47</v>
      </c>
      <c r="R3646" s="7" t="s">
        <v>99</v>
      </c>
      <c r="S3646" s="7" t="s">
        <v>54</v>
      </c>
    </row>
    <row r="3647" spans="1:19" hidden="1" x14ac:dyDescent="0.55000000000000004">
      <c r="A3647" s="7" t="s">
        <v>3801</v>
      </c>
      <c r="B3647" s="8">
        <v>3645</v>
      </c>
      <c r="C3647" s="8">
        <v>35</v>
      </c>
      <c r="D3647" s="7" t="s">
        <v>2808</v>
      </c>
      <c r="E3647" s="7" t="s">
        <v>21</v>
      </c>
      <c r="F3647" s="7" t="s">
        <v>22</v>
      </c>
      <c r="G3647" s="9">
        <v>32</v>
      </c>
      <c r="H3647" t="s">
        <v>83</v>
      </c>
      <c r="I3647" t="s">
        <v>48</v>
      </c>
      <c r="J3647" s="7" t="s">
        <v>103</v>
      </c>
      <c r="K3647" s="7" t="s">
        <v>26</v>
      </c>
      <c r="L3647" s="10">
        <v>2.6</v>
      </c>
      <c r="M3647" s="7" t="s">
        <v>1208</v>
      </c>
      <c r="N3647" s="7" t="s">
        <v>49</v>
      </c>
      <c r="O3647" s="7" t="s">
        <v>1208</v>
      </c>
      <c r="P3647" s="7" t="s">
        <v>1208</v>
      </c>
      <c r="Q3647" s="8">
        <v>18</v>
      </c>
      <c r="R3647" s="7" t="s">
        <v>29</v>
      </c>
      <c r="S3647" s="7" t="s">
        <v>43</v>
      </c>
    </row>
    <row r="3648" spans="1:19" hidden="1" x14ac:dyDescent="0.55000000000000004">
      <c r="A3648" s="7" t="s">
        <v>3802</v>
      </c>
      <c r="B3648" s="8">
        <v>3646</v>
      </c>
      <c r="C3648" s="8">
        <v>38</v>
      </c>
      <c r="D3648" s="7" t="s">
        <v>2808</v>
      </c>
      <c r="E3648" s="7" t="s">
        <v>188</v>
      </c>
      <c r="F3648" s="7" t="s">
        <v>77</v>
      </c>
      <c r="G3648" s="9">
        <v>90</v>
      </c>
      <c r="H3648" t="s">
        <v>145</v>
      </c>
      <c r="I3648" t="s">
        <v>24</v>
      </c>
      <c r="J3648" s="7" t="s">
        <v>74</v>
      </c>
      <c r="K3648" s="7" t="s">
        <v>59</v>
      </c>
      <c r="L3648" s="10">
        <v>3.4</v>
      </c>
      <c r="M3648" s="7" t="s">
        <v>1208</v>
      </c>
      <c r="N3648" s="7" t="s">
        <v>41</v>
      </c>
      <c r="O3648" s="7" t="s">
        <v>1208</v>
      </c>
      <c r="P3648" s="7" t="s">
        <v>1208</v>
      </c>
      <c r="Q3648" s="8">
        <v>31</v>
      </c>
      <c r="R3648" s="7" t="s">
        <v>42</v>
      </c>
      <c r="S3648" s="7" t="s">
        <v>117</v>
      </c>
    </row>
    <row r="3649" spans="1:19" hidden="1" x14ac:dyDescent="0.55000000000000004">
      <c r="A3649" s="7" t="s">
        <v>3803</v>
      </c>
      <c r="B3649" s="8">
        <v>3647</v>
      </c>
      <c r="C3649" s="8">
        <v>69</v>
      </c>
      <c r="D3649" s="7" t="s">
        <v>2808</v>
      </c>
      <c r="E3649" s="7" t="s">
        <v>132</v>
      </c>
      <c r="F3649" s="7" t="s">
        <v>77</v>
      </c>
      <c r="G3649" s="9">
        <v>68</v>
      </c>
      <c r="H3649" t="s">
        <v>133</v>
      </c>
      <c r="I3649" t="s">
        <v>48</v>
      </c>
      <c r="J3649" s="7" t="s">
        <v>34</v>
      </c>
      <c r="K3649" s="7" t="s">
        <v>40</v>
      </c>
      <c r="L3649" s="10">
        <v>5</v>
      </c>
      <c r="M3649" s="7" t="s">
        <v>1208</v>
      </c>
      <c r="N3649" s="7" t="s">
        <v>80</v>
      </c>
      <c r="O3649" s="7" t="s">
        <v>1208</v>
      </c>
      <c r="P3649" s="7" t="s">
        <v>1208</v>
      </c>
      <c r="Q3649" s="8">
        <v>39</v>
      </c>
      <c r="R3649" s="7" t="s">
        <v>99</v>
      </c>
      <c r="S3649" s="7" t="s">
        <v>30</v>
      </c>
    </row>
    <row r="3650" spans="1:19" hidden="1" x14ac:dyDescent="0.55000000000000004">
      <c r="A3650" s="7" t="s">
        <v>3804</v>
      </c>
      <c r="B3650" s="8">
        <v>3648</v>
      </c>
      <c r="C3650" s="8">
        <v>47</v>
      </c>
      <c r="D3650" s="7" t="s">
        <v>2808</v>
      </c>
      <c r="E3650" s="7" t="s">
        <v>67</v>
      </c>
      <c r="F3650" s="7" t="s">
        <v>22</v>
      </c>
      <c r="G3650" s="9">
        <v>45</v>
      </c>
      <c r="H3650" t="s">
        <v>143</v>
      </c>
      <c r="I3650" t="s">
        <v>48</v>
      </c>
      <c r="J3650" s="7" t="s">
        <v>25</v>
      </c>
      <c r="K3650" s="7" t="s">
        <v>26</v>
      </c>
      <c r="L3650" s="10">
        <v>2.9</v>
      </c>
      <c r="M3650" s="7" t="s">
        <v>1208</v>
      </c>
      <c r="N3650" s="7" t="s">
        <v>85</v>
      </c>
      <c r="O3650" s="7" t="s">
        <v>1208</v>
      </c>
      <c r="P3650" s="7" t="s">
        <v>1208</v>
      </c>
      <c r="Q3650" s="8">
        <v>12</v>
      </c>
      <c r="R3650" s="7" t="s">
        <v>86</v>
      </c>
      <c r="S3650" s="7" t="s">
        <v>43</v>
      </c>
    </row>
    <row r="3651" spans="1:19" hidden="1" x14ac:dyDescent="0.55000000000000004">
      <c r="A3651" s="7" t="s">
        <v>3805</v>
      </c>
      <c r="B3651" s="8">
        <v>3649</v>
      </c>
      <c r="C3651" s="8">
        <v>31</v>
      </c>
      <c r="D3651" s="7" t="s">
        <v>2808</v>
      </c>
      <c r="E3651" s="7" t="s">
        <v>101</v>
      </c>
      <c r="F3651" s="7" t="s">
        <v>22</v>
      </c>
      <c r="G3651" s="9">
        <v>67</v>
      </c>
      <c r="H3651" t="s">
        <v>97</v>
      </c>
      <c r="I3651" t="s">
        <v>48</v>
      </c>
      <c r="J3651" s="7" t="s">
        <v>58</v>
      </c>
      <c r="K3651" s="7" t="s">
        <v>26</v>
      </c>
      <c r="L3651" s="10">
        <v>5</v>
      </c>
      <c r="M3651" s="7" t="s">
        <v>1208</v>
      </c>
      <c r="N3651" s="7" t="s">
        <v>41</v>
      </c>
      <c r="O3651" s="7" t="s">
        <v>1208</v>
      </c>
      <c r="P3651" s="7" t="s">
        <v>1208</v>
      </c>
      <c r="Q3651" s="8">
        <v>45</v>
      </c>
      <c r="R3651" s="7" t="s">
        <v>35</v>
      </c>
      <c r="S3651" s="7" t="s">
        <v>87</v>
      </c>
    </row>
    <row r="3652" spans="1:19" hidden="1" x14ac:dyDescent="0.55000000000000004">
      <c r="A3652" s="7" t="s">
        <v>3806</v>
      </c>
      <c r="B3652" s="8">
        <v>3650</v>
      </c>
      <c r="C3652" s="8">
        <v>68</v>
      </c>
      <c r="D3652" s="7" t="s">
        <v>2808</v>
      </c>
      <c r="E3652" s="7" t="s">
        <v>101</v>
      </c>
      <c r="F3652" s="7" t="s">
        <v>22</v>
      </c>
      <c r="G3652" s="9">
        <v>57</v>
      </c>
      <c r="H3652" t="s">
        <v>256</v>
      </c>
      <c r="I3652" t="s">
        <v>48</v>
      </c>
      <c r="J3652" s="7" t="s">
        <v>141</v>
      </c>
      <c r="K3652" s="7" t="s">
        <v>64</v>
      </c>
      <c r="L3652" s="10">
        <v>4.4000000000000004</v>
      </c>
      <c r="M3652" s="7" t="s">
        <v>1208</v>
      </c>
      <c r="N3652" s="7" t="s">
        <v>60</v>
      </c>
      <c r="O3652" s="7" t="s">
        <v>1208</v>
      </c>
      <c r="P3652" s="7" t="s">
        <v>1208</v>
      </c>
      <c r="Q3652" s="8">
        <v>33</v>
      </c>
      <c r="R3652" s="7" t="s">
        <v>42</v>
      </c>
      <c r="S3652" s="7" t="s">
        <v>30</v>
      </c>
    </row>
    <row r="3653" spans="1:19" hidden="1" x14ac:dyDescent="0.55000000000000004">
      <c r="A3653" s="7" t="s">
        <v>3807</v>
      </c>
      <c r="B3653" s="8">
        <v>3651</v>
      </c>
      <c r="C3653" s="8">
        <v>51</v>
      </c>
      <c r="D3653" s="7" t="s">
        <v>2808</v>
      </c>
      <c r="E3653" s="7" t="s">
        <v>37</v>
      </c>
      <c r="F3653" s="7" t="s">
        <v>22</v>
      </c>
      <c r="G3653" s="9">
        <v>60</v>
      </c>
      <c r="H3653" t="s">
        <v>166</v>
      </c>
      <c r="I3653" t="s">
        <v>48</v>
      </c>
      <c r="J3653" s="7" t="s">
        <v>74</v>
      </c>
      <c r="K3653" s="7" t="s">
        <v>59</v>
      </c>
      <c r="L3653" s="10">
        <v>3.5</v>
      </c>
      <c r="M3653" s="7" t="s">
        <v>1208</v>
      </c>
      <c r="N3653" s="7" t="s">
        <v>80</v>
      </c>
      <c r="O3653" s="7" t="s">
        <v>1208</v>
      </c>
      <c r="P3653" s="7" t="s">
        <v>1208</v>
      </c>
      <c r="Q3653" s="8">
        <v>3</v>
      </c>
      <c r="R3653" s="7" t="s">
        <v>50</v>
      </c>
      <c r="S3653" s="7" t="s">
        <v>54</v>
      </c>
    </row>
    <row r="3654" spans="1:19" hidden="1" x14ac:dyDescent="0.55000000000000004">
      <c r="A3654" s="7" t="s">
        <v>3808</v>
      </c>
      <c r="B3654" s="8">
        <v>3652</v>
      </c>
      <c r="C3654" s="8">
        <v>20</v>
      </c>
      <c r="D3654" s="7" t="s">
        <v>2808</v>
      </c>
      <c r="E3654" s="7" t="s">
        <v>76</v>
      </c>
      <c r="F3654" s="7" t="s">
        <v>77</v>
      </c>
      <c r="G3654" s="9">
        <v>32</v>
      </c>
      <c r="H3654" t="s">
        <v>156</v>
      </c>
      <c r="I3654" t="s">
        <v>48</v>
      </c>
      <c r="J3654" s="7" t="s">
        <v>193</v>
      </c>
      <c r="K3654" s="7" t="s">
        <v>40</v>
      </c>
      <c r="L3654" s="10">
        <v>3.8</v>
      </c>
      <c r="M3654" s="7" t="s">
        <v>1208</v>
      </c>
      <c r="N3654" s="7" t="s">
        <v>28</v>
      </c>
      <c r="O3654" s="7" t="s">
        <v>1208</v>
      </c>
      <c r="P3654" s="7" t="s">
        <v>1208</v>
      </c>
      <c r="Q3654" s="8">
        <v>5</v>
      </c>
      <c r="R3654" s="7" t="s">
        <v>29</v>
      </c>
      <c r="S3654" s="7" t="s">
        <v>117</v>
      </c>
    </row>
    <row r="3655" spans="1:19" hidden="1" x14ac:dyDescent="0.55000000000000004">
      <c r="A3655" s="7" t="s">
        <v>3809</v>
      </c>
      <c r="B3655" s="8">
        <v>3653</v>
      </c>
      <c r="C3655" s="8">
        <v>27</v>
      </c>
      <c r="D3655" s="7" t="s">
        <v>2808</v>
      </c>
      <c r="E3655" s="7" t="s">
        <v>76</v>
      </c>
      <c r="F3655" s="7" t="s">
        <v>77</v>
      </c>
      <c r="G3655" s="9">
        <v>29</v>
      </c>
      <c r="H3655" t="s">
        <v>23</v>
      </c>
      <c r="I3655" t="s">
        <v>39</v>
      </c>
      <c r="J3655" s="7" t="s">
        <v>198</v>
      </c>
      <c r="K3655" s="7" t="s">
        <v>64</v>
      </c>
      <c r="L3655" s="10">
        <v>3.8</v>
      </c>
      <c r="M3655" s="7" t="s">
        <v>1208</v>
      </c>
      <c r="N3655" s="7" t="s">
        <v>85</v>
      </c>
      <c r="O3655" s="7" t="s">
        <v>1208</v>
      </c>
      <c r="P3655" s="7" t="s">
        <v>1208</v>
      </c>
      <c r="Q3655" s="8">
        <v>23</v>
      </c>
      <c r="R3655" s="7" t="s">
        <v>99</v>
      </c>
      <c r="S3655" s="7" t="s">
        <v>102</v>
      </c>
    </row>
    <row r="3656" spans="1:19" hidden="1" x14ac:dyDescent="0.55000000000000004">
      <c r="A3656" s="7" t="s">
        <v>3810</v>
      </c>
      <c r="B3656" s="8">
        <v>3654</v>
      </c>
      <c r="C3656" s="8">
        <v>67</v>
      </c>
      <c r="D3656" s="7" t="s">
        <v>2808</v>
      </c>
      <c r="E3656" s="7" t="s">
        <v>71</v>
      </c>
      <c r="F3656" s="7" t="s">
        <v>72</v>
      </c>
      <c r="G3656" s="9">
        <v>20</v>
      </c>
      <c r="H3656" t="s">
        <v>256</v>
      </c>
      <c r="I3656" t="s">
        <v>48</v>
      </c>
      <c r="J3656" s="7" t="s">
        <v>221</v>
      </c>
      <c r="K3656" s="7" t="s">
        <v>40</v>
      </c>
      <c r="L3656" s="10">
        <v>3.9</v>
      </c>
      <c r="M3656" s="7" t="s">
        <v>1208</v>
      </c>
      <c r="N3656" s="7" t="s">
        <v>49</v>
      </c>
      <c r="O3656" s="7" t="s">
        <v>1208</v>
      </c>
      <c r="P3656" s="7" t="s">
        <v>1208</v>
      </c>
      <c r="Q3656" s="8">
        <v>39</v>
      </c>
      <c r="R3656" s="7" t="s">
        <v>42</v>
      </c>
      <c r="S3656" s="7" t="s">
        <v>30</v>
      </c>
    </row>
    <row r="3657" spans="1:19" hidden="1" x14ac:dyDescent="0.55000000000000004">
      <c r="A3657" s="7" t="s">
        <v>3811</v>
      </c>
      <c r="B3657" s="8">
        <v>3655</v>
      </c>
      <c r="C3657" s="8">
        <v>21</v>
      </c>
      <c r="D3657" s="7" t="s">
        <v>2808</v>
      </c>
      <c r="E3657" s="7" t="s">
        <v>132</v>
      </c>
      <c r="F3657" s="7" t="s">
        <v>77</v>
      </c>
      <c r="G3657" s="9">
        <v>98</v>
      </c>
      <c r="H3657" t="s">
        <v>83</v>
      </c>
      <c r="I3657" t="s">
        <v>48</v>
      </c>
      <c r="J3657" s="7" t="s">
        <v>115</v>
      </c>
      <c r="K3657" s="7" t="s">
        <v>26</v>
      </c>
      <c r="L3657" s="10">
        <v>3.3</v>
      </c>
      <c r="M3657" s="7" t="s">
        <v>1208</v>
      </c>
      <c r="N3657" s="7" t="s">
        <v>49</v>
      </c>
      <c r="O3657" s="7" t="s">
        <v>1208</v>
      </c>
      <c r="P3657" s="7" t="s">
        <v>1208</v>
      </c>
      <c r="Q3657" s="8">
        <v>10</v>
      </c>
      <c r="R3657" s="7" t="s">
        <v>42</v>
      </c>
      <c r="S3657" s="7" t="s">
        <v>54</v>
      </c>
    </row>
    <row r="3658" spans="1:19" hidden="1" x14ac:dyDescent="0.55000000000000004">
      <c r="A3658" s="7" t="s">
        <v>3812</v>
      </c>
      <c r="B3658" s="8">
        <v>3656</v>
      </c>
      <c r="C3658" s="8">
        <v>20</v>
      </c>
      <c r="D3658" s="7" t="s">
        <v>2808</v>
      </c>
      <c r="E3658" s="7" t="s">
        <v>32</v>
      </c>
      <c r="F3658" s="7" t="s">
        <v>22</v>
      </c>
      <c r="G3658" s="9">
        <v>27</v>
      </c>
      <c r="H3658" t="s">
        <v>57</v>
      </c>
      <c r="I3658" t="s">
        <v>48</v>
      </c>
      <c r="J3658" s="7" t="s">
        <v>193</v>
      </c>
      <c r="K3658" s="7" t="s">
        <v>64</v>
      </c>
      <c r="L3658" s="10">
        <v>2.9</v>
      </c>
      <c r="M3658" s="7" t="s">
        <v>1208</v>
      </c>
      <c r="N3658" s="7" t="s">
        <v>49</v>
      </c>
      <c r="O3658" s="7" t="s">
        <v>1208</v>
      </c>
      <c r="P3658" s="7" t="s">
        <v>1208</v>
      </c>
      <c r="Q3658" s="8">
        <v>4</v>
      </c>
      <c r="R3658" s="7" t="s">
        <v>42</v>
      </c>
      <c r="S3658" s="7" t="s">
        <v>87</v>
      </c>
    </row>
    <row r="3659" spans="1:19" hidden="1" x14ac:dyDescent="0.55000000000000004">
      <c r="A3659" s="7" t="s">
        <v>3813</v>
      </c>
      <c r="B3659" s="8">
        <v>3657</v>
      </c>
      <c r="C3659" s="8">
        <v>35</v>
      </c>
      <c r="D3659" s="7" t="s">
        <v>2808</v>
      </c>
      <c r="E3659" s="7" t="s">
        <v>126</v>
      </c>
      <c r="F3659" s="7" t="s">
        <v>72</v>
      </c>
      <c r="G3659" s="9">
        <v>67</v>
      </c>
      <c r="H3659" t="s">
        <v>148</v>
      </c>
      <c r="I3659" t="s">
        <v>109</v>
      </c>
      <c r="J3659" s="7" t="s">
        <v>136</v>
      </c>
      <c r="K3659" s="7" t="s">
        <v>40</v>
      </c>
      <c r="L3659" s="10">
        <v>3.7</v>
      </c>
      <c r="M3659" s="7" t="s">
        <v>1208</v>
      </c>
      <c r="N3659" s="7" t="s">
        <v>80</v>
      </c>
      <c r="O3659" s="7" t="s">
        <v>1208</v>
      </c>
      <c r="P3659" s="7" t="s">
        <v>1208</v>
      </c>
      <c r="Q3659" s="8">
        <v>18</v>
      </c>
      <c r="R3659" s="7" t="s">
        <v>42</v>
      </c>
      <c r="S3659" s="7" t="s">
        <v>102</v>
      </c>
    </row>
    <row r="3660" spans="1:19" hidden="1" x14ac:dyDescent="0.55000000000000004">
      <c r="A3660" s="7" t="s">
        <v>3814</v>
      </c>
      <c r="B3660" s="8">
        <v>3658</v>
      </c>
      <c r="C3660" s="8">
        <v>58</v>
      </c>
      <c r="D3660" s="7" t="s">
        <v>2808</v>
      </c>
      <c r="E3660" s="7" t="s">
        <v>82</v>
      </c>
      <c r="F3660" s="7" t="s">
        <v>46</v>
      </c>
      <c r="G3660" s="9">
        <v>82</v>
      </c>
      <c r="H3660" t="s">
        <v>106</v>
      </c>
      <c r="I3660" t="s">
        <v>24</v>
      </c>
      <c r="J3660" s="7" t="s">
        <v>213</v>
      </c>
      <c r="K3660" s="7" t="s">
        <v>26</v>
      </c>
      <c r="L3660" s="10">
        <v>3.7</v>
      </c>
      <c r="M3660" s="7" t="s">
        <v>1208</v>
      </c>
      <c r="N3660" s="7" t="s">
        <v>28</v>
      </c>
      <c r="O3660" s="7" t="s">
        <v>1208</v>
      </c>
      <c r="P3660" s="7" t="s">
        <v>1208</v>
      </c>
      <c r="Q3660" s="8">
        <v>1</v>
      </c>
      <c r="R3660" s="7" t="s">
        <v>99</v>
      </c>
      <c r="S3660" s="7" t="s">
        <v>117</v>
      </c>
    </row>
    <row r="3661" spans="1:19" hidden="1" x14ac:dyDescent="0.55000000000000004">
      <c r="A3661" s="7" t="s">
        <v>3815</v>
      </c>
      <c r="B3661" s="8">
        <v>3659</v>
      </c>
      <c r="C3661" s="8">
        <v>28</v>
      </c>
      <c r="D3661" s="7" t="s">
        <v>2808</v>
      </c>
      <c r="E3661" s="7" t="s">
        <v>147</v>
      </c>
      <c r="F3661" s="7" t="s">
        <v>22</v>
      </c>
      <c r="G3661" s="9">
        <v>72</v>
      </c>
      <c r="H3661" t="s">
        <v>108</v>
      </c>
      <c r="I3661" t="s">
        <v>48</v>
      </c>
      <c r="J3661" s="7" t="s">
        <v>198</v>
      </c>
      <c r="K3661" s="7" t="s">
        <v>64</v>
      </c>
      <c r="L3661" s="10">
        <v>4.5999999999999996</v>
      </c>
      <c r="M3661" s="7" t="s">
        <v>1208</v>
      </c>
      <c r="N3661" s="7" t="s">
        <v>60</v>
      </c>
      <c r="O3661" s="7" t="s">
        <v>1208</v>
      </c>
      <c r="P3661" s="7" t="s">
        <v>1208</v>
      </c>
      <c r="Q3661" s="8">
        <v>18</v>
      </c>
      <c r="R3661" s="7" t="s">
        <v>50</v>
      </c>
      <c r="S3661" s="7" t="s">
        <v>30</v>
      </c>
    </row>
    <row r="3662" spans="1:19" hidden="1" x14ac:dyDescent="0.55000000000000004">
      <c r="A3662" s="7" t="s">
        <v>3816</v>
      </c>
      <c r="B3662" s="8">
        <v>3660</v>
      </c>
      <c r="C3662" s="8">
        <v>27</v>
      </c>
      <c r="D3662" s="7" t="s">
        <v>2808</v>
      </c>
      <c r="E3662" s="7" t="s">
        <v>45</v>
      </c>
      <c r="F3662" s="7" t="s">
        <v>46</v>
      </c>
      <c r="G3662" s="9">
        <v>77</v>
      </c>
      <c r="H3662" t="s">
        <v>151</v>
      </c>
      <c r="I3662" t="s">
        <v>39</v>
      </c>
      <c r="J3662" s="7" t="s">
        <v>25</v>
      </c>
      <c r="K3662" s="7" t="s">
        <v>64</v>
      </c>
      <c r="L3662" s="10">
        <v>4.9000000000000004</v>
      </c>
      <c r="M3662" s="7" t="s">
        <v>1208</v>
      </c>
      <c r="N3662" s="7" t="s">
        <v>85</v>
      </c>
      <c r="O3662" s="7" t="s">
        <v>1208</v>
      </c>
      <c r="P3662" s="7" t="s">
        <v>1208</v>
      </c>
      <c r="Q3662" s="8">
        <v>46</v>
      </c>
      <c r="R3662" s="7" t="s">
        <v>86</v>
      </c>
      <c r="S3662" s="7" t="s">
        <v>54</v>
      </c>
    </row>
    <row r="3663" spans="1:19" hidden="1" x14ac:dyDescent="0.55000000000000004">
      <c r="A3663" s="7" t="s">
        <v>3817</v>
      </c>
      <c r="B3663" s="8">
        <v>3661</v>
      </c>
      <c r="C3663" s="8">
        <v>19</v>
      </c>
      <c r="D3663" s="7" t="s">
        <v>2808</v>
      </c>
      <c r="E3663" s="7" t="s">
        <v>82</v>
      </c>
      <c r="F3663" s="7" t="s">
        <v>46</v>
      </c>
      <c r="G3663" s="9">
        <v>74</v>
      </c>
      <c r="H3663" t="s">
        <v>83</v>
      </c>
      <c r="I3663" t="s">
        <v>24</v>
      </c>
      <c r="J3663" s="7" t="s">
        <v>171</v>
      </c>
      <c r="K3663" s="7" t="s">
        <v>26</v>
      </c>
      <c r="L3663" s="10">
        <v>3.1</v>
      </c>
      <c r="M3663" s="7" t="s">
        <v>1208</v>
      </c>
      <c r="N3663" s="7" t="s">
        <v>80</v>
      </c>
      <c r="O3663" s="7" t="s">
        <v>1208</v>
      </c>
      <c r="P3663" s="7" t="s">
        <v>1208</v>
      </c>
      <c r="Q3663" s="8">
        <v>13</v>
      </c>
      <c r="R3663" s="7" t="s">
        <v>86</v>
      </c>
      <c r="S3663" s="7" t="s">
        <v>30</v>
      </c>
    </row>
    <row r="3664" spans="1:19" hidden="1" x14ac:dyDescent="0.55000000000000004">
      <c r="A3664" s="7" t="s">
        <v>3818</v>
      </c>
      <c r="B3664" s="8">
        <v>3662</v>
      </c>
      <c r="C3664" s="8">
        <v>63</v>
      </c>
      <c r="D3664" s="7" t="s">
        <v>2808</v>
      </c>
      <c r="E3664" s="7" t="s">
        <v>45</v>
      </c>
      <c r="F3664" s="7" t="s">
        <v>46</v>
      </c>
      <c r="G3664" s="9">
        <v>39</v>
      </c>
      <c r="H3664" t="s">
        <v>143</v>
      </c>
      <c r="I3664" t="s">
        <v>39</v>
      </c>
      <c r="J3664" s="7" t="s">
        <v>58</v>
      </c>
      <c r="K3664" s="7" t="s">
        <v>26</v>
      </c>
      <c r="L3664" s="10">
        <v>3.5</v>
      </c>
      <c r="M3664" s="7" t="s">
        <v>1208</v>
      </c>
      <c r="N3664" s="7" t="s">
        <v>49</v>
      </c>
      <c r="O3664" s="7" t="s">
        <v>1208</v>
      </c>
      <c r="P3664" s="7" t="s">
        <v>1208</v>
      </c>
      <c r="Q3664" s="8">
        <v>5</v>
      </c>
      <c r="R3664" s="7" t="s">
        <v>42</v>
      </c>
      <c r="S3664" s="7" t="s">
        <v>30</v>
      </c>
    </row>
    <row r="3665" spans="1:19" x14ac:dyDescent="0.55000000000000004">
      <c r="A3665" s="7" t="s">
        <v>3819</v>
      </c>
      <c r="B3665" s="8">
        <v>3663</v>
      </c>
      <c r="C3665" s="8">
        <v>69</v>
      </c>
      <c r="D3665" s="7" t="s">
        <v>2808</v>
      </c>
      <c r="E3665" s="7" t="s">
        <v>67</v>
      </c>
      <c r="F3665" s="7" t="s">
        <v>22</v>
      </c>
      <c r="G3665" s="9">
        <v>80</v>
      </c>
      <c r="H3665" t="s">
        <v>47</v>
      </c>
      <c r="I3665" t="s">
        <v>48</v>
      </c>
      <c r="J3665" s="7" t="s">
        <v>171</v>
      </c>
      <c r="K3665" s="7" t="s">
        <v>40</v>
      </c>
      <c r="L3665" s="10">
        <v>4.9000000000000004</v>
      </c>
      <c r="M3665" s="7" t="s">
        <v>1208</v>
      </c>
      <c r="N3665" s="7" t="s">
        <v>49</v>
      </c>
      <c r="O3665" s="7" t="s">
        <v>1208</v>
      </c>
      <c r="P3665" s="7" t="s">
        <v>1208</v>
      </c>
      <c r="Q3665" s="8">
        <v>11</v>
      </c>
      <c r="R3665" s="7" t="s">
        <v>99</v>
      </c>
      <c r="S3665" s="7" t="s">
        <v>43</v>
      </c>
    </row>
    <row r="3666" spans="1:19" hidden="1" x14ac:dyDescent="0.55000000000000004">
      <c r="A3666" s="7" t="s">
        <v>3820</v>
      </c>
      <c r="B3666" s="8">
        <v>3664</v>
      </c>
      <c r="C3666" s="8">
        <v>65</v>
      </c>
      <c r="D3666" s="7" t="s">
        <v>2808</v>
      </c>
      <c r="E3666" s="7" t="s">
        <v>188</v>
      </c>
      <c r="F3666" s="7" t="s">
        <v>77</v>
      </c>
      <c r="G3666" s="9">
        <v>59</v>
      </c>
      <c r="H3666" t="s">
        <v>127</v>
      </c>
      <c r="I3666" t="s">
        <v>48</v>
      </c>
      <c r="J3666" s="7" t="s">
        <v>115</v>
      </c>
      <c r="K3666" s="7" t="s">
        <v>59</v>
      </c>
      <c r="L3666" s="10">
        <v>4.4000000000000004</v>
      </c>
      <c r="M3666" s="7" t="s">
        <v>1208</v>
      </c>
      <c r="N3666" s="7" t="s">
        <v>28</v>
      </c>
      <c r="O3666" s="7" t="s">
        <v>1208</v>
      </c>
      <c r="P3666" s="7" t="s">
        <v>1208</v>
      </c>
      <c r="Q3666" s="8">
        <v>49</v>
      </c>
      <c r="R3666" s="7" t="s">
        <v>42</v>
      </c>
      <c r="S3666" s="7" t="s">
        <v>43</v>
      </c>
    </row>
    <row r="3667" spans="1:19" hidden="1" x14ac:dyDescent="0.55000000000000004">
      <c r="A3667" s="7" t="s">
        <v>3821</v>
      </c>
      <c r="B3667" s="8">
        <v>3665</v>
      </c>
      <c r="C3667" s="8">
        <v>63</v>
      </c>
      <c r="D3667" s="7" t="s">
        <v>2808</v>
      </c>
      <c r="E3667" s="7" t="s">
        <v>126</v>
      </c>
      <c r="F3667" s="7" t="s">
        <v>72</v>
      </c>
      <c r="G3667" s="9">
        <v>68</v>
      </c>
      <c r="H3667" t="s">
        <v>78</v>
      </c>
      <c r="I3667" t="s">
        <v>48</v>
      </c>
      <c r="J3667" s="7" t="s">
        <v>53</v>
      </c>
      <c r="K3667" s="7" t="s">
        <v>64</v>
      </c>
      <c r="L3667" s="10">
        <v>4.4000000000000004</v>
      </c>
      <c r="M3667" s="7" t="s">
        <v>1208</v>
      </c>
      <c r="N3667" s="7" t="s">
        <v>85</v>
      </c>
      <c r="O3667" s="7" t="s">
        <v>1208</v>
      </c>
      <c r="P3667" s="7" t="s">
        <v>1208</v>
      </c>
      <c r="Q3667" s="8">
        <v>1</v>
      </c>
      <c r="R3667" s="7" t="s">
        <v>99</v>
      </c>
      <c r="S3667" s="7" t="s">
        <v>30</v>
      </c>
    </row>
    <row r="3668" spans="1:19" x14ac:dyDescent="0.55000000000000004">
      <c r="A3668" s="7" t="s">
        <v>3822</v>
      </c>
      <c r="B3668" s="8">
        <v>3666</v>
      </c>
      <c r="C3668" s="8">
        <v>28</v>
      </c>
      <c r="D3668" s="7" t="s">
        <v>2808</v>
      </c>
      <c r="E3668" s="7" t="s">
        <v>170</v>
      </c>
      <c r="F3668" s="7" t="s">
        <v>22</v>
      </c>
      <c r="G3668" s="9">
        <v>77</v>
      </c>
      <c r="H3668" t="s">
        <v>119</v>
      </c>
      <c r="I3668" t="s">
        <v>48</v>
      </c>
      <c r="J3668" s="7" t="s">
        <v>122</v>
      </c>
      <c r="K3668" s="7" t="s">
        <v>64</v>
      </c>
      <c r="L3668" s="10">
        <v>3.4</v>
      </c>
      <c r="M3668" s="7" t="s">
        <v>1208</v>
      </c>
      <c r="N3668" s="7" t="s">
        <v>49</v>
      </c>
      <c r="O3668" s="7" t="s">
        <v>1208</v>
      </c>
      <c r="P3668" s="7" t="s">
        <v>1208</v>
      </c>
      <c r="Q3668" s="8">
        <v>11</v>
      </c>
      <c r="R3668" s="7" t="s">
        <v>42</v>
      </c>
      <c r="S3668" s="7" t="s">
        <v>65</v>
      </c>
    </row>
    <row r="3669" spans="1:19" hidden="1" x14ac:dyDescent="0.55000000000000004">
      <c r="A3669" s="7" t="s">
        <v>3823</v>
      </c>
      <c r="B3669" s="8">
        <v>3667</v>
      </c>
      <c r="C3669" s="8">
        <v>67</v>
      </c>
      <c r="D3669" s="7" t="s">
        <v>2808</v>
      </c>
      <c r="E3669" s="7" t="s">
        <v>132</v>
      </c>
      <c r="F3669" s="7" t="s">
        <v>77</v>
      </c>
      <c r="G3669" s="9">
        <v>50</v>
      </c>
      <c r="H3669" t="s">
        <v>106</v>
      </c>
      <c r="I3669" t="s">
        <v>48</v>
      </c>
      <c r="J3669" s="7" t="s">
        <v>216</v>
      </c>
      <c r="K3669" s="7" t="s">
        <v>26</v>
      </c>
      <c r="L3669" s="10">
        <v>3</v>
      </c>
      <c r="M3669" s="7" t="s">
        <v>1208</v>
      </c>
      <c r="N3669" s="7" t="s">
        <v>80</v>
      </c>
      <c r="O3669" s="7" t="s">
        <v>1208</v>
      </c>
      <c r="P3669" s="7" t="s">
        <v>1208</v>
      </c>
      <c r="Q3669" s="8">
        <v>47</v>
      </c>
      <c r="R3669" s="7" t="s">
        <v>35</v>
      </c>
      <c r="S3669" s="7" t="s">
        <v>117</v>
      </c>
    </row>
    <row r="3670" spans="1:19" hidden="1" x14ac:dyDescent="0.55000000000000004">
      <c r="A3670" s="7" t="s">
        <v>3824</v>
      </c>
      <c r="B3670" s="8">
        <v>3668</v>
      </c>
      <c r="C3670" s="8">
        <v>51</v>
      </c>
      <c r="D3670" s="7" t="s">
        <v>2808</v>
      </c>
      <c r="E3670" s="7" t="s">
        <v>114</v>
      </c>
      <c r="F3670" s="7" t="s">
        <v>22</v>
      </c>
      <c r="G3670" s="9">
        <v>45</v>
      </c>
      <c r="H3670" t="s">
        <v>273</v>
      </c>
      <c r="I3670" t="s">
        <v>24</v>
      </c>
      <c r="J3670" s="7" t="s">
        <v>136</v>
      </c>
      <c r="K3670" s="7" t="s">
        <v>64</v>
      </c>
      <c r="L3670" s="10">
        <v>2.6</v>
      </c>
      <c r="M3670" s="7" t="s">
        <v>1208</v>
      </c>
      <c r="N3670" s="7" t="s">
        <v>49</v>
      </c>
      <c r="O3670" s="7" t="s">
        <v>1208</v>
      </c>
      <c r="P3670" s="7" t="s">
        <v>1208</v>
      </c>
      <c r="Q3670" s="8">
        <v>20</v>
      </c>
      <c r="R3670" s="7" t="s">
        <v>29</v>
      </c>
      <c r="S3670" s="7" t="s">
        <v>102</v>
      </c>
    </row>
    <row r="3671" spans="1:19" hidden="1" x14ac:dyDescent="0.55000000000000004">
      <c r="A3671" s="7" t="s">
        <v>3825</v>
      </c>
      <c r="B3671" s="8">
        <v>3669</v>
      </c>
      <c r="C3671" s="8">
        <v>59</v>
      </c>
      <c r="D3671" s="7" t="s">
        <v>2808</v>
      </c>
      <c r="E3671" s="7" t="s">
        <v>21</v>
      </c>
      <c r="F3671" s="7" t="s">
        <v>22</v>
      </c>
      <c r="G3671" s="9">
        <v>71</v>
      </c>
      <c r="H3671" t="s">
        <v>418</v>
      </c>
      <c r="I3671" t="s">
        <v>109</v>
      </c>
      <c r="J3671" s="7" t="s">
        <v>198</v>
      </c>
      <c r="K3671" s="7" t="s">
        <v>59</v>
      </c>
      <c r="L3671" s="10">
        <v>3.2</v>
      </c>
      <c r="M3671" s="7" t="s">
        <v>1208</v>
      </c>
      <c r="N3671" s="7" t="s">
        <v>85</v>
      </c>
      <c r="O3671" s="7" t="s">
        <v>1208</v>
      </c>
      <c r="P3671" s="7" t="s">
        <v>1208</v>
      </c>
      <c r="Q3671" s="8">
        <v>18</v>
      </c>
      <c r="R3671" s="7" t="s">
        <v>29</v>
      </c>
      <c r="S3671" s="7" t="s">
        <v>54</v>
      </c>
    </row>
    <row r="3672" spans="1:19" hidden="1" x14ac:dyDescent="0.55000000000000004">
      <c r="A3672" s="7" t="s">
        <v>3826</v>
      </c>
      <c r="B3672" s="8">
        <v>3670</v>
      </c>
      <c r="C3672" s="8">
        <v>25</v>
      </c>
      <c r="D3672" s="7" t="s">
        <v>2808</v>
      </c>
      <c r="E3672" s="7" t="s">
        <v>170</v>
      </c>
      <c r="F3672" s="7" t="s">
        <v>22</v>
      </c>
      <c r="G3672" s="9">
        <v>52</v>
      </c>
      <c r="H3672" t="s">
        <v>273</v>
      </c>
      <c r="I3672" t="s">
        <v>39</v>
      </c>
      <c r="J3672" s="7" t="s">
        <v>74</v>
      </c>
      <c r="K3672" s="7" t="s">
        <v>64</v>
      </c>
      <c r="L3672" s="10">
        <v>4.5999999999999996</v>
      </c>
      <c r="M3672" s="7" t="s">
        <v>1208</v>
      </c>
      <c r="N3672" s="7" t="s">
        <v>85</v>
      </c>
      <c r="O3672" s="7" t="s">
        <v>1208</v>
      </c>
      <c r="P3672" s="7" t="s">
        <v>1208</v>
      </c>
      <c r="Q3672" s="8">
        <v>43</v>
      </c>
      <c r="R3672" s="7" t="s">
        <v>50</v>
      </c>
      <c r="S3672" s="7" t="s">
        <v>65</v>
      </c>
    </row>
    <row r="3673" spans="1:19" hidden="1" x14ac:dyDescent="0.55000000000000004">
      <c r="A3673" s="7" t="s">
        <v>3827</v>
      </c>
      <c r="B3673" s="8">
        <v>3671</v>
      </c>
      <c r="C3673" s="8">
        <v>31</v>
      </c>
      <c r="D3673" s="7" t="s">
        <v>2808</v>
      </c>
      <c r="E3673" s="7" t="s">
        <v>82</v>
      </c>
      <c r="F3673" s="7" t="s">
        <v>46</v>
      </c>
      <c r="G3673" s="9">
        <v>50</v>
      </c>
      <c r="H3673" t="s">
        <v>180</v>
      </c>
      <c r="I3673" t="s">
        <v>39</v>
      </c>
      <c r="J3673" s="7" t="s">
        <v>58</v>
      </c>
      <c r="K3673" s="7" t="s">
        <v>26</v>
      </c>
      <c r="L3673" s="10">
        <v>3.8</v>
      </c>
      <c r="M3673" s="7" t="s">
        <v>1208</v>
      </c>
      <c r="N3673" s="7" t="s">
        <v>41</v>
      </c>
      <c r="O3673" s="7" t="s">
        <v>1208</v>
      </c>
      <c r="P3673" s="7" t="s">
        <v>1208</v>
      </c>
      <c r="Q3673" s="8">
        <v>4</v>
      </c>
      <c r="R3673" s="7" t="s">
        <v>50</v>
      </c>
      <c r="S3673" s="7" t="s">
        <v>117</v>
      </c>
    </row>
    <row r="3674" spans="1:19" hidden="1" x14ac:dyDescent="0.55000000000000004">
      <c r="A3674" s="7" t="s">
        <v>3828</v>
      </c>
      <c r="B3674" s="8">
        <v>3672</v>
      </c>
      <c r="C3674" s="8">
        <v>62</v>
      </c>
      <c r="D3674" s="7" t="s">
        <v>2808</v>
      </c>
      <c r="E3674" s="7" t="s">
        <v>76</v>
      </c>
      <c r="F3674" s="7" t="s">
        <v>77</v>
      </c>
      <c r="G3674" s="9">
        <v>66</v>
      </c>
      <c r="H3674" t="s">
        <v>151</v>
      </c>
      <c r="I3674" t="s">
        <v>24</v>
      </c>
      <c r="J3674" s="7" t="s">
        <v>79</v>
      </c>
      <c r="K3674" s="7" t="s">
        <v>59</v>
      </c>
      <c r="L3674" s="10">
        <v>4.8</v>
      </c>
      <c r="M3674" s="7" t="s">
        <v>1208</v>
      </c>
      <c r="N3674" s="7" t="s">
        <v>80</v>
      </c>
      <c r="O3674" s="7" t="s">
        <v>1208</v>
      </c>
      <c r="P3674" s="7" t="s">
        <v>1208</v>
      </c>
      <c r="Q3674" s="8">
        <v>20</v>
      </c>
      <c r="R3674" s="7" t="s">
        <v>29</v>
      </c>
      <c r="S3674" s="7" t="s">
        <v>65</v>
      </c>
    </row>
    <row r="3675" spans="1:19" hidden="1" x14ac:dyDescent="0.55000000000000004">
      <c r="A3675" s="7" t="s">
        <v>3829</v>
      </c>
      <c r="B3675" s="8">
        <v>3673</v>
      </c>
      <c r="C3675" s="8">
        <v>51</v>
      </c>
      <c r="D3675" s="7" t="s">
        <v>2808</v>
      </c>
      <c r="E3675" s="7" t="s">
        <v>45</v>
      </c>
      <c r="F3675" s="7" t="s">
        <v>46</v>
      </c>
      <c r="G3675" s="9">
        <v>81</v>
      </c>
      <c r="H3675" t="s">
        <v>97</v>
      </c>
      <c r="I3675" t="s">
        <v>39</v>
      </c>
      <c r="J3675" s="7" t="s">
        <v>79</v>
      </c>
      <c r="K3675" s="7" t="s">
        <v>64</v>
      </c>
      <c r="L3675" s="10">
        <v>4.5</v>
      </c>
      <c r="M3675" s="7" t="s">
        <v>1208</v>
      </c>
      <c r="N3675" s="7" t="s">
        <v>41</v>
      </c>
      <c r="O3675" s="7" t="s">
        <v>1208</v>
      </c>
      <c r="P3675" s="7" t="s">
        <v>1208</v>
      </c>
      <c r="Q3675" s="8">
        <v>7</v>
      </c>
      <c r="R3675" s="7" t="s">
        <v>50</v>
      </c>
      <c r="S3675" s="7" t="s">
        <v>102</v>
      </c>
    </row>
    <row r="3676" spans="1:19" hidden="1" x14ac:dyDescent="0.55000000000000004">
      <c r="A3676" s="7" t="s">
        <v>3830</v>
      </c>
      <c r="B3676" s="8">
        <v>3674</v>
      </c>
      <c r="C3676" s="8">
        <v>32</v>
      </c>
      <c r="D3676" s="7" t="s">
        <v>2808</v>
      </c>
      <c r="E3676" s="7" t="s">
        <v>170</v>
      </c>
      <c r="F3676" s="7" t="s">
        <v>22</v>
      </c>
      <c r="G3676" s="9">
        <v>28</v>
      </c>
      <c r="H3676" t="s">
        <v>47</v>
      </c>
      <c r="I3676" t="s">
        <v>48</v>
      </c>
      <c r="J3676" s="7" t="s">
        <v>79</v>
      </c>
      <c r="K3676" s="7" t="s">
        <v>59</v>
      </c>
      <c r="L3676" s="10">
        <v>4.2</v>
      </c>
      <c r="M3676" s="7" t="s">
        <v>1208</v>
      </c>
      <c r="N3676" s="7" t="s">
        <v>80</v>
      </c>
      <c r="O3676" s="7" t="s">
        <v>1208</v>
      </c>
      <c r="P3676" s="7" t="s">
        <v>1208</v>
      </c>
      <c r="Q3676" s="8">
        <v>31</v>
      </c>
      <c r="R3676" s="7" t="s">
        <v>86</v>
      </c>
      <c r="S3676" s="7" t="s">
        <v>30</v>
      </c>
    </row>
    <row r="3677" spans="1:19" hidden="1" x14ac:dyDescent="0.55000000000000004">
      <c r="A3677" s="7" t="s">
        <v>3831</v>
      </c>
      <c r="B3677" s="8">
        <v>3675</v>
      </c>
      <c r="C3677" s="8">
        <v>35</v>
      </c>
      <c r="D3677" s="7" t="s">
        <v>2808</v>
      </c>
      <c r="E3677" s="7" t="s">
        <v>76</v>
      </c>
      <c r="F3677" s="7" t="s">
        <v>77</v>
      </c>
      <c r="G3677" s="9">
        <v>65</v>
      </c>
      <c r="H3677" t="s">
        <v>273</v>
      </c>
      <c r="I3677" t="s">
        <v>48</v>
      </c>
      <c r="J3677" s="7" t="s">
        <v>221</v>
      </c>
      <c r="K3677" s="7" t="s">
        <v>26</v>
      </c>
      <c r="L3677" s="10">
        <v>2.7</v>
      </c>
      <c r="M3677" s="7" t="s">
        <v>1208</v>
      </c>
      <c r="N3677" s="7" t="s">
        <v>80</v>
      </c>
      <c r="O3677" s="7" t="s">
        <v>1208</v>
      </c>
      <c r="P3677" s="7" t="s">
        <v>1208</v>
      </c>
      <c r="Q3677" s="8">
        <v>41</v>
      </c>
      <c r="R3677" s="7" t="s">
        <v>29</v>
      </c>
      <c r="S3677" s="7" t="s">
        <v>30</v>
      </c>
    </row>
    <row r="3678" spans="1:19" hidden="1" x14ac:dyDescent="0.55000000000000004">
      <c r="A3678" s="7" t="s">
        <v>3832</v>
      </c>
      <c r="B3678" s="8">
        <v>3676</v>
      </c>
      <c r="C3678" s="8">
        <v>70</v>
      </c>
      <c r="D3678" s="7" t="s">
        <v>2808</v>
      </c>
      <c r="E3678" s="7" t="s">
        <v>168</v>
      </c>
      <c r="F3678" s="7" t="s">
        <v>77</v>
      </c>
      <c r="G3678" s="9">
        <v>80</v>
      </c>
      <c r="H3678" t="s">
        <v>212</v>
      </c>
      <c r="I3678" t="s">
        <v>48</v>
      </c>
      <c r="J3678" s="7" t="s">
        <v>58</v>
      </c>
      <c r="K3678" s="7" t="s">
        <v>26</v>
      </c>
      <c r="L3678" s="10">
        <v>4.5</v>
      </c>
      <c r="M3678" s="7" t="s">
        <v>1208</v>
      </c>
      <c r="N3678" s="7" t="s">
        <v>28</v>
      </c>
      <c r="O3678" s="7" t="s">
        <v>1208</v>
      </c>
      <c r="P3678" s="7" t="s">
        <v>1208</v>
      </c>
      <c r="Q3678" s="8">
        <v>3</v>
      </c>
      <c r="R3678" s="7" t="s">
        <v>86</v>
      </c>
      <c r="S3678" s="7" t="s">
        <v>102</v>
      </c>
    </row>
    <row r="3679" spans="1:19" hidden="1" x14ac:dyDescent="0.55000000000000004">
      <c r="A3679" s="7" t="s">
        <v>3833</v>
      </c>
      <c r="B3679" s="8">
        <v>3677</v>
      </c>
      <c r="C3679" s="8">
        <v>19</v>
      </c>
      <c r="D3679" s="7" t="s">
        <v>2808</v>
      </c>
      <c r="E3679" s="7" t="s">
        <v>132</v>
      </c>
      <c r="F3679" s="7" t="s">
        <v>77</v>
      </c>
      <c r="G3679" s="9">
        <v>94</v>
      </c>
      <c r="H3679" t="s">
        <v>337</v>
      </c>
      <c r="I3679" t="s">
        <v>39</v>
      </c>
      <c r="J3679" s="7" t="s">
        <v>98</v>
      </c>
      <c r="K3679" s="7" t="s">
        <v>40</v>
      </c>
      <c r="L3679" s="10">
        <v>4.9000000000000004</v>
      </c>
      <c r="M3679" s="7" t="s">
        <v>1208</v>
      </c>
      <c r="N3679" s="7" t="s">
        <v>41</v>
      </c>
      <c r="O3679" s="7" t="s">
        <v>1208</v>
      </c>
      <c r="P3679" s="7" t="s">
        <v>1208</v>
      </c>
      <c r="Q3679" s="8">
        <v>16</v>
      </c>
      <c r="R3679" s="7" t="s">
        <v>50</v>
      </c>
      <c r="S3679" s="7" t="s">
        <v>102</v>
      </c>
    </row>
    <row r="3680" spans="1:19" hidden="1" x14ac:dyDescent="0.55000000000000004">
      <c r="A3680" s="7" t="s">
        <v>3834</v>
      </c>
      <c r="B3680" s="8">
        <v>3678</v>
      </c>
      <c r="C3680" s="8">
        <v>32</v>
      </c>
      <c r="D3680" s="7" t="s">
        <v>2808</v>
      </c>
      <c r="E3680" s="7" t="s">
        <v>188</v>
      </c>
      <c r="F3680" s="7" t="s">
        <v>77</v>
      </c>
      <c r="G3680" s="9">
        <v>30</v>
      </c>
      <c r="H3680" t="s">
        <v>418</v>
      </c>
      <c r="I3680" t="s">
        <v>48</v>
      </c>
      <c r="J3680" s="7" t="s">
        <v>25</v>
      </c>
      <c r="K3680" s="7" t="s">
        <v>64</v>
      </c>
      <c r="L3680" s="10">
        <v>2.8</v>
      </c>
      <c r="M3680" s="7" t="s">
        <v>1208</v>
      </c>
      <c r="N3680" s="7" t="s">
        <v>60</v>
      </c>
      <c r="O3680" s="7" t="s">
        <v>1208</v>
      </c>
      <c r="P3680" s="7" t="s">
        <v>1208</v>
      </c>
      <c r="Q3680" s="8">
        <v>43</v>
      </c>
      <c r="R3680" s="7" t="s">
        <v>35</v>
      </c>
      <c r="S3680" s="7" t="s">
        <v>54</v>
      </c>
    </row>
    <row r="3681" spans="1:19" hidden="1" x14ac:dyDescent="0.55000000000000004">
      <c r="A3681" s="7" t="s">
        <v>3835</v>
      </c>
      <c r="B3681" s="8">
        <v>3679</v>
      </c>
      <c r="C3681" s="8">
        <v>56</v>
      </c>
      <c r="D3681" s="7" t="s">
        <v>2808</v>
      </c>
      <c r="E3681" s="7" t="s">
        <v>62</v>
      </c>
      <c r="F3681" s="7" t="s">
        <v>22</v>
      </c>
      <c r="G3681" s="9">
        <v>45</v>
      </c>
      <c r="H3681" t="s">
        <v>130</v>
      </c>
      <c r="I3681" t="s">
        <v>39</v>
      </c>
      <c r="J3681" s="7" t="s">
        <v>158</v>
      </c>
      <c r="K3681" s="7" t="s">
        <v>64</v>
      </c>
      <c r="L3681" s="10">
        <v>3.5</v>
      </c>
      <c r="M3681" s="7" t="s">
        <v>1208</v>
      </c>
      <c r="N3681" s="7" t="s">
        <v>60</v>
      </c>
      <c r="O3681" s="7" t="s">
        <v>1208</v>
      </c>
      <c r="P3681" s="7" t="s">
        <v>1208</v>
      </c>
      <c r="Q3681" s="8">
        <v>29</v>
      </c>
      <c r="R3681" s="7" t="s">
        <v>86</v>
      </c>
      <c r="S3681" s="7" t="s">
        <v>30</v>
      </c>
    </row>
    <row r="3682" spans="1:19" hidden="1" x14ac:dyDescent="0.55000000000000004">
      <c r="A3682" s="7" t="s">
        <v>3836</v>
      </c>
      <c r="B3682" s="8">
        <v>3680</v>
      </c>
      <c r="C3682" s="8">
        <v>53</v>
      </c>
      <c r="D3682" s="7" t="s">
        <v>2808</v>
      </c>
      <c r="E3682" s="7" t="s">
        <v>71</v>
      </c>
      <c r="F3682" s="7" t="s">
        <v>72</v>
      </c>
      <c r="G3682" s="9">
        <v>91</v>
      </c>
      <c r="H3682" t="s">
        <v>195</v>
      </c>
      <c r="I3682" t="s">
        <v>48</v>
      </c>
      <c r="J3682" s="7" t="s">
        <v>103</v>
      </c>
      <c r="K3682" s="7" t="s">
        <v>59</v>
      </c>
      <c r="L3682" s="10">
        <v>2.5</v>
      </c>
      <c r="M3682" s="7" t="s">
        <v>1208</v>
      </c>
      <c r="N3682" s="7" t="s">
        <v>85</v>
      </c>
      <c r="O3682" s="7" t="s">
        <v>1208</v>
      </c>
      <c r="P3682" s="7" t="s">
        <v>1208</v>
      </c>
      <c r="Q3682" s="8">
        <v>5</v>
      </c>
      <c r="R3682" s="7" t="s">
        <v>35</v>
      </c>
      <c r="S3682" s="7" t="s">
        <v>87</v>
      </c>
    </row>
    <row r="3683" spans="1:19" hidden="1" x14ac:dyDescent="0.55000000000000004">
      <c r="A3683" s="7" t="s">
        <v>3837</v>
      </c>
      <c r="B3683" s="8">
        <v>3681</v>
      </c>
      <c r="C3683" s="8">
        <v>22</v>
      </c>
      <c r="D3683" s="7" t="s">
        <v>2808</v>
      </c>
      <c r="E3683" s="7" t="s">
        <v>105</v>
      </c>
      <c r="F3683" s="7" t="s">
        <v>77</v>
      </c>
      <c r="G3683" s="9">
        <v>36</v>
      </c>
      <c r="H3683" t="s">
        <v>227</v>
      </c>
      <c r="I3683" t="s">
        <v>39</v>
      </c>
      <c r="J3683" s="7" t="s">
        <v>221</v>
      </c>
      <c r="K3683" s="7" t="s">
        <v>26</v>
      </c>
      <c r="L3683" s="10">
        <v>2.9</v>
      </c>
      <c r="M3683" s="7" t="s">
        <v>1208</v>
      </c>
      <c r="N3683" s="7" t="s">
        <v>60</v>
      </c>
      <c r="O3683" s="7" t="s">
        <v>1208</v>
      </c>
      <c r="P3683" s="7" t="s">
        <v>1208</v>
      </c>
      <c r="Q3683" s="8">
        <v>30</v>
      </c>
      <c r="R3683" s="7" t="s">
        <v>99</v>
      </c>
      <c r="S3683" s="7" t="s">
        <v>65</v>
      </c>
    </row>
    <row r="3684" spans="1:19" hidden="1" x14ac:dyDescent="0.55000000000000004">
      <c r="A3684" s="7" t="s">
        <v>3838</v>
      </c>
      <c r="B3684" s="8">
        <v>3682</v>
      </c>
      <c r="C3684" s="8">
        <v>26</v>
      </c>
      <c r="D3684" s="7" t="s">
        <v>2808</v>
      </c>
      <c r="E3684" s="7" t="s">
        <v>219</v>
      </c>
      <c r="F3684" s="7" t="s">
        <v>77</v>
      </c>
      <c r="G3684" s="9">
        <v>73</v>
      </c>
      <c r="H3684" t="s">
        <v>206</v>
      </c>
      <c r="I3684" t="s">
        <v>109</v>
      </c>
      <c r="J3684" s="7" t="s">
        <v>198</v>
      </c>
      <c r="K3684" s="7" t="s">
        <v>64</v>
      </c>
      <c r="L3684" s="10">
        <v>4.2</v>
      </c>
      <c r="M3684" s="7" t="s">
        <v>1208</v>
      </c>
      <c r="N3684" s="7" t="s">
        <v>49</v>
      </c>
      <c r="O3684" s="7" t="s">
        <v>1208</v>
      </c>
      <c r="P3684" s="7" t="s">
        <v>1208</v>
      </c>
      <c r="Q3684" s="8">
        <v>33</v>
      </c>
      <c r="R3684" s="7" t="s">
        <v>99</v>
      </c>
      <c r="S3684" s="7" t="s">
        <v>102</v>
      </c>
    </row>
    <row r="3685" spans="1:19" hidden="1" x14ac:dyDescent="0.55000000000000004">
      <c r="A3685" s="7" t="s">
        <v>3839</v>
      </c>
      <c r="B3685" s="8">
        <v>3683</v>
      </c>
      <c r="C3685" s="8">
        <v>42</v>
      </c>
      <c r="D3685" s="7" t="s">
        <v>2808</v>
      </c>
      <c r="E3685" s="7" t="s">
        <v>62</v>
      </c>
      <c r="F3685" s="7" t="s">
        <v>22</v>
      </c>
      <c r="G3685" s="9">
        <v>60</v>
      </c>
      <c r="H3685" t="s">
        <v>57</v>
      </c>
      <c r="I3685" t="s">
        <v>48</v>
      </c>
      <c r="J3685" s="7" t="s">
        <v>34</v>
      </c>
      <c r="K3685" s="7" t="s">
        <v>64</v>
      </c>
      <c r="L3685" s="10">
        <v>4.5999999999999996</v>
      </c>
      <c r="M3685" s="7" t="s">
        <v>1208</v>
      </c>
      <c r="N3685" s="7" t="s">
        <v>85</v>
      </c>
      <c r="O3685" s="7" t="s">
        <v>1208</v>
      </c>
      <c r="P3685" s="7" t="s">
        <v>1208</v>
      </c>
      <c r="Q3685" s="8">
        <v>46</v>
      </c>
      <c r="R3685" s="7" t="s">
        <v>29</v>
      </c>
      <c r="S3685" s="7" t="s">
        <v>87</v>
      </c>
    </row>
    <row r="3686" spans="1:19" hidden="1" x14ac:dyDescent="0.55000000000000004">
      <c r="A3686" s="7" t="s">
        <v>3840</v>
      </c>
      <c r="B3686" s="8">
        <v>3684</v>
      </c>
      <c r="C3686" s="8">
        <v>30</v>
      </c>
      <c r="D3686" s="7" t="s">
        <v>2808</v>
      </c>
      <c r="E3686" s="7" t="s">
        <v>170</v>
      </c>
      <c r="F3686" s="7" t="s">
        <v>22</v>
      </c>
      <c r="G3686" s="9">
        <v>77</v>
      </c>
      <c r="H3686" t="s">
        <v>108</v>
      </c>
      <c r="I3686" t="s">
        <v>48</v>
      </c>
      <c r="J3686" s="7" t="s">
        <v>84</v>
      </c>
      <c r="K3686" s="7" t="s">
        <v>26</v>
      </c>
      <c r="L3686" s="10">
        <v>3</v>
      </c>
      <c r="M3686" s="7" t="s">
        <v>1208</v>
      </c>
      <c r="N3686" s="7" t="s">
        <v>41</v>
      </c>
      <c r="O3686" s="7" t="s">
        <v>1208</v>
      </c>
      <c r="P3686" s="7" t="s">
        <v>1208</v>
      </c>
      <c r="Q3686" s="8">
        <v>17</v>
      </c>
      <c r="R3686" s="7" t="s">
        <v>29</v>
      </c>
      <c r="S3686" s="7" t="s">
        <v>30</v>
      </c>
    </row>
    <row r="3687" spans="1:19" hidden="1" x14ac:dyDescent="0.55000000000000004">
      <c r="A3687" s="7" t="s">
        <v>3841</v>
      </c>
      <c r="B3687" s="8">
        <v>3685</v>
      </c>
      <c r="C3687" s="8">
        <v>29</v>
      </c>
      <c r="D3687" s="7" t="s">
        <v>2808</v>
      </c>
      <c r="E3687" s="7" t="s">
        <v>101</v>
      </c>
      <c r="F3687" s="7" t="s">
        <v>22</v>
      </c>
      <c r="G3687" s="9">
        <v>86</v>
      </c>
      <c r="H3687" t="s">
        <v>204</v>
      </c>
      <c r="I3687" t="s">
        <v>24</v>
      </c>
      <c r="J3687" s="7" t="s">
        <v>69</v>
      </c>
      <c r="K3687" s="7" t="s">
        <v>40</v>
      </c>
      <c r="L3687" s="10">
        <v>4.4000000000000004</v>
      </c>
      <c r="M3687" s="7" t="s">
        <v>1208</v>
      </c>
      <c r="N3687" s="7" t="s">
        <v>41</v>
      </c>
      <c r="O3687" s="7" t="s">
        <v>1208</v>
      </c>
      <c r="P3687" s="7" t="s">
        <v>1208</v>
      </c>
      <c r="Q3687" s="8">
        <v>47</v>
      </c>
      <c r="R3687" s="7" t="s">
        <v>42</v>
      </c>
      <c r="S3687" s="7" t="s">
        <v>87</v>
      </c>
    </row>
    <row r="3688" spans="1:19" hidden="1" x14ac:dyDescent="0.55000000000000004">
      <c r="A3688" s="7" t="s">
        <v>3842</v>
      </c>
      <c r="B3688" s="8">
        <v>3686</v>
      </c>
      <c r="C3688" s="8">
        <v>47</v>
      </c>
      <c r="D3688" s="7" t="s">
        <v>2808</v>
      </c>
      <c r="E3688" s="7" t="s">
        <v>67</v>
      </c>
      <c r="F3688" s="7" t="s">
        <v>22</v>
      </c>
      <c r="G3688" s="9">
        <v>42</v>
      </c>
      <c r="H3688" t="s">
        <v>164</v>
      </c>
      <c r="I3688" t="s">
        <v>24</v>
      </c>
      <c r="J3688" s="7" t="s">
        <v>134</v>
      </c>
      <c r="K3688" s="7" t="s">
        <v>59</v>
      </c>
      <c r="L3688" s="10">
        <v>2.6</v>
      </c>
      <c r="M3688" s="7" t="s">
        <v>1208</v>
      </c>
      <c r="N3688" s="7" t="s">
        <v>60</v>
      </c>
      <c r="O3688" s="7" t="s">
        <v>1208</v>
      </c>
      <c r="P3688" s="7" t="s">
        <v>1208</v>
      </c>
      <c r="Q3688" s="8">
        <v>17</v>
      </c>
      <c r="R3688" s="7" t="s">
        <v>35</v>
      </c>
      <c r="S3688" s="7" t="s">
        <v>87</v>
      </c>
    </row>
    <row r="3689" spans="1:19" hidden="1" x14ac:dyDescent="0.55000000000000004">
      <c r="A3689" s="7" t="s">
        <v>3843</v>
      </c>
      <c r="B3689" s="8">
        <v>3687</v>
      </c>
      <c r="C3689" s="8">
        <v>59</v>
      </c>
      <c r="D3689" s="7" t="s">
        <v>2808</v>
      </c>
      <c r="E3689" s="7" t="s">
        <v>45</v>
      </c>
      <c r="F3689" s="7" t="s">
        <v>46</v>
      </c>
      <c r="G3689" s="9">
        <v>70</v>
      </c>
      <c r="H3689" t="s">
        <v>68</v>
      </c>
      <c r="I3689" t="s">
        <v>48</v>
      </c>
      <c r="J3689" s="7" t="s">
        <v>69</v>
      </c>
      <c r="K3689" s="7" t="s">
        <v>40</v>
      </c>
      <c r="L3689" s="10">
        <v>4.8</v>
      </c>
      <c r="M3689" s="7" t="s">
        <v>1208</v>
      </c>
      <c r="N3689" s="7" t="s">
        <v>41</v>
      </c>
      <c r="O3689" s="7" t="s">
        <v>1208</v>
      </c>
      <c r="P3689" s="7" t="s">
        <v>1208</v>
      </c>
      <c r="Q3689" s="8">
        <v>17</v>
      </c>
      <c r="R3689" s="7" t="s">
        <v>35</v>
      </c>
      <c r="S3689" s="7" t="s">
        <v>87</v>
      </c>
    </row>
    <row r="3690" spans="1:19" hidden="1" x14ac:dyDescent="0.55000000000000004">
      <c r="A3690" s="7" t="s">
        <v>3844</v>
      </c>
      <c r="B3690" s="8">
        <v>3688</v>
      </c>
      <c r="C3690" s="8">
        <v>34</v>
      </c>
      <c r="D3690" s="7" t="s">
        <v>2808</v>
      </c>
      <c r="E3690" s="7" t="s">
        <v>62</v>
      </c>
      <c r="F3690" s="7" t="s">
        <v>22</v>
      </c>
      <c r="G3690" s="9">
        <v>44</v>
      </c>
      <c r="H3690" t="s">
        <v>83</v>
      </c>
      <c r="I3690" t="s">
        <v>24</v>
      </c>
      <c r="J3690" s="7" t="s">
        <v>110</v>
      </c>
      <c r="K3690" s="7" t="s">
        <v>59</v>
      </c>
      <c r="L3690" s="10">
        <v>2.9</v>
      </c>
      <c r="M3690" s="7" t="s">
        <v>1208</v>
      </c>
      <c r="N3690" s="7" t="s">
        <v>49</v>
      </c>
      <c r="O3690" s="7" t="s">
        <v>1208</v>
      </c>
      <c r="P3690" s="7" t="s">
        <v>1208</v>
      </c>
      <c r="Q3690" s="8">
        <v>28</v>
      </c>
      <c r="R3690" s="7" t="s">
        <v>86</v>
      </c>
      <c r="S3690" s="7" t="s">
        <v>117</v>
      </c>
    </row>
    <row r="3691" spans="1:19" hidden="1" x14ac:dyDescent="0.55000000000000004">
      <c r="A3691" s="7" t="s">
        <v>3845</v>
      </c>
      <c r="B3691" s="8">
        <v>3689</v>
      </c>
      <c r="C3691" s="8">
        <v>52</v>
      </c>
      <c r="D3691" s="7" t="s">
        <v>2808</v>
      </c>
      <c r="E3691" s="7" t="s">
        <v>105</v>
      </c>
      <c r="F3691" s="7" t="s">
        <v>77</v>
      </c>
      <c r="G3691" s="9">
        <v>91</v>
      </c>
      <c r="H3691" t="s">
        <v>73</v>
      </c>
      <c r="I3691" t="s">
        <v>24</v>
      </c>
      <c r="J3691" s="7" t="s">
        <v>58</v>
      </c>
      <c r="K3691" s="7" t="s">
        <v>40</v>
      </c>
      <c r="L3691" s="10">
        <v>3</v>
      </c>
      <c r="M3691" s="7" t="s">
        <v>1208</v>
      </c>
      <c r="N3691" s="7" t="s">
        <v>49</v>
      </c>
      <c r="O3691" s="7" t="s">
        <v>1208</v>
      </c>
      <c r="P3691" s="7" t="s">
        <v>1208</v>
      </c>
      <c r="Q3691" s="8">
        <v>8</v>
      </c>
      <c r="R3691" s="7" t="s">
        <v>35</v>
      </c>
      <c r="S3691" s="7" t="s">
        <v>102</v>
      </c>
    </row>
    <row r="3692" spans="1:19" hidden="1" x14ac:dyDescent="0.55000000000000004">
      <c r="A3692" s="7" t="s">
        <v>3846</v>
      </c>
      <c r="B3692" s="8">
        <v>3690</v>
      </c>
      <c r="C3692" s="8">
        <v>47</v>
      </c>
      <c r="D3692" s="7" t="s">
        <v>2808</v>
      </c>
      <c r="E3692" s="7" t="s">
        <v>132</v>
      </c>
      <c r="F3692" s="7" t="s">
        <v>77</v>
      </c>
      <c r="G3692" s="9">
        <v>30</v>
      </c>
      <c r="H3692" t="s">
        <v>186</v>
      </c>
      <c r="I3692" t="s">
        <v>24</v>
      </c>
      <c r="J3692" s="7" t="s">
        <v>134</v>
      </c>
      <c r="K3692" s="7" t="s">
        <v>64</v>
      </c>
      <c r="L3692" s="10">
        <v>4.5</v>
      </c>
      <c r="M3692" s="7" t="s">
        <v>1208</v>
      </c>
      <c r="N3692" s="7" t="s">
        <v>60</v>
      </c>
      <c r="O3692" s="7" t="s">
        <v>1208</v>
      </c>
      <c r="P3692" s="7" t="s">
        <v>1208</v>
      </c>
      <c r="Q3692" s="8">
        <v>8</v>
      </c>
      <c r="R3692" s="7" t="s">
        <v>86</v>
      </c>
      <c r="S3692" s="7" t="s">
        <v>65</v>
      </c>
    </row>
    <row r="3693" spans="1:19" hidden="1" x14ac:dyDescent="0.55000000000000004">
      <c r="A3693" s="7" t="s">
        <v>3847</v>
      </c>
      <c r="B3693" s="8">
        <v>3691</v>
      </c>
      <c r="C3693" s="8">
        <v>24</v>
      </c>
      <c r="D3693" s="7" t="s">
        <v>2808</v>
      </c>
      <c r="E3693" s="7" t="s">
        <v>21</v>
      </c>
      <c r="F3693" s="7" t="s">
        <v>22</v>
      </c>
      <c r="G3693" s="9">
        <v>23</v>
      </c>
      <c r="H3693" t="s">
        <v>143</v>
      </c>
      <c r="I3693" t="s">
        <v>39</v>
      </c>
      <c r="J3693" s="7" t="s">
        <v>103</v>
      </c>
      <c r="K3693" s="7" t="s">
        <v>64</v>
      </c>
      <c r="L3693" s="10">
        <v>3.7</v>
      </c>
      <c r="M3693" s="7" t="s">
        <v>1208</v>
      </c>
      <c r="N3693" s="7" t="s">
        <v>85</v>
      </c>
      <c r="O3693" s="7" t="s">
        <v>1208</v>
      </c>
      <c r="P3693" s="7" t="s">
        <v>1208</v>
      </c>
      <c r="Q3693" s="8">
        <v>4</v>
      </c>
      <c r="R3693" s="7" t="s">
        <v>86</v>
      </c>
      <c r="S3693" s="7" t="s">
        <v>87</v>
      </c>
    </row>
    <row r="3694" spans="1:19" hidden="1" x14ac:dyDescent="0.55000000000000004">
      <c r="A3694" s="7" t="s">
        <v>3848</v>
      </c>
      <c r="B3694" s="8">
        <v>3692</v>
      </c>
      <c r="C3694" s="8">
        <v>63</v>
      </c>
      <c r="D3694" s="7" t="s">
        <v>2808</v>
      </c>
      <c r="E3694" s="7" t="s">
        <v>45</v>
      </c>
      <c r="F3694" s="7" t="s">
        <v>46</v>
      </c>
      <c r="G3694" s="9">
        <v>21</v>
      </c>
      <c r="H3694" t="s">
        <v>418</v>
      </c>
      <c r="I3694" t="s">
        <v>109</v>
      </c>
      <c r="J3694" s="7" t="s">
        <v>162</v>
      </c>
      <c r="K3694" s="7" t="s">
        <v>59</v>
      </c>
      <c r="L3694" s="10">
        <v>4.8</v>
      </c>
      <c r="M3694" s="7" t="s">
        <v>1208</v>
      </c>
      <c r="N3694" s="7" t="s">
        <v>49</v>
      </c>
      <c r="O3694" s="7" t="s">
        <v>1208</v>
      </c>
      <c r="P3694" s="7" t="s">
        <v>1208</v>
      </c>
      <c r="Q3694" s="8">
        <v>24</v>
      </c>
      <c r="R3694" s="7" t="s">
        <v>50</v>
      </c>
      <c r="S3694" s="7" t="s">
        <v>43</v>
      </c>
    </row>
    <row r="3695" spans="1:19" hidden="1" x14ac:dyDescent="0.55000000000000004">
      <c r="A3695" s="7" t="s">
        <v>3849</v>
      </c>
      <c r="B3695" s="8">
        <v>3693</v>
      </c>
      <c r="C3695" s="8">
        <v>59</v>
      </c>
      <c r="D3695" s="7" t="s">
        <v>2808</v>
      </c>
      <c r="E3695" s="7" t="s">
        <v>71</v>
      </c>
      <c r="F3695" s="7" t="s">
        <v>72</v>
      </c>
      <c r="G3695" s="9">
        <v>34</v>
      </c>
      <c r="H3695" t="s">
        <v>106</v>
      </c>
      <c r="I3695" t="s">
        <v>24</v>
      </c>
      <c r="J3695" s="7" t="s">
        <v>53</v>
      </c>
      <c r="K3695" s="7" t="s">
        <v>40</v>
      </c>
      <c r="L3695" s="10">
        <v>4.8</v>
      </c>
      <c r="M3695" s="7" t="s">
        <v>1208</v>
      </c>
      <c r="N3695" s="7" t="s">
        <v>41</v>
      </c>
      <c r="O3695" s="7" t="s">
        <v>1208</v>
      </c>
      <c r="P3695" s="7" t="s">
        <v>1208</v>
      </c>
      <c r="Q3695" s="8">
        <v>29</v>
      </c>
      <c r="R3695" s="7" t="s">
        <v>35</v>
      </c>
      <c r="S3695" s="7" t="s">
        <v>30</v>
      </c>
    </row>
    <row r="3696" spans="1:19" hidden="1" x14ac:dyDescent="0.55000000000000004">
      <c r="A3696" s="7" t="s">
        <v>3850</v>
      </c>
      <c r="B3696" s="8">
        <v>3694</v>
      </c>
      <c r="C3696" s="8">
        <v>66</v>
      </c>
      <c r="D3696" s="7" t="s">
        <v>2808</v>
      </c>
      <c r="E3696" s="7" t="s">
        <v>21</v>
      </c>
      <c r="F3696" s="7" t="s">
        <v>22</v>
      </c>
      <c r="G3696" s="9">
        <v>46</v>
      </c>
      <c r="H3696" t="s">
        <v>249</v>
      </c>
      <c r="I3696" t="s">
        <v>48</v>
      </c>
      <c r="J3696" s="7" t="s">
        <v>103</v>
      </c>
      <c r="K3696" s="7" t="s">
        <v>59</v>
      </c>
      <c r="L3696" s="10">
        <v>4.7</v>
      </c>
      <c r="M3696" s="7" t="s">
        <v>1208</v>
      </c>
      <c r="N3696" s="7" t="s">
        <v>80</v>
      </c>
      <c r="O3696" s="7" t="s">
        <v>1208</v>
      </c>
      <c r="P3696" s="7" t="s">
        <v>1208</v>
      </c>
      <c r="Q3696" s="8">
        <v>10</v>
      </c>
      <c r="R3696" s="7" t="s">
        <v>29</v>
      </c>
      <c r="S3696" s="7" t="s">
        <v>43</v>
      </c>
    </row>
    <row r="3697" spans="1:19" x14ac:dyDescent="0.55000000000000004">
      <c r="A3697" s="7" t="s">
        <v>3851</v>
      </c>
      <c r="B3697" s="8">
        <v>3695</v>
      </c>
      <c r="C3697" s="8">
        <v>45</v>
      </c>
      <c r="D3697" s="7" t="s">
        <v>2808</v>
      </c>
      <c r="E3697" s="7" t="s">
        <v>32</v>
      </c>
      <c r="F3697" s="7" t="s">
        <v>22</v>
      </c>
      <c r="G3697" s="9">
        <v>41</v>
      </c>
      <c r="H3697" t="s">
        <v>47</v>
      </c>
      <c r="I3697" t="s">
        <v>48</v>
      </c>
      <c r="J3697" s="7" t="s">
        <v>221</v>
      </c>
      <c r="K3697" s="7" t="s">
        <v>26</v>
      </c>
      <c r="L3697" s="10">
        <v>2.6</v>
      </c>
      <c r="M3697" s="7" t="s">
        <v>1208</v>
      </c>
      <c r="N3697" s="7" t="s">
        <v>28</v>
      </c>
      <c r="O3697" s="7" t="s">
        <v>1208</v>
      </c>
      <c r="P3697" s="7" t="s">
        <v>1208</v>
      </c>
      <c r="Q3697" s="8">
        <v>11</v>
      </c>
      <c r="R3697" s="7" t="s">
        <v>50</v>
      </c>
      <c r="S3697" s="7" t="s">
        <v>87</v>
      </c>
    </row>
    <row r="3698" spans="1:19" hidden="1" x14ac:dyDescent="0.55000000000000004">
      <c r="A3698" s="7" t="s">
        <v>3852</v>
      </c>
      <c r="B3698" s="8">
        <v>3696</v>
      </c>
      <c r="C3698" s="8">
        <v>38</v>
      </c>
      <c r="D3698" s="7" t="s">
        <v>2808</v>
      </c>
      <c r="E3698" s="7" t="s">
        <v>101</v>
      </c>
      <c r="F3698" s="7" t="s">
        <v>22</v>
      </c>
      <c r="G3698" s="9">
        <v>33</v>
      </c>
      <c r="H3698" t="s">
        <v>127</v>
      </c>
      <c r="I3698" t="s">
        <v>48</v>
      </c>
      <c r="J3698" s="7" t="s">
        <v>58</v>
      </c>
      <c r="K3698" s="7" t="s">
        <v>64</v>
      </c>
      <c r="L3698" s="10">
        <v>4.5999999999999996</v>
      </c>
      <c r="M3698" s="7" t="s">
        <v>1208</v>
      </c>
      <c r="N3698" s="7" t="s">
        <v>60</v>
      </c>
      <c r="O3698" s="7" t="s">
        <v>1208</v>
      </c>
      <c r="P3698" s="7" t="s">
        <v>1208</v>
      </c>
      <c r="Q3698" s="8">
        <v>18</v>
      </c>
      <c r="R3698" s="7" t="s">
        <v>86</v>
      </c>
      <c r="S3698" s="7" t="s">
        <v>30</v>
      </c>
    </row>
    <row r="3699" spans="1:19" hidden="1" x14ac:dyDescent="0.55000000000000004">
      <c r="A3699" s="7" t="s">
        <v>3853</v>
      </c>
      <c r="B3699" s="8">
        <v>3697</v>
      </c>
      <c r="C3699" s="8">
        <v>63</v>
      </c>
      <c r="D3699" s="7" t="s">
        <v>2808</v>
      </c>
      <c r="E3699" s="7" t="s">
        <v>21</v>
      </c>
      <c r="F3699" s="7" t="s">
        <v>22</v>
      </c>
      <c r="G3699" s="9">
        <v>48</v>
      </c>
      <c r="H3699" t="s">
        <v>206</v>
      </c>
      <c r="I3699" t="s">
        <v>24</v>
      </c>
      <c r="J3699" s="7" t="s">
        <v>53</v>
      </c>
      <c r="K3699" s="7" t="s">
        <v>64</v>
      </c>
      <c r="L3699" s="10">
        <v>3.4</v>
      </c>
      <c r="M3699" s="7" t="s">
        <v>1208</v>
      </c>
      <c r="N3699" s="7" t="s">
        <v>49</v>
      </c>
      <c r="O3699" s="7" t="s">
        <v>1208</v>
      </c>
      <c r="P3699" s="7" t="s">
        <v>1208</v>
      </c>
      <c r="Q3699" s="8">
        <v>26</v>
      </c>
      <c r="R3699" s="7" t="s">
        <v>86</v>
      </c>
      <c r="S3699" s="7" t="s">
        <v>54</v>
      </c>
    </row>
    <row r="3700" spans="1:19" hidden="1" x14ac:dyDescent="0.55000000000000004">
      <c r="A3700" s="7" t="s">
        <v>3854</v>
      </c>
      <c r="B3700" s="8">
        <v>3698</v>
      </c>
      <c r="C3700" s="8">
        <v>55</v>
      </c>
      <c r="D3700" s="7" t="s">
        <v>2808</v>
      </c>
      <c r="E3700" s="7" t="s">
        <v>129</v>
      </c>
      <c r="F3700" s="7" t="s">
        <v>22</v>
      </c>
      <c r="G3700" s="9">
        <v>66</v>
      </c>
      <c r="H3700" t="s">
        <v>204</v>
      </c>
      <c r="I3700" t="s">
        <v>24</v>
      </c>
      <c r="J3700" s="7" t="s">
        <v>79</v>
      </c>
      <c r="K3700" s="7" t="s">
        <v>26</v>
      </c>
      <c r="L3700" s="10">
        <v>3</v>
      </c>
      <c r="M3700" s="7" t="s">
        <v>1208</v>
      </c>
      <c r="N3700" s="7" t="s">
        <v>60</v>
      </c>
      <c r="O3700" s="7" t="s">
        <v>1208</v>
      </c>
      <c r="P3700" s="7" t="s">
        <v>1208</v>
      </c>
      <c r="Q3700" s="8">
        <v>39</v>
      </c>
      <c r="R3700" s="7" t="s">
        <v>35</v>
      </c>
      <c r="S3700" s="7" t="s">
        <v>43</v>
      </c>
    </row>
    <row r="3701" spans="1:19" hidden="1" x14ac:dyDescent="0.55000000000000004">
      <c r="A3701" s="7" t="s">
        <v>3855</v>
      </c>
      <c r="B3701" s="8">
        <v>3699</v>
      </c>
      <c r="C3701" s="8">
        <v>25</v>
      </c>
      <c r="D3701" s="7" t="s">
        <v>2808</v>
      </c>
      <c r="E3701" s="7" t="s">
        <v>101</v>
      </c>
      <c r="F3701" s="7" t="s">
        <v>22</v>
      </c>
      <c r="G3701" s="9">
        <v>54</v>
      </c>
      <c r="H3701" t="s">
        <v>121</v>
      </c>
      <c r="I3701" t="s">
        <v>109</v>
      </c>
      <c r="J3701" s="7" t="s">
        <v>34</v>
      </c>
      <c r="K3701" s="7" t="s">
        <v>40</v>
      </c>
      <c r="L3701" s="10">
        <v>4</v>
      </c>
      <c r="M3701" s="7" t="s">
        <v>1208</v>
      </c>
      <c r="N3701" s="7" t="s">
        <v>80</v>
      </c>
      <c r="O3701" s="7" t="s">
        <v>1208</v>
      </c>
      <c r="P3701" s="7" t="s">
        <v>1208</v>
      </c>
      <c r="Q3701" s="8">
        <v>4</v>
      </c>
      <c r="R3701" s="7" t="s">
        <v>29</v>
      </c>
      <c r="S3701" s="7" t="s">
        <v>54</v>
      </c>
    </row>
    <row r="3702" spans="1:19" hidden="1" x14ac:dyDescent="0.55000000000000004">
      <c r="A3702" s="7" t="s">
        <v>3856</v>
      </c>
      <c r="B3702" s="8">
        <v>3700</v>
      </c>
      <c r="C3702" s="8">
        <v>51</v>
      </c>
      <c r="D3702" s="7" t="s">
        <v>2808</v>
      </c>
      <c r="E3702" s="7" t="s">
        <v>188</v>
      </c>
      <c r="F3702" s="7" t="s">
        <v>77</v>
      </c>
      <c r="G3702" s="9">
        <v>55</v>
      </c>
      <c r="H3702" t="s">
        <v>124</v>
      </c>
      <c r="I3702" t="s">
        <v>48</v>
      </c>
      <c r="J3702" s="7" t="s">
        <v>216</v>
      </c>
      <c r="K3702" s="7" t="s">
        <v>64</v>
      </c>
      <c r="L3702" s="10">
        <v>2.6</v>
      </c>
      <c r="M3702" s="7" t="s">
        <v>1208</v>
      </c>
      <c r="N3702" s="7" t="s">
        <v>85</v>
      </c>
      <c r="O3702" s="7" t="s">
        <v>1208</v>
      </c>
      <c r="P3702" s="7" t="s">
        <v>1208</v>
      </c>
      <c r="Q3702" s="8">
        <v>24</v>
      </c>
      <c r="R3702" s="7" t="s">
        <v>86</v>
      </c>
      <c r="S3702" s="7" t="s">
        <v>43</v>
      </c>
    </row>
    <row r="3703" spans="1:19" hidden="1" x14ac:dyDescent="0.55000000000000004">
      <c r="A3703" s="7" t="s">
        <v>3857</v>
      </c>
      <c r="B3703" s="8">
        <v>3701</v>
      </c>
      <c r="C3703" s="8">
        <v>28</v>
      </c>
      <c r="D3703" s="7" t="s">
        <v>2808</v>
      </c>
      <c r="E3703" s="7" t="s">
        <v>76</v>
      </c>
      <c r="F3703" s="7" t="s">
        <v>77</v>
      </c>
      <c r="G3703" s="9">
        <v>84</v>
      </c>
      <c r="H3703" t="s">
        <v>148</v>
      </c>
      <c r="I3703" t="s">
        <v>109</v>
      </c>
      <c r="J3703" s="7" t="s">
        <v>69</v>
      </c>
      <c r="K3703" s="7" t="s">
        <v>59</v>
      </c>
      <c r="L3703" s="10">
        <v>3.4</v>
      </c>
      <c r="M3703" s="7" t="s">
        <v>1208</v>
      </c>
      <c r="N3703" s="7" t="s">
        <v>85</v>
      </c>
      <c r="O3703" s="7" t="s">
        <v>1208</v>
      </c>
      <c r="P3703" s="7" t="s">
        <v>1208</v>
      </c>
      <c r="Q3703" s="8">
        <v>2</v>
      </c>
      <c r="R3703" s="7" t="s">
        <v>86</v>
      </c>
      <c r="S3703" s="7" t="s">
        <v>117</v>
      </c>
    </row>
    <row r="3704" spans="1:19" hidden="1" x14ac:dyDescent="0.55000000000000004">
      <c r="A3704" s="7" t="s">
        <v>3858</v>
      </c>
      <c r="B3704" s="8">
        <v>3702</v>
      </c>
      <c r="C3704" s="8">
        <v>46</v>
      </c>
      <c r="D3704" s="7" t="s">
        <v>2808</v>
      </c>
      <c r="E3704" s="7" t="s">
        <v>45</v>
      </c>
      <c r="F3704" s="7" t="s">
        <v>46</v>
      </c>
      <c r="G3704" s="9">
        <v>66</v>
      </c>
      <c r="H3704" t="s">
        <v>184</v>
      </c>
      <c r="I3704" t="s">
        <v>48</v>
      </c>
      <c r="J3704" s="7" t="s">
        <v>69</v>
      </c>
      <c r="K3704" s="7" t="s">
        <v>40</v>
      </c>
      <c r="L3704" s="10">
        <v>4.5</v>
      </c>
      <c r="M3704" s="7" t="s">
        <v>1208</v>
      </c>
      <c r="N3704" s="7" t="s">
        <v>85</v>
      </c>
      <c r="O3704" s="7" t="s">
        <v>1208</v>
      </c>
      <c r="P3704" s="7" t="s">
        <v>1208</v>
      </c>
      <c r="Q3704" s="8">
        <v>36</v>
      </c>
      <c r="R3704" s="7" t="s">
        <v>35</v>
      </c>
      <c r="S3704" s="7" t="s">
        <v>54</v>
      </c>
    </row>
    <row r="3705" spans="1:19" hidden="1" x14ac:dyDescent="0.55000000000000004">
      <c r="A3705" s="7" t="s">
        <v>3859</v>
      </c>
      <c r="B3705" s="8">
        <v>3703</v>
      </c>
      <c r="C3705" s="8">
        <v>58</v>
      </c>
      <c r="D3705" s="7" t="s">
        <v>2808</v>
      </c>
      <c r="E3705" s="7" t="s">
        <v>82</v>
      </c>
      <c r="F3705" s="7" t="s">
        <v>46</v>
      </c>
      <c r="G3705" s="9">
        <v>65</v>
      </c>
      <c r="H3705" t="s">
        <v>186</v>
      </c>
      <c r="I3705" t="s">
        <v>48</v>
      </c>
      <c r="J3705" s="7" t="s">
        <v>171</v>
      </c>
      <c r="K3705" s="7" t="s">
        <v>40</v>
      </c>
      <c r="L3705" s="10">
        <v>2.7</v>
      </c>
      <c r="M3705" s="7" t="s">
        <v>1208</v>
      </c>
      <c r="N3705" s="7" t="s">
        <v>85</v>
      </c>
      <c r="O3705" s="7" t="s">
        <v>1208</v>
      </c>
      <c r="P3705" s="7" t="s">
        <v>1208</v>
      </c>
      <c r="Q3705" s="8">
        <v>36</v>
      </c>
      <c r="R3705" s="7" t="s">
        <v>29</v>
      </c>
      <c r="S3705" s="7" t="s">
        <v>43</v>
      </c>
    </row>
    <row r="3706" spans="1:19" hidden="1" x14ac:dyDescent="0.55000000000000004">
      <c r="A3706" s="7" t="s">
        <v>3860</v>
      </c>
      <c r="B3706" s="8">
        <v>3704</v>
      </c>
      <c r="C3706" s="8">
        <v>30</v>
      </c>
      <c r="D3706" s="7" t="s">
        <v>2808</v>
      </c>
      <c r="E3706" s="7" t="s">
        <v>45</v>
      </c>
      <c r="F3706" s="7" t="s">
        <v>46</v>
      </c>
      <c r="G3706" s="9">
        <v>83</v>
      </c>
      <c r="H3706" t="s">
        <v>418</v>
      </c>
      <c r="I3706" t="s">
        <v>39</v>
      </c>
      <c r="J3706" s="7" t="s">
        <v>98</v>
      </c>
      <c r="K3706" s="7" t="s">
        <v>64</v>
      </c>
      <c r="L3706" s="10">
        <v>2.9</v>
      </c>
      <c r="M3706" s="7" t="s">
        <v>1208</v>
      </c>
      <c r="N3706" s="7" t="s">
        <v>60</v>
      </c>
      <c r="O3706" s="7" t="s">
        <v>1208</v>
      </c>
      <c r="P3706" s="7" t="s">
        <v>1208</v>
      </c>
      <c r="Q3706" s="8">
        <v>23</v>
      </c>
      <c r="R3706" s="7" t="s">
        <v>50</v>
      </c>
      <c r="S3706" s="7" t="s">
        <v>117</v>
      </c>
    </row>
    <row r="3707" spans="1:19" hidden="1" x14ac:dyDescent="0.55000000000000004">
      <c r="A3707" s="7" t="s">
        <v>3861</v>
      </c>
      <c r="B3707" s="8">
        <v>3705</v>
      </c>
      <c r="C3707" s="8">
        <v>68</v>
      </c>
      <c r="D3707" s="7" t="s">
        <v>2808</v>
      </c>
      <c r="E3707" s="7" t="s">
        <v>105</v>
      </c>
      <c r="F3707" s="7" t="s">
        <v>77</v>
      </c>
      <c r="G3707" s="9">
        <v>61</v>
      </c>
      <c r="H3707" t="s">
        <v>78</v>
      </c>
      <c r="I3707" t="s">
        <v>24</v>
      </c>
      <c r="J3707" s="7" t="s">
        <v>510</v>
      </c>
      <c r="K3707" s="7" t="s">
        <v>26</v>
      </c>
      <c r="L3707" s="10">
        <v>4</v>
      </c>
      <c r="M3707" s="7" t="s">
        <v>1208</v>
      </c>
      <c r="N3707" s="7" t="s">
        <v>85</v>
      </c>
      <c r="O3707" s="7" t="s">
        <v>1208</v>
      </c>
      <c r="P3707" s="7" t="s">
        <v>1208</v>
      </c>
      <c r="Q3707" s="8">
        <v>36</v>
      </c>
      <c r="R3707" s="7" t="s">
        <v>42</v>
      </c>
      <c r="S3707" s="7" t="s">
        <v>65</v>
      </c>
    </row>
    <row r="3708" spans="1:19" hidden="1" x14ac:dyDescent="0.55000000000000004">
      <c r="A3708" s="7" t="s">
        <v>3862</v>
      </c>
      <c r="B3708" s="8">
        <v>3706</v>
      </c>
      <c r="C3708" s="8">
        <v>28</v>
      </c>
      <c r="D3708" s="7" t="s">
        <v>2808</v>
      </c>
      <c r="E3708" s="7" t="s">
        <v>101</v>
      </c>
      <c r="F3708" s="7" t="s">
        <v>22</v>
      </c>
      <c r="G3708" s="9">
        <v>65</v>
      </c>
      <c r="H3708" t="s">
        <v>145</v>
      </c>
      <c r="I3708" t="s">
        <v>24</v>
      </c>
      <c r="J3708" s="7" t="s">
        <v>98</v>
      </c>
      <c r="K3708" s="7" t="s">
        <v>59</v>
      </c>
      <c r="L3708" s="10">
        <v>3.2</v>
      </c>
      <c r="M3708" s="7" t="s">
        <v>1208</v>
      </c>
      <c r="N3708" s="7" t="s">
        <v>41</v>
      </c>
      <c r="O3708" s="7" t="s">
        <v>1208</v>
      </c>
      <c r="P3708" s="7" t="s">
        <v>1208</v>
      </c>
      <c r="Q3708" s="8">
        <v>2</v>
      </c>
      <c r="R3708" s="7" t="s">
        <v>99</v>
      </c>
      <c r="S3708" s="7" t="s">
        <v>54</v>
      </c>
    </row>
    <row r="3709" spans="1:19" hidden="1" x14ac:dyDescent="0.55000000000000004">
      <c r="A3709" s="7" t="s">
        <v>3863</v>
      </c>
      <c r="B3709" s="8">
        <v>3707</v>
      </c>
      <c r="C3709" s="8">
        <v>26</v>
      </c>
      <c r="D3709" s="7" t="s">
        <v>2808</v>
      </c>
      <c r="E3709" s="7" t="s">
        <v>45</v>
      </c>
      <c r="F3709" s="7" t="s">
        <v>46</v>
      </c>
      <c r="G3709" s="9">
        <v>55</v>
      </c>
      <c r="H3709" t="s">
        <v>143</v>
      </c>
      <c r="I3709" t="s">
        <v>48</v>
      </c>
      <c r="J3709" s="7" t="s">
        <v>115</v>
      </c>
      <c r="K3709" s="7" t="s">
        <v>40</v>
      </c>
      <c r="L3709" s="10">
        <v>4</v>
      </c>
      <c r="M3709" s="7" t="s">
        <v>1208</v>
      </c>
      <c r="N3709" s="7" t="s">
        <v>85</v>
      </c>
      <c r="O3709" s="7" t="s">
        <v>1208</v>
      </c>
      <c r="P3709" s="7" t="s">
        <v>1208</v>
      </c>
      <c r="Q3709" s="8">
        <v>17</v>
      </c>
      <c r="R3709" s="7" t="s">
        <v>35</v>
      </c>
      <c r="S3709" s="7" t="s">
        <v>87</v>
      </c>
    </row>
    <row r="3710" spans="1:19" hidden="1" x14ac:dyDescent="0.55000000000000004">
      <c r="A3710" s="7" t="s">
        <v>3864</v>
      </c>
      <c r="B3710" s="8">
        <v>3708</v>
      </c>
      <c r="C3710" s="8">
        <v>35</v>
      </c>
      <c r="D3710" s="7" t="s">
        <v>2808</v>
      </c>
      <c r="E3710" s="7" t="s">
        <v>219</v>
      </c>
      <c r="F3710" s="7" t="s">
        <v>77</v>
      </c>
      <c r="G3710" s="9">
        <v>79</v>
      </c>
      <c r="H3710" t="s">
        <v>151</v>
      </c>
      <c r="I3710" t="s">
        <v>48</v>
      </c>
      <c r="J3710" s="7" t="s">
        <v>213</v>
      </c>
      <c r="K3710" s="7" t="s">
        <v>64</v>
      </c>
      <c r="L3710" s="10">
        <v>3.4</v>
      </c>
      <c r="M3710" s="7" t="s">
        <v>1208</v>
      </c>
      <c r="N3710" s="7" t="s">
        <v>80</v>
      </c>
      <c r="O3710" s="7" t="s">
        <v>1208</v>
      </c>
      <c r="P3710" s="7" t="s">
        <v>1208</v>
      </c>
      <c r="Q3710" s="8">
        <v>19</v>
      </c>
      <c r="R3710" s="7" t="s">
        <v>29</v>
      </c>
      <c r="S3710" s="7" t="s">
        <v>43</v>
      </c>
    </row>
    <row r="3711" spans="1:19" hidden="1" x14ac:dyDescent="0.55000000000000004">
      <c r="A3711" s="7" t="s">
        <v>3865</v>
      </c>
      <c r="B3711" s="8">
        <v>3709</v>
      </c>
      <c r="C3711" s="8">
        <v>40</v>
      </c>
      <c r="D3711" s="7" t="s">
        <v>2808</v>
      </c>
      <c r="E3711" s="7" t="s">
        <v>129</v>
      </c>
      <c r="F3711" s="7" t="s">
        <v>22</v>
      </c>
      <c r="G3711" s="9">
        <v>96</v>
      </c>
      <c r="H3711" t="s">
        <v>186</v>
      </c>
      <c r="I3711" t="s">
        <v>48</v>
      </c>
      <c r="J3711" s="7" t="s">
        <v>134</v>
      </c>
      <c r="K3711" s="7" t="s">
        <v>64</v>
      </c>
      <c r="L3711" s="10">
        <v>4.9000000000000004</v>
      </c>
      <c r="M3711" s="7" t="s">
        <v>1208</v>
      </c>
      <c r="N3711" s="7" t="s">
        <v>28</v>
      </c>
      <c r="O3711" s="7" t="s">
        <v>1208</v>
      </c>
      <c r="P3711" s="7" t="s">
        <v>1208</v>
      </c>
      <c r="Q3711" s="8">
        <v>41</v>
      </c>
      <c r="R3711" s="7" t="s">
        <v>50</v>
      </c>
      <c r="S3711" s="7" t="s">
        <v>102</v>
      </c>
    </row>
    <row r="3712" spans="1:19" hidden="1" x14ac:dyDescent="0.55000000000000004">
      <c r="A3712" s="7" t="s">
        <v>3866</v>
      </c>
      <c r="B3712" s="8">
        <v>3710</v>
      </c>
      <c r="C3712" s="8">
        <v>31</v>
      </c>
      <c r="D3712" s="7" t="s">
        <v>2808</v>
      </c>
      <c r="E3712" s="7" t="s">
        <v>170</v>
      </c>
      <c r="F3712" s="7" t="s">
        <v>22</v>
      </c>
      <c r="G3712" s="9">
        <v>43</v>
      </c>
      <c r="H3712" t="s">
        <v>208</v>
      </c>
      <c r="I3712" t="s">
        <v>48</v>
      </c>
      <c r="J3712" s="7" t="s">
        <v>74</v>
      </c>
      <c r="K3712" s="7" t="s">
        <v>64</v>
      </c>
      <c r="L3712" s="10">
        <v>3.6</v>
      </c>
      <c r="M3712" s="7" t="s">
        <v>1208</v>
      </c>
      <c r="N3712" s="7" t="s">
        <v>41</v>
      </c>
      <c r="O3712" s="7" t="s">
        <v>1208</v>
      </c>
      <c r="P3712" s="7" t="s">
        <v>1208</v>
      </c>
      <c r="Q3712" s="8">
        <v>27</v>
      </c>
      <c r="R3712" s="7" t="s">
        <v>50</v>
      </c>
      <c r="S3712" s="7" t="s">
        <v>65</v>
      </c>
    </row>
    <row r="3713" spans="1:19" hidden="1" x14ac:dyDescent="0.55000000000000004">
      <c r="A3713" s="7" t="s">
        <v>3867</v>
      </c>
      <c r="B3713" s="8">
        <v>3711</v>
      </c>
      <c r="C3713" s="8">
        <v>60</v>
      </c>
      <c r="D3713" s="7" t="s">
        <v>2808</v>
      </c>
      <c r="E3713" s="7" t="s">
        <v>132</v>
      </c>
      <c r="F3713" s="7" t="s">
        <v>77</v>
      </c>
      <c r="G3713" s="9">
        <v>40</v>
      </c>
      <c r="H3713" t="s">
        <v>89</v>
      </c>
      <c r="I3713" t="s">
        <v>48</v>
      </c>
      <c r="J3713" s="7" t="s">
        <v>193</v>
      </c>
      <c r="K3713" s="7" t="s">
        <v>59</v>
      </c>
      <c r="L3713" s="10">
        <v>3.6</v>
      </c>
      <c r="M3713" s="7" t="s">
        <v>1208</v>
      </c>
      <c r="N3713" s="7" t="s">
        <v>80</v>
      </c>
      <c r="O3713" s="7" t="s">
        <v>1208</v>
      </c>
      <c r="P3713" s="7" t="s">
        <v>1208</v>
      </c>
      <c r="Q3713" s="8">
        <v>32</v>
      </c>
      <c r="R3713" s="7" t="s">
        <v>86</v>
      </c>
      <c r="S3713" s="7" t="s">
        <v>30</v>
      </c>
    </row>
    <row r="3714" spans="1:19" hidden="1" x14ac:dyDescent="0.55000000000000004">
      <c r="A3714" s="7" t="s">
        <v>3868</v>
      </c>
      <c r="B3714" s="8">
        <v>3712</v>
      </c>
      <c r="C3714" s="8">
        <v>69</v>
      </c>
      <c r="D3714" s="7" t="s">
        <v>2808</v>
      </c>
      <c r="E3714" s="7" t="s">
        <v>168</v>
      </c>
      <c r="F3714" s="7" t="s">
        <v>77</v>
      </c>
      <c r="G3714" s="9">
        <v>62</v>
      </c>
      <c r="H3714" t="s">
        <v>130</v>
      </c>
      <c r="I3714" t="s">
        <v>109</v>
      </c>
      <c r="J3714" s="7" t="s">
        <v>122</v>
      </c>
      <c r="K3714" s="7" t="s">
        <v>64</v>
      </c>
      <c r="L3714" s="10">
        <v>3.2</v>
      </c>
      <c r="M3714" s="7" t="s">
        <v>1208</v>
      </c>
      <c r="N3714" s="7" t="s">
        <v>41</v>
      </c>
      <c r="O3714" s="7" t="s">
        <v>1208</v>
      </c>
      <c r="P3714" s="7" t="s">
        <v>1208</v>
      </c>
      <c r="Q3714" s="8">
        <v>33</v>
      </c>
      <c r="R3714" s="7" t="s">
        <v>35</v>
      </c>
      <c r="S3714" s="7" t="s">
        <v>54</v>
      </c>
    </row>
    <row r="3715" spans="1:19" hidden="1" x14ac:dyDescent="0.55000000000000004">
      <c r="A3715" s="7" t="s">
        <v>3869</v>
      </c>
      <c r="B3715" s="8">
        <v>3713</v>
      </c>
      <c r="C3715" s="8">
        <v>51</v>
      </c>
      <c r="D3715" s="7" t="s">
        <v>2808</v>
      </c>
      <c r="E3715" s="7" t="s">
        <v>21</v>
      </c>
      <c r="F3715" s="7" t="s">
        <v>22</v>
      </c>
      <c r="G3715" s="9">
        <v>72</v>
      </c>
      <c r="H3715" t="s">
        <v>52</v>
      </c>
      <c r="I3715" t="s">
        <v>48</v>
      </c>
      <c r="J3715" s="7" t="s">
        <v>53</v>
      </c>
      <c r="K3715" s="7" t="s">
        <v>40</v>
      </c>
      <c r="L3715" s="10">
        <v>3.7</v>
      </c>
      <c r="M3715" s="7" t="s">
        <v>1208</v>
      </c>
      <c r="N3715" s="7" t="s">
        <v>80</v>
      </c>
      <c r="O3715" s="7" t="s">
        <v>1208</v>
      </c>
      <c r="P3715" s="7" t="s">
        <v>1208</v>
      </c>
      <c r="Q3715" s="8">
        <v>24</v>
      </c>
      <c r="R3715" s="7" t="s">
        <v>50</v>
      </c>
      <c r="S3715" s="7" t="s">
        <v>65</v>
      </c>
    </row>
    <row r="3716" spans="1:19" hidden="1" x14ac:dyDescent="0.55000000000000004">
      <c r="A3716" s="7" t="s">
        <v>3870</v>
      </c>
      <c r="B3716" s="8">
        <v>3714</v>
      </c>
      <c r="C3716" s="8">
        <v>49</v>
      </c>
      <c r="D3716" s="7" t="s">
        <v>2808</v>
      </c>
      <c r="E3716" s="7" t="s">
        <v>82</v>
      </c>
      <c r="F3716" s="7" t="s">
        <v>46</v>
      </c>
      <c r="G3716" s="9">
        <v>87</v>
      </c>
      <c r="H3716" t="s">
        <v>156</v>
      </c>
      <c r="I3716" t="s">
        <v>48</v>
      </c>
      <c r="J3716" s="7" t="s">
        <v>122</v>
      </c>
      <c r="K3716" s="7" t="s">
        <v>40</v>
      </c>
      <c r="L3716" s="10">
        <v>2.6</v>
      </c>
      <c r="M3716" s="7" t="s">
        <v>1208</v>
      </c>
      <c r="N3716" s="7" t="s">
        <v>28</v>
      </c>
      <c r="O3716" s="7" t="s">
        <v>1208</v>
      </c>
      <c r="P3716" s="7" t="s">
        <v>1208</v>
      </c>
      <c r="Q3716" s="8">
        <v>31</v>
      </c>
      <c r="R3716" s="7" t="s">
        <v>99</v>
      </c>
      <c r="S3716" s="7" t="s">
        <v>117</v>
      </c>
    </row>
    <row r="3717" spans="1:19" hidden="1" x14ac:dyDescent="0.55000000000000004">
      <c r="A3717" s="7" t="s">
        <v>3871</v>
      </c>
      <c r="B3717" s="8">
        <v>3715</v>
      </c>
      <c r="C3717" s="8">
        <v>18</v>
      </c>
      <c r="D3717" s="7" t="s">
        <v>2808</v>
      </c>
      <c r="E3717" s="7" t="s">
        <v>168</v>
      </c>
      <c r="F3717" s="7" t="s">
        <v>77</v>
      </c>
      <c r="G3717" s="9">
        <v>31</v>
      </c>
      <c r="H3717" t="s">
        <v>97</v>
      </c>
      <c r="I3717" t="s">
        <v>39</v>
      </c>
      <c r="J3717" s="7" t="s">
        <v>122</v>
      </c>
      <c r="K3717" s="7" t="s">
        <v>26</v>
      </c>
      <c r="L3717" s="10">
        <v>3.9</v>
      </c>
      <c r="M3717" s="7" t="s">
        <v>1208</v>
      </c>
      <c r="N3717" s="7" t="s">
        <v>28</v>
      </c>
      <c r="O3717" s="7" t="s">
        <v>1208</v>
      </c>
      <c r="P3717" s="7" t="s">
        <v>1208</v>
      </c>
      <c r="Q3717" s="8">
        <v>35</v>
      </c>
      <c r="R3717" s="7" t="s">
        <v>42</v>
      </c>
      <c r="S3717" s="7" t="s">
        <v>43</v>
      </c>
    </row>
    <row r="3718" spans="1:19" hidden="1" x14ac:dyDescent="0.55000000000000004">
      <c r="A3718" s="7" t="s">
        <v>3872</v>
      </c>
      <c r="B3718" s="8">
        <v>3716</v>
      </c>
      <c r="C3718" s="8">
        <v>63</v>
      </c>
      <c r="D3718" s="7" t="s">
        <v>2808</v>
      </c>
      <c r="E3718" s="7" t="s">
        <v>105</v>
      </c>
      <c r="F3718" s="7" t="s">
        <v>77</v>
      </c>
      <c r="G3718" s="9">
        <v>34</v>
      </c>
      <c r="H3718" t="s">
        <v>225</v>
      </c>
      <c r="I3718" t="s">
        <v>39</v>
      </c>
      <c r="J3718" s="7" t="s">
        <v>162</v>
      </c>
      <c r="K3718" s="7" t="s">
        <v>64</v>
      </c>
      <c r="L3718" s="10">
        <v>3.4</v>
      </c>
      <c r="M3718" s="7" t="s">
        <v>1208</v>
      </c>
      <c r="N3718" s="7" t="s">
        <v>41</v>
      </c>
      <c r="O3718" s="7" t="s">
        <v>1208</v>
      </c>
      <c r="P3718" s="7" t="s">
        <v>1208</v>
      </c>
      <c r="Q3718" s="8">
        <v>2</v>
      </c>
      <c r="R3718" s="7" t="s">
        <v>86</v>
      </c>
      <c r="S3718" s="7" t="s">
        <v>102</v>
      </c>
    </row>
    <row r="3719" spans="1:19" hidden="1" x14ac:dyDescent="0.55000000000000004">
      <c r="A3719" s="7" t="s">
        <v>3873</v>
      </c>
      <c r="B3719" s="8">
        <v>3717</v>
      </c>
      <c r="C3719" s="8">
        <v>57</v>
      </c>
      <c r="D3719" s="7" t="s">
        <v>2808</v>
      </c>
      <c r="E3719" s="7" t="s">
        <v>62</v>
      </c>
      <c r="F3719" s="7" t="s">
        <v>22</v>
      </c>
      <c r="G3719" s="9">
        <v>53</v>
      </c>
      <c r="H3719" t="s">
        <v>180</v>
      </c>
      <c r="I3719" t="s">
        <v>48</v>
      </c>
      <c r="J3719" s="7" t="s">
        <v>69</v>
      </c>
      <c r="K3719" s="7" t="s">
        <v>64</v>
      </c>
      <c r="L3719" s="10">
        <v>3.4</v>
      </c>
      <c r="M3719" s="7" t="s">
        <v>1208</v>
      </c>
      <c r="N3719" s="7" t="s">
        <v>49</v>
      </c>
      <c r="O3719" s="7" t="s">
        <v>1208</v>
      </c>
      <c r="P3719" s="7" t="s">
        <v>1208</v>
      </c>
      <c r="Q3719" s="8">
        <v>42</v>
      </c>
      <c r="R3719" s="7" t="s">
        <v>99</v>
      </c>
      <c r="S3719" s="7" t="s">
        <v>117</v>
      </c>
    </row>
    <row r="3720" spans="1:19" hidden="1" x14ac:dyDescent="0.55000000000000004">
      <c r="A3720" s="7" t="s">
        <v>3874</v>
      </c>
      <c r="B3720" s="8">
        <v>3718</v>
      </c>
      <c r="C3720" s="8">
        <v>45</v>
      </c>
      <c r="D3720" s="7" t="s">
        <v>2808</v>
      </c>
      <c r="E3720" s="7" t="s">
        <v>147</v>
      </c>
      <c r="F3720" s="7" t="s">
        <v>22</v>
      </c>
      <c r="G3720" s="9">
        <v>85</v>
      </c>
      <c r="H3720" t="s">
        <v>178</v>
      </c>
      <c r="I3720" t="s">
        <v>109</v>
      </c>
      <c r="J3720" s="7" t="s">
        <v>58</v>
      </c>
      <c r="K3720" s="7" t="s">
        <v>59</v>
      </c>
      <c r="L3720" s="10">
        <v>4.2</v>
      </c>
      <c r="M3720" s="7" t="s">
        <v>1208</v>
      </c>
      <c r="N3720" s="7" t="s">
        <v>28</v>
      </c>
      <c r="O3720" s="7" t="s">
        <v>1208</v>
      </c>
      <c r="P3720" s="7" t="s">
        <v>1208</v>
      </c>
      <c r="Q3720" s="8">
        <v>47</v>
      </c>
      <c r="R3720" s="7" t="s">
        <v>86</v>
      </c>
      <c r="S3720" s="7" t="s">
        <v>117</v>
      </c>
    </row>
    <row r="3721" spans="1:19" hidden="1" x14ac:dyDescent="0.55000000000000004">
      <c r="A3721" s="7" t="s">
        <v>3875</v>
      </c>
      <c r="B3721" s="8">
        <v>3719</v>
      </c>
      <c r="C3721" s="8">
        <v>36</v>
      </c>
      <c r="D3721" s="7" t="s">
        <v>2808</v>
      </c>
      <c r="E3721" s="7" t="s">
        <v>114</v>
      </c>
      <c r="F3721" s="7" t="s">
        <v>22</v>
      </c>
      <c r="G3721" s="9">
        <v>50</v>
      </c>
      <c r="H3721" t="s">
        <v>164</v>
      </c>
      <c r="I3721" t="s">
        <v>24</v>
      </c>
      <c r="J3721" s="7" t="s">
        <v>53</v>
      </c>
      <c r="K3721" s="7" t="s">
        <v>64</v>
      </c>
      <c r="L3721" s="10">
        <v>2.9</v>
      </c>
      <c r="M3721" s="7" t="s">
        <v>1208</v>
      </c>
      <c r="N3721" s="7" t="s">
        <v>60</v>
      </c>
      <c r="O3721" s="7" t="s">
        <v>1208</v>
      </c>
      <c r="P3721" s="7" t="s">
        <v>1208</v>
      </c>
      <c r="Q3721" s="8">
        <v>44</v>
      </c>
      <c r="R3721" s="7" t="s">
        <v>86</v>
      </c>
      <c r="S3721" s="7" t="s">
        <v>87</v>
      </c>
    </row>
    <row r="3722" spans="1:19" hidden="1" x14ac:dyDescent="0.55000000000000004">
      <c r="A3722" s="7" t="s">
        <v>3876</v>
      </c>
      <c r="B3722" s="8">
        <v>3720</v>
      </c>
      <c r="C3722" s="8">
        <v>20</v>
      </c>
      <c r="D3722" s="7" t="s">
        <v>2808</v>
      </c>
      <c r="E3722" s="7" t="s">
        <v>114</v>
      </c>
      <c r="F3722" s="7" t="s">
        <v>22</v>
      </c>
      <c r="G3722" s="9">
        <v>91</v>
      </c>
      <c r="H3722" t="s">
        <v>204</v>
      </c>
      <c r="I3722" t="s">
        <v>48</v>
      </c>
      <c r="J3722" s="7" t="s">
        <v>134</v>
      </c>
      <c r="K3722" s="7" t="s">
        <v>59</v>
      </c>
      <c r="L3722" s="10">
        <v>4.0999999999999996</v>
      </c>
      <c r="M3722" s="7" t="s">
        <v>1208</v>
      </c>
      <c r="N3722" s="7" t="s">
        <v>41</v>
      </c>
      <c r="O3722" s="7" t="s">
        <v>1208</v>
      </c>
      <c r="P3722" s="7" t="s">
        <v>1208</v>
      </c>
      <c r="Q3722" s="8">
        <v>8</v>
      </c>
      <c r="R3722" s="7" t="s">
        <v>86</v>
      </c>
      <c r="S3722" s="7" t="s">
        <v>117</v>
      </c>
    </row>
    <row r="3723" spans="1:19" hidden="1" x14ac:dyDescent="0.55000000000000004">
      <c r="A3723" s="7" t="s">
        <v>3877</v>
      </c>
      <c r="B3723" s="8">
        <v>3721</v>
      </c>
      <c r="C3723" s="8">
        <v>21</v>
      </c>
      <c r="D3723" s="7" t="s">
        <v>2808</v>
      </c>
      <c r="E3723" s="7" t="s">
        <v>168</v>
      </c>
      <c r="F3723" s="7" t="s">
        <v>77</v>
      </c>
      <c r="G3723" s="9">
        <v>56</v>
      </c>
      <c r="H3723" t="s">
        <v>186</v>
      </c>
      <c r="I3723" t="s">
        <v>48</v>
      </c>
      <c r="J3723" s="7" t="s">
        <v>122</v>
      </c>
      <c r="K3723" s="7" t="s">
        <v>64</v>
      </c>
      <c r="L3723" s="10">
        <v>3.6</v>
      </c>
      <c r="M3723" s="7" t="s">
        <v>1208</v>
      </c>
      <c r="N3723" s="7" t="s">
        <v>41</v>
      </c>
      <c r="O3723" s="7" t="s">
        <v>1208</v>
      </c>
      <c r="P3723" s="7" t="s">
        <v>1208</v>
      </c>
      <c r="Q3723" s="8">
        <v>13</v>
      </c>
      <c r="R3723" s="7" t="s">
        <v>42</v>
      </c>
      <c r="S3723" s="7" t="s">
        <v>65</v>
      </c>
    </row>
    <row r="3724" spans="1:19" hidden="1" x14ac:dyDescent="0.55000000000000004">
      <c r="A3724" s="7" t="s">
        <v>3878</v>
      </c>
      <c r="B3724" s="8">
        <v>3722</v>
      </c>
      <c r="C3724" s="8">
        <v>62</v>
      </c>
      <c r="D3724" s="7" t="s">
        <v>2808</v>
      </c>
      <c r="E3724" s="7" t="s">
        <v>71</v>
      </c>
      <c r="F3724" s="7" t="s">
        <v>72</v>
      </c>
      <c r="G3724" s="9">
        <v>60</v>
      </c>
      <c r="H3724" t="s">
        <v>206</v>
      </c>
      <c r="I3724" t="s">
        <v>24</v>
      </c>
      <c r="J3724" s="7" t="s">
        <v>79</v>
      </c>
      <c r="K3724" s="7" t="s">
        <v>64</v>
      </c>
      <c r="L3724" s="10">
        <v>4</v>
      </c>
      <c r="M3724" s="7" t="s">
        <v>1208</v>
      </c>
      <c r="N3724" s="7" t="s">
        <v>49</v>
      </c>
      <c r="O3724" s="7" t="s">
        <v>1208</v>
      </c>
      <c r="P3724" s="7" t="s">
        <v>1208</v>
      </c>
      <c r="Q3724" s="8">
        <v>10</v>
      </c>
      <c r="R3724" s="7" t="s">
        <v>35</v>
      </c>
      <c r="S3724" s="7" t="s">
        <v>54</v>
      </c>
    </row>
    <row r="3725" spans="1:19" hidden="1" x14ac:dyDescent="0.55000000000000004">
      <c r="A3725" s="7" t="s">
        <v>3879</v>
      </c>
      <c r="B3725" s="8">
        <v>3723</v>
      </c>
      <c r="C3725" s="8">
        <v>23</v>
      </c>
      <c r="D3725" s="7" t="s">
        <v>2808</v>
      </c>
      <c r="E3725" s="7" t="s">
        <v>126</v>
      </c>
      <c r="F3725" s="7" t="s">
        <v>72</v>
      </c>
      <c r="G3725" s="9">
        <v>34</v>
      </c>
      <c r="H3725" t="s">
        <v>23</v>
      </c>
      <c r="I3725" t="s">
        <v>109</v>
      </c>
      <c r="J3725" s="7" t="s">
        <v>193</v>
      </c>
      <c r="K3725" s="7" t="s">
        <v>64</v>
      </c>
      <c r="L3725" s="10">
        <v>4</v>
      </c>
      <c r="M3725" s="7" t="s">
        <v>1208</v>
      </c>
      <c r="N3725" s="7" t="s">
        <v>60</v>
      </c>
      <c r="O3725" s="7" t="s">
        <v>1208</v>
      </c>
      <c r="P3725" s="7" t="s">
        <v>1208</v>
      </c>
      <c r="Q3725" s="8">
        <v>1</v>
      </c>
      <c r="R3725" s="7" t="s">
        <v>42</v>
      </c>
      <c r="S3725" s="7" t="s">
        <v>30</v>
      </c>
    </row>
    <row r="3726" spans="1:19" hidden="1" x14ac:dyDescent="0.55000000000000004">
      <c r="A3726" s="7" t="s">
        <v>3880</v>
      </c>
      <c r="B3726" s="8">
        <v>3724</v>
      </c>
      <c r="C3726" s="8">
        <v>26</v>
      </c>
      <c r="D3726" s="7" t="s">
        <v>2808</v>
      </c>
      <c r="E3726" s="7" t="s">
        <v>45</v>
      </c>
      <c r="F3726" s="7" t="s">
        <v>46</v>
      </c>
      <c r="G3726" s="9">
        <v>30</v>
      </c>
      <c r="H3726" t="s">
        <v>47</v>
      </c>
      <c r="I3726" t="s">
        <v>48</v>
      </c>
      <c r="J3726" s="7" t="s">
        <v>158</v>
      </c>
      <c r="K3726" s="7" t="s">
        <v>40</v>
      </c>
      <c r="L3726" s="10">
        <v>3.6</v>
      </c>
      <c r="M3726" s="7" t="s">
        <v>1208</v>
      </c>
      <c r="N3726" s="7" t="s">
        <v>41</v>
      </c>
      <c r="O3726" s="7" t="s">
        <v>1208</v>
      </c>
      <c r="P3726" s="7" t="s">
        <v>1208</v>
      </c>
      <c r="Q3726" s="8">
        <v>1</v>
      </c>
      <c r="R3726" s="7" t="s">
        <v>99</v>
      </c>
      <c r="S3726" s="7" t="s">
        <v>102</v>
      </c>
    </row>
    <row r="3727" spans="1:19" hidden="1" x14ac:dyDescent="0.55000000000000004">
      <c r="A3727" s="7" t="s">
        <v>3881</v>
      </c>
      <c r="B3727" s="8">
        <v>3725</v>
      </c>
      <c r="C3727" s="8">
        <v>30</v>
      </c>
      <c r="D3727" s="7" t="s">
        <v>2808</v>
      </c>
      <c r="E3727" s="7" t="s">
        <v>219</v>
      </c>
      <c r="F3727" s="7" t="s">
        <v>77</v>
      </c>
      <c r="G3727" s="9">
        <v>71</v>
      </c>
      <c r="H3727" t="s">
        <v>145</v>
      </c>
      <c r="I3727" t="s">
        <v>24</v>
      </c>
      <c r="J3727" s="7" t="s">
        <v>115</v>
      </c>
      <c r="K3727" s="7" t="s">
        <v>26</v>
      </c>
      <c r="L3727" s="10">
        <v>3.1</v>
      </c>
      <c r="M3727" s="7" t="s">
        <v>1208</v>
      </c>
      <c r="N3727" s="7" t="s">
        <v>28</v>
      </c>
      <c r="O3727" s="7" t="s">
        <v>1208</v>
      </c>
      <c r="P3727" s="7" t="s">
        <v>1208</v>
      </c>
      <c r="Q3727" s="8">
        <v>18</v>
      </c>
      <c r="R3727" s="7" t="s">
        <v>86</v>
      </c>
      <c r="S3727" s="7" t="s">
        <v>54</v>
      </c>
    </row>
    <row r="3728" spans="1:19" hidden="1" x14ac:dyDescent="0.55000000000000004">
      <c r="A3728" s="7" t="s">
        <v>3882</v>
      </c>
      <c r="B3728" s="8">
        <v>3726</v>
      </c>
      <c r="C3728" s="8">
        <v>18</v>
      </c>
      <c r="D3728" s="7" t="s">
        <v>2808</v>
      </c>
      <c r="E3728" s="7" t="s">
        <v>94</v>
      </c>
      <c r="F3728" s="7" t="s">
        <v>22</v>
      </c>
      <c r="G3728" s="9">
        <v>100</v>
      </c>
      <c r="H3728" t="s">
        <v>124</v>
      </c>
      <c r="I3728" t="s">
        <v>39</v>
      </c>
      <c r="J3728" s="7" t="s">
        <v>53</v>
      </c>
      <c r="K3728" s="7" t="s">
        <v>26</v>
      </c>
      <c r="L3728" s="10">
        <v>4.4000000000000004</v>
      </c>
      <c r="M3728" s="7" t="s">
        <v>1208</v>
      </c>
      <c r="N3728" s="7" t="s">
        <v>49</v>
      </c>
      <c r="O3728" s="7" t="s">
        <v>1208</v>
      </c>
      <c r="P3728" s="7" t="s">
        <v>1208</v>
      </c>
      <c r="Q3728" s="8">
        <v>2</v>
      </c>
      <c r="R3728" s="7" t="s">
        <v>50</v>
      </c>
      <c r="S3728" s="7" t="s">
        <v>54</v>
      </c>
    </row>
    <row r="3729" spans="1:19" hidden="1" x14ac:dyDescent="0.55000000000000004">
      <c r="A3729" s="7" t="s">
        <v>3883</v>
      </c>
      <c r="B3729" s="8">
        <v>3727</v>
      </c>
      <c r="C3729" s="8">
        <v>47</v>
      </c>
      <c r="D3729" s="7" t="s">
        <v>2808</v>
      </c>
      <c r="E3729" s="7" t="s">
        <v>192</v>
      </c>
      <c r="F3729" s="7" t="s">
        <v>77</v>
      </c>
      <c r="G3729" s="9">
        <v>85</v>
      </c>
      <c r="H3729" t="s">
        <v>195</v>
      </c>
      <c r="I3729" t="s">
        <v>109</v>
      </c>
      <c r="J3729" s="7" t="s">
        <v>162</v>
      </c>
      <c r="K3729" s="7" t="s">
        <v>64</v>
      </c>
      <c r="L3729" s="10">
        <v>4.3</v>
      </c>
      <c r="M3729" s="7" t="s">
        <v>1208</v>
      </c>
      <c r="N3729" s="7" t="s">
        <v>49</v>
      </c>
      <c r="O3729" s="7" t="s">
        <v>1208</v>
      </c>
      <c r="P3729" s="7" t="s">
        <v>1208</v>
      </c>
      <c r="Q3729" s="8">
        <v>36</v>
      </c>
      <c r="R3729" s="7" t="s">
        <v>99</v>
      </c>
      <c r="S3729" s="7" t="s">
        <v>117</v>
      </c>
    </row>
    <row r="3730" spans="1:19" hidden="1" x14ac:dyDescent="0.55000000000000004">
      <c r="A3730" s="7" t="s">
        <v>3884</v>
      </c>
      <c r="B3730" s="8">
        <v>3728</v>
      </c>
      <c r="C3730" s="8">
        <v>41</v>
      </c>
      <c r="D3730" s="7" t="s">
        <v>2808</v>
      </c>
      <c r="E3730" s="7" t="s">
        <v>170</v>
      </c>
      <c r="F3730" s="7" t="s">
        <v>22</v>
      </c>
      <c r="G3730" s="9">
        <v>83</v>
      </c>
      <c r="H3730" t="s">
        <v>33</v>
      </c>
      <c r="I3730" t="s">
        <v>48</v>
      </c>
      <c r="J3730" s="7" t="s">
        <v>213</v>
      </c>
      <c r="K3730" s="7" t="s">
        <v>59</v>
      </c>
      <c r="L3730" s="10">
        <v>3.5</v>
      </c>
      <c r="M3730" s="7" t="s">
        <v>1208</v>
      </c>
      <c r="N3730" s="7" t="s">
        <v>49</v>
      </c>
      <c r="O3730" s="7" t="s">
        <v>1208</v>
      </c>
      <c r="P3730" s="7" t="s">
        <v>1208</v>
      </c>
      <c r="Q3730" s="8">
        <v>17</v>
      </c>
      <c r="R3730" s="7" t="s">
        <v>99</v>
      </c>
      <c r="S3730" s="7" t="s">
        <v>87</v>
      </c>
    </row>
    <row r="3731" spans="1:19" hidden="1" x14ac:dyDescent="0.55000000000000004">
      <c r="A3731" s="7" t="s">
        <v>3885</v>
      </c>
      <c r="B3731" s="8">
        <v>3729</v>
      </c>
      <c r="C3731" s="8">
        <v>62</v>
      </c>
      <c r="D3731" s="7" t="s">
        <v>2808</v>
      </c>
      <c r="E3731" s="7" t="s">
        <v>126</v>
      </c>
      <c r="F3731" s="7" t="s">
        <v>72</v>
      </c>
      <c r="G3731" s="9">
        <v>31</v>
      </c>
      <c r="H3731" t="s">
        <v>180</v>
      </c>
      <c r="I3731" t="s">
        <v>24</v>
      </c>
      <c r="J3731" s="7" t="s">
        <v>134</v>
      </c>
      <c r="K3731" s="7" t="s">
        <v>26</v>
      </c>
      <c r="L3731" s="10">
        <v>3</v>
      </c>
      <c r="M3731" s="7" t="s">
        <v>1208</v>
      </c>
      <c r="N3731" s="7" t="s">
        <v>60</v>
      </c>
      <c r="O3731" s="7" t="s">
        <v>1208</v>
      </c>
      <c r="P3731" s="7" t="s">
        <v>1208</v>
      </c>
      <c r="Q3731" s="8">
        <v>1</v>
      </c>
      <c r="R3731" s="7" t="s">
        <v>99</v>
      </c>
      <c r="S3731" s="7" t="s">
        <v>54</v>
      </c>
    </row>
    <row r="3732" spans="1:19" hidden="1" x14ac:dyDescent="0.55000000000000004">
      <c r="A3732" s="7" t="s">
        <v>3886</v>
      </c>
      <c r="B3732" s="8">
        <v>3730</v>
      </c>
      <c r="C3732" s="8">
        <v>28</v>
      </c>
      <c r="D3732" s="7" t="s">
        <v>2808</v>
      </c>
      <c r="E3732" s="7" t="s">
        <v>201</v>
      </c>
      <c r="F3732" s="7" t="s">
        <v>46</v>
      </c>
      <c r="G3732" s="9">
        <v>82</v>
      </c>
      <c r="H3732" t="s">
        <v>47</v>
      </c>
      <c r="I3732" t="s">
        <v>48</v>
      </c>
      <c r="J3732" s="7" t="s">
        <v>98</v>
      </c>
      <c r="K3732" s="7" t="s">
        <v>40</v>
      </c>
      <c r="L3732" s="10">
        <v>4.7</v>
      </c>
      <c r="M3732" s="7" t="s">
        <v>1208</v>
      </c>
      <c r="N3732" s="7" t="s">
        <v>80</v>
      </c>
      <c r="O3732" s="7" t="s">
        <v>1208</v>
      </c>
      <c r="P3732" s="7" t="s">
        <v>1208</v>
      </c>
      <c r="Q3732" s="8">
        <v>50</v>
      </c>
      <c r="R3732" s="7" t="s">
        <v>35</v>
      </c>
      <c r="S3732" s="7" t="s">
        <v>65</v>
      </c>
    </row>
    <row r="3733" spans="1:19" hidden="1" x14ac:dyDescent="0.55000000000000004">
      <c r="A3733" s="7" t="s">
        <v>3887</v>
      </c>
      <c r="B3733" s="8">
        <v>3731</v>
      </c>
      <c r="C3733" s="8">
        <v>46</v>
      </c>
      <c r="D3733" s="7" t="s">
        <v>2808</v>
      </c>
      <c r="E3733" s="7" t="s">
        <v>62</v>
      </c>
      <c r="F3733" s="7" t="s">
        <v>22</v>
      </c>
      <c r="G3733" s="9">
        <v>79</v>
      </c>
      <c r="H3733" t="s">
        <v>127</v>
      </c>
      <c r="I3733" t="s">
        <v>48</v>
      </c>
      <c r="J3733" s="7" t="s">
        <v>98</v>
      </c>
      <c r="K3733" s="7" t="s">
        <v>59</v>
      </c>
      <c r="L3733" s="10">
        <v>2.5</v>
      </c>
      <c r="M3733" s="7" t="s">
        <v>1208</v>
      </c>
      <c r="N3733" s="7" t="s">
        <v>80</v>
      </c>
      <c r="O3733" s="7" t="s">
        <v>1208</v>
      </c>
      <c r="P3733" s="7" t="s">
        <v>1208</v>
      </c>
      <c r="Q3733" s="8">
        <v>3</v>
      </c>
      <c r="R3733" s="7" t="s">
        <v>42</v>
      </c>
      <c r="S3733" s="7" t="s">
        <v>87</v>
      </c>
    </row>
    <row r="3734" spans="1:19" hidden="1" x14ac:dyDescent="0.55000000000000004">
      <c r="A3734" s="7" t="s">
        <v>3888</v>
      </c>
      <c r="B3734" s="8">
        <v>3732</v>
      </c>
      <c r="C3734" s="8">
        <v>54</v>
      </c>
      <c r="D3734" s="7" t="s">
        <v>2808</v>
      </c>
      <c r="E3734" s="7" t="s">
        <v>168</v>
      </c>
      <c r="F3734" s="7" t="s">
        <v>77</v>
      </c>
      <c r="G3734" s="9">
        <v>62</v>
      </c>
      <c r="H3734" t="s">
        <v>73</v>
      </c>
      <c r="I3734" t="s">
        <v>48</v>
      </c>
      <c r="J3734" s="7" t="s">
        <v>110</v>
      </c>
      <c r="K3734" s="7" t="s">
        <v>40</v>
      </c>
      <c r="L3734" s="10">
        <v>3.1</v>
      </c>
      <c r="M3734" s="7" t="s">
        <v>1208</v>
      </c>
      <c r="N3734" s="7" t="s">
        <v>80</v>
      </c>
      <c r="O3734" s="7" t="s">
        <v>1208</v>
      </c>
      <c r="P3734" s="7" t="s">
        <v>1208</v>
      </c>
      <c r="Q3734" s="8">
        <v>45</v>
      </c>
      <c r="R3734" s="7" t="s">
        <v>50</v>
      </c>
      <c r="S3734" s="7" t="s">
        <v>65</v>
      </c>
    </row>
    <row r="3735" spans="1:19" hidden="1" x14ac:dyDescent="0.55000000000000004">
      <c r="A3735" s="7" t="s">
        <v>3889</v>
      </c>
      <c r="B3735" s="8">
        <v>3733</v>
      </c>
      <c r="C3735" s="8">
        <v>36</v>
      </c>
      <c r="D3735" s="7" t="s">
        <v>2808</v>
      </c>
      <c r="E3735" s="7" t="s">
        <v>82</v>
      </c>
      <c r="F3735" s="7" t="s">
        <v>46</v>
      </c>
      <c r="G3735" s="9">
        <v>92</v>
      </c>
      <c r="H3735" t="s">
        <v>153</v>
      </c>
      <c r="I3735" t="s">
        <v>24</v>
      </c>
      <c r="J3735" s="7" t="s">
        <v>79</v>
      </c>
      <c r="K3735" s="7" t="s">
        <v>40</v>
      </c>
      <c r="L3735" s="10">
        <v>3.3</v>
      </c>
      <c r="M3735" s="7" t="s">
        <v>1208</v>
      </c>
      <c r="N3735" s="7" t="s">
        <v>41</v>
      </c>
      <c r="O3735" s="7" t="s">
        <v>1208</v>
      </c>
      <c r="P3735" s="7" t="s">
        <v>1208</v>
      </c>
      <c r="Q3735" s="8">
        <v>28</v>
      </c>
      <c r="R3735" s="7" t="s">
        <v>50</v>
      </c>
      <c r="S3735" s="7" t="s">
        <v>54</v>
      </c>
    </row>
    <row r="3736" spans="1:19" hidden="1" x14ac:dyDescent="0.55000000000000004">
      <c r="A3736" s="7" t="s">
        <v>3890</v>
      </c>
      <c r="B3736" s="8">
        <v>3734</v>
      </c>
      <c r="C3736" s="8">
        <v>25</v>
      </c>
      <c r="D3736" s="7" t="s">
        <v>2808</v>
      </c>
      <c r="E3736" s="7" t="s">
        <v>170</v>
      </c>
      <c r="F3736" s="7" t="s">
        <v>22</v>
      </c>
      <c r="G3736" s="9">
        <v>58</v>
      </c>
      <c r="H3736" t="s">
        <v>151</v>
      </c>
      <c r="I3736" t="s">
        <v>48</v>
      </c>
      <c r="J3736" s="7" t="s">
        <v>34</v>
      </c>
      <c r="K3736" s="7" t="s">
        <v>64</v>
      </c>
      <c r="L3736" s="10">
        <v>4.7</v>
      </c>
      <c r="M3736" s="7" t="s">
        <v>1208</v>
      </c>
      <c r="N3736" s="7" t="s">
        <v>49</v>
      </c>
      <c r="O3736" s="7" t="s">
        <v>1208</v>
      </c>
      <c r="P3736" s="7" t="s">
        <v>1208</v>
      </c>
      <c r="Q3736" s="8">
        <v>6</v>
      </c>
      <c r="R3736" s="7" t="s">
        <v>99</v>
      </c>
      <c r="S3736" s="7" t="s">
        <v>117</v>
      </c>
    </row>
    <row r="3737" spans="1:19" hidden="1" x14ac:dyDescent="0.55000000000000004">
      <c r="A3737" s="7" t="s">
        <v>3891</v>
      </c>
      <c r="B3737" s="8">
        <v>3735</v>
      </c>
      <c r="C3737" s="8">
        <v>38</v>
      </c>
      <c r="D3737" s="7" t="s">
        <v>2808</v>
      </c>
      <c r="E3737" s="7" t="s">
        <v>129</v>
      </c>
      <c r="F3737" s="7" t="s">
        <v>22</v>
      </c>
      <c r="G3737" s="9">
        <v>88</v>
      </c>
      <c r="H3737" t="s">
        <v>121</v>
      </c>
      <c r="I3737" t="s">
        <v>48</v>
      </c>
      <c r="J3737" s="7" t="s">
        <v>158</v>
      </c>
      <c r="K3737" s="7" t="s">
        <v>40</v>
      </c>
      <c r="L3737" s="10">
        <v>3.4</v>
      </c>
      <c r="M3737" s="7" t="s">
        <v>1208</v>
      </c>
      <c r="N3737" s="7" t="s">
        <v>49</v>
      </c>
      <c r="O3737" s="7" t="s">
        <v>1208</v>
      </c>
      <c r="P3737" s="7" t="s">
        <v>1208</v>
      </c>
      <c r="Q3737" s="8">
        <v>33</v>
      </c>
      <c r="R3737" s="7" t="s">
        <v>99</v>
      </c>
      <c r="S3737" s="7" t="s">
        <v>117</v>
      </c>
    </row>
    <row r="3738" spans="1:19" hidden="1" x14ac:dyDescent="0.55000000000000004">
      <c r="A3738" s="7" t="s">
        <v>3892</v>
      </c>
      <c r="B3738" s="8">
        <v>3736</v>
      </c>
      <c r="C3738" s="8">
        <v>38</v>
      </c>
      <c r="D3738" s="7" t="s">
        <v>2808</v>
      </c>
      <c r="E3738" s="7" t="s">
        <v>45</v>
      </c>
      <c r="F3738" s="7" t="s">
        <v>46</v>
      </c>
      <c r="G3738" s="9">
        <v>44</v>
      </c>
      <c r="H3738" t="s">
        <v>38</v>
      </c>
      <c r="I3738" t="s">
        <v>24</v>
      </c>
      <c r="J3738" s="7" t="s">
        <v>162</v>
      </c>
      <c r="K3738" s="7" t="s">
        <v>40</v>
      </c>
      <c r="L3738" s="10">
        <v>3.1</v>
      </c>
      <c r="M3738" s="7" t="s">
        <v>1208</v>
      </c>
      <c r="N3738" s="7" t="s">
        <v>80</v>
      </c>
      <c r="O3738" s="7" t="s">
        <v>1208</v>
      </c>
      <c r="P3738" s="7" t="s">
        <v>1208</v>
      </c>
      <c r="Q3738" s="8">
        <v>29</v>
      </c>
      <c r="R3738" s="7" t="s">
        <v>50</v>
      </c>
      <c r="S3738" s="7" t="s">
        <v>54</v>
      </c>
    </row>
    <row r="3739" spans="1:19" hidden="1" x14ac:dyDescent="0.55000000000000004">
      <c r="A3739" s="7" t="s">
        <v>3893</v>
      </c>
      <c r="B3739" s="8">
        <v>3737</v>
      </c>
      <c r="C3739" s="8">
        <v>42</v>
      </c>
      <c r="D3739" s="7" t="s">
        <v>2808</v>
      </c>
      <c r="E3739" s="7" t="s">
        <v>37</v>
      </c>
      <c r="F3739" s="7" t="s">
        <v>22</v>
      </c>
      <c r="G3739" s="9">
        <v>56</v>
      </c>
      <c r="H3739" t="s">
        <v>195</v>
      </c>
      <c r="I3739" t="s">
        <v>48</v>
      </c>
      <c r="J3739" s="7" t="s">
        <v>134</v>
      </c>
      <c r="K3739" s="7" t="s">
        <v>40</v>
      </c>
      <c r="L3739" s="10">
        <v>4.5999999999999996</v>
      </c>
      <c r="M3739" s="7" t="s">
        <v>1208</v>
      </c>
      <c r="N3739" s="7" t="s">
        <v>85</v>
      </c>
      <c r="O3739" s="7" t="s">
        <v>1208</v>
      </c>
      <c r="P3739" s="7" t="s">
        <v>1208</v>
      </c>
      <c r="Q3739" s="8">
        <v>2</v>
      </c>
      <c r="R3739" s="7" t="s">
        <v>50</v>
      </c>
      <c r="S3739" s="7" t="s">
        <v>117</v>
      </c>
    </row>
    <row r="3740" spans="1:19" hidden="1" x14ac:dyDescent="0.55000000000000004">
      <c r="A3740" s="7" t="s">
        <v>3894</v>
      </c>
      <c r="B3740" s="8">
        <v>3738</v>
      </c>
      <c r="C3740" s="8">
        <v>19</v>
      </c>
      <c r="D3740" s="7" t="s">
        <v>2808</v>
      </c>
      <c r="E3740" s="7" t="s">
        <v>132</v>
      </c>
      <c r="F3740" s="7" t="s">
        <v>77</v>
      </c>
      <c r="G3740" s="9">
        <v>23</v>
      </c>
      <c r="H3740" t="s">
        <v>23</v>
      </c>
      <c r="I3740" t="s">
        <v>39</v>
      </c>
      <c r="J3740" s="7" t="s">
        <v>34</v>
      </c>
      <c r="K3740" s="7" t="s">
        <v>26</v>
      </c>
      <c r="L3740" s="10">
        <v>4.9000000000000004</v>
      </c>
      <c r="M3740" s="7" t="s">
        <v>1208</v>
      </c>
      <c r="N3740" s="7" t="s">
        <v>41</v>
      </c>
      <c r="O3740" s="7" t="s">
        <v>1208</v>
      </c>
      <c r="P3740" s="7" t="s">
        <v>1208</v>
      </c>
      <c r="Q3740" s="8">
        <v>43</v>
      </c>
      <c r="R3740" s="7" t="s">
        <v>50</v>
      </c>
      <c r="S3740" s="7" t="s">
        <v>87</v>
      </c>
    </row>
    <row r="3741" spans="1:19" hidden="1" x14ac:dyDescent="0.55000000000000004">
      <c r="A3741" s="7" t="s">
        <v>3895</v>
      </c>
      <c r="B3741" s="8">
        <v>3739</v>
      </c>
      <c r="C3741" s="8">
        <v>34</v>
      </c>
      <c r="D3741" s="7" t="s">
        <v>2808</v>
      </c>
      <c r="E3741" s="7" t="s">
        <v>67</v>
      </c>
      <c r="F3741" s="7" t="s">
        <v>22</v>
      </c>
      <c r="G3741" s="9">
        <v>45</v>
      </c>
      <c r="H3741" t="s">
        <v>92</v>
      </c>
      <c r="I3741" t="s">
        <v>48</v>
      </c>
      <c r="J3741" s="7" t="s">
        <v>141</v>
      </c>
      <c r="K3741" s="7" t="s">
        <v>40</v>
      </c>
      <c r="L3741" s="10">
        <v>2.7</v>
      </c>
      <c r="M3741" s="7" t="s">
        <v>1208</v>
      </c>
      <c r="N3741" s="7" t="s">
        <v>41</v>
      </c>
      <c r="O3741" s="7" t="s">
        <v>1208</v>
      </c>
      <c r="P3741" s="7" t="s">
        <v>1208</v>
      </c>
      <c r="Q3741" s="8">
        <v>48</v>
      </c>
      <c r="R3741" s="7" t="s">
        <v>35</v>
      </c>
      <c r="S3741" s="7" t="s">
        <v>30</v>
      </c>
    </row>
    <row r="3742" spans="1:19" hidden="1" x14ac:dyDescent="0.55000000000000004">
      <c r="A3742" s="7" t="s">
        <v>3896</v>
      </c>
      <c r="B3742" s="8">
        <v>3740</v>
      </c>
      <c r="C3742" s="8">
        <v>38</v>
      </c>
      <c r="D3742" s="7" t="s">
        <v>2808</v>
      </c>
      <c r="E3742" s="7" t="s">
        <v>105</v>
      </c>
      <c r="F3742" s="7" t="s">
        <v>77</v>
      </c>
      <c r="G3742" s="9">
        <v>31</v>
      </c>
      <c r="H3742" t="s">
        <v>195</v>
      </c>
      <c r="I3742" t="s">
        <v>48</v>
      </c>
      <c r="J3742" s="7" t="s">
        <v>216</v>
      </c>
      <c r="K3742" s="7" t="s">
        <v>64</v>
      </c>
      <c r="L3742" s="10">
        <v>4.2</v>
      </c>
      <c r="M3742" s="7" t="s">
        <v>1208</v>
      </c>
      <c r="N3742" s="7" t="s">
        <v>41</v>
      </c>
      <c r="O3742" s="7" t="s">
        <v>1208</v>
      </c>
      <c r="P3742" s="7" t="s">
        <v>1208</v>
      </c>
      <c r="Q3742" s="8">
        <v>43</v>
      </c>
      <c r="R3742" s="7" t="s">
        <v>42</v>
      </c>
      <c r="S3742" s="7" t="s">
        <v>43</v>
      </c>
    </row>
    <row r="3743" spans="1:19" hidden="1" x14ac:dyDescent="0.55000000000000004">
      <c r="A3743" s="7" t="s">
        <v>3897</v>
      </c>
      <c r="B3743" s="8">
        <v>3741</v>
      </c>
      <c r="C3743" s="8">
        <v>42</v>
      </c>
      <c r="D3743" s="7" t="s">
        <v>2808</v>
      </c>
      <c r="E3743" s="7" t="s">
        <v>114</v>
      </c>
      <c r="F3743" s="7" t="s">
        <v>22</v>
      </c>
      <c r="G3743" s="9">
        <v>96</v>
      </c>
      <c r="H3743" t="s">
        <v>212</v>
      </c>
      <c r="I3743" t="s">
        <v>48</v>
      </c>
      <c r="J3743" s="7" t="s">
        <v>74</v>
      </c>
      <c r="K3743" s="7" t="s">
        <v>59</v>
      </c>
      <c r="L3743" s="10">
        <v>2.6</v>
      </c>
      <c r="M3743" s="7" t="s">
        <v>1208</v>
      </c>
      <c r="N3743" s="7" t="s">
        <v>85</v>
      </c>
      <c r="O3743" s="7" t="s">
        <v>1208</v>
      </c>
      <c r="P3743" s="7" t="s">
        <v>1208</v>
      </c>
      <c r="Q3743" s="8">
        <v>26</v>
      </c>
      <c r="R3743" s="7" t="s">
        <v>99</v>
      </c>
      <c r="S3743" s="7" t="s">
        <v>87</v>
      </c>
    </row>
    <row r="3744" spans="1:19" hidden="1" x14ac:dyDescent="0.55000000000000004">
      <c r="A3744" s="7" t="s">
        <v>3898</v>
      </c>
      <c r="B3744" s="8">
        <v>3742</v>
      </c>
      <c r="C3744" s="8">
        <v>58</v>
      </c>
      <c r="D3744" s="7" t="s">
        <v>2808</v>
      </c>
      <c r="E3744" s="7" t="s">
        <v>62</v>
      </c>
      <c r="F3744" s="7" t="s">
        <v>22</v>
      </c>
      <c r="G3744" s="9">
        <v>96</v>
      </c>
      <c r="H3744" t="s">
        <v>156</v>
      </c>
      <c r="I3744" t="s">
        <v>48</v>
      </c>
      <c r="J3744" s="7" t="s">
        <v>84</v>
      </c>
      <c r="K3744" s="7" t="s">
        <v>40</v>
      </c>
      <c r="L3744" s="10">
        <v>3.2</v>
      </c>
      <c r="M3744" s="7" t="s">
        <v>1208</v>
      </c>
      <c r="N3744" s="7" t="s">
        <v>80</v>
      </c>
      <c r="O3744" s="7" t="s">
        <v>1208</v>
      </c>
      <c r="P3744" s="7" t="s">
        <v>1208</v>
      </c>
      <c r="Q3744" s="8">
        <v>26</v>
      </c>
      <c r="R3744" s="7" t="s">
        <v>99</v>
      </c>
      <c r="S3744" s="7" t="s">
        <v>87</v>
      </c>
    </row>
    <row r="3745" spans="1:19" hidden="1" x14ac:dyDescent="0.55000000000000004">
      <c r="A3745" s="7" t="s">
        <v>3899</v>
      </c>
      <c r="B3745" s="8">
        <v>3743</v>
      </c>
      <c r="C3745" s="8">
        <v>56</v>
      </c>
      <c r="D3745" s="7" t="s">
        <v>2808</v>
      </c>
      <c r="E3745" s="7" t="s">
        <v>62</v>
      </c>
      <c r="F3745" s="7" t="s">
        <v>22</v>
      </c>
      <c r="G3745" s="9">
        <v>80</v>
      </c>
      <c r="H3745" t="s">
        <v>178</v>
      </c>
      <c r="I3745" t="s">
        <v>48</v>
      </c>
      <c r="J3745" s="7" t="s">
        <v>25</v>
      </c>
      <c r="K3745" s="7" t="s">
        <v>64</v>
      </c>
      <c r="L3745" s="10">
        <v>4.4000000000000004</v>
      </c>
      <c r="M3745" s="7" t="s">
        <v>1208</v>
      </c>
      <c r="N3745" s="7" t="s">
        <v>60</v>
      </c>
      <c r="O3745" s="7" t="s">
        <v>1208</v>
      </c>
      <c r="P3745" s="7" t="s">
        <v>1208</v>
      </c>
      <c r="Q3745" s="8">
        <v>50</v>
      </c>
      <c r="R3745" s="7" t="s">
        <v>42</v>
      </c>
      <c r="S3745" s="7" t="s">
        <v>87</v>
      </c>
    </row>
    <row r="3746" spans="1:19" hidden="1" x14ac:dyDescent="0.55000000000000004">
      <c r="A3746" s="7" t="s">
        <v>3900</v>
      </c>
      <c r="B3746" s="8">
        <v>3744</v>
      </c>
      <c r="C3746" s="8">
        <v>62</v>
      </c>
      <c r="D3746" s="7" t="s">
        <v>2808</v>
      </c>
      <c r="E3746" s="7" t="s">
        <v>114</v>
      </c>
      <c r="F3746" s="7" t="s">
        <v>22</v>
      </c>
      <c r="G3746" s="9">
        <v>28</v>
      </c>
      <c r="H3746" t="s">
        <v>195</v>
      </c>
      <c r="I3746" t="s">
        <v>24</v>
      </c>
      <c r="J3746" s="7" t="s">
        <v>136</v>
      </c>
      <c r="K3746" s="7" t="s">
        <v>64</v>
      </c>
      <c r="L3746" s="10">
        <v>3.6</v>
      </c>
      <c r="M3746" s="7" t="s">
        <v>1208</v>
      </c>
      <c r="N3746" s="7" t="s">
        <v>41</v>
      </c>
      <c r="O3746" s="7" t="s">
        <v>1208</v>
      </c>
      <c r="P3746" s="7" t="s">
        <v>1208</v>
      </c>
      <c r="Q3746" s="8">
        <v>36</v>
      </c>
      <c r="R3746" s="7" t="s">
        <v>99</v>
      </c>
      <c r="S3746" s="7" t="s">
        <v>65</v>
      </c>
    </row>
    <row r="3747" spans="1:19" hidden="1" x14ac:dyDescent="0.55000000000000004">
      <c r="A3747" s="7" t="s">
        <v>3901</v>
      </c>
      <c r="B3747" s="8">
        <v>3745</v>
      </c>
      <c r="C3747" s="8">
        <v>24</v>
      </c>
      <c r="D3747" s="7" t="s">
        <v>2808</v>
      </c>
      <c r="E3747" s="7" t="s">
        <v>129</v>
      </c>
      <c r="F3747" s="7" t="s">
        <v>22</v>
      </c>
      <c r="G3747" s="9">
        <v>51</v>
      </c>
      <c r="H3747" t="s">
        <v>176</v>
      </c>
      <c r="I3747" t="s">
        <v>48</v>
      </c>
      <c r="J3747" s="7" t="s">
        <v>25</v>
      </c>
      <c r="K3747" s="7" t="s">
        <v>59</v>
      </c>
      <c r="L3747" s="10">
        <v>2.7</v>
      </c>
      <c r="M3747" s="7" t="s">
        <v>1208</v>
      </c>
      <c r="N3747" s="7" t="s">
        <v>49</v>
      </c>
      <c r="O3747" s="7" t="s">
        <v>1208</v>
      </c>
      <c r="P3747" s="7" t="s">
        <v>1208</v>
      </c>
      <c r="Q3747" s="8">
        <v>26</v>
      </c>
      <c r="R3747" s="7" t="s">
        <v>86</v>
      </c>
      <c r="S3747" s="7" t="s">
        <v>30</v>
      </c>
    </row>
    <row r="3748" spans="1:19" hidden="1" x14ac:dyDescent="0.55000000000000004">
      <c r="A3748" s="7" t="s">
        <v>3902</v>
      </c>
      <c r="B3748" s="8">
        <v>3746</v>
      </c>
      <c r="C3748" s="8">
        <v>60</v>
      </c>
      <c r="D3748" s="7" t="s">
        <v>2808</v>
      </c>
      <c r="E3748" s="7" t="s">
        <v>170</v>
      </c>
      <c r="F3748" s="7" t="s">
        <v>22</v>
      </c>
      <c r="G3748" s="9">
        <v>41</v>
      </c>
      <c r="H3748" t="s">
        <v>273</v>
      </c>
      <c r="I3748" t="s">
        <v>24</v>
      </c>
      <c r="J3748" s="7" t="s">
        <v>213</v>
      </c>
      <c r="K3748" s="7" t="s">
        <v>40</v>
      </c>
      <c r="L3748" s="10">
        <v>4.3</v>
      </c>
      <c r="M3748" s="7" t="s">
        <v>1208</v>
      </c>
      <c r="N3748" s="7" t="s">
        <v>28</v>
      </c>
      <c r="O3748" s="7" t="s">
        <v>1208</v>
      </c>
      <c r="P3748" s="7" t="s">
        <v>1208</v>
      </c>
      <c r="Q3748" s="8">
        <v>2</v>
      </c>
      <c r="R3748" s="7" t="s">
        <v>99</v>
      </c>
      <c r="S3748" s="7" t="s">
        <v>102</v>
      </c>
    </row>
    <row r="3749" spans="1:19" hidden="1" x14ac:dyDescent="0.55000000000000004">
      <c r="A3749" s="7" t="s">
        <v>3903</v>
      </c>
      <c r="B3749" s="8">
        <v>3747</v>
      </c>
      <c r="C3749" s="8">
        <v>53</v>
      </c>
      <c r="D3749" s="7" t="s">
        <v>2808</v>
      </c>
      <c r="E3749" s="7" t="s">
        <v>71</v>
      </c>
      <c r="F3749" s="7" t="s">
        <v>72</v>
      </c>
      <c r="G3749" s="9">
        <v>99</v>
      </c>
      <c r="H3749" t="s">
        <v>195</v>
      </c>
      <c r="I3749" t="s">
        <v>109</v>
      </c>
      <c r="J3749" s="7" t="s">
        <v>136</v>
      </c>
      <c r="K3749" s="7" t="s">
        <v>59</v>
      </c>
      <c r="L3749" s="10">
        <v>2.6</v>
      </c>
      <c r="M3749" s="7" t="s">
        <v>1208</v>
      </c>
      <c r="N3749" s="7" t="s">
        <v>49</v>
      </c>
      <c r="O3749" s="7" t="s">
        <v>1208</v>
      </c>
      <c r="P3749" s="7" t="s">
        <v>1208</v>
      </c>
      <c r="Q3749" s="8">
        <v>49</v>
      </c>
      <c r="R3749" s="7" t="s">
        <v>50</v>
      </c>
      <c r="S3749" s="7" t="s">
        <v>102</v>
      </c>
    </row>
    <row r="3750" spans="1:19" hidden="1" x14ac:dyDescent="0.55000000000000004">
      <c r="A3750" s="7" t="s">
        <v>3904</v>
      </c>
      <c r="B3750" s="8">
        <v>3748</v>
      </c>
      <c r="C3750" s="8">
        <v>26</v>
      </c>
      <c r="D3750" s="7" t="s">
        <v>2808</v>
      </c>
      <c r="E3750" s="7" t="s">
        <v>32</v>
      </c>
      <c r="F3750" s="7" t="s">
        <v>22</v>
      </c>
      <c r="G3750" s="9">
        <v>53</v>
      </c>
      <c r="H3750" t="s">
        <v>47</v>
      </c>
      <c r="I3750" t="s">
        <v>24</v>
      </c>
      <c r="J3750" s="7" t="s">
        <v>216</v>
      </c>
      <c r="K3750" s="7" t="s">
        <v>40</v>
      </c>
      <c r="L3750" s="10">
        <v>4.3</v>
      </c>
      <c r="M3750" s="7" t="s">
        <v>1208</v>
      </c>
      <c r="N3750" s="7" t="s">
        <v>85</v>
      </c>
      <c r="O3750" s="7" t="s">
        <v>1208</v>
      </c>
      <c r="P3750" s="7" t="s">
        <v>1208</v>
      </c>
      <c r="Q3750" s="8">
        <v>32</v>
      </c>
      <c r="R3750" s="7" t="s">
        <v>86</v>
      </c>
      <c r="S3750" s="7" t="s">
        <v>87</v>
      </c>
    </row>
    <row r="3751" spans="1:19" hidden="1" x14ac:dyDescent="0.55000000000000004">
      <c r="A3751" s="7" t="s">
        <v>3905</v>
      </c>
      <c r="B3751" s="8">
        <v>3749</v>
      </c>
      <c r="C3751" s="8">
        <v>34</v>
      </c>
      <c r="D3751" s="7" t="s">
        <v>2808</v>
      </c>
      <c r="E3751" s="7" t="s">
        <v>188</v>
      </c>
      <c r="F3751" s="7" t="s">
        <v>77</v>
      </c>
      <c r="G3751" s="9">
        <v>25</v>
      </c>
      <c r="H3751" t="s">
        <v>92</v>
      </c>
      <c r="I3751" t="s">
        <v>48</v>
      </c>
      <c r="J3751" s="7" t="s">
        <v>103</v>
      </c>
      <c r="K3751" s="7" t="s">
        <v>64</v>
      </c>
      <c r="L3751" s="10">
        <v>3.9</v>
      </c>
      <c r="M3751" s="7" t="s">
        <v>1208</v>
      </c>
      <c r="N3751" s="7" t="s">
        <v>80</v>
      </c>
      <c r="O3751" s="7" t="s">
        <v>1208</v>
      </c>
      <c r="P3751" s="7" t="s">
        <v>1208</v>
      </c>
      <c r="Q3751" s="8">
        <v>3</v>
      </c>
      <c r="R3751" s="7" t="s">
        <v>29</v>
      </c>
      <c r="S3751" s="7" t="s">
        <v>54</v>
      </c>
    </row>
    <row r="3752" spans="1:19" hidden="1" x14ac:dyDescent="0.55000000000000004">
      <c r="A3752" s="7" t="s">
        <v>3906</v>
      </c>
      <c r="B3752" s="8">
        <v>3750</v>
      </c>
      <c r="C3752" s="8">
        <v>24</v>
      </c>
      <c r="D3752" s="7" t="s">
        <v>2808</v>
      </c>
      <c r="E3752" s="7" t="s">
        <v>21</v>
      </c>
      <c r="F3752" s="7" t="s">
        <v>22</v>
      </c>
      <c r="G3752" s="9">
        <v>95</v>
      </c>
      <c r="H3752" t="s">
        <v>161</v>
      </c>
      <c r="I3752" t="s">
        <v>24</v>
      </c>
      <c r="J3752" s="7" t="s">
        <v>193</v>
      </c>
      <c r="K3752" s="7" t="s">
        <v>26</v>
      </c>
      <c r="L3752" s="10">
        <v>2.9</v>
      </c>
      <c r="M3752" s="7" t="s">
        <v>1208</v>
      </c>
      <c r="N3752" s="7" t="s">
        <v>80</v>
      </c>
      <c r="O3752" s="7" t="s">
        <v>1208</v>
      </c>
      <c r="P3752" s="7" t="s">
        <v>1208</v>
      </c>
      <c r="Q3752" s="8">
        <v>38</v>
      </c>
      <c r="R3752" s="7" t="s">
        <v>29</v>
      </c>
      <c r="S3752" s="7" t="s">
        <v>117</v>
      </c>
    </row>
    <row r="3753" spans="1:19" hidden="1" x14ac:dyDescent="0.55000000000000004">
      <c r="A3753" s="7" t="s">
        <v>3907</v>
      </c>
      <c r="B3753" s="8">
        <v>3751</v>
      </c>
      <c r="C3753" s="8">
        <v>42</v>
      </c>
      <c r="D3753" s="7" t="s">
        <v>2808</v>
      </c>
      <c r="E3753" s="7" t="s">
        <v>129</v>
      </c>
      <c r="F3753" s="7" t="s">
        <v>22</v>
      </c>
      <c r="G3753" s="9">
        <v>88</v>
      </c>
      <c r="H3753" t="s">
        <v>156</v>
      </c>
      <c r="I3753" t="s">
        <v>48</v>
      </c>
      <c r="J3753" s="7" t="s">
        <v>213</v>
      </c>
      <c r="K3753" s="7" t="s">
        <v>64</v>
      </c>
      <c r="L3753" s="10">
        <v>3.1</v>
      </c>
      <c r="M3753" s="7" t="s">
        <v>1208</v>
      </c>
      <c r="N3753" s="7" t="s">
        <v>41</v>
      </c>
      <c r="O3753" s="7" t="s">
        <v>1208</v>
      </c>
      <c r="P3753" s="7" t="s">
        <v>1208</v>
      </c>
      <c r="Q3753" s="8">
        <v>5</v>
      </c>
      <c r="R3753" s="7" t="s">
        <v>50</v>
      </c>
      <c r="S3753" s="7" t="s">
        <v>102</v>
      </c>
    </row>
    <row r="3754" spans="1:19" hidden="1" x14ac:dyDescent="0.55000000000000004">
      <c r="A3754" s="7" t="s">
        <v>3908</v>
      </c>
      <c r="B3754" s="8">
        <v>3752</v>
      </c>
      <c r="C3754" s="8">
        <v>36</v>
      </c>
      <c r="D3754" s="7" t="s">
        <v>2808</v>
      </c>
      <c r="E3754" s="7" t="s">
        <v>132</v>
      </c>
      <c r="F3754" s="7" t="s">
        <v>77</v>
      </c>
      <c r="G3754" s="9">
        <v>97</v>
      </c>
      <c r="H3754" t="s">
        <v>106</v>
      </c>
      <c r="I3754" t="s">
        <v>39</v>
      </c>
      <c r="J3754" s="7" t="s">
        <v>74</v>
      </c>
      <c r="K3754" s="7" t="s">
        <v>64</v>
      </c>
      <c r="L3754" s="10">
        <v>4.2</v>
      </c>
      <c r="M3754" s="7" t="s">
        <v>1208</v>
      </c>
      <c r="N3754" s="7" t="s">
        <v>41</v>
      </c>
      <c r="O3754" s="7" t="s">
        <v>1208</v>
      </c>
      <c r="P3754" s="7" t="s">
        <v>1208</v>
      </c>
      <c r="Q3754" s="8">
        <v>8</v>
      </c>
      <c r="R3754" s="7" t="s">
        <v>42</v>
      </c>
      <c r="S3754" s="7" t="s">
        <v>117</v>
      </c>
    </row>
    <row r="3755" spans="1:19" hidden="1" x14ac:dyDescent="0.55000000000000004">
      <c r="A3755" s="7" t="s">
        <v>3909</v>
      </c>
      <c r="B3755" s="8">
        <v>3753</v>
      </c>
      <c r="C3755" s="8">
        <v>24</v>
      </c>
      <c r="D3755" s="7" t="s">
        <v>2808</v>
      </c>
      <c r="E3755" s="7" t="s">
        <v>71</v>
      </c>
      <c r="F3755" s="7" t="s">
        <v>72</v>
      </c>
      <c r="G3755" s="9">
        <v>81</v>
      </c>
      <c r="H3755" t="s">
        <v>273</v>
      </c>
      <c r="I3755" t="s">
        <v>24</v>
      </c>
      <c r="J3755" s="7" t="s">
        <v>79</v>
      </c>
      <c r="K3755" s="7" t="s">
        <v>26</v>
      </c>
      <c r="L3755" s="10">
        <v>4.0999999999999996</v>
      </c>
      <c r="M3755" s="7" t="s">
        <v>1208</v>
      </c>
      <c r="N3755" s="7" t="s">
        <v>80</v>
      </c>
      <c r="O3755" s="7" t="s">
        <v>1208</v>
      </c>
      <c r="P3755" s="7" t="s">
        <v>1208</v>
      </c>
      <c r="Q3755" s="8">
        <v>43</v>
      </c>
      <c r="R3755" s="7" t="s">
        <v>29</v>
      </c>
      <c r="S3755" s="7" t="s">
        <v>43</v>
      </c>
    </row>
    <row r="3756" spans="1:19" hidden="1" x14ac:dyDescent="0.55000000000000004">
      <c r="A3756" s="7" t="s">
        <v>3910</v>
      </c>
      <c r="B3756" s="8">
        <v>3754</v>
      </c>
      <c r="C3756" s="8">
        <v>39</v>
      </c>
      <c r="D3756" s="7" t="s">
        <v>2808</v>
      </c>
      <c r="E3756" s="7" t="s">
        <v>105</v>
      </c>
      <c r="F3756" s="7" t="s">
        <v>77</v>
      </c>
      <c r="G3756" s="9">
        <v>26</v>
      </c>
      <c r="H3756" t="s">
        <v>68</v>
      </c>
      <c r="I3756" t="s">
        <v>39</v>
      </c>
      <c r="J3756" s="7" t="s">
        <v>53</v>
      </c>
      <c r="K3756" s="7" t="s">
        <v>26</v>
      </c>
      <c r="L3756" s="10">
        <v>4.2</v>
      </c>
      <c r="M3756" s="7" t="s">
        <v>1208</v>
      </c>
      <c r="N3756" s="7" t="s">
        <v>49</v>
      </c>
      <c r="O3756" s="7" t="s">
        <v>1208</v>
      </c>
      <c r="P3756" s="7" t="s">
        <v>1208</v>
      </c>
      <c r="Q3756" s="8">
        <v>22</v>
      </c>
      <c r="R3756" s="7" t="s">
        <v>86</v>
      </c>
      <c r="S3756" s="7" t="s">
        <v>30</v>
      </c>
    </row>
    <row r="3757" spans="1:19" hidden="1" x14ac:dyDescent="0.55000000000000004">
      <c r="A3757" s="7" t="s">
        <v>3911</v>
      </c>
      <c r="B3757" s="8">
        <v>3755</v>
      </c>
      <c r="C3757" s="8">
        <v>46</v>
      </c>
      <c r="D3757" s="7" t="s">
        <v>2808</v>
      </c>
      <c r="E3757" s="7" t="s">
        <v>82</v>
      </c>
      <c r="F3757" s="7" t="s">
        <v>46</v>
      </c>
      <c r="G3757" s="9">
        <v>41</v>
      </c>
      <c r="H3757" t="s">
        <v>225</v>
      </c>
      <c r="I3757" t="s">
        <v>48</v>
      </c>
      <c r="J3757" s="7" t="s">
        <v>53</v>
      </c>
      <c r="K3757" s="7" t="s">
        <v>59</v>
      </c>
      <c r="L3757" s="10">
        <v>4.4000000000000004</v>
      </c>
      <c r="M3757" s="7" t="s">
        <v>1208</v>
      </c>
      <c r="N3757" s="7" t="s">
        <v>28</v>
      </c>
      <c r="O3757" s="7" t="s">
        <v>1208</v>
      </c>
      <c r="P3757" s="7" t="s">
        <v>1208</v>
      </c>
      <c r="Q3757" s="8">
        <v>10</v>
      </c>
      <c r="R3757" s="7" t="s">
        <v>35</v>
      </c>
      <c r="S3757" s="7" t="s">
        <v>117</v>
      </c>
    </row>
    <row r="3758" spans="1:19" hidden="1" x14ac:dyDescent="0.55000000000000004">
      <c r="A3758" s="7" t="s">
        <v>3912</v>
      </c>
      <c r="B3758" s="8">
        <v>3756</v>
      </c>
      <c r="C3758" s="8">
        <v>64</v>
      </c>
      <c r="D3758" s="7" t="s">
        <v>2808</v>
      </c>
      <c r="E3758" s="7" t="s">
        <v>101</v>
      </c>
      <c r="F3758" s="7" t="s">
        <v>22</v>
      </c>
      <c r="G3758" s="9">
        <v>93</v>
      </c>
      <c r="H3758" t="s">
        <v>204</v>
      </c>
      <c r="I3758" t="s">
        <v>48</v>
      </c>
      <c r="J3758" s="7" t="s">
        <v>122</v>
      </c>
      <c r="K3758" s="7" t="s">
        <v>64</v>
      </c>
      <c r="L3758" s="10">
        <v>3.4</v>
      </c>
      <c r="M3758" s="7" t="s">
        <v>1208</v>
      </c>
      <c r="N3758" s="7" t="s">
        <v>41</v>
      </c>
      <c r="O3758" s="7" t="s">
        <v>1208</v>
      </c>
      <c r="P3758" s="7" t="s">
        <v>1208</v>
      </c>
      <c r="Q3758" s="8">
        <v>26</v>
      </c>
      <c r="R3758" s="7" t="s">
        <v>42</v>
      </c>
      <c r="S3758" s="7" t="s">
        <v>102</v>
      </c>
    </row>
    <row r="3759" spans="1:19" hidden="1" x14ac:dyDescent="0.55000000000000004">
      <c r="A3759" s="7" t="s">
        <v>3913</v>
      </c>
      <c r="B3759" s="8">
        <v>3757</v>
      </c>
      <c r="C3759" s="8">
        <v>64</v>
      </c>
      <c r="D3759" s="7" t="s">
        <v>2808</v>
      </c>
      <c r="E3759" s="7" t="s">
        <v>101</v>
      </c>
      <c r="F3759" s="7" t="s">
        <v>22</v>
      </c>
      <c r="G3759" s="9">
        <v>69</v>
      </c>
      <c r="H3759" t="s">
        <v>186</v>
      </c>
      <c r="I3759" t="s">
        <v>24</v>
      </c>
      <c r="J3759" s="7" t="s">
        <v>98</v>
      </c>
      <c r="K3759" s="7" t="s">
        <v>40</v>
      </c>
      <c r="L3759" s="10">
        <v>4.8</v>
      </c>
      <c r="M3759" s="7" t="s">
        <v>1208</v>
      </c>
      <c r="N3759" s="7" t="s">
        <v>28</v>
      </c>
      <c r="O3759" s="7" t="s">
        <v>1208</v>
      </c>
      <c r="P3759" s="7" t="s">
        <v>1208</v>
      </c>
      <c r="Q3759" s="8">
        <v>42</v>
      </c>
      <c r="R3759" s="7" t="s">
        <v>99</v>
      </c>
      <c r="S3759" s="7" t="s">
        <v>87</v>
      </c>
    </row>
    <row r="3760" spans="1:19" hidden="1" x14ac:dyDescent="0.55000000000000004">
      <c r="A3760" s="7" t="s">
        <v>3914</v>
      </c>
      <c r="B3760" s="8">
        <v>3758</v>
      </c>
      <c r="C3760" s="8">
        <v>61</v>
      </c>
      <c r="D3760" s="7" t="s">
        <v>2808</v>
      </c>
      <c r="E3760" s="7" t="s">
        <v>101</v>
      </c>
      <c r="F3760" s="7" t="s">
        <v>22</v>
      </c>
      <c r="G3760" s="9">
        <v>44</v>
      </c>
      <c r="H3760" t="s">
        <v>121</v>
      </c>
      <c r="I3760" t="s">
        <v>24</v>
      </c>
      <c r="J3760" s="7" t="s">
        <v>134</v>
      </c>
      <c r="K3760" s="7" t="s">
        <v>64</v>
      </c>
      <c r="L3760" s="10">
        <v>4.5</v>
      </c>
      <c r="M3760" s="7" t="s">
        <v>1208</v>
      </c>
      <c r="N3760" s="7" t="s">
        <v>80</v>
      </c>
      <c r="O3760" s="7" t="s">
        <v>1208</v>
      </c>
      <c r="P3760" s="7" t="s">
        <v>1208</v>
      </c>
      <c r="Q3760" s="8">
        <v>33</v>
      </c>
      <c r="R3760" s="7" t="s">
        <v>35</v>
      </c>
      <c r="S3760" s="7" t="s">
        <v>43</v>
      </c>
    </row>
    <row r="3761" spans="1:19" hidden="1" x14ac:dyDescent="0.55000000000000004">
      <c r="A3761" s="7" t="s">
        <v>3915</v>
      </c>
      <c r="B3761" s="8">
        <v>3759</v>
      </c>
      <c r="C3761" s="8">
        <v>61</v>
      </c>
      <c r="D3761" s="7" t="s">
        <v>2808</v>
      </c>
      <c r="E3761" s="7" t="s">
        <v>45</v>
      </c>
      <c r="F3761" s="7" t="s">
        <v>46</v>
      </c>
      <c r="G3761" s="9">
        <v>54</v>
      </c>
      <c r="H3761" t="s">
        <v>153</v>
      </c>
      <c r="I3761" t="s">
        <v>39</v>
      </c>
      <c r="J3761" s="7" t="s">
        <v>510</v>
      </c>
      <c r="K3761" s="7" t="s">
        <v>40</v>
      </c>
      <c r="L3761" s="10">
        <v>2.7</v>
      </c>
      <c r="M3761" s="7" t="s">
        <v>1208</v>
      </c>
      <c r="N3761" s="7" t="s">
        <v>85</v>
      </c>
      <c r="O3761" s="7" t="s">
        <v>1208</v>
      </c>
      <c r="P3761" s="7" t="s">
        <v>1208</v>
      </c>
      <c r="Q3761" s="8">
        <v>23</v>
      </c>
      <c r="R3761" s="7" t="s">
        <v>86</v>
      </c>
      <c r="S3761" s="7" t="s">
        <v>65</v>
      </c>
    </row>
    <row r="3762" spans="1:19" hidden="1" x14ac:dyDescent="0.55000000000000004">
      <c r="A3762" s="7" t="s">
        <v>3916</v>
      </c>
      <c r="B3762" s="8">
        <v>3760</v>
      </c>
      <c r="C3762" s="8">
        <v>44</v>
      </c>
      <c r="D3762" s="7" t="s">
        <v>2808</v>
      </c>
      <c r="E3762" s="7" t="s">
        <v>56</v>
      </c>
      <c r="F3762" s="7" t="s">
        <v>46</v>
      </c>
      <c r="G3762" s="9">
        <v>61</v>
      </c>
      <c r="H3762" t="s">
        <v>78</v>
      </c>
      <c r="I3762" t="s">
        <v>48</v>
      </c>
      <c r="J3762" s="7" t="s">
        <v>79</v>
      </c>
      <c r="K3762" s="7" t="s">
        <v>40</v>
      </c>
      <c r="L3762" s="10">
        <v>3.5</v>
      </c>
      <c r="M3762" s="7" t="s">
        <v>1208</v>
      </c>
      <c r="N3762" s="7" t="s">
        <v>85</v>
      </c>
      <c r="O3762" s="7" t="s">
        <v>1208</v>
      </c>
      <c r="P3762" s="7" t="s">
        <v>1208</v>
      </c>
      <c r="Q3762" s="8">
        <v>30</v>
      </c>
      <c r="R3762" s="7" t="s">
        <v>29</v>
      </c>
      <c r="S3762" s="7" t="s">
        <v>65</v>
      </c>
    </row>
    <row r="3763" spans="1:19" hidden="1" x14ac:dyDescent="0.55000000000000004">
      <c r="A3763" s="7" t="s">
        <v>3917</v>
      </c>
      <c r="B3763" s="8">
        <v>3761</v>
      </c>
      <c r="C3763" s="8">
        <v>65</v>
      </c>
      <c r="D3763" s="7" t="s">
        <v>2808</v>
      </c>
      <c r="E3763" s="7" t="s">
        <v>170</v>
      </c>
      <c r="F3763" s="7" t="s">
        <v>22</v>
      </c>
      <c r="G3763" s="9">
        <v>80</v>
      </c>
      <c r="H3763" t="s">
        <v>206</v>
      </c>
      <c r="I3763" t="s">
        <v>48</v>
      </c>
      <c r="J3763" s="7" t="s">
        <v>122</v>
      </c>
      <c r="K3763" s="7" t="s">
        <v>64</v>
      </c>
      <c r="L3763" s="10">
        <v>3.1</v>
      </c>
      <c r="M3763" s="7" t="s">
        <v>1208</v>
      </c>
      <c r="N3763" s="7" t="s">
        <v>49</v>
      </c>
      <c r="O3763" s="7" t="s">
        <v>1208</v>
      </c>
      <c r="P3763" s="7" t="s">
        <v>1208</v>
      </c>
      <c r="Q3763" s="8">
        <v>36</v>
      </c>
      <c r="R3763" s="7" t="s">
        <v>50</v>
      </c>
      <c r="S3763" s="7" t="s">
        <v>43</v>
      </c>
    </row>
    <row r="3764" spans="1:19" hidden="1" x14ac:dyDescent="0.55000000000000004">
      <c r="A3764" s="7" t="s">
        <v>3918</v>
      </c>
      <c r="B3764" s="8">
        <v>3762</v>
      </c>
      <c r="C3764" s="8">
        <v>60</v>
      </c>
      <c r="D3764" s="7" t="s">
        <v>2808</v>
      </c>
      <c r="E3764" s="7" t="s">
        <v>188</v>
      </c>
      <c r="F3764" s="7" t="s">
        <v>77</v>
      </c>
      <c r="G3764" s="9">
        <v>30</v>
      </c>
      <c r="H3764" t="s">
        <v>133</v>
      </c>
      <c r="I3764" t="s">
        <v>48</v>
      </c>
      <c r="J3764" s="7" t="s">
        <v>115</v>
      </c>
      <c r="K3764" s="7" t="s">
        <v>59</v>
      </c>
      <c r="L3764" s="10">
        <v>2.8</v>
      </c>
      <c r="M3764" s="7" t="s">
        <v>1208</v>
      </c>
      <c r="N3764" s="7" t="s">
        <v>49</v>
      </c>
      <c r="O3764" s="7" t="s">
        <v>1208</v>
      </c>
      <c r="P3764" s="7" t="s">
        <v>1208</v>
      </c>
      <c r="Q3764" s="8">
        <v>3</v>
      </c>
      <c r="R3764" s="7" t="s">
        <v>29</v>
      </c>
      <c r="S3764" s="7" t="s">
        <v>117</v>
      </c>
    </row>
    <row r="3765" spans="1:19" hidden="1" x14ac:dyDescent="0.55000000000000004">
      <c r="A3765" s="7" t="s">
        <v>3919</v>
      </c>
      <c r="B3765" s="8">
        <v>3763</v>
      </c>
      <c r="C3765" s="8">
        <v>65</v>
      </c>
      <c r="D3765" s="7" t="s">
        <v>2808</v>
      </c>
      <c r="E3765" s="7" t="s">
        <v>67</v>
      </c>
      <c r="F3765" s="7" t="s">
        <v>22</v>
      </c>
      <c r="G3765" s="9">
        <v>94</v>
      </c>
      <c r="H3765" t="s">
        <v>97</v>
      </c>
      <c r="I3765" t="s">
        <v>24</v>
      </c>
      <c r="J3765" s="7" t="s">
        <v>115</v>
      </c>
      <c r="K3765" s="7" t="s">
        <v>64</v>
      </c>
      <c r="L3765" s="10">
        <v>2.9</v>
      </c>
      <c r="M3765" s="7" t="s">
        <v>1208</v>
      </c>
      <c r="N3765" s="7" t="s">
        <v>85</v>
      </c>
      <c r="O3765" s="7" t="s">
        <v>1208</v>
      </c>
      <c r="P3765" s="7" t="s">
        <v>1208</v>
      </c>
      <c r="Q3765" s="8">
        <v>13</v>
      </c>
      <c r="R3765" s="7" t="s">
        <v>50</v>
      </c>
      <c r="S3765" s="7" t="s">
        <v>54</v>
      </c>
    </row>
    <row r="3766" spans="1:19" hidden="1" x14ac:dyDescent="0.55000000000000004">
      <c r="A3766" s="7" t="s">
        <v>3920</v>
      </c>
      <c r="B3766" s="8">
        <v>3764</v>
      </c>
      <c r="C3766" s="8">
        <v>27</v>
      </c>
      <c r="D3766" s="7" t="s">
        <v>2808</v>
      </c>
      <c r="E3766" s="7" t="s">
        <v>62</v>
      </c>
      <c r="F3766" s="7" t="s">
        <v>22</v>
      </c>
      <c r="G3766" s="9">
        <v>24</v>
      </c>
      <c r="H3766" t="s">
        <v>124</v>
      </c>
      <c r="I3766" t="s">
        <v>109</v>
      </c>
      <c r="J3766" s="7" t="s">
        <v>134</v>
      </c>
      <c r="K3766" s="7" t="s">
        <v>26</v>
      </c>
      <c r="L3766" s="10">
        <v>4.5</v>
      </c>
      <c r="M3766" s="7" t="s">
        <v>1208</v>
      </c>
      <c r="N3766" s="7" t="s">
        <v>60</v>
      </c>
      <c r="O3766" s="7" t="s">
        <v>1208</v>
      </c>
      <c r="P3766" s="7" t="s">
        <v>1208</v>
      </c>
      <c r="Q3766" s="8">
        <v>38</v>
      </c>
      <c r="R3766" s="7" t="s">
        <v>35</v>
      </c>
      <c r="S3766" s="7" t="s">
        <v>117</v>
      </c>
    </row>
    <row r="3767" spans="1:19" hidden="1" x14ac:dyDescent="0.55000000000000004">
      <c r="A3767" s="7" t="s">
        <v>3921</v>
      </c>
      <c r="B3767" s="8">
        <v>3765</v>
      </c>
      <c r="C3767" s="8">
        <v>36</v>
      </c>
      <c r="D3767" s="7" t="s">
        <v>2808</v>
      </c>
      <c r="E3767" s="7" t="s">
        <v>170</v>
      </c>
      <c r="F3767" s="7" t="s">
        <v>22</v>
      </c>
      <c r="G3767" s="9">
        <v>21</v>
      </c>
      <c r="H3767" t="s">
        <v>249</v>
      </c>
      <c r="I3767" t="s">
        <v>48</v>
      </c>
      <c r="J3767" s="7" t="s">
        <v>34</v>
      </c>
      <c r="K3767" s="7" t="s">
        <v>64</v>
      </c>
      <c r="L3767" s="10">
        <v>3.5</v>
      </c>
      <c r="M3767" s="7" t="s">
        <v>1208</v>
      </c>
      <c r="N3767" s="7" t="s">
        <v>49</v>
      </c>
      <c r="O3767" s="7" t="s">
        <v>1208</v>
      </c>
      <c r="P3767" s="7" t="s">
        <v>1208</v>
      </c>
      <c r="Q3767" s="8">
        <v>19</v>
      </c>
      <c r="R3767" s="7" t="s">
        <v>29</v>
      </c>
      <c r="S3767" s="7" t="s">
        <v>102</v>
      </c>
    </row>
    <row r="3768" spans="1:19" hidden="1" x14ac:dyDescent="0.55000000000000004">
      <c r="A3768" s="7" t="s">
        <v>3922</v>
      </c>
      <c r="B3768" s="8">
        <v>3766</v>
      </c>
      <c r="C3768" s="8">
        <v>22</v>
      </c>
      <c r="D3768" s="7" t="s">
        <v>2808</v>
      </c>
      <c r="E3768" s="7" t="s">
        <v>132</v>
      </c>
      <c r="F3768" s="7" t="s">
        <v>77</v>
      </c>
      <c r="G3768" s="9">
        <v>52</v>
      </c>
      <c r="H3768" t="s">
        <v>78</v>
      </c>
      <c r="I3768" t="s">
        <v>48</v>
      </c>
      <c r="J3768" s="7" t="s">
        <v>115</v>
      </c>
      <c r="K3768" s="7" t="s">
        <v>59</v>
      </c>
      <c r="L3768" s="10">
        <v>4.3</v>
      </c>
      <c r="M3768" s="7" t="s">
        <v>1208</v>
      </c>
      <c r="N3768" s="7" t="s">
        <v>60</v>
      </c>
      <c r="O3768" s="7" t="s">
        <v>1208</v>
      </c>
      <c r="P3768" s="7" t="s">
        <v>1208</v>
      </c>
      <c r="Q3768" s="8">
        <v>14</v>
      </c>
      <c r="R3768" s="7" t="s">
        <v>86</v>
      </c>
      <c r="S3768" s="7" t="s">
        <v>87</v>
      </c>
    </row>
    <row r="3769" spans="1:19" hidden="1" x14ac:dyDescent="0.55000000000000004">
      <c r="A3769" s="7" t="s">
        <v>3923</v>
      </c>
      <c r="B3769" s="8">
        <v>3767</v>
      </c>
      <c r="C3769" s="8">
        <v>62</v>
      </c>
      <c r="D3769" s="7" t="s">
        <v>2808</v>
      </c>
      <c r="E3769" s="7" t="s">
        <v>76</v>
      </c>
      <c r="F3769" s="7" t="s">
        <v>77</v>
      </c>
      <c r="G3769" s="9">
        <v>59</v>
      </c>
      <c r="H3769" t="s">
        <v>130</v>
      </c>
      <c r="I3769" t="s">
        <v>48</v>
      </c>
      <c r="J3769" s="7" t="s">
        <v>510</v>
      </c>
      <c r="K3769" s="7" t="s">
        <v>64</v>
      </c>
      <c r="L3769" s="10">
        <v>4.9000000000000004</v>
      </c>
      <c r="M3769" s="7" t="s">
        <v>1208</v>
      </c>
      <c r="N3769" s="7" t="s">
        <v>49</v>
      </c>
      <c r="O3769" s="7" t="s">
        <v>1208</v>
      </c>
      <c r="P3769" s="7" t="s">
        <v>1208</v>
      </c>
      <c r="Q3769" s="8">
        <v>43</v>
      </c>
      <c r="R3769" s="7" t="s">
        <v>99</v>
      </c>
      <c r="S3769" s="7" t="s">
        <v>54</v>
      </c>
    </row>
    <row r="3770" spans="1:19" hidden="1" x14ac:dyDescent="0.55000000000000004">
      <c r="A3770" s="7" t="s">
        <v>3924</v>
      </c>
      <c r="B3770" s="8">
        <v>3768</v>
      </c>
      <c r="C3770" s="8">
        <v>59</v>
      </c>
      <c r="D3770" s="7" t="s">
        <v>2808</v>
      </c>
      <c r="E3770" s="7" t="s">
        <v>67</v>
      </c>
      <c r="F3770" s="7" t="s">
        <v>22</v>
      </c>
      <c r="G3770" s="9">
        <v>51</v>
      </c>
      <c r="H3770" t="s">
        <v>97</v>
      </c>
      <c r="I3770" t="s">
        <v>109</v>
      </c>
      <c r="J3770" s="7" t="s">
        <v>510</v>
      </c>
      <c r="K3770" s="7" t="s">
        <v>59</v>
      </c>
      <c r="L3770" s="10">
        <v>3.1</v>
      </c>
      <c r="M3770" s="7" t="s">
        <v>1208</v>
      </c>
      <c r="N3770" s="7" t="s">
        <v>41</v>
      </c>
      <c r="O3770" s="7" t="s">
        <v>1208</v>
      </c>
      <c r="P3770" s="7" t="s">
        <v>1208</v>
      </c>
      <c r="Q3770" s="8">
        <v>10</v>
      </c>
      <c r="R3770" s="7" t="s">
        <v>86</v>
      </c>
      <c r="S3770" s="7" t="s">
        <v>30</v>
      </c>
    </row>
    <row r="3771" spans="1:19" hidden="1" x14ac:dyDescent="0.55000000000000004">
      <c r="A3771" s="7" t="s">
        <v>3925</v>
      </c>
      <c r="B3771" s="8">
        <v>3769</v>
      </c>
      <c r="C3771" s="8">
        <v>50</v>
      </c>
      <c r="D3771" s="7" t="s">
        <v>2808</v>
      </c>
      <c r="E3771" s="7" t="s">
        <v>32</v>
      </c>
      <c r="F3771" s="7" t="s">
        <v>22</v>
      </c>
      <c r="G3771" s="9">
        <v>35</v>
      </c>
      <c r="H3771" t="s">
        <v>180</v>
      </c>
      <c r="I3771" t="s">
        <v>48</v>
      </c>
      <c r="J3771" s="7" t="s">
        <v>193</v>
      </c>
      <c r="K3771" s="7" t="s">
        <v>26</v>
      </c>
      <c r="L3771" s="10">
        <v>4</v>
      </c>
      <c r="M3771" s="7" t="s">
        <v>1208</v>
      </c>
      <c r="N3771" s="7" t="s">
        <v>41</v>
      </c>
      <c r="O3771" s="7" t="s">
        <v>1208</v>
      </c>
      <c r="P3771" s="7" t="s">
        <v>1208</v>
      </c>
      <c r="Q3771" s="8">
        <v>34</v>
      </c>
      <c r="R3771" s="7" t="s">
        <v>86</v>
      </c>
      <c r="S3771" s="7" t="s">
        <v>65</v>
      </c>
    </row>
    <row r="3772" spans="1:19" hidden="1" x14ac:dyDescent="0.55000000000000004">
      <c r="A3772" s="7" t="s">
        <v>3926</v>
      </c>
      <c r="B3772" s="8">
        <v>3770</v>
      </c>
      <c r="C3772" s="8">
        <v>51</v>
      </c>
      <c r="D3772" s="7" t="s">
        <v>2808</v>
      </c>
      <c r="E3772" s="7" t="s">
        <v>219</v>
      </c>
      <c r="F3772" s="7" t="s">
        <v>77</v>
      </c>
      <c r="G3772" s="9">
        <v>87</v>
      </c>
      <c r="H3772" t="s">
        <v>156</v>
      </c>
      <c r="I3772" t="s">
        <v>24</v>
      </c>
      <c r="J3772" s="7" t="s">
        <v>115</v>
      </c>
      <c r="K3772" s="7" t="s">
        <v>59</v>
      </c>
      <c r="L3772" s="10">
        <v>3.6</v>
      </c>
      <c r="M3772" s="7" t="s">
        <v>1208</v>
      </c>
      <c r="N3772" s="7" t="s">
        <v>60</v>
      </c>
      <c r="O3772" s="7" t="s">
        <v>1208</v>
      </c>
      <c r="P3772" s="7" t="s">
        <v>1208</v>
      </c>
      <c r="Q3772" s="8">
        <v>31</v>
      </c>
      <c r="R3772" s="7" t="s">
        <v>29</v>
      </c>
      <c r="S3772" s="7" t="s">
        <v>54</v>
      </c>
    </row>
    <row r="3773" spans="1:19" hidden="1" x14ac:dyDescent="0.55000000000000004">
      <c r="A3773" s="7" t="s">
        <v>3927</v>
      </c>
      <c r="B3773" s="8">
        <v>3771</v>
      </c>
      <c r="C3773" s="8">
        <v>23</v>
      </c>
      <c r="D3773" s="7" t="s">
        <v>2808</v>
      </c>
      <c r="E3773" s="7" t="s">
        <v>114</v>
      </c>
      <c r="F3773" s="7" t="s">
        <v>22</v>
      </c>
      <c r="G3773" s="9">
        <v>42</v>
      </c>
      <c r="H3773" t="s">
        <v>63</v>
      </c>
      <c r="I3773" t="s">
        <v>24</v>
      </c>
      <c r="J3773" s="7" t="s">
        <v>510</v>
      </c>
      <c r="K3773" s="7" t="s">
        <v>59</v>
      </c>
      <c r="L3773" s="10">
        <v>4</v>
      </c>
      <c r="M3773" s="7" t="s">
        <v>1208</v>
      </c>
      <c r="N3773" s="7" t="s">
        <v>85</v>
      </c>
      <c r="O3773" s="7" t="s">
        <v>1208</v>
      </c>
      <c r="P3773" s="7" t="s">
        <v>1208</v>
      </c>
      <c r="Q3773" s="8">
        <v>34</v>
      </c>
      <c r="R3773" s="7" t="s">
        <v>86</v>
      </c>
      <c r="S3773" s="7" t="s">
        <v>43</v>
      </c>
    </row>
    <row r="3774" spans="1:19" hidden="1" x14ac:dyDescent="0.55000000000000004">
      <c r="A3774" s="7" t="s">
        <v>3928</v>
      </c>
      <c r="B3774" s="8">
        <v>3772</v>
      </c>
      <c r="C3774" s="8">
        <v>21</v>
      </c>
      <c r="D3774" s="7" t="s">
        <v>2808</v>
      </c>
      <c r="E3774" s="7" t="s">
        <v>147</v>
      </c>
      <c r="F3774" s="7" t="s">
        <v>22</v>
      </c>
      <c r="G3774" s="9">
        <v>86</v>
      </c>
      <c r="H3774" t="s">
        <v>124</v>
      </c>
      <c r="I3774" t="s">
        <v>48</v>
      </c>
      <c r="J3774" s="7" t="s">
        <v>134</v>
      </c>
      <c r="K3774" s="7" t="s">
        <v>26</v>
      </c>
      <c r="L3774" s="10">
        <v>2.6</v>
      </c>
      <c r="M3774" s="7" t="s">
        <v>1208</v>
      </c>
      <c r="N3774" s="7" t="s">
        <v>28</v>
      </c>
      <c r="O3774" s="7" t="s">
        <v>1208</v>
      </c>
      <c r="P3774" s="7" t="s">
        <v>1208</v>
      </c>
      <c r="Q3774" s="8">
        <v>28</v>
      </c>
      <c r="R3774" s="7" t="s">
        <v>29</v>
      </c>
      <c r="S3774" s="7" t="s">
        <v>87</v>
      </c>
    </row>
    <row r="3775" spans="1:19" hidden="1" x14ac:dyDescent="0.55000000000000004">
      <c r="A3775" s="7" t="s">
        <v>3929</v>
      </c>
      <c r="B3775" s="8">
        <v>3773</v>
      </c>
      <c r="C3775" s="8">
        <v>44</v>
      </c>
      <c r="D3775" s="7" t="s">
        <v>2808</v>
      </c>
      <c r="E3775" s="7" t="s">
        <v>114</v>
      </c>
      <c r="F3775" s="7" t="s">
        <v>22</v>
      </c>
      <c r="G3775" s="9">
        <v>26</v>
      </c>
      <c r="H3775" t="s">
        <v>95</v>
      </c>
      <c r="I3775" t="s">
        <v>24</v>
      </c>
      <c r="J3775" s="7" t="s">
        <v>193</v>
      </c>
      <c r="K3775" s="7" t="s">
        <v>64</v>
      </c>
      <c r="L3775" s="10">
        <v>3.1</v>
      </c>
      <c r="M3775" s="7" t="s">
        <v>1208</v>
      </c>
      <c r="N3775" s="7" t="s">
        <v>49</v>
      </c>
      <c r="O3775" s="7" t="s">
        <v>1208</v>
      </c>
      <c r="P3775" s="7" t="s">
        <v>1208</v>
      </c>
      <c r="Q3775" s="8">
        <v>35</v>
      </c>
      <c r="R3775" s="7" t="s">
        <v>35</v>
      </c>
      <c r="S3775" s="7" t="s">
        <v>54</v>
      </c>
    </row>
    <row r="3776" spans="1:19" hidden="1" x14ac:dyDescent="0.55000000000000004">
      <c r="A3776" s="7" t="s">
        <v>3930</v>
      </c>
      <c r="B3776" s="8">
        <v>3774</v>
      </c>
      <c r="C3776" s="8">
        <v>25</v>
      </c>
      <c r="D3776" s="7" t="s">
        <v>2808</v>
      </c>
      <c r="E3776" s="7" t="s">
        <v>32</v>
      </c>
      <c r="F3776" s="7" t="s">
        <v>22</v>
      </c>
      <c r="G3776" s="9">
        <v>60</v>
      </c>
      <c r="H3776" t="s">
        <v>337</v>
      </c>
      <c r="I3776" t="s">
        <v>48</v>
      </c>
      <c r="J3776" s="7" t="s">
        <v>103</v>
      </c>
      <c r="K3776" s="7" t="s">
        <v>59</v>
      </c>
      <c r="L3776" s="10">
        <v>3.5</v>
      </c>
      <c r="M3776" s="7" t="s">
        <v>1208</v>
      </c>
      <c r="N3776" s="7" t="s">
        <v>85</v>
      </c>
      <c r="O3776" s="7" t="s">
        <v>1208</v>
      </c>
      <c r="P3776" s="7" t="s">
        <v>1208</v>
      </c>
      <c r="Q3776" s="8">
        <v>41</v>
      </c>
      <c r="R3776" s="7" t="s">
        <v>35</v>
      </c>
      <c r="S3776" s="7" t="s">
        <v>65</v>
      </c>
    </row>
    <row r="3777" spans="1:19" hidden="1" x14ac:dyDescent="0.55000000000000004">
      <c r="A3777" s="7" t="s">
        <v>3931</v>
      </c>
      <c r="B3777" s="8">
        <v>3775</v>
      </c>
      <c r="C3777" s="8">
        <v>57</v>
      </c>
      <c r="D3777" s="7" t="s">
        <v>2808</v>
      </c>
      <c r="E3777" s="7" t="s">
        <v>219</v>
      </c>
      <c r="F3777" s="7" t="s">
        <v>77</v>
      </c>
      <c r="G3777" s="9">
        <v>83</v>
      </c>
      <c r="H3777" t="s">
        <v>161</v>
      </c>
      <c r="I3777" t="s">
        <v>39</v>
      </c>
      <c r="J3777" s="7" t="s">
        <v>136</v>
      </c>
      <c r="K3777" s="7" t="s">
        <v>26</v>
      </c>
      <c r="L3777" s="10">
        <v>3.9</v>
      </c>
      <c r="M3777" s="7" t="s">
        <v>1208</v>
      </c>
      <c r="N3777" s="7" t="s">
        <v>60</v>
      </c>
      <c r="O3777" s="7" t="s">
        <v>1208</v>
      </c>
      <c r="P3777" s="7" t="s">
        <v>1208</v>
      </c>
      <c r="Q3777" s="8">
        <v>48</v>
      </c>
      <c r="R3777" s="7" t="s">
        <v>50</v>
      </c>
      <c r="S3777" s="7" t="s">
        <v>30</v>
      </c>
    </row>
    <row r="3778" spans="1:19" hidden="1" x14ac:dyDescent="0.55000000000000004">
      <c r="A3778" s="7" t="s">
        <v>3932</v>
      </c>
      <c r="B3778" s="8">
        <v>3776</v>
      </c>
      <c r="C3778" s="8">
        <v>41</v>
      </c>
      <c r="D3778" s="7" t="s">
        <v>2808</v>
      </c>
      <c r="E3778" s="7" t="s">
        <v>192</v>
      </c>
      <c r="F3778" s="7" t="s">
        <v>77</v>
      </c>
      <c r="G3778" s="9">
        <v>63</v>
      </c>
      <c r="H3778" t="s">
        <v>249</v>
      </c>
      <c r="I3778" t="s">
        <v>39</v>
      </c>
      <c r="J3778" s="7" t="s">
        <v>79</v>
      </c>
      <c r="K3778" s="7" t="s">
        <v>40</v>
      </c>
      <c r="L3778" s="10">
        <v>2.7</v>
      </c>
      <c r="M3778" s="7" t="s">
        <v>1208</v>
      </c>
      <c r="N3778" s="7" t="s">
        <v>80</v>
      </c>
      <c r="O3778" s="7" t="s">
        <v>1208</v>
      </c>
      <c r="P3778" s="7" t="s">
        <v>1208</v>
      </c>
      <c r="Q3778" s="8">
        <v>45</v>
      </c>
      <c r="R3778" s="7" t="s">
        <v>35</v>
      </c>
      <c r="S3778" s="7" t="s">
        <v>65</v>
      </c>
    </row>
    <row r="3779" spans="1:19" hidden="1" x14ac:dyDescent="0.55000000000000004">
      <c r="A3779" s="7" t="s">
        <v>3933</v>
      </c>
      <c r="B3779" s="8">
        <v>3777</v>
      </c>
      <c r="C3779" s="8">
        <v>19</v>
      </c>
      <c r="D3779" s="7" t="s">
        <v>2808</v>
      </c>
      <c r="E3779" s="7" t="s">
        <v>56</v>
      </c>
      <c r="F3779" s="7" t="s">
        <v>46</v>
      </c>
      <c r="G3779" s="9">
        <v>25</v>
      </c>
      <c r="H3779" t="s">
        <v>161</v>
      </c>
      <c r="I3779" t="s">
        <v>24</v>
      </c>
      <c r="J3779" s="7" t="s">
        <v>216</v>
      </c>
      <c r="K3779" s="7" t="s">
        <v>40</v>
      </c>
      <c r="L3779" s="10">
        <v>4.0999999999999996</v>
      </c>
      <c r="M3779" s="7" t="s">
        <v>1208</v>
      </c>
      <c r="N3779" s="7" t="s">
        <v>60</v>
      </c>
      <c r="O3779" s="7" t="s">
        <v>1208</v>
      </c>
      <c r="P3779" s="7" t="s">
        <v>1208</v>
      </c>
      <c r="Q3779" s="8">
        <v>10</v>
      </c>
      <c r="R3779" s="7" t="s">
        <v>42</v>
      </c>
      <c r="S3779" s="7" t="s">
        <v>30</v>
      </c>
    </row>
    <row r="3780" spans="1:19" hidden="1" x14ac:dyDescent="0.55000000000000004">
      <c r="A3780" s="7" t="s">
        <v>3934</v>
      </c>
      <c r="B3780" s="8">
        <v>3778</v>
      </c>
      <c r="C3780" s="8">
        <v>43</v>
      </c>
      <c r="D3780" s="7" t="s">
        <v>2808</v>
      </c>
      <c r="E3780" s="7" t="s">
        <v>67</v>
      </c>
      <c r="F3780" s="7" t="s">
        <v>22</v>
      </c>
      <c r="G3780" s="9">
        <v>65</v>
      </c>
      <c r="H3780" t="s">
        <v>208</v>
      </c>
      <c r="I3780" t="s">
        <v>48</v>
      </c>
      <c r="J3780" s="7" t="s">
        <v>34</v>
      </c>
      <c r="K3780" s="7" t="s">
        <v>64</v>
      </c>
      <c r="L3780" s="10">
        <v>4.3</v>
      </c>
      <c r="M3780" s="7" t="s">
        <v>1208</v>
      </c>
      <c r="N3780" s="7" t="s">
        <v>28</v>
      </c>
      <c r="O3780" s="7" t="s">
        <v>1208</v>
      </c>
      <c r="P3780" s="7" t="s">
        <v>1208</v>
      </c>
      <c r="Q3780" s="8">
        <v>9</v>
      </c>
      <c r="R3780" s="7" t="s">
        <v>35</v>
      </c>
      <c r="S3780" s="7" t="s">
        <v>43</v>
      </c>
    </row>
    <row r="3781" spans="1:19" hidden="1" x14ac:dyDescent="0.55000000000000004">
      <c r="A3781" s="7" t="s">
        <v>3935</v>
      </c>
      <c r="B3781" s="8">
        <v>3779</v>
      </c>
      <c r="C3781" s="8">
        <v>25</v>
      </c>
      <c r="D3781" s="7" t="s">
        <v>2808</v>
      </c>
      <c r="E3781" s="7" t="s">
        <v>56</v>
      </c>
      <c r="F3781" s="7" t="s">
        <v>46</v>
      </c>
      <c r="G3781" s="9">
        <v>60</v>
      </c>
      <c r="H3781" t="s">
        <v>249</v>
      </c>
      <c r="I3781" t="s">
        <v>48</v>
      </c>
      <c r="J3781" s="7" t="s">
        <v>136</v>
      </c>
      <c r="K3781" s="7" t="s">
        <v>64</v>
      </c>
      <c r="L3781" s="10">
        <v>2.9</v>
      </c>
      <c r="M3781" s="7" t="s">
        <v>1208</v>
      </c>
      <c r="N3781" s="7" t="s">
        <v>41</v>
      </c>
      <c r="O3781" s="7" t="s">
        <v>1208</v>
      </c>
      <c r="P3781" s="7" t="s">
        <v>1208</v>
      </c>
      <c r="Q3781" s="8">
        <v>30</v>
      </c>
      <c r="R3781" s="7" t="s">
        <v>99</v>
      </c>
      <c r="S3781" s="7" t="s">
        <v>54</v>
      </c>
    </row>
    <row r="3782" spans="1:19" hidden="1" x14ac:dyDescent="0.55000000000000004">
      <c r="A3782" s="7" t="s">
        <v>3936</v>
      </c>
      <c r="B3782" s="8">
        <v>3780</v>
      </c>
      <c r="C3782" s="8">
        <v>60</v>
      </c>
      <c r="D3782" s="7" t="s">
        <v>2808</v>
      </c>
      <c r="E3782" s="7" t="s">
        <v>37</v>
      </c>
      <c r="F3782" s="7" t="s">
        <v>22</v>
      </c>
      <c r="G3782" s="9">
        <v>75</v>
      </c>
      <c r="H3782" t="s">
        <v>121</v>
      </c>
      <c r="I3782" t="s">
        <v>109</v>
      </c>
      <c r="J3782" s="7" t="s">
        <v>110</v>
      </c>
      <c r="K3782" s="7" t="s">
        <v>40</v>
      </c>
      <c r="L3782" s="10">
        <v>4</v>
      </c>
      <c r="M3782" s="7" t="s">
        <v>1208</v>
      </c>
      <c r="N3782" s="7" t="s">
        <v>28</v>
      </c>
      <c r="O3782" s="7" t="s">
        <v>1208</v>
      </c>
      <c r="P3782" s="7" t="s">
        <v>1208</v>
      </c>
      <c r="Q3782" s="8">
        <v>45</v>
      </c>
      <c r="R3782" s="7" t="s">
        <v>50</v>
      </c>
      <c r="S3782" s="7" t="s">
        <v>54</v>
      </c>
    </row>
    <row r="3783" spans="1:19" hidden="1" x14ac:dyDescent="0.55000000000000004">
      <c r="A3783" s="7" t="s">
        <v>3937</v>
      </c>
      <c r="B3783" s="8">
        <v>3781</v>
      </c>
      <c r="C3783" s="8">
        <v>54</v>
      </c>
      <c r="D3783" s="7" t="s">
        <v>2808</v>
      </c>
      <c r="E3783" s="7" t="s">
        <v>56</v>
      </c>
      <c r="F3783" s="7" t="s">
        <v>46</v>
      </c>
      <c r="G3783" s="9">
        <v>57</v>
      </c>
      <c r="H3783" t="s">
        <v>108</v>
      </c>
      <c r="I3783" t="s">
        <v>24</v>
      </c>
      <c r="J3783" s="7" t="s">
        <v>193</v>
      </c>
      <c r="K3783" s="7" t="s">
        <v>64</v>
      </c>
      <c r="L3783" s="10">
        <v>4.0999999999999996</v>
      </c>
      <c r="M3783" s="7" t="s">
        <v>1208</v>
      </c>
      <c r="N3783" s="7" t="s">
        <v>41</v>
      </c>
      <c r="O3783" s="7" t="s">
        <v>1208</v>
      </c>
      <c r="P3783" s="7" t="s">
        <v>1208</v>
      </c>
      <c r="Q3783" s="8">
        <v>41</v>
      </c>
      <c r="R3783" s="7" t="s">
        <v>29</v>
      </c>
      <c r="S3783" s="7" t="s">
        <v>65</v>
      </c>
    </row>
    <row r="3784" spans="1:19" hidden="1" x14ac:dyDescent="0.55000000000000004">
      <c r="A3784" s="7" t="s">
        <v>3938</v>
      </c>
      <c r="B3784" s="8">
        <v>3782</v>
      </c>
      <c r="C3784" s="8">
        <v>52</v>
      </c>
      <c r="D3784" s="7" t="s">
        <v>2808</v>
      </c>
      <c r="E3784" s="7" t="s">
        <v>201</v>
      </c>
      <c r="F3784" s="7" t="s">
        <v>46</v>
      </c>
      <c r="G3784" s="9">
        <v>99</v>
      </c>
      <c r="H3784" t="s">
        <v>164</v>
      </c>
      <c r="I3784" t="s">
        <v>48</v>
      </c>
      <c r="J3784" s="7" t="s">
        <v>79</v>
      </c>
      <c r="K3784" s="7" t="s">
        <v>26</v>
      </c>
      <c r="L3784" s="10">
        <v>3.7</v>
      </c>
      <c r="M3784" s="7" t="s">
        <v>1208</v>
      </c>
      <c r="N3784" s="7" t="s">
        <v>60</v>
      </c>
      <c r="O3784" s="7" t="s">
        <v>1208</v>
      </c>
      <c r="P3784" s="7" t="s">
        <v>1208</v>
      </c>
      <c r="Q3784" s="8">
        <v>40</v>
      </c>
      <c r="R3784" s="7" t="s">
        <v>50</v>
      </c>
      <c r="S3784" s="7" t="s">
        <v>30</v>
      </c>
    </row>
    <row r="3785" spans="1:19" hidden="1" x14ac:dyDescent="0.55000000000000004">
      <c r="A3785" s="7" t="s">
        <v>3939</v>
      </c>
      <c r="B3785" s="8">
        <v>3783</v>
      </c>
      <c r="C3785" s="8">
        <v>40</v>
      </c>
      <c r="D3785" s="7" t="s">
        <v>2808</v>
      </c>
      <c r="E3785" s="7" t="s">
        <v>126</v>
      </c>
      <c r="F3785" s="7" t="s">
        <v>72</v>
      </c>
      <c r="G3785" s="9">
        <v>45</v>
      </c>
      <c r="H3785" t="s">
        <v>106</v>
      </c>
      <c r="I3785" t="s">
        <v>24</v>
      </c>
      <c r="J3785" s="7" t="s">
        <v>162</v>
      </c>
      <c r="K3785" s="7" t="s">
        <v>40</v>
      </c>
      <c r="L3785" s="10">
        <v>2.8</v>
      </c>
      <c r="M3785" s="7" t="s">
        <v>1208</v>
      </c>
      <c r="N3785" s="7" t="s">
        <v>41</v>
      </c>
      <c r="O3785" s="7" t="s">
        <v>1208</v>
      </c>
      <c r="P3785" s="7" t="s">
        <v>1208</v>
      </c>
      <c r="Q3785" s="8">
        <v>42</v>
      </c>
      <c r="R3785" s="7" t="s">
        <v>50</v>
      </c>
      <c r="S3785" s="7" t="s">
        <v>30</v>
      </c>
    </row>
    <row r="3786" spans="1:19" hidden="1" x14ac:dyDescent="0.55000000000000004">
      <c r="A3786" s="7" t="s">
        <v>3940</v>
      </c>
      <c r="B3786" s="8">
        <v>3784</v>
      </c>
      <c r="C3786" s="8">
        <v>39</v>
      </c>
      <c r="D3786" s="7" t="s">
        <v>2808</v>
      </c>
      <c r="E3786" s="7" t="s">
        <v>219</v>
      </c>
      <c r="F3786" s="7" t="s">
        <v>77</v>
      </c>
      <c r="G3786" s="9">
        <v>66</v>
      </c>
      <c r="H3786" t="s">
        <v>33</v>
      </c>
      <c r="I3786" t="s">
        <v>109</v>
      </c>
      <c r="J3786" s="7" t="s">
        <v>162</v>
      </c>
      <c r="K3786" s="7" t="s">
        <v>59</v>
      </c>
      <c r="L3786" s="10">
        <v>3.2</v>
      </c>
      <c r="M3786" s="7" t="s">
        <v>1208</v>
      </c>
      <c r="N3786" s="7" t="s">
        <v>41</v>
      </c>
      <c r="O3786" s="7" t="s">
        <v>1208</v>
      </c>
      <c r="P3786" s="7" t="s">
        <v>1208</v>
      </c>
      <c r="Q3786" s="8">
        <v>17</v>
      </c>
      <c r="R3786" s="7" t="s">
        <v>99</v>
      </c>
      <c r="S3786" s="7" t="s">
        <v>30</v>
      </c>
    </row>
    <row r="3787" spans="1:19" hidden="1" x14ac:dyDescent="0.55000000000000004">
      <c r="A3787" s="7" t="s">
        <v>3941</v>
      </c>
      <c r="B3787" s="8">
        <v>3785</v>
      </c>
      <c r="C3787" s="8">
        <v>54</v>
      </c>
      <c r="D3787" s="7" t="s">
        <v>2808</v>
      </c>
      <c r="E3787" s="7" t="s">
        <v>170</v>
      </c>
      <c r="F3787" s="7" t="s">
        <v>22</v>
      </c>
      <c r="G3787" s="9">
        <v>53</v>
      </c>
      <c r="H3787" t="s">
        <v>212</v>
      </c>
      <c r="I3787" t="s">
        <v>48</v>
      </c>
      <c r="J3787" s="7" t="s">
        <v>103</v>
      </c>
      <c r="K3787" s="7" t="s">
        <v>26</v>
      </c>
      <c r="L3787" s="10">
        <v>4.5</v>
      </c>
      <c r="M3787" s="7" t="s">
        <v>1208</v>
      </c>
      <c r="N3787" s="7" t="s">
        <v>49</v>
      </c>
      <c r="O3787" s="7" t="s">
        <v>1208</v>
      </c>
      <c r="P3787" s="7" t="s">
        <v>1208</v>
      </c>
      <c r="Q3787" s="8">
        <v>4</v>
      </c>
      <c r="R3787" s="7" t="s">
        <v>29</v>
      </c>
      <c r="S3787" s="7" t="s">
        <v>54</v>
      </c>
    </row>
    <row r="3788" spans="1:19" hidden="1" x14ac:dyDescent="0.55000000000000004">
      <c r="A3788" s="7" t="s">
        <v>3942</v>
      </c>
      <c r="B3788" s="8">
        <v>3786</v>
      </c>
      <c r="C3788" s="8">
        <v>64</v>
      </c>
      <c r="D3788" s="7" t="s">
        <v>2808</v>
      </c>
      <c r="E3788" s="7" t="s">
        <v>37</v>
      </c>
      <c r="F3788" s="7" t="s">
        <v>22</v>
      </c>
      <c r="G3788" s="9">
        <v>94</v>
      </c>
      <c r="H3788" t="s">
        <v>95</v>
      </c>
      <c r="I3788" t="s">
        <v>24</v>
      </c>
      <c r="J3788" s="7" t="s">
        <v>110</v>
      </c>
      <c r="K3788" s="7" t="s">
        <v>26</v>
      </c>
      <c r="L3788" s="10">
        <v>3.8</v>
      </c>
      <c r="M3788" s="7" t="s">
        <v>1208</v>
      </c>
      <c r="N3788" s="7" t="s">
        <v>60</v>
      </c>
      <c r="O3788" s="7" t="s">
        <v>1208</v>
      </c>
      <c r="P3788" s="7" t="s">
        <v>1208</v>
      </c>
      <c r="Q3788" s="8">
        <v>6</v>
      </c>
      <c r="R3788" s="7" t="s">
        <v>35</v>
      </c>
      <c r="S3788" s="7" t="s">
        <v>102</v>
      </c>
    </row>
    <row r="3789" spans="1:19" hidden="1" x14ac:dyDescent="0.55000000000000004">
      <c r="A3789" s="7" t="s">
        <v>3943</v>
      </c>
      <c r="B3789" s="8">
        <v>3787</v>
      </c>
      <c r="C3789" s="8">
        <v>31</v>
      </c>
      <c r="D3789" s="7" t="s">
        <v>2808</v>
      </c>
      <c r="E3789" s="7" t="s">
        <v>201</v>
      </c>
      <c r="F3789" s="7" t="s">
        <v>46</v>
      </c>
      <c r="G3789" s="9">
        <v>47</v>
      </c>
      <c r="H3789" t="s">
        <v>164</v>
      </c>
      <c r="I3789" t="s">
        <v>24</v>
      </c>
      <c r="J3789" s="7" t="s">
        <v>193</v>
      </c>
      <c r="K3789" s="7" t="s">
        <v>64</v>
      </c>
      <c r="L3789" s="10">
        <v>3.6</v>
      </c>
      <c r="M3789" s="7" t="s">
        <v>1208</v>
      </c>
      <c r="N3789" s="7" t="s">
        <v>80</v>
      </c>
      <c r="O3789" s="7" t="s">
        <v>1208</v>
      </c>
      <c r="P3789" s="7" t="s">
        <v>1208</v>
      </c>
      <c r="Q3789" s="8">
        <v>22</v>
      </c>
      <c r="R3789" s="7" t="s">
        <v>29</v>
      </c>
      <c r="S3789" s="7" t="s">
        <v>43</v>
      </c>
    </row>
    <row r="3790" spans="1:19" hidden="1" x14ac:dyDescent="0.55000000000000004">
      <c r="A3790" s="7" t="s">
        <v>3944</v>
      </c>
      <c r="B3790" s="8">
        <v>3788</v>
      </c>
      <c r="C3790" s="8">
        <v>37</v>
      </c>
      <c r="D3790" s="7" t="s">
        <v>2808</v>
      </c>
      <c r="E3790" s="7" t="s">
        <v>21</v>
      </c>
      <c r="F3790" s="7" t="s">
        <v>22</v>
      </c>
      <c r="G3790" s="9">
        <v>80</v>
      </c>
      <c r="H3790" t="s">
        <v>97</v>
      </c>
      <c r="I3790" t="s">
        <v>48</v>
      </c>
      <c r="J3790" s="7" t="s">
        <v>79</v>
      </c>
      <c r="K3790" s="7" t="s">
        <v>64</v>
      </c>
      <c r="L3790" s="10">
        <v>3.6</v>
      </c>
      <c r="M3790" s="7" t="s">
        <v>1208</v>
      </c>
      <c r="N3790" s="7" t="s">
        <v>80</v>
      </c>
      <c r="O3790" s="7" t="s">
        <v>1208</v>
      </c>
      <c r="P3790" s="7" t="s">
        <v>1208</v>
      </c>
      <c r="Q3790" s="8">
        <v>46</v>
      </c>
      <c r="R3790" s="7" t="s">
        <v>50</v>
      </c>
      <c r="S3790" s="7" t="s">
        <v>117</v>
      </c>
    </row>
    <row r="3791" spans="1:19" hidden="1" x14ac:dyDescent="0.55000000000000004">
      <c r="A3791" s="7" t="s">
        <v>3945</v>
      </c>
      <c r="B3791" s="8">
        <v>3789</v>
      </c>
      <c r="C3791" s="8">
        <v>43</v>
      </c>
      <c r="D3791" s="7" t="s">
        <v>2808</v>
      </c>
      <c r="E3791" s="7" t="s">
        <v>168</v>
      </c>
      <c r="F3791" s="7" t="s">
        <v>77</v>
      </c>
      <c r="G3791" s="9">
        <v>65</v>
      </c>
      <c r="H3791" t="s">
        <v>143</v>
      </c>
      <c r="I3791" t="s">
        <v>109</v>
      </c>
      <c r="J3791" s="7" t="s">
        <v>98</v>
      </c>
      <c r="K3791" s="7" t="s">
        <v>40</v>
      </c>
      <c r="L3791" s="10">
        <v>3.2</v>
      </c>
      <c r="M3791" s="7" t="s">
        <v>1208</v>
      </c>
      <c r="N3791" s="7" t="s">
        <v>49</v>
      </c>
      <c r="O3791" s="7" t="s">
        <v>1208</v>
      </c>
      <c r="P3791" s="7" t="s">
        <v>1208</v>
      </c>
      <c r="Q3791" s="8">
        <v>27</v>
      </c>
      <c r="R3791" s="7" t="s">
        <v>99</v>
      </c>
      <c r="S3791" s="7" t="s">
        <v>102</v>
      </c>
    </row>
    <row r="3792" spans="1:19" hidden="1" x14ac:dyDescent="0.55000000000000004">
      <c r="A3792" s="7" t="s">
        <v>3946</v>
      </c>
      <c r="B3792" s="8">
        <v>3790</v>
      </c>
      <c r="C3792" s="8">
        <v>56</v>
      </c>
      <c r="D3792" s="7" t="s">
        <v>2808</v>
      </c>
      <c r="E3792" s="7" t="s">
        <v>62</v>
      </c>
      <c r="F3792" s="7" t="s">
        <v>22</v>
      </c>
      <c r="G3792" s="9">
        <v>75</v>
      </c>
      <c r="H3792" t="s">
        <v>148</v>
      </c>
      <c r="I3792" t="s">
        <v>48</v>
      </c>
      <c r="J3792" s="7" t="s">
        <v>198</v>
      </c>
      <c r="K3792" s="7" t="s">
        <v>59</v>
      </c>
      <c r="L3792" s="10">
        <v>3.8</v>
      </c>
      <c r="M3792" s="7" t="s">
        <v>1208</v>
      </c>
      <c r="N3792" s="7" t="s">
        <v>28</v>
      </c>
      <c r="O3792" s="7" t="s">
        <v>1208</v>
      </c>
      <c r="P3792" s="7" t="s">
        <v>1208</v>
      </c>
      <c r="Q3792" s="8">
        <v>18</v>
      </c>
      <c r="R3792" s="7" t="s">
        <v>86</v>
      </c>
      <c r="S3792" s="7" t="s">
        <v>117</v>
      </c>
    </row>
    <row r="3793" spans="1:19" hidden="1" x14ac:dyDescent="0.55000000000000004">
      <c r="A3793" s="7" t="s">
        <v>3947</v>
      </c>
      <c r="B3793" s="8">
        <v>3791</v>
      </c>
      <c r="C3793" s="8">
        <v>27</v>
      </c>
      <c r="D3793" s="7" t="s">
        <v>2808</v>
      </c>
      <c r="E3793" s="7" t="s">
        <v>76</v>
      </c>
      <c r="F3793" s="7" t="s">
        <v>77</v>
      </c>
      <c r="G3793" s="9">
        <v>45</v>
      </c>
      <c r="H3793" t="s">
        <v>161</v>
      </c>
      <c r="I3793" t="s">
        <v>109</v>
      </c>
      <c r="J3793" s="7" t="s">
        <v>158</v>
      </c>
      <c r="K3793" s="7" t="s">
        <v>59</v>
      </c>
      <c r="L3793" s="10">
        <v>4.4000000000000004</v>
      </c>
      <c r="M3793" s="7" t="s">
        <v>1208</v>
      </c>
      <c r="N3793" s="7" t="s">
        <v>60</v>
      </c>
      <c r="O3793" s="7" t="s">
        <v>1208</v>
      </c>
      <c r="P3793" s="7" t="s">
        <v>1208</v>
      </c>
      <c r="Q3793" s="8">
        <v>31</v>
      </c>
      <c r="R3793" s="7" t="s">
        <v>42</v>
      </c>
      <c r="S3793" s="7" t="s">
        <v>43</v>
      </c>
    </row>
    <row r="3794" spans="1:19" hidden="1" x14ac:dyDescent="0.55000000000000004">
      <c r="A3794" s="7" t="s">
        <v>3948</v>
      </c>
      <c r="B3794" s="8">
        <v>3792</v>
      </c>
      <c r="C3794" s="8">
        <v>40</v>
      </c>
      <c r="D3794" s="7" t="s">
        <v>2808</v>
      </c>
      <c r="E3794" s="7" t="s">
        <v>105</v>
      </c>
      <c r="F3794" s="7" t="s">
        <v>77</v>
      </c>
      <c r="G3794" s="9">
        <v>51</v>
      </c>
      <c r="H3794" t="s">
        <v>130</v>
      </c>
      <c r="I3794" t="s">
        <v>48</v>
      </c>
      <c r="J3794" s="7" t="s">
        <v>25</v>
      </c>
      <c r="K3794" s="7" t="s">
        <v>40</v>
      </c>
      <c r="L3794" s="10">
        <v>3.7</v>
      </c>
      <c r="M3794" s="7" t="s">
        <v>1208</v>
      </c>
      <c r="N3794" s="7" t="s">
        <v>85</v>
      </c>
      <c r="O3794" s="7" t="s">
        <v>1208</v>
      </c>
      <c r="P3794" s="7" t="s">
        <v>1208</v>
      </c>
      <c r="Q3794" s="8">
        <v>1</v>
      </c>
      <c r="R3794" s="7" t="s">
        <v>29</v>
      </c>
      <c r="S3794" s="7" t="s">
        <v>43</v>
      </c>
    </row>
    <row r="3795" spans="1:19" hidden="1" x14ac:dyDescent="0.55000000000000004">
      <c r="A3795" s="7" t="s">
        <v>3949</v>
      </c>
      <c r="B3795" s="8">
        <v>3793</v>
      </c>
      <c r="C3795" s="8">
        <v>43</v>
      </c>
      <c r="D3795" s="7" t="s">
        <v>2808</v>
      </c>
      <c r="E3795" s="7" t="s">
        <v>160</v>
      </c>
      <c r="F3795" s="7" t="s">
        <v>77</v>
      </c>
      <c r="G3795" s="9">
        <v>58</v>
      </c>
      <c r="H3795" t="s">
        <v>38</v>
      </c>
      <c r="I3795" t="s">
        <v>39</v>
      </c>
      <c r="J3795" s="7" t="s">
        <v>53</v>
      </c>
      <c r="K3795" s="7" t="s">
        <v>59</v>
      </c>
      <c r="L3795" s="10">
        <v>2.6</v>
      </c>
      <c r="M3795" s="7" t="s">
        <v>1208</v>
      </c>
      <c r="N3795" s="7" t="s">
        <v>28</v>
      </c>
      <c r="O3795" s="7" t="s">
        <v>1208</v>
      </c>
      <c r="P3795" s="7" t="s">
        <v>1208</v>
      </c>
      <c r="Q3795" s="8">
        <v>2</v>
      </c>
      <c r="R3795" s="7" t="s">
        <v>50</v>
      </c>
      <c r="S3795" s="7" t="s">
        <v>30</v>
      </c>
    </row>
    <row r="3796" spans="1:19" hidden="1" x14ac:dyDescent="0.55000000000000004">
      <c r="A3796" s="7" t="s">
        <v>3950</v>
      </c>
      <c r="B3796" s="8">
        <v>3794</v>
      </c>
      <c r="C3796" s="8">
        <v>62</v>
      </c>
      <c r="D3796" s="7" t="s">
        <v>2808</v>
      </c>
      <c r="E3796" s="7" t="s">
        <v>105</v>
      </c>
      <c r="F3796" s="7" t="s">
        <v>77</v>
      </c>
      <c r="G3796" s="9">
        <v>20</v>
      </c>
      <c r="H3796" t="s">
        <v>92</v>
      </c>
      <c r="I3796" t="s">
        <v>48</v>
      </c>
      <c r="J3796" s="7" t="s">
        <v>79</v>
      </c>
      <c r="K3796" s="7" t="s">
        <v>64</v>
      </c>
      <c r="L3796" s="10">
        <v>4</v>
      </c>
      <c r="M3796" s="7" t="s">
        <v>1208</v>
      </c>
      <c r="N3796" s="7" t="s">
        <v>60</v>
      </c>
      <c r="O3796" s="7" t="s">
        <v>1208</v>
      </c>
      <c r="P3796" s="7" t="s">
        <v>1208</v>
      </c>
      <c r="Q3796" s="8">
        <v>46</v>
      </c>
      <c r="R3796" s="7" t="s">
        <v>86</v>
      </c>
      <c r="S3796" s="7" t="s">
        <v>54</v>
      </c>
    </row>
    <row r="3797" spans="1:19" hidden="1" x14ac:dyDescent="0.55000000000000004">
      <c r="A3797" s="7" t="s">
        <v>3951</v>
      </c>
      <c r="B3797" s="8">
        <v>3795</v>
      </c>
      <c r="C3797" s="8">
        <v>44</v>
      </c>
      <c r="D3797" s="7" t="s">
        <v>2808</v>
      </c>
      <c r="E3797" s="7" t="s">
        <v>160</v>
      </c>
      <c r="F3797" s="7" t="s">
        <v>77</v>
      </c>
      <c r="G3797" s="9">
        <v>82</v>
      </c>
      <c r="H3797" t="s">
        <v>249</v>
      </c>
      <c r="I3797" t="s">
        <v>48</v>
      </c>
      <c r="J3797" s="7" t="s">
        <v>103</v>
      </c>
      <c r="K3797" s="7" t="s">
        <v>59</v>
      </c>
      <c r="L3797" s="10">
        <v>3.6</v>
      </c>
      <c r="M3797" s="7" t="s">
        <v>1208</v>
      </c>
      <c r="N3797" s="7" t="s">
        <v>80</v>
      </c>
      <c r="O3797" s="7" t="s">
        <v>1208</v>
      </c>
      <c r="P3797" s="7" t="s">
        <v>1208</v>
      </c>
      <c r="Q3797" s="8">
        <v>27</v>
      </c>
      <c r="R3797" s="7" t="s">
        <v>29</v>
      </c>
      <c r="S3797" s="7" t="s">
        <v>43</v>
      </c>
    </row>
    <row r="3798" spans="1:19" hidden="1" x14ac:dyDescent="0.55000000000000004">
      <c r="A3798" s="7" t="s">
        <v>3952</v>
      </c>
      <c r="B3798" s="8">
        <v>3796</v>
      </c>
      <c r="C3798" s="8">
        <v>45</v>
      </c>
      <c r="D3798" s="7" t="s">
        <v>2808</v>
      </c>
      <c r="E3798" s="7" t="s">
        <v>219</v>
      </c>
      <c r="F3798" s="7" t="s">
        <v>77</v>
      </c>
      <c r="G3798" s="9">
        <v>92</v>
      </c>
      <c r="H3798" t="s">
        <v>83</v>
      </c>
      <c r="I3798" t="s">
        <v>48</v>
      </c>
      <c r="J3798" s="7" t="s">
        <v>69</v>
      </c>
      <c r="K3798" s="7" t="s">
        <v>40</v>
      </c>
      <c r="L3798" s="10">
        <v>2.5</v>
      </c>
      <c r="M3798" s="7" t="s">
        <v>1208</v>
      </c>
      <c r="N3798" s="7" t="s">
        <v>28</v>
      </c>
      <c r="O3798" s="7" t="s">
        <v>1208</v>
      </c>
      <c r="P3798" s="7" t="s">
        <v>1208</v>
      </c>
      <c r="Q3798" s="8">
        <v>3</v>
      </c>
      <c r="R3798" s="7" t="s">
        <v>35</v>
      </c>
      <c r="S3798" s="7" t="s">
        <v>43</v>
      </c>
    </row>
    <row r="3799" spans="1:19" hidden="1" x14ac:dyDescent="0.55000000000000004">
      <c r="A3799" s="7" t="s">
        <v>3953</v>
      </c>
      <c r="B3799" s="8">
        <v>3797</v>
      </c>
      <c r="C3799" s="8">
        <v>40</v>
      </c>
      <c r="D3799" s="7" t="s">
        <v>2808</v>
      </c>
      <c r="E3799" s="7" t="s">
        <v>67</v>
      </c>
      <c r="F3799" s="7" t="s">
        <v>22</v>
      </c>
      <c r="G3799" s="9">
        <v>81</v>
      </c>
      <c r="H3799" t="s">
        <v>208</v>
      </c>
      <c r="I3799" t="s">
        <v>48</v>
      </c>
      <c r="J3799" s="7" t="s">
        <v>110</v>
      </c>
      <c r="K3799" s="7" t="s">
        <v>64</v>
      </c>
      <c r="L3799" s="10">
        <v>3.2</v>
      </c>
      <c r="M3799" s="7" t="s">
        <v>1208</v>
      </c>
      <c r="N3799" s="7" t="s">
        <v>41</v>
      </c>
      <c r="O3799" s="7" t="s">
        <v>1208</v>
      </c>
      <c r="P3799" s="7" t="s">
        <v>1208</v>
      </c>
      <c r="Q3799" s="8">
        <v>47</v>
      </c>
      <c r="R3799" s="7" t="s">
        <v>86</v>
      </c>
      <c r="S3799" s="7" t="s">
        <v>65</v>
      </c>
    </row>
    <row r="3800" spans="1:19" hidden="1" x14ac:dyDescent="0.55000000000000004">
      <c r="A3800" s="7" t="s">
        <v>3954</v>
      </c>
      <c r="B3800" s="8">
        <v>3798</v>
      </c>
      <c r="C3800" s="8">
        <v>68</v>
      </c>
      <c r="D3800" s="7" t="s">
        <v>2808</v>
      </c>
      <c r="E3800" s="7" t="s">
        <v>105</v>
      </c>
      <c r="F3800" s="7" t="s">
        <v>77</v>
      </c>
      <c r="G3800" s="9">
        <v>44</v>
      </c>
      <c r="H3800" t="s">
        <v>121</v>
      </c>
      <c r="I3800" t="s">
        <v>48</v>
      </c>
      <c r="J3800" s="7" t="s">
        <v>25</v>
      </c>
      <c r="K3800" s="7" t="s">
        <v>59</v>
      </c>
      <c r="L3800" s="10">
        <v>2.5</v>
      </c>
      <c r="M3800" s="7" t="s">
        <v>1208</v>
      </c>
      <c r="N3800" s="7" t="s">
        <v>49</v>
      </c>
      <c r="O3800" s="7" t="s">
        <v>1208</v>
      </c>
      <c r="P3800" s="7" t="s">
        <v>1208</v>
      </c>
      <c r="Q3800" s="8">
        <v>20</v>
      </c>
      <c r="R3800" s="7" t="s">
        <v>35</v>
      </c>
      <c r="S3800" s="7" t="s">
        <v>65</v>
      </c>
    </row>
    <row r="3801" spans="1:19" hidden="1" x14ac:dyDescent="0.55000000000000004">
      <c r="A3801" s="7" t="s">
        <v>3955</v>
      </c>
      <c r="B3801" s="8">
        <v>3799</v>
      </c>
      <c r="C3801" s="8">
        <v>63</v>
      </c>
      <c r="D3801" s="7" t="s">
        <v>2808</v>
      </c>
      <c r="E3801" s="7" t="s">
        <v>132</v>
      </c>
      <c r="F3801" s="7" t="s">
        <v>77</v>
      </c>
      <c r="G3801" s="9">
        <v>72</v>
      </c>
      <c r="H3801" t="s">
        <v>47</v>
      </c>
      <c r="I3801" t="s">
        <v>39</v>
      </c>
      <c r="J3801" s="7" t="s">
        <v>141</v>
      </c>
      <c r="K3801" s="7" t="s">
        <v>26</v>
      </c>
      <c r="L3801" s="10">
        <v>3.2</v>
      </c>
      <c r="M3801" s="7" t="s">
        <v>1208</v>
      </c>
      <c r="N3801" s="7" t="s">
        <v>49</v>
      </c>
      <c r="O3801" s="7" t="s">
        <v>1208</v>
      </c>
      <c r="P3801" s="7" t="s">
        <v>1208</v>
      </c>
      <c r="Q3801" s="8">
        <v>23</v>
      </c>
      <c r="R3801" s="7" t="s">
        <v>42</v>
      </c>
      <c r="S3801" s="7" t="s">
        <v>54</v>
      </c>
    </row>
    <row r="3802" spans="1:19" hidden="1" x14ac:dyDescent="0.55000000000000004">
      <c r="A3802" s="7" t="s">
        <v>3956</v>
      </c>
      <c r="B3802" s="8">
        <v>3800</v>
      </c>
      <c r="C3802" s="8">
        <v>60</v>
      </c>
      <c r="D3802" s="7" t="s">
        <v>2808</v>
      </c>
      <c r="E3802" s="7" t="s">
        <v>126</v>
      </c>
      <c r="F3802" s="7" t="s">
        <v>72</v>
      </c>
      <c r="G3802" s="9">
        <v>26</v>
      </c>
      <c r="H3802" t="s">
        <v>124</v>
      </c>
      <c r="I3802" t="s">
        <v>24</v>
      </c>
      <c r="J3802" s="7" t="s">
        <v>103</v>
      </c>
      <c r="K3802" s="7" t="s">
        <v>26</v>
      </c>
      <c r="L3802" s="10">
        <v>2.6</v>
      </c>
      <c r="M3802" s="7" t="s">
        <v>1208</v>
      </c>
      <c r="N3802" s="7" t="s">
        <v>85</v>
      </c>
      <c r="O3802" s="7" t="s">
        <v>1208</v>
      </c>
      <c r="P3802" s="7" t="s">
        <v>1208</v>
      </c>
      <c r="Q3802" s="8">
        <v>13</v>
      </c>
      <c r="R3802" s="7" t="s">
        <v>42</v>
      </c>
      <c r="S3802" s="7" t="s">
        <v>102</v>
      </c>
    </row>
    <row r="3803" spans="1:19" hidden="1" x14ac:dyDescent="0.55000000000000004">
      <c r="A3803" s="7" t="s">
        <v>3957</v>
      </c>
      <c r="B3803" s="8">
        <v>3801</v>
      </c>
      <c r="C3803" s="8">
        <v>19</v>
      </c>
      <c r="D3803" s="7" t="s">
        <v>2808</v>
      </c>
      <c r="E3803" s="7" t="s">
        <v>32</v>
      </c>
      <c r="F3803" s="7" t="s">
        <v>22</v>
      </c>
      <c r="G3803" s="9">
        <v>26</v>
      </c>
      <c r="H3803" t="s">
        <v>180</v>
      </c>
      <c r="I3803" t="s">
        <v>48</v>
      </c>
      <c r="J3803" s="7" t="s">
        <v>53</v>
      </c>
      <c r="K3803" s="7" t="s">
        <v>64</v>
      </c>
      <c r="L3803" s="10">
        <v>4.8</v>
      </c>
      <c r="M3803" s="7" t="s">
        <v>1208</v>
      </c>
      <c r="N3803" s="7" t="s">
        <v>49</v>
      </c>
      <c r="O3803" s="7" t="s">
        <v>1208</v>
      </c>
      <c r="P3803" s="7" t="s">
        <v>1208</v>
      </c>
      <c r="Q3803" s="8">
        <v>12</v>
      </c>
      <c r="R3803" s="7" t="s">
        <v>29</v>
      </c>
      <c r="S3803" s="7" t="s">
        <v>87</v>
      </c>
    </row>
    <row r="3804" spans="1:19" hidden="1" x14ac:dyDescent="0.55000000000000004">
      <c r="A3804" s="7" t="s">
        <v>3958</v>
      </c>
      <c r="B3804" s="8">
        <v>3802</v>
      </c>
      <c r="C3804" s="8">
        <v>26</v>
      </c>
      <c r="D3804" s="7" t="s">
        <v>2808</v>
      </c>
      <c r="E3804" s="7" t="s">
        <v>21</v>
      </c>
      <c r="F3804" s="7" t="s">
        <v>22</v>
      </c>
      <c r="G3804" s="9">
        <v>84</v>
      </c>
      <c r="H3804" t="s">
        <v>23</v>
      </c>
      <c r="I3804" t="s">
        <v>48</v>
      </c>
      <c r="J3804" s="7" t="s">
        <v>122</v>
      </c>
      <c r="K3804" s="7" t="s">
        <v>40</v>
      </c>
      <c r="L3804" s="10">
        <v>5</v>
      </c>
      <c r="M3804" s="7" t="s">
        <v>1208</v>
      </c>
      <c r="N3804" s="7" t="s">
        <v>85</v>
      </c>
      <c r="O3804" s="7" t="s">
        <v>1208</v>
      </c>
      <c r="P3804" s="7" t="s">
        <v>1208</v>
      </c>
      <c r="Q3804" s="8">
        <v>36</v>
      </c>
      <c r="R3804" s="7" t="s">
        <v>50</v>
      </c>
      <c r="S3804" s="7" t="s">
        <v>30</v>
      </c>
    </row>
    <row r="3805" spans="1:19" hidden="1" x14ac:dyDescent="0.55000000000000004">
      <c r="A3805" s="7" t="s">
        <v>3959</v>
      </c>
      <c r="B3805" s="8">
        <v>3803</v>
      </c>
      <c r="C3805" s="8">
        <v>70</v>
      </c>
      <c r="D3805" s="7" t="s">
        <v>2808</v>
      </c>
      <c r="E3805" s="7" t="s">
        <v>160</v>
      </c>
      <c r="F3805" s="7" t="s">
        <v>77</v>
      </c>
      <c r="G3805" s="9">
        <v>72</v>
      </c>
      <c r="H3805" t="s">
        <v>151</v>
      </c>
      <c r="I3805" t="s">
        <v>39</v>
      </c>
      <c r="J3805" s="7" t="s">
        <v>53</v>
      </c>
      <c r="K3805" s="7" t="s">
        <v>40</v>
      </c>
      <c r="L3805" s="10">
        <v>3.2</v>
      </c>
      <c r="M3805" s="7" t="s">
        <v>1208</v>
      </c>
      <c r="N3805" s="7" t="s">
        <v>80</v>
      </c>
      <c r="O3805" s="7" t="s">
        <v>1208</v>
      </c>
      <c r="P3805" s="7" t="s">
        <v>1208</v>
      </c>
      <c r="Q3805" s="8">
        <v>1</v>
      </c>
      <c r="R3805" s="7" t="s">
        <v>86</v>
      </c>
      <c r="S3805" s="7" t="s">
        <v>102</v>
      </c>
    </row>
    <row r="3806" spans="1:19" hidden="1" x14ac:dyDescent="0.55000000000000004">
      <c r="A3806" s="7" t="s">
        <v>3960</v>
      </c>
      <c r="B3806" s="8">
        <v>3804</v>
      </c>
      <c r="C3806" s="8">
        <v>48</v>
      </c>
      <c r="D3806" s="7" t="s">
        <v>2808</v>
      </c>
      <c r="E3806" s="7" t="s">
        <v>76</v>
      </c>
      <c r="F3806" s="7" t="s">
        <v>77</v>
      </c>
      <c r="G3806" s="9">
        <v>55</v>
      </c>
      <c r="H3806" t="s">
        <v>206</v>
      </c>
      <c r="I3806" t="s">
        <v>48</v>
      </c>
      <c r="J3806" s="7" t="s">
        <v>103</v>
      </c>
      <c r="K3806" s="7" t="s">
        <v>40</v>
      </c>
      <c r="L3806" s="10">
        <v>3.6</v>
      </c>
      <c r="M3806" s="7" t="s">
        <v>1208</v>
      </c>
      <c r="N3806" s="7" t="s">
        <v>60</v>
      </c>
      <c r="O3806" s="7" t="s">
        <v>1208</v>
      </c>
      <c r="P3806" s="7" t="s">
        <v>1208</v>
      </c>
      <c r="Q3806" s="8">
        <v>14</v>
      </c>
      <c r="R3806" s="7" t="s">
        <v>99</v>
      </c>
      <c r="S3806" s="7" t="s">
        <v>43</v>
      </c>
    </row>
    <row r="3807" spans="1:19" hidden="1" x14ac:dyDescent="0.55000000000000004">
      <c r="A3807" s="7" t="s">
        <v>3961</v>
      </c>
      <c r="B3807" s="8">
        <v>3805</v>
      </c>
      <c r="C3807" s="8">
        <v>37</v>
      </c>
      <c r="D3807" s="7" t="s">
        <v>2808</v>
      </c>
      <c r="E3807" s="7" t="s">
        <v>168</v>
      </c>
      <c r="F3807" s="7" t="s">
        <v>77</v>
      </c>
      <c r="G3807" s="9">
        <v>77</v>
      </c>
      <c r="H3807" t="s">
        <v>127</v>
      </c>
      <c r="I3807" t="s">
        <v>48</v>
      </c>
      <c r="J3807" s="7" t="s">
        <v>216</v>
      </c>
      <c r="K3807" s="7" t="s">
        <v>64</v>
      </c>
      <c r="L3807" s="10">
        <v>2.7</v>
      </c>
      <c r="M3807" s="7" t="s">
        <v>1208</v>
      </c>
      <c r="N3807" s="7" t="s">
        <v>80</v>
      </c>
      <c r="O3807" s="7" t="s">
        <v>1208</v>
      </c>
      <c r="P3807" s="7" t="s">
        <v>1208</v>
      </c>
      <c r="Q3807" s="8">
        <v>45</v>
      </c>
      <c r="R3807" s="7" t="s">
        <v>35</v>
      </c>
      <c r="S3807" s="7" t="s">
        <v>54</v>
      </c>
    </row>
    <row r="3808" spans="1:19" hidden="1" x14ac:dyDescent="0.55000000000000004">
      <c r="A3808" s="7" t="s">
        <v>3962</v>
      </c>
      <c r="B3808" s="8">
        <v>3806</v>
      </c>
      <c r="C3808" s="8">
        <v>48</v>
      </c>
      <c r="D3808" s="7" t="s">
        <v>2808</v>
      </c>
      <c r="E3808" s="7" t="s">
        <v>160</v>
      </c>
      <c r="F3808" s="7" t="s">
        <v>77</v>
      </c>
      <c r="G3808" s="9">
        <v>57</v>
      </c>
      <c r="H3808" t="s">
        <v>176</v>
      </c>
      <c r="I3808" t="s">
        <v>48</v>
      </c>
      <c r="J3808" s="7" t="s">
        <v>115</v>
      </c>
      <c r="K3808" s="7" t="s">
        <v>64</v>
      </c>
      <c r="L3808" s="10">
        <v>3.1</v>
      </c>
      <c r="M3808" s="7" t="s">
        <v>1208</v>
      </c>
      <c r="N3808" s="7" t="s">
        <v>60</v>
      </c>
      <c r="O3808" s="7" t="s">
        <v>1208</v>
      </c>
      <c r="P3808" s="7" t="s">
        <v>1208</v>
      </c>
      <c r="Q3808" s="8">
        <v>31</v>
      </c>
      <c r="R3808" s="7" t="s">
        <v>42</v>
      </c>
      <c r="S3808" s="7" t="s">
        <v>65</v>
      </c>
    </row>
    <row r="3809" spans="1:19" hidden="1" x14ac:dyDescent="0.55000000000000004">
      <c r="A3809" s="7" t="s">
        <v>3963</v>
      </c>
      <c r="B3809" s="8">
        <v>3807</v>
      </c>
      <c r="C3809" s="8">
        <v>18</v>
      </c>
      <c r="D3809" s="7" t="s">
        <v>2808</v>
      </c>
      <c r="E3809" s="7" t="s">
        <v>201</v>
      </c>
      <c r="F3809" s="7" t="s">
        <v>46</v>
      </c>
      <c r="G3809" s="9">
        <v>71</v>
      </c>
      <c r="H3809" t="s">
        <v>78</v>
      </c>
      <c r="I3809" t="s">
        <v>48</v>
      </c>
      <c r="J3809" s="7" t="s">
        <v>98</v>
      </c>
      <c r="K3809" s="7" t="s">
        <v>40</v>
      </c>
      <c r="L3809" s="10">
        <v>3</v>
      </c>
      <c r="M3809" s="7" t="s">
        <v>1208</v>
      </c>
      <c r="N3809" s="7" t="s">
        <v>60</v>
      </c>
      <c r="O3809" s="7" t="s">
        <v>1208</v>
      </c>
      <c r="P3809" s="7" t="s">
        <v>1208</v>
      </c>
      <c r="Q3809" s="8">
        <v>41</v>
      </c>
      <c r="R3809" s="7" t="s">
        <v>50</v>
      </c>
      <c r="S3809" s="7" t="s">
        <v>43</v>
      </c>
    </row>
    <row r="3810" spans="1:19" hidden="1" x14ac:dyDescent="0.55000000000000004">
      <c r="A3810" s="7" t="s">
        <v>3964</v>
      </c>
      <c r="B3810" s="8">
        <v>3808</v>
      </c>
      <c r="C3810" s="8">
        <v>38</v>
      </c>
      <c r="D3810" s="7" t="s">
        <v>2808</v>
      </c>
      <c r="E3810" s="7" t="s">
        <v>21</v>
      </c>
      <c r="F3810" s="7" t="s">
        <v>22</v>
      </c>
      <c r="G3810" s="9">
        <v>39</v>
      </c>
      <c r="H3810" t="s">
        <v>418</v>
      </c>
      <c r="I3810" t="s">
        <v>24</v>
      </c>
      <c r="J3810" s="7" t="s">
        <v>122</v>
      </c>
      <c r="K3810" s="7" t="s">
        <v>40</v>
      </c>
      <c r="L3810" s="10">
        <v>2.9</v>
      </c>
      <c r="M3810" s="7" t="s">
        <v>1208</v>
      </c>
      <c r="N3810" s="7" t="s">
        <v>49</v>
      </c>
      <c r="O3810" s="7" t="s">
        <v>1208</v>
      </c>
      <c r="P3810" s="7" t="s">
        <v>1208</v>
      </c>
      <c r="Q3810" s="8">
        <v>36</v>
      </c>
      <c r="R3810" s="7" t="s">
        <v>50</v>
      </c>
      <c r="S3810" s="7" t="s">
        <v>54</v>
      </c>
    </row>
    <row r="3811" spans="1:19" hidden="1" x14ac:dyDescent="0.55000000000000004">
      <c r="A3811" s="7" t="s">
        <v>3965</v>
      </c>
      <c r="B3811" s="8">
        <v>3809</v>
      </c>
      <c r="C3811" s="8">
        <v>33</v>
      </c>
      <c r="D3811" s="7" t="s">
        <v>2808</v>
      </c>
      <c r="E3811" s="7" t="s">
        <v>170</v>
      </c>
      <c r="F3811" s="7" t="s">
        <v>22</v>
      </c>
      <c r="G3811" s="9">
        <v>28</v>
      </c>
      <c r="H3811" t="s">
        <v>273</v>
      </c>
      <c r="I3811" t="s">
        <v>48</v>
      </c>
      <c r="J3811" s="7" t="s">
        <v>79</v>
      </c>
      <c r="K3811" s="7" t="s">
        <v>26</v>
      </c>
      <c r="L3811" s="10">
        <v>4.7</v>
      </c>
      <c r="M3811" s="7" t="s">
        <v>1208</v>
      </c>
      <c r="N3811" s="7" t="s">
        <v>28</v>
      </c>
      <c r="O3811" s="7" t="s">
        <v>1208</v>
      </c>
      <c r="P3811" s="7" t="s">
        <v>1208</v>
      </c>
      <c r="Q3811" s="8">
        <v>6</v>
      </c>
      <c r="R3811" s="7" t="s">
        <v>99</v>
      </c>
      <c r="S3811" s="7" t="s">
        <v>87</v>
      </c>
    </row>
    <row r="3812" spans="1:19" hidden="1" x14ac:dyDescent="0.55000000000000004">
      <c r="A3812" s="7" t="s">
        <v>3966</v>
      </c>
      <c r="B3812" s="8">
        <v>3810</v>
      </c>
      <c r="C3812" s="8">
        <v>57</v>
      </c>
      <c r="D3812" s="7" t="s">
        <v>2808</v>
      </c>
      <c r="E3812" s="7" t="s">
        <v>82</v>
      </c>
      <c r="F3812" s="7" t="s">
        <v>46</v>
      </c>
      <c r="G3812" s="9">
        <v>33</v>
      </c>
      <c r="H3812" t="s">
        <v>97</v>
      </c>
      <c r="I3812" t="s">
        <v>39</v>
      </c>
      <c r="J3812" s="7" t="s">
        <v>34</v>
      </c>
      <c r="K3812" s="7" t="s">
        <v>26</v>
      </c>
      <c r="L3812" s="10">
        <v>3.7</v>
      </c>
      <c r="M3812" s="7" t="s">
        <v>1208</v>
      </c>
      <c r="N3812" s="7" t="s">
        <v>60</v>
      </c>
      <c r="O3812" s="7" t="s">
        <v>1208</v>
      </c>
      <c r="P3812" s="7" t="s">
        <v>1208</v>
      </c>
      <c r="Q3812" s="8">
        <v>28</v>
      </c>
      <c r="R3812" s="7" t="s">
        <v>42</v>
      </c>
      <c r="S3812" s="7" t="s">
        <v>54</v>
      </c>
    </row>
    <row r="3813" spans="1:19" hidden="1" x14ac:dyDescent="0.55000000000000004">
      <c r="A3813" s="7" t="s">
        <v>3967</v>
      </c>
      <c r="B3813" s="8">
        <v>3811</v>
      </c>
      <c r="C3813" s="8">
        <v>46</v>
      </c>
      <c r="D3813" s="7" t="s">
        <v>2808</v>
      </c>
      <c r="E3813" s="7" t="s">
        <v>101</v>
      </c>
      <c r="F3813" s="7" t="s">
        <v>22</v>
      </c>
      <c r="G3813" s="9">
        <v>79</v>
      </c>
      <c r="H3813" t="s">
        <v>337</v>
      </c>
      <c r="I3813" t="s">
        <v>24</v>
      </c>
      <c r="J3813" s="7" t="s">
        <v>122</v>
      </c>
      <c r="K3813" s="7" t="s">
        <v>64</v>
      </c>
      <c r="L3813" s="10">
        <v>3.9</v>
      </c>
      <c r="M3813" s="7" t="s">
        <v>1208</v>
      </c>
      <c r="N3813" s="7" t="s">
        <v>41</v>
      </c>
      <c r="O3813" s="7" t="s">
        <v>1208</v>
      </c>
      <c r="P3813" s="7" t="s">
        <v>1208</v>
      </c>
      <c r="Q3813" s="8">
        <v>29</v>
      </c>
      <c r="R3813" s="7" t="s">
        <v>29</v>
      </c>
      <c r="S3813" s="7" t="s">
        <v>102</v>
      </c>
    </row>
    <row r="3814" spans="1:19" hidden="1" x14ac:dyDescent="0.55000000000000004">
      <c r="A3814" s="7" t="s">
        <v>3968</v>
      </c>
      <c r="B3814" s="8">
        <v>3812</v>
      </c>
      <c r="C3814" s="8">
        <v>46</v>
      </c>
      <c r="D3814" s="7" t="s">
        <v>2808</v>
      </c>
      <c r="E3814" s="7" t="s">
        <v>192</v>
      </c>
      <c r="F3814" s="7" t="s">
        <v>77</v>
      </c>
      <c r="G3814" s="9">
        <v>30</v>
      </c>
      <c r="H3814" t="s">
        <v>195</v>
      </c>
      <c r="I3814" t="s">
        <v>48</v>
      </c>
      <c r="J3814" s="7" t="s">
        <v>34</v>
      </c>
      <c r="K3814" s="7" t="s">
        <v>26</v>
      </c>
      <c r="L3814" s="10">
        <v>4</v>
      </c>
      <c r="M3814" s="7" t="s">
        <v>1208</v>
      </c>
      <c r="N3814" s="7" t="s">
        <v>60</v>
      </c>
      <c r="O3814" s="7" t="s">
        <v>1208</v>
      </c>
      <c r="P3814" s="7" t="s">
        <v>1208</v>
      </c>
      <c r="Q3814" s="8">
        <v>14</v>
      </c>
      <c r="R3814" s="7" t="s">
        <v>35</v>
      </c>
      <c r="S3814" s="7" t="s">
        <v>102</v>
      </c>
    </row>
    <row r="3815" spans="1:19" hidden="1" x14ac:dyDescent="0.55000000000000004">
      <c r="A3815" s="7" t="s">
        <v>3969</v>
      </c>
      <c r="B3815" s="8">
        <v>3813</v>
      </c>
      <c r="C3815" s="8">
        <v>50</v>
      </c>
      <c r="D3815" s="7" t="s">
        <v>2808</v>
      </c>
      <c r="E3815" s="7" t="s">
        <v>101</v>
      </c>
      <c r="F3815" s="7" t="s">
        <v>22</v>
      </c>
      <c r="G3815" s="9">
        <v>75</v>
      </c>
      <c r="H3815" t="s">
        <v>418</v>
      </c>
      <c r="I3815" t="s">
        <v>48</v>
      </c>
      <c r="J3815" s="7" t="s">
        <v>79</v>
      </c>
      <c r="K3815" s="7" t="s">
        <v>40</v>
      </c>
      <c r="L3815" s="10">
        <v>2.8</v>
      </c>
      <c r="M3815" s="7" t="s">
        <v>1208</v>
      </c>
      <c r="N3815" s="7" t="s">
        <v>49</v>
      </c>
      <c r="O3815" s="7" t="s">
        <v>1208</v>
      </c>
      <c r="P3815" s="7" t="s">
        <v>1208</v>
      </c>
      <c r="Q3815" s="8">
        <v>7</v>
      </c>
      <c r="R3815" s="7" t="s">
        <v>86</v>
      </c>
      <c r="S3815" s="7" t="s">
        <v>117</v>
      </c>
    </row>
    <row r="3816" spans="1:19" hidden="1" x14ac:dyDescent="0.55000000000000004">
      <c r="A3816" s="7" t="s">
        <v>3970</v>
      </c>
      <c r="B3816" s="8">
        <v>3814</v>
      </c>
      <c r="C3816" s="8">
        <v>61</v>
      </c>
      <c r="D3816" s="7" t="s">
        <v>2808</v>
      </c>
      <c r="E3816" s="7" t="s">
        <v>114</v>
      </c>
      <c r="F3816" s="7" t="s">
        <v>22</v>
      </c>
      <c r="G3816" s="9">
        <v>89</v>
      </c>
      <c r="H3816" t="s">
        <v>215</v>
      </c>
      <c r="I3816" t="s">
        <v>48</v>
      </c>
      <c r="J3816" s="7" t="s">
        <v>162</v>
      </c>
      <c r="K3816" s="7" t="s">
        <v>59</v>
      </c>
      <c r="L3816" s="10">
        <v>4.0999999999999996</v>
      </c>
      <c r="M3816" s="7" t="s">
        <v>1208</v>
      </c>
      <c r="N3816" s="7" t="s">
        <v>28</v>
      </c>
      <c r="O3816" s="7" t="s">
        <v>1208</v>
      </c>
      <c r="P3816" s="7" t="s">
        <v>1208</v>
      </c>
      <c r="Q3816" s="8">
        <v>31</v>
      </c>
      <c r="R3816" s="7" t="s">
        <v>29</v>
      </c>
      <c r="S3816" s="7" t="s">
        <v>87</v>
      </c>
    </row>
    <row r="3817" spans="1:19" hidden="1" x14ac:dyDescent="0.55000000000000004">
      <c r="A3817" s="7" t="s">
        <v>3971</v>
      </c>
      <c r="B3817" s="8">
        <v>3815</v>
      </c>
      <c r="C3817" s="8">
        <v>45</v>
      </c>
      <c r="D3817" s="7" t="s">
        <v>2808</v>
      </c>
      <c r="E3817" s="7" t="s">
        <v>94</v>
      </c>
      <c r="F3817" s="7" t="s">
        <v>22</v>
      </c>
      <c r="G3817" s="9">
        <v>95</v>
      </c>
      <c r="H3817" t="s">
        <v>418</v>
      </c>
      <c r="I3817" t="s">
        <v>48</v>
      </c>
      <c r="J3817" s="7" t="s">
        <v>162</v>
      </c>
      <c r="K3817" s="7" t="s">
        <v>26</v>
      </c>
      <c r="L3817" s="10">
        <v>4.2</v>
      </c>
      <c r="M3817" s="7" t="s">
        <v>1208</v>
      </c>
      <c r="N3817" s="7" t="s">
        <v>41</v>
      </c>
      <c r="O3817" s="7" t="s">
        <v>1208</v>
      </c>
      <c r="P3817" s="7" t="s">
        <v>1208</v>
      </c>
      <c r="Q3817" s="8">
        <v>26</v>
      </c>
      <c r="R3817" s="7" t="s">
        <v>86</v>
      </c>
      <c r="S3817" s="7" t="s">
        <v>117</v>
      </c>
    </row>
    <row r="3818" spans="1:19" hidden="1" x14ac:dyDescent="0.55000000000000004">
      <c r="A3818" s="7" t="s">
        <v>3972</v>
      </c>
      <c r="B3818" s="8">
        <v>3816</v>
      </c>
      <c r="C3818" s="8">
        <v>32</v>
      </c>
      <c r="D3818" s="7" t="s">
        <v>2808</v>
      </c>
      <c r="E3818" s="7" t="s">
        <v>168</v>
      </c>
      <c r="F3818" s="7" t="s">
        <v>77</v>
      </c>
      <c r="G3818" s="9">
        <v>44</v>
      </c>
      <c r="H3818" t="s">
        <v>33</v>
      </c>
      <c r="I3818" t="s">
        <v>48</v>
      </c>
      <c r="J3818" s="7" t="s">
        <v>141</v>
      </c>
      <c r="K3818" s="7" t="s">
        <v>64</v>
      </c>
      <c r="L3818" s="10">
        <v>4.3</v>
      </c>
      <c r="M3818" s="7" t="s">
        <v>1208</v>
      </c>
      <c r="N3818" s="7" t="s">
        <v>28</v>
      </c>
      <c r="O3818" s="7" t="s">
        <v>1208</v>
      </c>
      <c r="P3818" s="7" t="s">
        <v>1208</v>
      </c>
      <c r="Q3818" s="8">
        <v>12</v>
      </c>
      <c r="R3818" s="7" t="s">
        <v>29</v>
      </c>
      <c r="S3818" s="7" t="s">
        <v>30</v>
      </c>
    </row>
    <row r="3819" spans="1:19" hidden="1" x14ac:dyDescent="0.55000000000000004">
      <c r="A3819" s="7" t="s">
        <v>3973</v>
      </c>
      <c r="B3819" s="8">
        <v>3817</v>
      </c>
      <c r="C3819" s="8">
        <v>29</v>
      </c>
      <c r="D3819" s="7" t="s">
        <v>2808</v>
      </c>
      <c r="E3819" s="7" t="s">
        <v>71</v>
      </c>
      <c r="F3819" s="7" t="s">
        <v>72</v>
      </c>
      <c r="G3819" s="9">
        <v>86</v>
      </c>
      <c r="H3819" t="s">
        <v>178</v>
      </c>
      <c r="I3819" t="s">
        <v>39</v>
      </c>
      <c r="J3819" s="7" t="s">
        <v>74</v>
      </c>
      <c r="K3819" s="7" t="s">
        <v>59</v>
      </c>
      <c r="L3819" s="10">
        <v>4.3</v>
      </c>
      <c r="M3819" s="7" t="s">
        <v>1208</v>
      </c>
      <c r="N3819" s="7" t="s">
        <v>85</v>
      </c>
      <c r="O3819" s="7" t="s">
        <v>1208</v>
      </c>
      <c r="P3819" s="7" t="s">
        <v>1208</v>
      </c>
      <c r="Q3819" s="8">
        <v>45</v>
      </c>
      <c r="R3819" s="7" t="s">
        <v>42</v>
      </c>
      <c r="S3819" s="7" t="s">
        <v>30</v>
      </c>
    </row>
    <row r="3820" spans="1:19" hidden="1" x14ac:dyDescent="0.55000000000000004">
      <c r="A3820" s="7" t="s">
        <v>3974</v>
      </c>
      <c r="B3820" s="8">
        <v>3818</v>
      </c>
      <c r="C3820" s="8">
        <v>66</v>
      </c>
      <c r="D3820" s="7" t="s">
        <v>2808</v>
      </c>
      <c r="E3820" s="7" t="s">
        <v>160</v>
      </c>
      <c r="F3820" s="7" t="s">
        <v>77</v>
      </c>
      <c r="G3820" s="9">
        <v>91</v>
      </c>
      <c r="H3820" t="s">
        <v>78</v>
      </c>
      <c r="I3820" t="s">
        <v>48</v>
      </c>
      <c r="J3820" s="7" t="s">
        <v>198</v>
      </c>
      <c r="K3820" s="7" t="s">
        <v>64</v>
      </c>
      <c r="L3820" s="10">
        <v>2.6</v>
      </c>
      <c r="M3820" s="7" t="s">
        <v>1208</v>
      </c>
      <c r="N3820" s="7" t="s">
        <v>28</v>
      </c>
      <c r="O3820" s="7" t="s">
        <v>1208</v>
      </c>
      <c r="P3820" s="7" t="s">
        <v>1208</v>
      </c>
      <c r="Q3820" s="8">
        <v>40</v>
      </c>
      <c r="R3820" s="7" t="s">
        <v>50</v>
      </c>
      <c r="S3820" s="7" t="s">
        <v>54</v>
      </c>
    </row>
    <row r="3821" spans="1:19" hidden="1" x14ac:dyDescent="0.55000000000000004">
      <c r="A3821" s="7" t="s">
        <v>3975</v>
      </c>
      <c r="B3821" s="8">
        <v>3819</v>
      </c>
      <c r="C3821" s="8">
        <v>70</v>
      </c>
      <c r="D3821" s="7" t="s">
        <v>2808</v>
      </c>
      <c r="E3821" s="7" t="s">
        <v>56</v>
      </c>
      <c r="F3821" s="7" t="s">
        <v>46</v>
      </c>
      <c r="G3821" s="9">
        <v>41</v>
      </c>
      <c r="H3821" t="s">
        <v>52</v>
      </c>
      <c r="I3821" t="s">
        <v>109</v>
      </c>
      <c r="J3821" s="7" t="s">
        <v>171</v>
      </c>
      <c r="K3821" s="7" t="s">
        <v>26</v>
      </c>
      <c r="L3821" s="10">
        <v>3.8</v>
      </c>
      <c r="M3821" s="7" t="s">
        <v>1208</v>
      </c>
      <c r="N3821" s="7" t="s">
        <v>41</v>
      </c>
      <c r="O3821" s="7" t="s">
        <v>1208</v>
      </c>
      <c r="P3821" s="7" t="s">
        <v>1208</v>
      </c>
      <c r="Q3821" s="8">
        <v>42</v>
      </c>
      <c r="R3821" s="7" t="s">
        <v>35</v>
      </c>
      <c r="S3821" s="7" t="s">
        <v>102</v>
      </c>
    </row>
    <row r="3822" spans="1:19" hidden="1" x14ac:dyDescent="0.55000000000000004">
      <c r="A3822" s="7" t="s">
        <v>3976</v>
      </c>
      <c r="B3822" s="8">
        <v>3820</v>
      </c>
      <c r="C3822" s="8">
        <v>36</v>
      </c>
      <c r="D3822" s="7" t="s">
        <v>2808</v>
      </c>
      <c r="E3822" s="7" t="s">
        <v>114</v>
      </c>
      <c r="F3822" s="7" t="s">
        <v>22</v>
      </c>
      <c r="G3822" s="9">
        <v>99</v>
      </c>
      <c r="H3822" t="s">
        <v>83</v>
      </c>
      <c r="I3822" t="s">
        <v>39</v>
      </c>
      <c r="J3822" s="7" t="s">
        <v>213</v>
      </c>
      <c r="K3822" s="7" t="s">
        <v>40</v>
      </c>
      <c r="L3822" s="10">
        <v>2.9</v>
      </c>
      <c r="M3822" s="7" t="s">
        <v>1208</v>
      </c>
      <c r="N3822" s="7" t="s">
        <v>28</v>
      </c>
      <c r="O3822" s="7" t="s">
        <v>1208</v>
      </c>
      <c r="P3822" s="7" t="s">
        <v>1208</v>
      </c>
      <c r="Q3822" s="8">
        <v>45</v>
      </c>
      <c r="R3822" s="7" t="s">
        <v>35</v>
      </c>
      <c r="S3822" s="7" t="s">
        <v>65</v>
      </c>
    </row>
    <row r="3823" spans="1:19" hidden="1" x14ac:dyDescent="0.55000000000000004">
      <c r="A3823" s="7" t="s">
        <v>3977</v>
      </c>
      <c r="B3823" s="8">
        <v>3821</v>
      </c>
      <c r="C3823" s="8">
        <v>34</v>
      </c>
      <c r="D3823" s="7" t="s">
        <v>2808</v>
      </c>
      <c r="E3823" s="7" t="s">
        <v>192</v>
      </c>
      <c r="F3823" s="7" t="s">
        <v>77</v>
      </c>
      <c r="G3823" s="9">
        <v>65</v>
      </c>
      <c r="H3823" t="s">
        <v>95</v>
      </c>
      <c r="I3823" t="s">
        <v>48</v>
      </c>
      <c r="J3823" s="7" t="s">
        <v>84</v>
      </c>
      <c r="K3823" s="7" t="s">
        <v>26</v>
      </c>
      <c r="L3823" s="10">
        <v>5</v>
      </c>
      <c r="M3823" s="7" t="s">
        <v>1208</v>
      </c>
      <c r="N3823" s="7" t="s">
        <v>60</v>
      </c>
      <c r="O3823" s="7" t="s">
        <v>1208</v>
      </c>
      <c r="P3823" s="7" t="s">
        <v>1208</v>
      </c>
      <c r="Q3823" s="8">
        <v>34</v>
      </c>
      <c r="R3823" s="7" t="s">
        <v>99</v>
      </c>
      <c r="S3823" s="7" t="s">
        <v>65</v>
      </c>
    </row>
    <row r="3824" spans="1:19" hidden="1" x14ac:dyDescent="0.55000000000000004">
      <c r="A3824" s="7" t="s">
        <v>3978</v>
      </c>
      <c r="B3824" s="8">
        <v>3822</v>
      </c>
      <c r="C3824" s="8">
        <v>20</v>
      </c>
      <c r="D3824" s="7" t="s">
        <v>2808</v>
      </c>
      <c r="E3824" s="7" t="s">
        <v>56</v>
      </c>
      <c r="F3824" s="7" t="s">
        <v>46</v>
      </c>
      <c r="G3824" s="9">
        <v>48</v>
      </c>
      <c r="H3824" t="s">
        <v>52</v>
      </c>
      <c r="I3824" t="s">
        <v>48</v>
      </c>
      <c r="J3824" s="7" t="s">
        <v>213</v>
      </c>
      <c r="K3824" s="7" t="s">
        <v>59</v>
      </c>
      <c r="L3824" s="10">
        <v>4.5999999999999996</v>
      </c>
      <c r="M3824" s="7" t="s">
        <v>1208</v>
      </c>
      <c r="N3824" s="7" t="s">
        <v>41</v>
      </c>
      <c r="O3824" s="7" t="s">
        <v>1208</v>
      </c>
      <c r="P3824" s="7" t="s">
        <v>1208</v>
      </c>
      <c r="Q3824" s="8">
        <v>34</v>
      </c>
      <c r="R3824" s="7" t="s">
        <v>42</v>
      </c>
      <c r="S3824" s="7" t="s">
        <v>117</v>
      </c>
    </row>
    <row r="3825" spans="1:19" hidden="1" x14ac:dyDescent="0.55000000000000004">
      <c r="A3825" s="7" t="s">
        <v>3979</v>
      </c>
      <c r="B3825" s="8">
        <v>3823</v>
      </c>
      <c r="C3825" s="8">
        <v>70</v>
      </c>
      <c r="D3825" s="7" t="s">
        <v>2808</v>
      </c>
      <c r="E3825" s="7" t="s">
        <v>168</v>
      </c>
      <c r="F3825" s="7" t="s">
        <v>77</v>
      </c>
      <c r="G3825" s="9">
        <v>41</v>
      </c>
      <c r="H3825" t="s">
        <v>143</v>
      </c>
      <c r="I3825" t="s">
        <v>39</v>
      </c>
      <c r="J3825" s="7" t="s">
        <v>213</v>
      </c>
      <c r="K3825" s="7" t="s">
        <v>40</v>
      </c>
      <c r="L3825" s="10">
        <v>3.2</v>
      </c>
      <c r="M3825" s="7" t="s">
        <v>1208</v>
      </c>
      <c r="N3825" s="7" t="s">
        <v>41</v>
      </c>
      <c r="O3825" s="7" t="s">
        <v>1208</v>
      </c>
      <c r="P3825" s="7" t="s">
        <v>1208</v>
      </c>
      <c r="Q3825" s="8">
        <v>17</v>
      </c>
      <c r="R3825" s="7" t="s">
        <v>50</v>
      </c>
      <c r="S3825" s="7" t="s">
        <v>117</v>
      </c>
    </row>
    <row r="3826" spans="1:19" hidden="1" x14ac:dyDescent="0.55000000000000004">
      <c r="A3826" s="7" t="s">
        <v>3980</v>
      </c>
      <c r="B3826" s="8">
        <v>3824</v>
      </c>
      <c r="C3826" s="8">
        <v>50</v>
      </c>
      <c r="D3826" s="7" t="s">
        <v>2808</v>
      </c>
      <c r="E3826" s="7" t="s">
        <v>62</v>
      </c>
      <c r="F3826" s="7" t="s">
        <v>22</v>
      </c>
      <c r="G3826" s="9">
        <v>42</v>
      </c>
      <c r="H3826" t="s">
        <v>121</v>
      </c>
      <c r="I3826" t="s">
        <v>48</v>
      </c>
      <c r="J3826" s="7" t="s">
        <v>213</v>
      </c>
      <c r="K3826" s="7" t="s">
        <v>59</v>
      </c>
      <c r="L3826" s="10">
        <v>3</v>
      </c>
      <c r="M3826" s="7" t="s">
        <v>1208</v>
      </c>
      <c r="N3826" s="7" t="s">
        <v>60</v>
      </c>
      <c r="O3826" s="7" t="s">
        <v>1208</v>
      </c>
      <c r="P3826" s="7" t="s">
        <v>1208</v>
      </c>
      <c r="Q3826" s="8">
        <v>27</v>
      </c>
      <c r="R3826" s="7" t="s">
        <v>86</v>
      </c>
      <c r="S3826" s="7" t="s">
        <v>43</v>
      </c>
    </row>
    <row r="3827" spans="1:19" hidden="1" x14ac:dyDescent="0.55000000000000004">
      <c r="A3827" s="7" t="s">
        <v>3981</v>
      </c>
      <c r="B3827" s="8">
        <v>3825</v>
      </c>
      <c r="C3827" s="8">
        <v>54</v>
      </c>
      <c r="D3827" s="7" t="s">
        <v>2808</v>
      </c>
      <c r="E3827" s="7" t="s">
        <v>67</v>
      </c>
      <c r="F3827" s="7" t="s">
        <v>22</v>
      </c>
      <c r="G3827" s="9">
        <v>26</v>
      </c>
      <c r="H3827" t="s">
        <v>215</v>
      </c>
      <c r="I3827" t="s">
        <v>48</v>
      </c>
      <c r="J3827" s="7" t="s">
        <v>216</v>
      </c>
      <c r="K3827" s="7" t="s">
        <v>59</v>
      </c>
      <c r="L3827" s="10">
        <v>4</v>
      </c>
      <c r="M3827" s="7" t="s">
        <v>1208</v>
      </c>
      <c r="N3827" s="7" t="s">
        <v>41</v>
      </c>
      <c r="O3827" s="7" t="s">
        <v>1208</v>
      </c>
      <c r="P3827" s="7" t="s">
        <v>1208</v>
      </c>
      <c r="Q3827" s="8">
        <v>31</v>
      </c>
      <c r="R3827" s="7" t="s">
        <v>42</v>
      </c>
      <c r="S3827" s="7" t="s">
        <v>65</v>
      </c>
    </row>
    <row r="3828" spans="1:19" hidden="1" x14ac:dyDescent="0.55000000000000004">
      <c r="A3828" s="7" t="s">
        <v>3982</v>
      </c>
      <c r="B3828" s="8">
        <v>3826</v>
      </c>
      <c r="C3828" s="8">
        <v>49</v>
      </c>
      <c r="D3828" s="7" t="s">
        <v>2808</v>
      </c>
      <c r="E3828" s="7" t="s">
        <v>67</v>
      </c>
      <c r="F3828" s="7" t="s">
        <v>22</v>
      </c>
      <c r="G3828" s="9">
        <v>35</v>
      </c>
      <c r="H3828" t="s">
        <v>89</v>
      </c>
      <c r="I3828" t="s">
        <v>24</v>
      </c>
      <c r="J3828" s="7" t="s">
        <v>115</v>
      </c>
      <c r="K3828" s="7" t="s">
        <v>64</v>
      </c>
      <c r="L3828" s="10">
        <v>4.0999999999999996</v>
      </c>
      <c r="M3828" s="7" t="s">
        <v>1208</v>
      </c>
      <c r="N3828" s="7" t="s">
        <v>28</v>
      </c>
      <c r="O3828" s="7" t="s">
        <v>1208</v>
      </c>
      <c r="P3828" s="7" t="s">
        <v>1208</v>
      </c>
      <c r="Q3828" s="8">
        <v>47</v>
      </c>
      <c r="R3828" s="7" t="s">
        <v>99</v>
      </c>
      <c r="S3828" s="7" t="s">
        <v>30</v>
      </c>
    </row>
    <row r="3829" spans="1:19" hidden="1" x14ac:dyDescent="0.55000000000000004">
      <c r="A3829" s="7" t="s">
        <v>3983</v>
      </c>
      <c r="B3829" s="8">
        <v>3827</v>
      </c>
      <c r="C3829" s="8">
        <v>50</v>
      </c>
      <c r="D3829" s="7" t="s">
        <v>2808</v>
      </c>
      <c r="E3829" s="7" t="s">
        <v>126</v>
      </c>
      <c r="F3829" s="7" t="s">
        <v>72</v>
      </c>
      <c r="G3829" s="9">
        <v>31</v>
      </c>
      <c r="H3829" t="s">
        <v>63</v>
      </c>
      <c r="I3829" t="s">
        <v>48</v>
      </c>
      <c r="J3829" s="7" t="s">
        <v>25</v>
      </c>
      <c r="K3829" s="7" t="s">
        <v>59</v>
      </c>
      <c r="L3829" s="10">
        <v>4</v>
      </c>
      <c r="M3829" s="7" t="s">
        <v>1208</v>
      </c>
      <c r="N3829" s="7" t="s">
        <v>28</v>
      </c>
      <c r="O3829" s="7" t="s">
        <v>1208</v>
      </c>
      <c r="P3829" s="7" t="s">
        <v>1208</v>
      </c>
      <c r="Q3829" s="8">
        <v>25</v>
      </c>
      <c r="R3829" s="7" t="s">
        <v>86</v>
      </c>
      <c r="S3829" s="7" t="s">
        <v>54</v>
      </c>
    </row>
    <row r="3830" spans="1:19" hidden="1" x14ac:dyDescent="0.55000000000000004">
      <c r="A3830" s="7" t="s">
        <v>3984</v>
      </c>
      <c r="B3830" s="8">
        <v>3828</v>
      </c>
      <c r="C3830" s="8">
        <v>62</v>
      </c>
      <c r="D3830" s="7" t="s">
        <v>2808</v>
      </c>
      <c r="E3830" s="7" t="s">
        <v>132</v>
      </c>
      <c r="F3830" s="7" t="s">
        <v>77</v>
      </c>
      <c r="G3830" s="9">
        <v>73</v>
      </c>
      <c r="H3830" t="s">
        <v>63</v>
      </c>
      <c r="I3830" t="s">
        <v>48</v>
      </c>
      <c r="J3830" s="7" t="s">
        <v>134</v>
      </c>
      <c r="K3830" s="7" t="s">
        <v>59</v>
      </c>
      <c r="L3830" s="10">
        <v>4.0999999999999996</v>
      </c>
      <c r="M3830" s="7" t="s">
        <v>1208</v>
      </c>
      <c r="N3830" s="7" t="s">
        <v>60</v>
      </c>
      <c r="O3830" s="7" t="s">
        <v>1208</v>
      </c>
      <c r="P3830" s="7" t="s">
        <v>1208</v>
      </c>
      <c r="Q3830" s="8">
        <v>47</v>
      </c>
      <c r="R3830" s="7" t="s">
        <v>35</v>
      </c>
      <c r="S3830" s="7" t="s">
        <v>30</v>
      </c>
    </row>
    <row r="3831" spans="1:19" hidden="1" x14ac:dyDescent="0.55000000000000004">
      <c r="A3831" s="7" t="s">
        <v>3985</v>
      </c>
      <c r="B3831" s="8">
        <v>3829</v>
      </c>
      <c r="C3831" s="8">
        <v>42</v>
      </c>
      <c r="D3831" s="7" t="s">
        <v>2808</v>
      </c>
      <c r="E3831" s="7" t="s">
        <v>21</v>
      </c>
      <c r="F3831" s="7" t="s">
        <v>22</v>
      </c>
      <c r="G3831" s="9">
        <v>82</v>
      </c>
      <c r="H3831" t="s">
        <v>108</v>
      </c>
      <c r="I3831" t="s">
        <v>48</v>
      </c>
      <c r="J3831" s="7" t="s">
        <v>69</v>
      </c>
      <c r="K3831" s="7" t="s">
        <v>40</v>
      </c>
      <c r="L3831" s="10">
        <v>3.4</v>
      </c>
      <c r="M3831" s="7" t="s">
        <v>1208</v>
      </c>
      <c r="N3831" s="7" t="s">
        <v>41</v>
      </c>
      <c r="O3831" s="7" t="s">
        <v>1208</v>
      </c>
      <c r="P3831" s="7" t="s">
        <v>1208</v>
      </c>
      <c r="Q3831" s="8">
        <v>8</v>
      </c>
      <c r="R3831" s="7" t="s">
        <v>35</v>
      </c>
      <c r="S3831" s="7" t="s">
        <v>43</v>
      </c>
    </row>
    <row r="3832" spans="1:19" hidden="1" x14ac:dyDescent="0.55000000000000004">
      <c r="A3832" s="7" t="s">
        <v>3986</v>
      </c>
      <c r="B3832" s="8">
        <v>3830</v>
      </c>
      <c r="C3832" s="8">
        <v>69</v>
      </c>
      <c r="D3832" s="7" t="s">
        <v>2808</v>
      </c>
      <c r="E3832" s="7" t="s">
        <v>114</v>
      </c>
      <c r="F3832" s="7" t="s">
        <v>22</v>
      </c>
      <c r="G3832" s="9">
        <v>32</v>
      </c>
      <c r="H3832" t="s">
        <v>273</v>
      </c>
      <c r="I3832" t="s">
        <v>48</v>
      </c>
      <c r="J3832" s="7" t="s">
        <v>171</v>
      </c>
      <c r="K3832" s="7" t="s">
        <v>40</v>
      </c>
      <c r="L3832" s="10">
        <v>2.9</v>
      </c>
      <c r="M3832" s="7" t="s">
        <v>1208</v>
      </c>
      <c r="N3832" s="7" t="s">
        <v>41</v>
      </c>
      <c r="O3832" s="7" t="s">
        <v>1208</v>
      </c>
      <c r="P3832" s="7" t="s">
        <v>1208</v>
      </c>
      <c r="Q3832" s="8">
        <v>32</v>
      </c>
      <c r="R3832" s="7" t="s">
        <v>99</v>
      </c>
      <c r="S3832" s="7" t="s">
        <v>30</v>
      </c>
    </row>
    <row r="3833" spans="1:19" hidden="1" x14ac:dyDescent="0.55000000000000004">
      <c r="A3833" s="7" t="s">
        <v>3987</v>
      </c>
      <c r="B3833" s="8">
        <v>3831</v>
      </c>
      <c r="C3833" s="8">
        <v>22</v>
      </c>
      <c r="D3833" s="7" t="s">
        <v>2808</v>
      </c>
      <c r="E3833" s="7" t="s">
        <v>168</v>
      </c>
      <c r="F3833" s="7" t="s">
        <v>77</v>
      </c>
      <c r="G3833" s="9">
        <v>27</v>
      </c>
      <c r="H3833" t="s">
        <v>204</v>
      </c>
      <c r="I3833" t="s">
        <v>48</v>
      </c>
      <c r="J3833" s="7" t="s">
        <v>171</v>
      </c>
      <c r="K3833" s="7" t="s">
        <v>59</v>
      </c>
      <c r="L3833" s="10">
        <v>3</v>
      </c>
      <c r="M3833" s="7" t="s">
        <v>1208</v>
      </c>
      <c r="N3833" s="7" t="s">
        <v>80</v>
      </c>
      <c r="O3833" s="7" t="s">
        <v>1208</v>
      </c>
      <c r="P3833" s="7" t="s">
        <v>1208</v>
      </c>
      <c r="Q3833" s="8">
        <v>33</v>
      </c>
      <c r="R3833" s="7" t="s">
        <v>86</v>
      </c>
      <c r="S3833" s="7" t="s">
        <v>117</v>
      </c>
    </row>
    <row r="3834" spans="1:19" hidden="1" x14ac:dyDescent="0.55000000000000004">
      <c r="A3834" s="7" t="s">
        <v>3988</v>
      </c>
      <c r="B3834" s="8">
        <v>3832</v>
      </c>
      <c r="C3834" s="8">
        <v>36</v>
      </c>
      <c r="D3834" s="7" t="s">
        <v>2808</v>
      </c>
      <c r="E3834" s="7" t="s">
        <v>188</v>
      </c>
      <c r="F3834" s="7" t="s">
        <v>77</v>
      </c>
      <c r="G3834" s="9">
        <v>86</v>
      </c>
      <c r="H3834" t="s">
        <v>133</v>
      </c>
      <c r="I3834" t="s">
        <v>24</v>
      </c>
      <c r="J3834" s="7" t="s">
        <v>74</v>
      </c>
      <c r="K3834" s="7" t="s">
        <v>40</v>
      </c>
      <c r="L3834" s="10">
        <v>4</v>
      </c>
      <c r="M3834" s="7" t="s">
        <v>1208</v>
      </c>
      <c r="N3834" s="7" t="s">
        <v>49</v>
      </c>
      <c r="O3834" s="7" t="s">
        <v>1208</v>
      </c>
      <c r="P3834" s="7" t="s">
        <v>1208</v>
      </c>
      <c r="Q3834" s="8">
        <v>16</v>
      </c>
      <c r="R3834" s="7" t="s">
        <v>99</v>
      </c>
      <c r="S3834" s="7" t="s">
        <v>117</v>
      </c>
    </row>
    <row r="3835" spans="1:19" hidden="1" x14ac:dyDescent="0.55000000000000004">
      <c r="A3835" s="7" t="s">
        <v>3989</v>
      </c>
      <c r="B3835" s="8">
        <v>3833</v>
      </c>
      <c r="C3835" s="8">
        <v>64</v>
      </c>
      <c r="D3835" s="7" t="s">
        <v>2808</v>
      </c>
      <c r="E3835" s="7" t="s">
        <v>201</v>
      </c>
      <c r="F3835" s="7" t="s">
        <v>46</v>
      </c>
      <c r="G3835" s="9">
        <v>38</v>
      </c>
      <c r="H3835" t="s">
        <v>143</v>
      </c>
      <c r="I3835" t="s">
        <v>109</v>
      </c>
      <c r="J3835" s="7" t="s">
        <v>84</v>
      </c>
      <c r="K3835" s="7" t="s">
        <v>26</v>
      </c>
      <c r="L3835" s="10">
        <v>4.8</v>
      </c>
      <c r="M3835" s="7" t="s">
        <v>1208</v>
      </c>
      <c r="N3835" s="7" t="s">
        <v>80</v>
      </c>
      <c r="O3835" s="7" t="s">
        <v>1208</v>
      </c>
      <c r="P3835" s="7" t="s">
        <v>1208</v>
      </c>
      <c r="Q3835" s="8">
        <v>27</v>
      </c>
      <c r="R3835" s="7" t="s">
        <v>35</v>
      </c>
      <c r="S3835" s="7" t="s">
        <v>43</v>
      </c>
    </row>
    <row r="3836" spans="1:19" hidden="1" x14ac:dyDescent="0.55000000000000004">
      <c r="A3836" s="7" t="s">
        <v>3990</v>
      </c>
      <c r="B3836" s="8">
        <v>3834</v>
      </c>
      <c r="C3836" s="8">
        <v>44</v>
      </c>
      <c r="D3836" s="7" t="s">
        <v>2808</v>
      </c>
      <c r="E3836" s="7" t="s">
        <v>126</v>
      </c>
      <c r="F3836" s="7" t="s">
        <v>72</v>
      </c>
      <c r="G3836" s="9">
        <v>93</v>
      </c>
      <c r="H3836" t="s">
        <v>156</v>
      </c>
      <c r="I3836" t="s">
        <v>24</v>
      </c>
      <c r="J3836" s="7" t="s">
        <v>25</v>
      </c>
      <c r="K3836" s="7" t="s">
        <v>59</v>
      </c>
      <c r="L3836" s="10">
        <v>4.5999999999999996</v>
      </c>
      <c r="M3836" s="7" t="s">
        <v>1208</v>
      </c>
      <c r="N3836" s="7" t="s">
        <v>41</v>
      </c>
      <c r="O3836" s="7" t="s">
        <v>1208</v>
      </c>
      <c r="P3836" s="7" t="s">
        <v>1208</v>
      </c>
      <c r="Q3836" s="8">
        <v>17</v>
      </c>
      <c r="R3836" s="7" t="s">
        <v>50</v>
      </c>
      <c r="S3836" s="7" t="s">
        <v>117</v>
      </c>
    </row>
    <row r="3837" spans="1:19" hidden="1" x14ac:dyDescent="0.55000000000000004">
      <c r="A3837" s="7" t="s">
        <v>3991</v>
      </c>
      <c r="B3837" s="8">
        <v>3835</v>
      </c>
      <c r="C3837" s="8">
        <v>43</v>
      </c>
      <c r="D3837" s="7" t="s">
        <v>2808</v>
      </c>
      <c r="E3837" s="7" t="s">
        <v>129</v>
      </c>
      <c r="F3837" s="7" t="s">
        <v>22</v>
      </c>
      <c r="G3837" s="9">
        <v>59</v>
      </c>
      <c r="H3837" t="s">
        <v>164</v>
      </c>
      <c r="I3837" t="s">
        <v>48</v>
      </c>
      <c r="J3837" s="7" t="s">
        <v>198</v>
      </c>
      <c r="K3837" s="7" t="s">
        <v>26</v>
      </c>
      <c r="L3837" s="10">
        <v>4.0999999999999996</v>
      </c>
      <c r="M3837" s="7" t="s">
        <v>1208</v>
      </c>
      <c r="N3837" s="7" t="s">
        <v>80</v>
      </c>
      <c r="O3837" s="7" t="s">
        <v>1208</v>
      </c>
      <c r="P3837" s="7" t="s">
        <v>1208</v>
      </c>
      <c r="Q3837" s="8">
        <v>17</v>
      </c>
      <c r="R3837" s="7" t="s">
        <v>35</v>
      </c>
      <c r="S3837" s="7" t="s">
        <v>65</v>
      </c>
    </row>
    <row r="3838" spans="1:19" hidden="1" x14ac:dyDescent="0.55000000000000004">
      <c r="A3838" s="7" t="s">
        <v>3992</v>
      </c>
      <c r="B3838" s="8">
        <v>3836</v>
      </c>
      <c r="C3838" s="8">
        <v>58</v>
      </c>
      <c r="D3838" s="7" t="s">
        <v>2808</v>
      </c>
      <c r="E3838" s="7" t="s">
        <v>45</v>
      </c>
      <c r="F3838" s="7" t="s">
        <v>46</v>
      </c>
      <c r="G3838" s="9">
        <v>58</v>
      </c>
      <c r="H3838" t="s">
        <v>204</v>
      </c>
      <c r="I3838" t="s">
        <v>24</v>
      </c>
      <c r="J3838" s="7" t="s">
        <v>74</v>
      </c>
      <c r="K3838" s="7" t="s">
        <v>26</v>
      </c>
      <c r="L3838" s="10">
        <v>2.6</v>
      </c>
      <c r="M3838" s="7" t="s">
        <v>1208</v>
      </c>
      <c r="N3838" s="7" t="s">
        <v>28</v>
      </c>
      <c r="O3838" s="7" t="s">
        <v>1208</v>
      </c>
      <c r="P3838" s="7" t="s">
        <v>1208</v>
      </c>
      <c r="Q3838" s="8">
        <v>28</v>
      </c>
      <c r="R3838" s="7" t="s">
        <v>50</v>
      </c>
      <c r="S3838" s="7" t="s">
        <v>87</v>
      </c>
    </row>
    <row r="3839" spans="1:19" hidden="1" x14ac:dyDescent="0.55000000000000004">
      <c r="A3839" s="7" t="s">
        <v>3993</v>
      </c>
      <c r="B3839" s="8">
        <v>3837</v>
      </c>
      <c r="C3839" s="8">
        <v>62</v>
      </c>
      <c r="D3839" s="7" t="s">
        <v>2808</v>
      </c>
      <c r="E3839" s="7" t="s">
        <v>101</v>
      </c>
      <c r="F3839" s="7" t="s">
        <v>22</v>
      </c>
      <c r="G3839" s="9">
        <v>84</v>
      </c>
      <c r="H3839" t="s">
        <v>161</v>
      </c>
      <c r="I3839" t="s">
        <v>48</v>
      </c>
      <c r="J3839" s="7" t="s">
        <v>103</v>
      </c>
      <c r="K3839" s="7" t="s">
        <v>40</v>
      </c>
      <c r="L3839" s="10">
        <v>2.5</v>
      </c>
      <c r="M3839" s="7" t="s">
        <v>1208</v>
      </c>
      <c r="N3839" s="7" t="s">
        <v>41</v>
      </c>
      <c r="O3839" s="7" t="s">
        <v>1208</v>
      </c>
      <c r="P3839" s="7" t="s">
        <v>1208</v>
      </c>
      <c r="Q3839" s="8">
        <v>38</v>
      </c>
      <c r="R3839" s="7" t="s">
        <v>50</v>
      </c>
      <c r="S3839" s="7" t="s">
        <v>30</v>
      </c>
    </row>
    <row r="3840" spans="1:19" hidden="1" x14ac:dyDescent="0.55000000000000004">
      <c r="A3840" s="7" t="s">
        <v>3994</v>
      </c>
      <c r="B3840" s="8">
        <v>3838</v>
      </c>
      <c r="C3840" s="8">
        <v>45</v>
      </c>
      <c r="D3840" s="7" t="s">
        <v>2808</v>
      </c>
      <c r="E3840" s="7" t="s">
        <v>129</v>
      </c>
      <c r="F3840" s="7" t="s">
        <v>22</v>
      </c>
      <c r="G3840" s="9">
        <v>100</v>
      </c>
      <c r="H3840" t="s">
        <v>184</v>
      </c>
      <c r="I3840" t="s">
        <v>48</v>
      </c>
      <c r="J3840" s="7" t="s">
        <v>115</v>
      </c>
      <c r="K3840" s="7" t="s">
        <v>40</v>
      </c>
      <c r="L3840" s="10">
        <v>4.8</v>
      </c>
      <c r="M3840" s="7" t="s">
        <v>1208</v>
      </c>
      <c r="N3840" s="7" t="s">
        <v>41</v>
      </c>
      <c r="O3840" s="7" t="s">
        <v>1208</v>
      </c>
      <c r="P3840" s="7" t="s">
        <v>1208</v>
      </c>
      <c r="Q3840" s="8">
        <v>33</v>
      </c>
      <c r="R3840" s="7" t="s">
        <v>86</v>
      </c>
      <c r="S3840" s="7" t="s">
        <v>30</v>
      </c>
    </row>
    <row r="3841" spans="1:19" hidden="1" x14ac:dyDescent="0.55000000000000004">
      <c r="A3841" s="7" t="s">
        <v>3995</v>
      </c>
      <c r="B3841" s="8">
        <v>3839</v>
      </c>
      <c r="C3841" s="8">
        <v>47</v>
      </c>
      <c r="D3841" s="7" t="s">
        <v>2808</v>
      </c>
      <c r="E3841" s="7" t="s">
        <v>94</v>
      </c>
      <c r="F3841" s="7" t="s">
        <v>22</v>
      </c>
      <c r="G3841" s="9">
        <v>25</v>
      </c>
      <c r="H3841" t="s">
        <v>47</v>
      </c>
      <c r="I3841" t="s">
        <v>24</v>
      </c>
      <c r="J3841" s="7" t="s">
        <v>115</v>
      </c>
      <c r="K3841" s="7" t="s">
        <v>59</v>
      </c>
      <c r="L3841" s="10">
        <v>4.2</v>
      </c>
      <c r="M3841" s="7" t="s">
        <v>1208</v>
      </c>
      <c r="N3841" s="7" t="s">
        <v>28</v>
      </c>
      <c r="O3841" s="7" t="s">
        <v>1208</v>
      </c>
      <c r="P3841" s="7" t="s">
        <v>1208</v>
      </c>
      <c r="Q3841" s="8">
        <v>24</v>
      </c>
      <c r="R3841" s="7" t="s">
        <v>29</v>
      </c>
      <c r="S3841" s="7" t="s">
        <v>117</v>
      </c>
    </row>
    <row r="3842" spans="1:19" hidden="1" x14ac:dyDescent="0.55000000000000004">
      <c r="A3842" s="7" t="s">
        <v>3996</v>
      </c>
      <c r="B3842" s="8">
        <v>3840</v>
      </c>
      <c r="C3842" s="8">
        <v>66</v>
      </c>
      <c r="D3842" s="7" t="s">
        <v>2808</v>
      </c>
      <c r="E3842" s="7" t="s">
        <v>45</v>
      </c>
      <c r="F3842" s="7" t="s">
        <v>46</v>
      </c>
      <c r="G3842" s="9">
        <v>29</v>
      </c>
      <c r="H3842" t="s">
        <v>206</v>
      </c>
      <c r="I3842" t="s">
        <v>48</v>
      </c>
      <c r="J3842" s="7" t="s">
        <v>122</v>
      </c>
      <c r="K3842" s="7" t="s">
        <v>40</v>
      </c>
      <c r="L3842" s="10">
        <v>3.9</v>
      </c>
      <c r="M3842" s="7" t="s">
        <v>1208</v>
      </c>
      <c r="N3842" s="7" t="s">
        <v>41</v>
      </c>
      <c r="O3842" s="7" t="s">
        <v>1208</v>
      </c>
      <c r="P3842" s="7" t="s">
        <v>1208</v>
      </c>
      <c r="Q3842" s="8">
        <v>14</v>
      </c>
      <c r="R3842" s="7" t="s">
        <v>29</v>
      </c>
      <c r="S3842" s="7" t="s">
        <v>65</v>
      </c>
    </row>
    <row r="3843" spans="1:19" hidden="1" x14ac:dyDescent="0.55000000000000004">
      <c r="A3843" s="7" t="s">
        <v>3997</v>
      </c>
      <c r="B3843" s="8">
        <v>3841</v>
      </c>
      <c r="C3843" s="8">
        <v>30</v>
      </c>
      <c r="D3843" s="7" t="s">
        <v>2808</v>
      </c>
      <c r="E3843" s="7" t="s">
        <v>37</v>
      </c>
      <c r="F3843" s="7" t="s">
        <v>22</v>
      </c>
      <c r="G3843" s="9">
        <v>42</v>
      </c>
      <c r="H3843" t="s">
        <v>195</v>
      </c>
      <c r="I3843" t="s">
        <v>48</v>
      </c>
      <c r="J3843" s="7" t="s">
        <v>53</v>
      </c>
      <c r="K3843" s="7" t="s">
        <v>40</v>
      </c>
      <c r="L3843" s="10">
        <v>3.7</v>
      </c>
      <c r="M3843" s="7" t="s">
        <v>1208</v>
      </c>
      <c r="N3843" s="7" t="s">
        <v>28</v>
      </c>
      <c r="O3843" s="7" t="s">
        <v>1208</v>
      </c>
      <c r="P3843" s="7" t="s">
        <v>1208</v>
      </c>
      <c r="Q3843" s="8">
        <v>5</v>
      </c>
      <c r="R3843" s="7" t="s">
        <v>29</v>
      </c>
      <c r="S3843" s="7" t="s">
        <v>30</v>
      </c>
    </row>
    <row r="3844" spans="1:19" hidden="1" x14ac:dyDescent="0.55000000000000004">
      <c r="A3844" s="7" t="s">
        <v>3998</v>
      </c>
      <c r="B3844" s="8">
        <v>3842</v>
      </c>
      <c r="C3844" s="8">
        <v>68</v>
      </c>
      <c r="D3844" s="7" t="s">
        <v>2808</v>
      </c>
      <c r="E3844" s="7" t="s">
        <v>37</v>
      </c>
      <c r="F3844" s="7" t="s">
        <v>22</v>
      </c>
      <c r="G3844" s="9">
        <v>57</v>
      </c>
      <c r="H3844" t="s">
        <v>108</v>
      </c>
      <c r="I3844" t="s">
        <v>24</v>
      </c>
      <c r="J3844" s="7" t="s">
        <v>79</v>
      </c>
      <c r="K3844" s="7" t="s">
        <v>64</v>
      </c>
      <c r="L3844" s="10">
        <v>4.2</v>
      </c>
      <c r="M3844" s="7" t="s">
        <v>1208</v>
      </c>
      <c r="N3844" s="7" t="s">
        <v>80</v>
      </c>
      <c r="O3844" s="7" t="s">
        <v>1208</v>
      </c>
      <c r="P3844" s="7" t="s">
        <v>1208</v>
      </c>
      <c r="Q3844" s="8">
        <v>8</v>
      </c>
      <c r="R3844" s="7" t="s">
        <v>86</v>
      </c>
      <c r="S3844" s="7" t="s">
        <v>102</v>
      </c>
    </row>
    <row r="3845" spans="1:19" hidden="1" x14ac:dyDescent="0.55000000000000004">
      <c r="A3845" s="7" t="s">
        <v>3999</v>
      </c>
      <c r="B3845" s="8">
        <v>3843</v>
      </c>
      <c r="C3845" s="8">
        <v>35</v>
      </c>
      <c r="D3845" s="7" t="s">
        <v>2808</v>
      </c>
      <c r="E3845" s="7" t="s">
        <v>126</v>
      </c>
      <c r="F3845" s="7" t="s">
        <v>72</v>
      </c>
      <c r="G3845" s="9">
        <v>84</v>
      </c>
      <c r="H3845" t="s">
        <v>145</v>
      </c>
      <c r="I3845" t="s">
        <v>24</v>
      </c>
      <c r="J3845" s="7" t="s">
        <v>110</v>
      </c>
      <c r="K3845" s="7" t="s">
        <v>26</v>
      </c>
      <c r="L3845" s="10">
        <v>4.2</v>
      </c>
      <c r="M3845" s="7" t="s">
        <v>1208</v>
      </c>
      <c r="N3845" s="7" t="s">
        <v>49</v>
      </c>
      <c r="O3845" s="7" t="s">
        <v>1208</v>
      </c>
      <c r="P3845" s="7" t="s">
        <v>1208</v>
      </c>
      <c r="Q3845" s="8">
        <v>42</v>
      </c>
      <c r="R3845" s="7" t="s">
        <v>99</v>
      </c>
      <c r="S3845" s="7" t="s">
        <v>102</v>
      </c>
    </row>
    <row r="3846" spans="1:19" hidden="1" x14ac:dyDescent="0.55000000000000004">
      <c r="A3846" s="7" t="s">
        <v>4000</v>
      </c>
      <c r="B3846" s="8">
        <v>3844</v>
      </c>
      <c r="C3846" s="8">
        <v>64</v>
      </c>
      <c r="D3846" s="7" t="s">
        <v>2808</v>
      </c>
      <c r="E3846" s="7" t="s">
        <v>168</v>
      </c>
      <c r="F3846" s="7" t="s">
        <v>77</v>
      </c>
      <c r="G3846" s="9">
        <v>71</v>
      </c>
      <c r="H3846" t="s">
        <v>215</v>
      </c>
      <c r="I3846" t="s">
        <v>24</v>
      </c>
      <c r="J3846" s="7" t="s">
        <v>74</v>
      </c>
      <c r="K3846" s="7" t="s">
        <v>26</v>
      </c>
      <c r="L3846" s="10">
        <v>4</v>
      </c>
      <c r="M3846" s="7" t="s">
        <v>1208</v>
      </c>
      <c r="N3846" s="7" t="s">
        <v>41</v>
      </c>
      <c r="O3846" s="7" t="s">
        <v>1208</v>
      </c>
      <c r="P3846" s="7" t="s">
        <v>1208</v>
      </c>
      <c r="Q3846" s="8">
        <v>48</v>
      </c>
      <c r="R3846" s="7" t="s">
        <v>29</v>
      </c>
      <c r="S3846" s="7" t="s">
        <v>117</v>
      </c>
    </row>
    <row r="3847" spans="1:19" hidden="1" x14ac:dyDescent="0.55000000000000004">
      <c r="A3847" s="7" t="s">
        <v>4001</v>
      </c>
      <c r="B3847" s="8">
        <v>3845</v>
      </c>
      <c r="C3847" s="8">
        <v>30</v>
      </c>
      <c r="D3847" s="7" t="s">
        <v>2808</v>
      </c>
      <c r="E3847" s="7" t="s">
        <v>67</v>
      </c>
      <c r="F3847" s="7" t="s">
        <v>22</v>
      </c>
      <c r="G3847" s="9">
        <v>87</v>
      </c>
      <c r="H3847" t="s">
        <v>63</v>
      </c>
      <c r="I3847" t="s">
        <v>39</v>
      </c>
      <c r="J3847" s="7" t="s">
        <v>136</v>
      </c>
      <c r="K3847" s="7" t="s">
        <v>64</v>
      </c>
      <c r="L3847" s="10">
        <v>5</v>
      </c>
      <c r="M3847" s="7" t="s">
        <v>1208</v>
      </c>
      <c r="N3847" s="7" t="s">
        <v>49</v>
      </c>
      <c r="O3847" s="7" t="s">
        <v>1208</v>
      </c>
      <c r="P3847" s="7" t="s">
        <v>1208</v>
      </c>
      <c r="Q3847" s="8">
        <v>40</v>
      </c>
      <c r="R3847" s="7" t="s">
        <v>29</v>
      </c>
      <c r="S3847" s="7" t="s">
        <v>65</v>
      </c>
    </row>
    <row r="3848" spans="1:19" hidden="1" x14ac:dyDescent="0.55000000000000004">
      <c r="A3848" s="7" t="s">
        <v>4002</v>
      </c>
      <c r="B3848" s="8">
        <v>3846</v>
      </c>
      <c r="C3848" s="8">
        <v>58</v>
      </c>
      <c r="D3848" s="7" t="s">
        <v>2808</v>
      </c>
      <c r="E3848" s="7" t="s">
        <v>32</v>
      </c>
      <c r="F3848" s="7" t="s">
        <v>22</v>
      </c>
      <c r="G3848" s="9">
        <v>52</v>
      </c>
      <c r="H3848" t="s">
        <v>121</v>
      </c>
      <c r="I3848" t="s">
        <v>48</v>
      </c>
      <c r="J3848" s="7" t="s">
        <v>115</v>
      </c>
      <c r="K3848" s="7" t="s">
        <v>26</v>
      </c>
      <c r="L3848" s="10">
        <v>4.9000000000000004</v>
      </c>
      <c r="M3848" s="7" t="s">
        <v>1208</v>
      </c>
      <c r="N3848" s="7" t="s">
        <v>60</v>
      </c>
      <c r="O3848" s="7" t="s">
        <v>1208</v>
      </c>
      <c r="P3848" s="7" t="s">
        <v>1208</v>
      </c>
      <c r="Q3848" s="8">
        <v>46</v>
      </c>
      <c r="R3848" s="7" t="s">
        <v>29</v>
      </c>
      <c r="S3848" s="7" t="s">
        <v>54</v>
      </c>
    </row>
    <row r="3849" spans="1:19" hidden="1" x14ac:dyDescent="0.55000000000000004">
      <c r="A3849" s="7" t="s">
        <v>4003</v>
      </c>
      <c r="B3849" s="8">
        <v>3847</v>
      </c>
      <c r="C3849" s="8">
        <v>57</v>
      </c>
      <c r="D3849" s="7" t="s">
        <v>2808</v>
      </c>
      <c r="E3849" s="7" t="s">
        <v>21</v>
      </c>
      <c r="F3849" s="7" t="s">
        <v>22</v>
      </c>
      <c r="G3849" s="9">
        <v>58</v>
      </c>
      <c r="H3849" t="s">
        <v>204</v>
      </c>
      <c r="I3849" t="s">
        <v>24</v>
      </c>
      <c r="J3849" s="7" t="s">
        <v>162</v>
      </c>
      <c r="K3849" s="7" t="s">
        <v>59</v>
      </c>
      <c r="L3849" s="10">
        <v>4</v>
      </c>
      <c r="M3849" s="7" t="s">
        <v>1208</v>
      </c>
      <c r="N3849" s="7" t="s">
        <v>28</v>
      </c>
      <c r="O3849" s="7" t="s">
        <v>1208</v>
      </c>
      <c r="P3849" s="7" t="s">
        <v>1208</v>
      </c>
      <c r="Q3849" s="8">
        <v>40</v>
      </c>
      <c r="R3849" s="7" t="s">
        <v>50</v>
      </c>
      <c r="S3849" s="7" t="s">
        <v>117</v>
      </c>
    </row>
    <row r="3850" spans="1:19" hidden="1" x14ac:dyDescent="0.55000000000000004">
      <c r="A3850" s="7" t="s">
        <v>4004</v>
      </c>
      <c r="B3850" s="8">
        <v>3848</v>
      </c>
      <c r="C3850" s="8">
        <v>60</v>
      </c>
      <c r="D3850" s="7" t="s">
        <v>2808</v>
      </c>
      <c r="E3850" s="7" t="s">
        <v>32</v>
      </c>
      <c r="F3850" s="7" t="s">
        <v>22</v>
      </c>
      <c r="G3850" s="9">
        <v>34</v>
      </c>
      <c r="H3850" t="s">
        <v>92</v>
      </c>
      <c r="I3850" t="s">
        <v>39</v>
      </c>
      <c r="J3850" s="7" t="s">
        <v>221</v>
      </c>
      <c r="K3850" s="7" t="s">
        <v>64</v>
      </c>
      <c r="L3850" s="10">
        <v>3.2</v>
      </c>
      <c r="M3850" s="7" t="s">
        <v>1208</v>
      </c>
      <c r="N3850" s="7" t="s">
        <v>80</v>
      </c>
      <c r="O3850" s="7" t="s">
        <v>1208</v>
      </c>
      <c r="P3850" s="7" t="s">
        <v>1208</v>
      </c>
      <c r="Q3850" s="8">
        <v>31</v>
      </c>
      <c r="R3850" s="7" t="s">
        <v>50</v>
      </c>
      <c r="S3850" s="7" t="s">
        <v>30</v>
      </c>
    </row>
    <row r="3851" spans="1:19" hidden="1" x14ac:dyDescent="0.55000000000000004">
      <c r="A3851" s="7" t="s">
        <v>4005</v>
      </c>
      <c r="B3851" s="8">
        <v>3849</v>
      </c>
      <c r="C3851" s="8">
        <v>22</v>
      </c>
      <c r="D3851" s="7" t="s">
        <v>2808</v>
      </c>
      <c r="E3851" s="7" t="s">
        <v>132</v>
      </c>
      <c r="F3851" s="7" t="s">
        <v>77</v>
      </c>
      <c r="G3851" s="9">
        <v>60</v>
      </c>
      <c r="H3851" t="s">
        <v>95</v>
      </c>
      <c r="I3851" t="s">
        <v>48</v>
      </c>
      <c r="J3851" s="7" t="s">
        <v>198</v>
      </c>
      <c r="K3851" s="7" t="s">
        <v>26</v>
      </c>
      <c r="L3851" s="10">
        <v>3</v>
      </c>
      <c r="M3851" s="7" t="s">
        <v>1208</v>
      </c>
      <c r="N3851" s="7" t="s">
        <v>49</v>
      </c>
      <c r="O3851" s="7" t="s">
        <v>1208</v>
      </c>
      <c r="P3851" s="7" t="s">
        <v>1208</v>
      </c>
      <c r="Q3851" s="8">
        <v>39</v>
      </c>
      <c r="R3851" s="7" t="s">
        <v>35</v>
      </c>
      <c r="S3851" s="7" t="s">
        <v>117</v>
      </c>
    </row>
    <row r="3852" spans="1:19" hidden="1" x14ac:dyDescent="0.55000000000000004">
      <c r="A3852" s="7" t="s">
        <v>4006</v>
      </c>
      <c r="B3852" s="8">
        <v>3850</v>
      </c>
      <c r="C3852" s="8">
        <v>46</v>
      </c>
      <c r="D3852" s="7" t="s">
        <v>2808</v>
      </c>
      <c r="E3852" s="7" t="s">
        <v>129</v>
      </c>
      <c r="F3852" s="7" t="s">
        <v>22</v>
      </c>
      <c r="G3852" s="9">
        <v>68</v>
      </c>
      <c r="H3852" t="s">
        <v>127</v>
      </c>
      <c r="I3852" t="s">
        <v>39</v>
      </c>
      <c r="J3852" s="7" t="s">
        <v>136</v>
      </c>
      <c r="K3852" s="7" t="s">
        <v>26</v>
      </c>
      <c r="L3852" s="10">
        <v>2.6</v>
      </c>
      <c r="M3852" s="7" t="s">
        <v>1208</v>
      </c>
      <c r="N3852" s="7" t="s">
        <v>28</v>
      </c>
      <c r="O3852" s="7" t="s">
        <v>1208</v>
      </c>
      <c r="P3852" s="7" t="s">
        <v>1208</v>
      </c>
      <c r="Q3852" s="8">
        <v>36</v>
      </c>
      <c r="R3852" s="7" t="s">
        <v>50</v>
      </c>
      <c r="S3852" s="7" t="s">
        <v>30</v>
      </c>
    </row>
    <row r="3853" spans="1:19" hidden="1" x14ac:dyDescent="0.55000000000000004">
      <c r="A3853" s="7" t="s">
        <v>4007</v>
      </c>
      <c r="B3853" s="8">
        <v>3851</v>
      </c>
      <c r="C3853" s="8">
        <v>27</v>
      </c>
      <c r="D3853" s="7" t="s">
        <v>2808</v>
      </c>
      <c r="E3853" s="7" t="s">
        <v>132</v>
      </c>
      <c r="F3853" s="7" t="s">
        <v>77</v>
      </c>
      <c r="G3853" s="9">
        <v>74</v>
      </c>
      <c r="H3853" t="s">
        <v>108</v>
      </c>
      <c r="I3853" t="s">
        <v>24</v>
      </c>
      <c r="J3853" s="7" t="s">
        <v>171</v>
      </c>
      <c r="K3853" s="7" t="s">
        <v>59</v>
      </c>
      <c r="L3853" s="10">
        <v>4.4000000000000004</v>
      </c>
      <c r="M3853" s="7" t="s">
        <v>1208</v>
      </c>
      <c r="N3853" s="7" t="s">
        <v>80</v>
      </c>
      <c r="O3853" s="7" t="s">
        <v>1208</v>
      </c>
      <c r="P3853" s="7" t="s">
        <v>1208</v>
      </c>
      <c r="Q3853" s="8">
        <v>25</v>
      </c>
      <c r="R3853" s="7" t="s">
        <v>99</v>
      </c>
      <c r="S3853" s="7" t="s">
        <v>117</v>
      </c>
    </row>
    <row r="3854" spans="1:19" hidden="1" x14ac:dyDescent="0.55000000000000004">
      <c r="A3854" s="7" t="s">
        <v>4008</v>
      </c>
      <c r="B3854" s="8">
        <v>3852</v>
      </c>
      <c r="C3854" s="8">
        <v>50</v>
      </c>
      <c r="D3854" s="7" t="s">
        <v>2808</v>
      </c>
      <c r="E3854" s="7" t="s">
        <v>160</v>
      </c>
      <c r="F3854" s="7" t="s">
        <v>77</v>
      </c>
      <c r="G3854" s="9">
        <v>83</v>
      </c>
      <c r="H3854" t="s">
        <v>63</v>
      </c>
      <c r="I3854" t="s">
        <v>48</v>
      </c>
      <c r="J3854" s="7" t="s">
        <v>79</v>
      </c>
      <c r="K3854" s="7" t="s">
        <v>59</v>
      </c>
      <c r="L3854" s="10">
        <v>3.9</v>
      </c>
      <c r="M3854" s="7" t="s">
        <v>1208</v>
      </c>
      <c r="N3854" s="7" t="s">
        <v>41</v>
      </c>
      <c r="O3854" s="7" t="s">
        <v>1208</v>
      </c>
      <c r="P3854" s="7" t="s">
        <v>1208</v>
      </c>
      <c r="Q3854" s="8">
        <v>24</v>
      </c>
      <c r="R3854" s="7" t="s">
        <v>99</v>
      </c>
      <c r="S3854" s="7" t="s">
        <v>54</v>
      </c>
    </row>
    <row r="3855" spans="1:19" hidden="1" x14ac:dyDescent="0.55000000000000004">
      <c r="A3855" s="7" t="s">
        <v>4009</v>
      </c>
      <c r="B3855" s="8">
        <v>3853</v>
      </c>
      <c r="C3855" s="8">
        <v>65</v>
      </c>
      <c r="D3855" s="7" t="s">
        <v>2808</v>
      </c>
      <c r="E3855" s="7" t="s">
        <v>168</v>
      </c>
      <c r="F3855" s="7" t="s">
        <v>77</v>
      </c>
      <c r="G3855" s="9">
        <v>79</v>
      </c>
      <c r="H3855" t="s">
        <v>108</v>
      </c>
      <c r="I3855" t="s">
        <v>48</v>
      </c>
      <c r="J3855" s="7" t="s">
        <v>122</v>
      </c>
      <c r="K3855" s="7" t="s">
        <v>64</v>
      </c>
      <c r="L3855" s="10">
        <v>4</v>
      </c>
      <c r="M3855" s="7" t="s">
        <v>1208</v>
      </c>
      <c r="N3855" s="7" t="s">
        <v>80</v>
      </c>
      <c r="O3855" s="7" t="s">
        <v>1208</v>
      </c>
      <c r="P3855" s="7" t="s">
        <v>1208</v>
      </c>
      <c r="Q3855" s="8">
        <v>19</v>
      </c>
      <c r="R3855" s="7" t="s">
        <v>50</v>
      </c>
      <c r="S3855" s="7" t="s">
        <v>43</v>
      </c>
    </row>
    <row r="3856" spans="1:19" hidden="1" x14ac:dyDescent="0.55000000000000004">
      <c r="A3856" s="7" t="s">
        <v>4010</v>
      </c>
      <c r="B3856" s="8">
        <v>3854</v>
      </c>
      <c r="C3856" s="8">
        <v>61</v>
      </c>
      <c r="D3856" s="7" t="s">
        <v>2808</v>
      </c>
      <c r="E3856" s="7" t="s">
        <v>105</v>
      </c>
      <c r="F3856" s="7" t="s">
        <v>77</v>
      </c>
      <c r="G3856" s="9">
        <v>76</v>
      </c>
      <c r="H3856" t="s">
        <v>164</v>
      </c>
      <c r="I3856" t="s">
        <v>48</v>
      </c>
      <c r="J3856" s="7" t="s">
        <v>110</v>
      </c>
      <c r="K3856" s="7" t="s">
        <v>64</v>
      </c>
      <c r="L3856" s="10">
        <v>4</v>
      </c>
      <c r="M3856" s="7" t="s">
        <v>1208</v>
      </c>
      <c r="N3856" s="7" t="s">
        <v>85</v>
      </c>
      <c r="O3856" s="7" t="s">
        <v>1208</v>
      </c>
      <c r="P3856" s="7" t="s">
        <v>1208</v>
      </c>
      <c r="Q3856" s="8">
        <v>49</v>
      </c>
      <c r="R3856" s="7" t="s">
        <v>99</v>
      </c>
      <c r="S3856" s="7" t="s">
        <v>87</v>
      </c>
    </row>
    <row r="3857" spans="1:19" hidden="1" x14ac:dyDescent="0.55000000000000004">
      <c r="A3857" s="7" t="s">
        <v>4011</v>
      </c>
      <c r="B3857" s="8">
        <v>3855</v>
      </c>
      <c r="C3857" s="8">
        <v>57</v>
      </c>
      <c r="D3857" s="7" t="s">
        <v>2808</v>
      </c>
      <c r="E3857" s="7" t="s">
        <v>147</v>
      </c>
      <c r="F3857" s="7" t="s">
        <v>22</v>
      </c>
      <c r="G3857" s="9">
        <v>20</v>
      </c>
      <c r="H3857" t="s">
        <v>127</v>
      </c>
      <c r="I3857" t="s">
        <v>48</v>
      </c>
      <c r="J3857" s="7" t="s">
        <v>112</v>
      </c>
      <c r="K3857" s="7" t="s">
        <v>40</v>
      </c>
      <c r="L3857" s="10">
        <v>4.2</v>
      </c>
      <c r="M3857" s="7" t="s">
        <v>1208</v>
      </c>
      <c r="N3857" s="7" t="s">
        <v>41</v>
      </c>
      <c r="O3857" s="7" t="s">
        <v>1208</v>
      </c>
      <c r="P3857" s="7" t="s">
        <v>1208</v>
      </c>
      <c r="Q3857" s="8">
        <v>4</v>
      </c>
      <c r="R3857" s="7" t="s">
        <v>29</v>
      </c>
      <c r="S3857" s="7" t="s">
        <v>54</v>
      </c>
    </row>
    <row r="3858" spans="1:19" hidden="1" x14ac:dyDescent="0.55000000000000004">
      <c r="A3858" s="7" t="s">
        <v>4012</v>
      </c>
      <c r="B3858" s="8">
        <v>3856</v>
      </c>
      <c r="C3858" s="8">
        <v>40</v>
      </c>
      <c r="D3858" s="7" t="s">
        <v>2808</v>
      </c>
      <c r="E3858" s="7" t="s">
        <v>62</v>
      </c>
      <c r="F3858" s="7" t="s">
        <v>22</v>
      </c>
      <c r="G3858" s="9">
        <v>61</v>
      </c>
      <c r="H3858" t="s">
        <v>151</v>
      </c>
      <c r="I3858" t="s">
        <v>109</v>
      </c>
      <c r="J3858" s="7" t="s">
        <v>110</v>
      </c>
      <c r="K3858" s="7" t="s">
        <v>59</v>
      </c>
      <c r="L3858" s="10">
        <v>4.4000000000000004</v>
      </c>
      <c r="M3858" s="7" t="s">
        <v>1208</v>
      </c>
      <c r="N3858" s="7" t="s">
        <v>49</v>
      </c>
      <c r="O3858" s="7" t="s">
        <v>1208</v>
      </c>
      <c r="P3858" s="7" t="s">
        <v>1208</v>
      </c>
      <c r="Q3858" s="8">
        <v>36</v>
      </c>
      <c r="R3858" s="7" t="s">
        <v>35</v>
      </c>
      <c r="S3858" s="7" t="s">
        <v>65</v>
      </c>
    </row>
    <row r="3859" spans="1:19" hidden="1" x14ac:dyDescent="0.55000000000000004">
      <c r="A3859" s="7" t="s">
        <v>4013</v>
      </c>
      <c r="B3859" s="8">
        <v>3857</v>
      </c>
      <c r="C3859" s="8">
        <v>39</v>
      </c>
      <c r="D3859" s="7" t="s">
        <v>2808</v>
      </c>
      <c r="E3859" s="7" t="s">
        <v>45</v>
      </c>
      <c r="F3859" s="7" t="s">
        <v>46</v>
      </c>
      <c r="G3859" s="9">
        <v>78</v>
      </c>
      <c r="H3859" t="s">
        <v>212</v>
      </c>
      <c r="I3859" t="s">
        <v>39</v>
      </c>
      <c r="J3859" s="7" t="s">
        <v>141</v>
      </c>
      <c r="K3859" s="7" t="s">
        <v>59</v>
      </c>
      <c r="L3859" s="10">
        <v>2.5</v>
      </c>
      <c r="M3859" s="7" t="s">
        <v>1208</v>
      </c>
      <c r="N3859" s="7" t="s">
        <v>41</v>
      </c>
      <c r="O3859" s="7" t="s">
        <v>1208</v>
      </c>
      <c r="P3859" s="7" t="s">
        <v>1208</v>
      </c>
      <c r="Q3859" s="8">
        <v>8</v>
      </c>
      <c r="R3859" s="7" t="s">
        <v>99</v>
      </c>
      <c r="S3859" s="7" t="s">
        <v>65</v>
      </c>
    </row>
    <row r="3860" spans="1:19" hidden="1" x14ac:dyDescent="0.55000000000000004">
      <c r="A3860" s="7" t="s">
        <v>4014</v>
      </c>
      <c r="B3860" s="8">
        <v>3858</v>
      </c>
      <c r="C3860" s="8">
        <v>42</v>
      </c>
      <c r="D3860" s="7" t="s">
        <v>2808</v>
      </c>
      <c r="E3860" s="7" t="s">
        <v>168</v>
      </c>
      <c r="F3860" s="7" t="s">
        <v>77</v>
      </c>
      <c r="G3860" s="9">
        <v>21</v>
      </c>
      <c r="H3860" t="s">
        <v>130</v>
      </c>
      <c r="I3860" t="s">
        <v>39</v>
      </c>
      <c r="J3860" s="7" t="s">
        <v>193</v>
      </c>
      <c r="K3860" s="7" t="s">
        <v>59</v>
      </c>
      <c r="L3860" s="10">
        <v>3.1</v>
      </c>
      <c r="M3860" s="7" t="s">
        <v>1208</v>
      </c>
      <c r="N3860" s="7" t="s">
        <v>85</v>
      </c>
      <c r="O3860" s="7" t="s">
        <v>1208</v>
      </c>
      <c r="P3860" s="7" t="s">
        <v>1208</v>
      </c>
      <c r="Q3860" s="8">
        <v>29</v>
      </c>
      <c r="R3860" s="7" t="s">
        <v>42</v>
      </c>
      <c r="S3860" s="7" t="s">
        <v>117</v>
      </c>
    </row>
    <row r="3861" spans="1:19" hidden="1" x14ac:dyDescent="0.55000000000000004">
      <c r="A3861" s="7" t="s">
        <v>4015</v>
      </c>
      <c r="B3861" s="8">
        <v>3859</v>
      </c>
      <c r="C3861" s="8">
        <v>30</v>
      </c>
      <c r="D3861" s="7" t="s">
        <v>2808</v>
      </c>
      <c r="E3861" s="7" t="s">
        <v>147</v>
      </c>
      <c r="F3861" s="7" t="s">
        <v>22</v>
      </c>
      <c r="G3861" s="9">
        <v>77</v>
      </c>
      <c r="H3861" t="s">
        <v>78</v>
      </c>
      <c r="I3861" t="s">
        <v>48</v>
      </c>
      <c r="J3861" s="7" t="s">
        <v>216</v>
      </c>
      <c r="K3861" s="7" t="s">
        <v>26</v>
      </c>
      <c r="L3861" s="10">
        <v>3.5</v>
      </c>
      <c r="M3861" s="7" t="s">
        <v>1208</v>
      </c>
      <c r="N3861" s="7" t="s">
        <v>85</v>
      </c>
      <c r="O3861" s="7" t="s">
        <v>1208</v>
      </c>
      <c r="P3861" s="7" t="s">
        <v>1208</v>
      </c>
      <c r="Q3861" s="8">
        <v>26</v>
      </c>
      <c r="R3861" s="7" t="s">
        <v>42</v>
      </c>
      <c r="S3861" s="7" t="s">
        <v>65</v>
      </c>
    </row>
    <row r="3862" spans="1:19" hidden="1" x14ac:dyDescent="0.55000000000000004">
      <c r="A3862" s="7" t="s">
        <v>4016</v>
      </c>
      <c r="B3862" s="8">
        <v>3860</v>
      </c>
      <c r="C3862" s="8">
        <v>65</v>
      </c>
      <c r="D3862" s="7" t="s">
        <v>2808</v>
      </c>
      <c r="E3862" s="7" t="s">
        <v>67</v>
      </c>
      <c r="F3862" s="7" t="s">
        <v>22</v>
      </c>
      <c r="G3862" s="9">
        <v>88</v>
      </c>
      <c r="H3862" t="s">
        <v>108</v>
      </c>
      <c r="I3862" t="s">
        <v>39</v>
      </c>
      <c r="J3862" s="7" t="s">
        <v>221</v>
      </c>
      <c r="K3862" s="7" t="s">
        <v>64</v>
      </c>
      <c r="L3862" s="10">
        <v>3</v>
      </c>
      <c r="M3862" s="7" t="s">
        <v>1208</v>
      </c>
      <c r="N3862" s="7" t="s">
        <v>80</v>
      </c>
      <c r="O3862" s="7" t="s">
        <v>1208</v>
      </c>
      <c r="P3862" s="7" t="s">
        <v>1208</v>
      </c>
      <c r="Q3862" s="8">
        <v>47</v>
      </c>
      <c r="R3862" s="7" t="s">
        <v>86</v>
      </c>
      <c r="S3862" s="7" t="s">
        <v>87</v>
      </c>
    </row>
    <row r="3863" spans="1:19" hidden="1" x14ac:dyDescent="0.55000000000000004">
      <c r="A3863" s="7" t="s">
        <v>4017</v>
      </c>
      <c r="B3863" s="8">
        <v>3861</v>
      </c>
      <c r="C3863" s="8">
        <v>57</v>
      </c>
      <c r="D3863" s="7" t="s">
        <v>2808</v>
      </c>
      <c r="E3863" s="7" t="s">
        <v>105</v>
      </c>
      <c r="F3863" s="7" t="s">
        <v>77</v>
      </c>
      <c r="G3863" s="9">
        <v>64</v>
      </c>
      <c r="H3863" t="s">
        <v>204</v>
      </c>
      <c r="I3863" t="s">
        <v>48</v>
      </c>
      <c r="J3863" s="7" t="s">
        <v>53</v>
      </c>
      <c r="K3863" s="7" t="s">
        <v>59</v>
      </c>
      <c r="L3863" s="10">
        <v>4.4000000000000004</v>
      </c>
      <c r="M3863" s="7" t="s">
        <v>1208</v>
      </c>
      <c r="N3863" s="7" t="s">
        <v>49</v>
      </c>
      <c r="O3863" s="7" t="s">
        <v>1208</v>
      </c>
      <c r="P3863" s="7" t="s">
        <v>1208</v>
      </c>
      <c r="Q3863" s="8">
        <v>44</v>
      </c>
      <c r="R3863" s="7" t="s">
        <v>35</v>
      </c>
      <c r="S3863" s="7" t="s">
        <v>54</v>
      </c>
    </row>
    <row r="3864" spans="1:19" hidden="1" x14ac:dyDescent="0.55000000000000004">
      <c r="A3864" s="7" t="s">
        <v>4018</v>
      </c>
      <c r="B3864" s="8">
        <v>3862</v>
      </c>
      <c r="C3864" s="8">
        <v>64</v>
      </c>
      <c r="D3864" s="7" t="s">
        <v>2808</v>
      </c>
      <c r="E3864" s="7" t="s">
        <v>126</v>
      </c>
      <c r="F3864" s="7" t="s">
        <v>72</v>
      </c>
      <c r="G3864" s="9">
        <v>57</v>
      </c>
      <c r="H3864" t="s">
        <v>57</v>
      </c>
      <c r="I3864" t="s">
        <v>48</v>
      </c>
      <c r="J3864" s="7" t="s">
        <v>193</v>
      </c>
      <c r="K3864" s="7" t="s">
        <v>40</v>
      </c>
      <c r="L3864" s="10">
        <v>4.9000000000000004</v>
      </c>
      <c r="M3864" s="7" t="s">
        <v>1208</v>
      </c>
      <c r="N3864" s="7" t="s">
        <v>60</v>
      </c>
      <c r="O3864" s="7" t="s">
        <v>1208</v>
      </c>
      <c r="P3864" s="7" t="s">
        <v>1208</v>
      </c>
      <c r="Q3864" s="8">
        <v>49</v>
      </c>
      <c r="R3864" s="7" t="s">
        <v>42</v>
      </c>
      <c r="S3864" s="7" t="s">
        <v>102</v>
      </c>
    </row>
    <row r="3865" spans="1:19" hidden="1" x14ac:dyDescent="0.55000000000000004">
      <c r="A3865" s="7" t="s">
        <v>4019</v>
      </c>
      <c r="B3865" s="8">
        <v>3863</v>
      </c>
      <c r="C3865" s="8">
        <v>56</v>
      </c>
      <c r="D3865" s="7" t="s">
        <v>2808</v>
      </c>
      <c r="E3865" s="7" t="s">
        <v>62</v>
      </c>
      <c r="F3865" s="7" t="s">
        <v>22</v>
      </c>
      <c r="G3865" s="9">
        <v>49</v>
      </c>
      <c r="H3865" t="s">
        <v>195</v>
      </c>
      <c r="I3865" t="s">
        <v>24</v>
      </c>
      <c r="J3865" s="7" t="s">
        <v>53</v>
      </c>
      <c r="K3865" s="7" t="s">
        <v>26</v>
      </c>
      <c r="L3865" s="10">
        <v>2.8</v>
      </c>
      <c r="M3865" s="7" t="s">
        <v>1208</v>
      </c>
      <c r="N3865" s="7" t="s">
        <v>49</v>
      </c>
      <c r="O3865" s="7" t="s">
        <v>1208</v>
      </c>
      <c r="P3865" s="7" t="s">
        <v>1208</v>
      </c>
      <c r="Q3865" s="8">
        <v>9</v>
      </c>
      <c r="R3865" s="7" t="s">
        <v>29</v>
      </c>
      <c r="S3865" s="7" t="s">
        <v>102</v>
      </c>
    </row>
    <row r="3866" spans="1:19" hidden="1" x14ac:dyDescent="0.55000000000000004">
      <c r="A3866" s="7" t="s">
        <v>4020</v>
      </c>
      <c r="B3866" s="8">
        <v>3864</v>
      </c>
      <c r="C3866" s="8">
        <v>40</v>
      </c>
      <c r="D3866" s="7" t="s">
        <v>2808</v>
      </c>
      <c r="E3866" s="7" t="s">
        <v>160</v>
      </c>
      <c r="F3866" s="7" t="s">
        <v>77</v>
      </c>
      <c r="G3866" s="9">
        <v>35</v>
      </c>
      <c r="H3866" t="s">
        <v>95</v>
      </c>
      <c r="I3866" t="s">
        <v>48</v>
      </c>
      <c r="J3866" s="7" t="s">
        <v>162</v>
      </c>
      <c r="K3866" s="7" t="s">
        <v>59</v>
      </c>
      <c r="L3866" s="10">
        <v>3.3</v>
      </c>
      <c r="M3866" s="7" t="s">
        <v>1208</v>
      </c>
      <c r="N3866" s="7" t="s">
        <v>41</v>
      </c>
      <c r="O3866" s="7" t="s">
        <v>1208</v>
      </c>
      <c r="P3866" s="7" t="s">
        <v>1208</v>
      </c>
      <c r="Q3866" s="8">
        <v>28</v>
      </c>
      <c r="R3866" s="7" t="s">
        <v>35</v>
      </c>
      <c r="S3866" s="7" t="s">
        <v>30</v>
      </c>
    </row>
    <row r="3867" spans="1:19" hidden="1" x14ac:dyDescent="0.55000000000000004">
      <c r="A3867" s="7" t="s">
        <v>4021</v>
      </c>
      <c r="B3867" s="8">
        <v>3865</v>
      </c>
      <c r="C3867" s="8">
        <v>55</v>
      </c>
      <c r="D3867" s="7" t="s">
        <v>2808</v>
      </c>
      <c r="E3867" s="7" t="s">
        <v>147</v>
      </c>
      <c r="F3867" s="7" t="s">
        <v>22</v>
      </c>
      <c r="G3867" s="9">
        <v>99</v>
      </c>
      <c r="H3867" t="s">
        <v>57</v>
      </c>
      <c r="I3867" t="s">
        <v>39</v>
      </c>
      <c r="J3867" s="7" t="s">
        <v>221</v>
      </c>
      <c r="K3867" s="7" t="s">
        <v>26</v>
      </c>
      <c r="L3867" s="10">
        <v>4.9000000000000004</v>
      </c>
      <c r="M3867" s="7" t="s">
        <v>1208</v>
      </c>
      <c r="N3867" s="7" t="s">
        <v>28</v>
      </c>
      <c r="O3867" s="7" t="s">
        <v>1208</v>
      </c>
      <c r="P3867" s="7" t="s">
        <v>1208</v>
      </c>
      <c r="Q3867" s="8">
        <v>1</v>
      </c>
      <c r="R3867" s="7" t="s">
        <v>99</v>
      </c>
      <c r="S3867" s="7" t="s">
        <v>30</v>
      </c>
    </row>
    <row r="3868" spans="1:19" hidden="1" x14ac:dyDescent="0.55000000000000004">
      <c r="A3868" s="7" t="s">
        <v>4022</v>
      </c>
      <c r="B3868" s="8">
        <v>3866</v>
      </c>
      <c r="C3868" s="8">
        <v>25</v>
      </c>
      <c r="D3868" s="7" t="s">
        <v>2808</v>
      </c>
      <c r="E3868" s="7" t="s">
        <v>67</v>
      </c>
      <c r="F3868" s="7" t="s">
        <v>22</v>
      </c>
      <c r="G3868" s="9">
        <v>42</v>
      </c>
      <c r="H3868" t="s">
        <v>225</v>
      </c>
      <c r="I3868" t="s">
        <v>48</v>
      </c>
      <c r="J3868" s="7" t="s">
        <v>216</v>
      </c>
      <c r="K3868" s="7" t="s">
        <v>40</v>
      </c>
      <c r="L3868" s="10">
        <v>4.2</v>
      </c>
      <c r="M3868" s="7" t="s">
        <v>1208</v>
      </c>
      <c r="N3868" s="7" t="s">
        <v>85</v>
      </c>
      <c r="O3868" s="7" t="s">
        <v>1208</v>
      </c>
      <c r="P3868" s="7" t="s">
        <v>1208</v>
      </c>
      <c r="Q3868" s="8">
        <v>28</v>
      </c>
      <c r="R3868" s="7" t="s">
        <v>35</v>
      </c>
      <c r="S3868" s="7" t="s">
        <v>117</v>
      </c>
    </row>
    <row r="3869" spans="1:19" hidden="1" x14ac:dyDescent="0.55000000000000004">
      <c r="A3869" s="7" t="s">
        <v>4023</v>
      </c>
      <c r="B3869" s="8">
        <v>3867</v>
      </c>
      <c r="C3869" s="8">
        <v>58</v>
      </c>
      <c r="D3869" s="7" t="s">
        <v>2808</v>
      </c>
      <c r="E3869" s="7" t="s">
        <v>168</v>
      </c>
      <c r="F3869" s="7" t="s">
        <v>77</v>
      </c>
      <c r="G3869" s="9">
        <v>32</v>
      </c>
      <c r="H3869" t="s">
        <v>161</v>
      </c>
      <c r="I3869" t="s">
        <v>48</v>
      </c>
      <c r="J3869" s="7" t="s">
        <v>158</v>
      </c>
      <c r="K3869" s="7" t="s">
        <v>26</v>
      </c>
      <c r="L3869" s="10">
        <v>3.3</v>
      </c>
      <c r="M3869" s="7" t="s">
        <v>1208</v>
      </c>
      <c r="N3869" s="7" t="s">
        <v>80</v>
      </c>
      <c r="O3869" s="7" t="s">
        <v>1208</v>
      </c>
      <c r="P3869" s="7" t="s">
        <v>1208</v>
      </c>
      <c r="Q3869" s="8">
        <v>33</v>
      </c>
      <c r="R3869" s="7" t="s">
        <v>42</v>
      </c>
      <c r="S3869" s="7" t="s">
        <v>30</v>
      </c>
    </row>
    <row r="3870" spans="1:19" hidden="1" x14ac:dyDescent="0.55000000000000004">
      <c r="A3870" s="7" t="s">
        <v>4024</v>
      </c>
      <c r="B3870" s="8">
        <v>3868</v>
      </c>
      <c r="C3870" s="8">
        <v>46</v>
      </c>
      <c r="D3870" s="7" t="s">
        <v>2808</v>
      </c>
      <c r="E3870" s="7" t="s">
        <v>126</v>
      </c>
      <c r="F3870" s="7" t="s">
        <v>72</v>
      </c>
      <c r="G3870" s="9">
        <v>21</v>
      </c>
      <c r="H3870" t="s">
        <v>178</v>
      </c>
      <c r="I3870" t="s">
        <v>24</v>
      </c>
      <c r="J3870" s="7" t="s">
        <v>110</v>
      </c>
      <c r="K3870" s="7" t="s">
        <v>59</v>
      </c>
      <c r="L3870" s="10">
        <v>2.7</v>
      </c>
      <c r="M3870" s="7" t="s">
        <v>1208</v>
      </c>
      <c r="N3870" s="7" t="s">
        <v>60</v>
      </c>
      <c r="O3870" s="7" t="s">
        <v>1208</v>
      </c>
      <c r="P3870" s="7" t="s">
        <v>1208</v>
      </c>
      <c r="Q3870" s="8">
        <v>28</v>
      </c>
      <c r="R3870" s="7" t="s">
        <v>42</v>
      </c>
      <c r="S3870" s="7" t="s">
        <v>102</v>
      </c>
    </row>
    <row r="3871" spans="1:19" hidden="1" x14ac:dyDescent="0.55000000000000004">
      <c r="A3871" s="7" t="s">
        <v>4025</v>
      </c>
      <c r="B3871" s="8">
        <v>3869</v>
      </c>
      <c r="C3871" s="8">
        <v>18</v>
      </c>
      <c r="D3871" s="7" t="s">
        <v>2808</v>
      </c>
      <c r="E3871" s="7" t="s">
        <v>94</v>
      </c>
      <c r="F3871" s="7" t="s">
        <v>22</v>
      </c>
      <c r="G3871" s="9">
        <v>29</v>
      </c>
      <c r="H3871" t="s">
        <v>178</v>
      </c>
      <c r="I3871" t="s">
        <v>109</v>
      </c>
      <c r="J3871" s="7" t="s">
        <v>198</v>
      </c>
      <c r="K3871" s="7" t="s">
        <v>26</v>
      </c>
      <c r="L3871" s="10">
        <v>3.3</v>
      </c>
      <c r="M3871" s="7" t="s">
        <v>1208</v>
      </c>
      <c r="N3871" s="7" t="s">
        <v>80</v>
      </c>
      <c r="O3871" s="7" t="s">
        <v>1208</v>
      </c>
      <c r="P3871" s="7" t="s">
        <v>1208</v>
      </c>
      <c r="Q3871" s="8">
        <v>9</v>
      </c>
      <c r="R3871" s="7" t="s">
        <v>35</v>
      </c>
      <c r="S3871" s="7" t="s">
        <v>54</v>
      </c>
    </row>
    <row r="3872" spans="1:19" hidden="1" x14ac:dyDescent="0.55000000000000004">
      <c r="A3872" s="7" t="s">
        <v>4026</v>
      </c>
      <c r="B3872" s="8">
        <v>3870</v>
      </c>
      <c r="C3872" s="8">
        <v>26</v>
      </c>
      <c r="D3872" s="7" t="s">
        <v>2808</v>
      </c>
      <c r="E3872" s="7" t="s">
        <v>71</v>
      </c>
      <c r="F3872" s="7" t="s">
        <v>72</v>
      </c>
      <c r="G3872" s="9">
        <v>64</v>
      </c>
      <c r="H3872" t="s">
        <v>156</v>
      </c>
      <c r="I3872" t="s">
        <v>24</v>
      </c>
      <c r="J3872" s="7" t="s">
        <v>136</v>
      </c>
      <c r="K3872" s="7" t="s">
        <v>40</v>
      </c>
      <c r="L3872" s="10">
        <v>3.8</v>
      </c>
      <c r="M3872" s="7" t="s">
        <v>1208</v>
      </c>
      <c r="N3872" s="7" t="s">
        <v>41</v>
      </c>
      <c r="O3872" s="7" t="s">
        <v>1208</v>
      </c>
      <c r="P3872" s="7" t="s">
        <v>1208</v>
      </c>
      <c r="Q3872" s="8">
        <v>28</v>
      </c>
      <c r="R3872" s="7" t="s">
        <v>86</v>
      </c>
      <c r="S3872" s="7" t="s">
        <v>54</v>
      </c>
    </row>
    <row r="3873" spans="1:19" hidden="1" x14ac:dyDescent="0.55000000000000004">
      <c r="A3873" s="7" t="s">
        <v>4027</v>
      </c>
      <c r="B3873" s="8">
        <v>3871</v>
      </c>
      <c r="C3873" s="8">
        <v>61</v>
      </c>
      <c r="D3873" s="7" t="s">
        <v>2808</v>
      </c>
      <c r="E3873" s="7" t="s">
        <v>45</v>
      </c>
      <c r="F3873" s="7" t="s">
        <v>46</v>
      </c>
      <c r="G3873" s="9">
        <v>46</v>
      </c>
      <c r="H3873" t="s">
        <v>166</v>
      </c>
      <c r="I3873" t="s">
        <v>24</v>
      </c>
      <c r="J3873" s="7" t="s">
        <v>110</v>
      </c>
      <c r="K3873" s="7" t="s">
        <v>64</v>
      </c>
      <c r="L3873" s="10">
        <v>3.2</v>
      </c>
      <c r="M3873" s="7" t="s">
        <v>1208</v>
      </c>
      <c r="N3873" s="7" t="s">
        <v>49</v>
      </c>
      <c r="O3873" s="7" t="s">
        <v>1208</v>
      </c>
      <c r="P3873" s="7" t="s">
        <v>1208</v>
      </c>
      <c r="Q3873" s="8">
        <v>19</v>
      </c>
      <c r="R3873" s="7" t="s">
        <v>35</v>
      </c>
      <c r="S3873" s="7" t="s">
        <v>117</v>
      </c>
    </row>
    <row r="3874" spans="1:19" hidden="1" x14ac:dyDescent="0.55000000000000004">
      <c r="A3874" s="7" t="s">
        <v>4028</v>
      </c>
      <c r="B3874" s="8">
        <v>3872</v>
      </c>
      <c r="C3874" s="8">
        <v>55</v>
      </c>
      <c r="D3874" s="7" t="s">
        <v>2808</v>
      </c>
      <c r="E3874" s="7" t="s">
        <v>147</v>
      </c>
      <c r="F3874" s="7" t="s">
        <v>22</v>
      </c>
      <c r="G3874" s="9">
        <v>97</v>
      </c>
      <c r="H3874" t="s">
        <v>256</v>
      </c>
      <c r="I3874" t="s">
        <v>48</v>
      </c>
      <c r="J3874" s="7" t="s">
        <v>112</v>
      </c>
      <c r="K3874" s="7" t="s">
        <v>64</v>
      </c>
      <c r="L3874" s="10">
        <v>4.0999999999999996</v>
      </c>
      <c r="M3874" s="7" t="s">
        <v>1208</v>
      </c>
      <c r="N3874" s="7" t="s">
        <v>80</v>
      </c>
      <c r="O3874" s="7" t="s">
        <v>1208</v>
      </c>
      <c r="P3874" s="7" t="s">
        <v>1208</v>
      </c>
      <c r="Q3874" s="8">
        <v>20</v>
      </c>
      <c r="R3874" s="7" t="s">
        <v>86</v>
      </c>
      <c r="S3874" s="7" t="s">
        <v>117</v>
      </c>
    </row>
    <row r="3875" spans="1:19" hidden="1" x14ac:dyDescent="0.55000000000000004">
      <c r="A3875" s="7" t="s">
        <v>4029</v>
      </c>
      <c r="B3875" s="8">
        <v>3873</v>
      </c>
      <c r="C3875" s="8">
        <v>41</v>
      </c>
      <c r="D3875" s="7" t="s">
        <v>2808</v>
      </c>
      <c r="E3875" s="7" t="s">
        <v>126</v>
      </c>
      <c r="F3875" s="7" t="s">
        <v>72</v>
      </c>
      <c r="G3875" s="9">
        <v>94</v>
      </c>
      <c r="H3875" t="s">
        <v>95</v>
      </c>
      <c r="I3875" t="s">
        <v>48</v>
      </c>
      <c r="J3875" s="7" t="s">
        <v>115</v>
      </c>
      <c r="K3875" s="7" t="s">
        <v>40</v>
      </c>
      <c r="L3875" s="10">
        <v>4.3</v>
      </c>
      <c r="M3875" s="7" t="s">
        <v>1208</v>
      </c>
      <c r="N3875" s="7" t="s">
        <v>60</v>
      </c>
      <c r="O3875" s="7" t="s">
        <v>1208</v>
      </c>
      <c r="P3875" s="7" t="s">
        <v>1208</v>
      </c>
      <c r="Q3875" s="8">
        <v>3</v>
      </c>
      <c r="R3875" s="7" t="s">
        <v>35</v>
      </c>
      <c r="S3875" s="7" t="s">
        <v>102</v>
      </c>
    </row>
    <row r="3876" spans="1:19" hidden="1" x14ac:dyDescent="0.55000000000000004">
      <c r="A3876" s="7" t="s">
        <v>4030</v>
      </c>
      <c r="B3876" s="8">
        <v>3874</v>
      </c>
      <c r="C3876" s="8">
        <v>42</v>
      </c>
      <c r="D3876" s="7" t="s">
        <v>2808</v>
      </c>
      <c r="E3876" s="7" t="s">
        <v>45</v>
      </c>
      <c r="F3876" s="7" t="s">
        <v>46</v>
      </c>
      <c r="G3876" s="9">
        <v>43</v>
      </c>
      <c r="H3876" t="s">
        <v>68</v>
      </c>
      <c r="I3876" t="s">
        <v>24</v>
      </c>
      <c r="J3876" s="7" t="s">
        <v>74</v>
      </c>
      <c r="K3876" s="7" t="s">
        <v>59</v>
      </c>
      <c r="L3876" s="10">
        <v>4</v>
      </c>
      <c r="M3876" s="7" t="s">
        <v>1208</v>
      </c>
      <c r="N3876" s="7" t="s">
        <v>60</v>
      </c>
      <c r="O3876" s="7" t="s">
        <v>1208</v>
      </c>
      <c r="P3876" s="7" t="s">
        <v>1208</v>
      </c>
      <c r="Q3876" s="8">
        <v>22</v>
      </c>
      <c r="R3876" s="7" t="s">
        <v>42</v>
      </c>
      <c r="S3876" s="7" t="s">
        <v>43</v>
      </c>
    </row>
    <row r="3877" spans="1:19" hidden="1" x14ac:dyDescent="0.55000000000000004">
      <c r="A3877" s="7" t="s">
        <v>4031</v>
      </c>
      <c r="B3877" s="8">
        <v>3875</v>
      </c>
      <c r="C3877" s="8">
        <v>70</v>
      </c>
      <c r="D3877" s="7" t="s">
        <v>2808</v>
      </c>
      <c r="E3877" s="7" t="s">
        <v>32</v>
      </c>
      <c r="F3877" s="7" t="s">
        <v>22</v>
      </c>
      <c r="G3877" s="9">
        <v>54</v>
      </c>
      <c r="H3877" t="s">
        <v>133</v>
      </c>
      <c r="I3877" t="s">
        <v>109</v>
      </c>
      <c r="J3877" s="7" t="s">
        <v>158</v>
      </c>
      <c r="K3877" s="7" t="s">
        <v>59</v>
      </c>
      <c r="L3877" s="10">
        <v>3.9</v>
      </c>
      <c r="M3877" s="7" t="s">
        <v>1208</v>
      </c>
      <c r="N3877" s="7" t="s">
        <v>80</v>
      </c>
      <c r="O3877" s="7" t="s">
        <v>1208</v>
      </c>
      <c r="P3877" s="7" t="s">
        <v>1208</v>
      </c>
      <c r="Q3877" s="8">
        <v>33</v>
      </c>
      <c r="R3877" s="7" t="s">
        <v>42</v>
      </c>
      <c r="S3877" s="7" t="s">
        <v>87</v>
      </c>
    </row>
    <row r="3878" spans="1:19" hidden="1" x14ac:dyDescent="0.55000000000000004">
      <c r="A3878" s="7" t="s">
        <v>4032</v>
      </c>
      <c r="B3878" s="8">
        <v>3876</v>
      </c>
      <c r="C3878" s="8">
        <v>63</v>
      </c>
      <c r="D3878" s="7" t="s">
        <v>2808</v>
      </c>
      <c r="E3878" s="7" t="s">
        <v>168</v>
      </c>
      <c r="F3878" s="7" t="s">
        <v>77</v>
      </c>
      <c r="G3878" s="9">
        <v>51</v>
      </c>
      <c r="H3878" t="s">
        <v>95</v>
      </c>
      <c r="I3878" t="s">
        <v>48</v>
      </c>
      <c r="J3878" s="7" t="s">
        <v>79</v>
      </c>
      <c r="K3878" s="7" t="s">
        <v>26</v>
      </c>
      <c r="L3878" s="10">
        <v>3.3</v>
      </c>
      <c r="M3878" s="7" t="s">
        <v>1208</v>
      </c>
      <c r="N3878" s="7" t="s">
        <v>80</v>
      </c>
      <c r="O3878" s="7" t="s">
        <v>1208</v>
      </c>
      <c r="P3878" s="7" t="s">
        <v>1208</v>
      </c>
      <c r="Q3878" s="8">
        <v>21</v>
      </c>
      <c r="R3878" s="7" t="s">
        <v>42</v>
      </c>
      <c r="S3878" s="7" t="s">
        <v>54</v>
      </c>
    </row>
    <row r="3879" spans="1:19" hidden="1" x14ac:dyDescent="0.55000000000000004">
      <c r="A3879" s="7" t="s">
        <v>4033</v>
      </c>
      <c r="B3879" s="8">
        <v>3877</v>
      </c>
      <c r="C3879" s="8">
        <v>60</v>
      </c>
      <c r="D3879" s="7" t="s">
        <v>2808</v>
      </c>
      <c r="E3879" s="7" t="s">
        <v>82</v>
      </c>
      <c r="F3879" s="7" t="s">
        <v>46</v>
      </c>
      <c r="G3879" s="9">
        <v>85</v>
      </c>
      <c r="H3879" t="s">
        <v>337</v>
      </c>
      <c r="I3879" t="s">
        <v>39</v>
      </c>
      <c r="J3879" s="7" t="s">
        <v>136</v>
      </c>
      <c r="K3879" s="7" t="s">
        <v>64</v>
      </c>
      <c r="L3879" s="10">
        <v>2.6</v>
      </c>
      <c r="M3879" s="7" t="s">
        <v>1208</v>
      </c>
      <c r="N3879" s="7" t="s">
        <v>80</v>
      </c>
      <c r="O3879" s="7" t="s">
        <v>1208</v>
      </c>
      <c r="P3879" s="7" t="s">
        <v>1208</v>
      </c>
      <c r="Q3879" s="8">
        <v>7</v>
      </c>
      <c r="R3879" s="7" t="s">
        <v>35</v>
      </c>
      <c r="S3879" s="7" t="s">
        <v>54</v>
      </c>
    </row>
    <row r="3880" spans="1:19" hidden="1" x14ac:dyDescent="0.55000000000000004">
      <c r="A3880" s="7" t="s">
        <v>4034</v>
      </c>
      <c r="B3880" s="8">
        <v>3878</v>
      </c>
      <c r="C3880" s="8">
        <v>28</v>
      </c>
      <c r="D3880" s="7" t="s">
        <v>2808</v>
      </c>
      <c r="E3880" s="7" t="s">
        <v>129</v>
      </c>
      <c r="F3880" s="7" t="s">
        <v>22</v>
      </c>
      <c r="G3880" s="9">
        <v>96</v>
      </c>
      <c r="H3880" t="s">
        <v>133</v>
      </c>
      <c r="I3880" t="s">
        <v>48</v>
      </c>
      <c r="J3880" s="7" t="s">
        <v>216</v>
      </c>
      <c r="K3880" s="7" t="s">
        <v>40</v>
      </c>
      <c r="L3880" s="10">
        <v>4.2</v>
      </c>
      <c r="M3880" s="7" t="s">
        <v>1208</v>
      </c>
      <c r="N3880" s="7" t="s">
        <v>49</v>
      </c>
      <c r="O3880" s="7" t="s">
        <v>1208</v>
      </c>
      <c r="P3880" s="7" t="s">
        <v>1208</v>
      </c>
      <c r="Q3880" s="8">
        <v>46</v>
      </c>
      <c r="R3880" s="7" t="s">
        <v>99</v>
      </c>
      <c r="S3880" s="7" t="s">
        <v>102</v>
      </c>
    </row>
    <row r="3881" spans="1:19" hidden="1" x14ac:dyDescent="0.55000000000000004">
      <c r="A3881" s="7" t="s">
        <v>4035</v>
      </c>
      <c r="B3881" s="8">
        <v>3879</v>
      </c>
      <c r="C3881" s="8">
        <v>60</v>
      </c>
      <c r="D3881" s="7" t="s">
        <v>2808</v>
      </c>
      <c r="E3881" s="7" t="s">
        <v>168</v>
      </c>
      <c r="F3881" s="7" t="s">
        <v>77</v>
      </c>
      <c r="G3881" s="9">
        <v>42</v>
      </c>
      <c r="H3881" t="s">
        <v>186</v>
      </c>
      <c r="I3881" t="s">
        <v>48</v>
      </c>
      <c r="J3881" s="7" t="s">
        <v>79</v>
      </c>
      <c r="K3881" s="7" t="s">
        <v>59</v>
      </c>
      <c r="L3881" s="10">
        <v>3.4</v>
      </c>
      <c r="M3881" s="7" t="s">
        <v>1208</v>
      </c>
      <c r="N3881" s="7" t="s">
        <v>80</v>
      </c>
      <c r="O3881" s="7" t="s">
        <v>1208</v>
      </c>
      <c r="P3881" s="7" t="s">
        <v>1208</v>
      </c>
      <c r="Q3881" s="8">
        <v>24</v>
      </c>
      <c r="R3881" s="7" t="s">
        <v>42</v>
      </c>
      <c r="S3881" s="7" t="s">
        <v>54</v>
      </c>
    </row>
    <row r="3882" spans="1:19" hidden="1" x14ac:dyDescent="0.55000000000000004">
      <c r="A3882" s="7" t="s">
        <v>4036</v>
      </c>
      <c r="B3882" s="8">
        <v>3880</v>
      </c>
      <c r="C3882" s="8">
        <v>26</v>
      </c>
      <c r="D3882" s="7" t="s">
        <v>2808</v>
      </c>
      <c r="E3882" s="7" t="s">
        <v>101</v>
      </c>
      <c r="F3882" s="7" t="s">
        <v>22</v>
      </c>
      <c r="G3882" s="9">
        <v>63</v>
      </c>
      <c r="H3882" t="s">
        <v>127</v>
      </c>
      <c r="I3882" t="s">
        <v>24</v>
      </c>
      <c r="J3882" s="7" t="s">
        <v>34</v>
      </c>
      <c r="K3882" s="7" t="s">
        <v>26</v>
      </c>
      <c r="L3882" s="10">
        <v>4.0999999999999996</v>
      </c>
      <c r="M3882" s="7" t="s">
        <v>1208</v>
      </c>
      <c r="N3882" s="7" t="s">
        <v>41</v>
      </c>
      <c r="O3882" s="7" t="s">
        <v>1208</v>
      </c>
      <c r="P3882" s="7" t="s">
        <v>1208</v>
      </c>
      <c r="Q3882" s="8">
        <v>6</v>
      </c>
      <c r="R3882" s="7" t="s">
        <v>99</v>
      </c>
      <c r="S3882" s="7" t="s">
        <v>65</v>
      </c>
    </row>
    <row r="3883" spans="1:19" hidden="1" x14ac:dyDescent="0.55000000000000004">
      <c r="A3883" s="7" t="s">
        <v>4037</v>
      </c>
      <c r="B3883" s="8">
        <v>3881</v>
      </c>
      <c r="C3883" s="8">
        <v>42</v>
      </c>
      <c r="D3883" s="7" t="s">
        <v>2808</v>
      </c>
      <c r="E3883" s="7" t="s">
        <v>62</v>
      </c>
      <c r="F3883" s="7" t="s">
        <v>22</v>
      </c>
      <c r="G3883" s="9">
        <v>20</v>
      </c>
      <c r="H3883" t="s">
        <v>38</v>
      </c>
      <c r="I3883" t="s">
        <v>48</v>
      </c>
      <c r="J3883" s="7" t="s">
        <v>134</v>
      </c>
      <c r="K3883" s="7" t="s">
        <v>26</v>
      </c>
      <c r="L3883" s="10">
        <v>3.9</v>
      </c>
      <c r="M3883" s="7" t="s">
        <v>1208</v>
      </c>
      <c r="N3883" s="7" t="s">
        <v>41</v>
      </c>
      <c r="O3883" s="7" t="s">
        <v>1208</v>
      </c>
      <c r="P3883" s="7" t="s">
        <v>1208</v>
      </c>
      <c r="Q3883" s="8">
        <v>40</v>
      </c>
      <c r="R3883" s="7" t="s">
        <v>50</v>
      </c>
      <c r="S3883" s="7" t="s">
        <v>102</v>
      </c>
    </row>
    <row r="3884" spans="1:19" hidden="1" x14ac:dyDescent="0.55000000000000004">
      <c r="A3884" s="7" t="s">
        <v>4038</v>
      </c>
      <c r="B3884" s="8">
        <v>3882</v>
      </c>
      <c r="C3884" s="8">
        <v>56</v>
      </c>
      <c r="D3884" s="7" t="s">
        <v>2808</v>
      </c>
      <c r="E3884" s="7" t="s">
        <v>160</v>
      </c>
      <c r="F3884" s="7" t="s">
        <v>77</v>
      </c>
      <c r="G3884" s="9">
        <v>25</v>
      </c>
      <c r="H3884" t="s">
        <v>215</v>
      </c>
      <c r="I3884" t="s">
        <v>24</v>
      </c>
      <c r="J3884" s="7" t="s">
        <v>74</v>
      </c>
      <c r="K3884" s="7" t="s">
        <v>40</v>
      </c>
      <c r="L3884" s="10">
        <v>2.8</v>
      </c>
      <c r="M3884" s="7" t="s">
        <v>1208</v>
      </c>
      <c r="N3884" s="7" t="s">
        <v>80</v>
      </c>
      <c r="O3884" s="7" t="s">
        <v>1208</v>
      </c>
      <c r="P3884" s="7" t="s">
        <v>1208</v>
      </c>
      <c r="Q3884" s="8">
        <v>17</v>
      </c>
      <c r="R3884" s="7" t="s">
        <v>99</v>
      </c>
      <c r="S3884" s="7" t="s">
        <v>43</v>
      </c>
    </row>
    <row r="3885" spans="1:19" hidden="1" x14ac:dyDescent="0.55000000000000004">
      <c r="A3885" s="7" t="s">
        <v>4039</v>
      </c>
      <c r="B3885" s="8">
        <v>3883</v>
      </c>
      <c r="C3885" s="8">
        <v>35</v>
      </c>
      <c r="D3885" s="7" t="s">
        <v>2808</v>
      </c>
      <c r="E3885" s="7" t="s">
        <v>114</v>
      </c>
      <c r="F3885" s="7" t="s">
        <v>22</v>
      </c>
      <c r="G3885" s="9">
        <v>95</v>
      </c>
      <c r="H3885" t="s">
        <v>148</v>
      </c>
      <c r="I3885" t="s">
        <v>24</v>
      </c>
      <c r="J3885" s="7" t="s">
        <v>221</v>
      </c>
      <c r="K3885" s="7" t="s">
        <v>64</v>
      </c>
      <c r="L3885" s="10">
        <v>2.6</v>
      </c>
      <c r="M3885" s="7" t="s">
        <v>1208</v>
      </c>
      <c r="N3885" s="7" t="s">
        <v>41</v>
      </c>
      <c r="O3885" s="7" t="s">
        <v>1208</v>
      </c>
      <c r="P3885" s="7" t="s">
        <v>1208</v>
      </c>
      <c r="Q3885" s="8">
        <v>24</v>
      </c>
      <c r="R3885" s="7" t="s">
        <v>35</v>
      </c>
      <c r="S3885" s="7" t="s">
        <v>30</v>
      </c>
    </row>
    <row r="3886" spans="1:19" hidden="1" x14ac:dyDescent="0.55000000000000004">
      <c r="A3886" s="7" t="s">
        <v>4040</v>
      </c>
      <c r="B3886" s="8">
        <v>3884</v>
      </c>
      <c r="C3886" s="8">
        <v>34</v>
      </c>
      <c r="D3886" s="7" t="s">
        <v>2808</v>
      </c>
      <c r="E3886" s="7" t="s">
        <v>168</v>
      </c>
      <c r="F3886" s="7" t="s">
        <v>77</v>
      </c>
      <c r="G3886" s="9">
        <v>38</v>
      </c>
      <c r="H3886" t="s">
        <v>148</v>
      </c>
      <c r="I3886" t="s">
        <v>109</v>
      </c>
      <c r="J3886" s="7" t="s">
        <v>84</v>
      </c>
      <c r="K3886" s="7" t="s">
        <v>64</v>
      </c>
      <c r="L3886" s="10">
        <v>4</v>
      </c>
      <c r="M3886" s="7" t="s">
        <v>1208</v>
      </c>
      <c r="N3886" s="7" t="s">
        <v>49</v>
      </c>
      <c r="O3886" s="7" t="s">
        <v>1208</v>
      </c>
      <c r="P3886" s="7" t="s">
        <v>1208</v>
      </c>
      <c r="Q3886" s="8">
        <v>22</v>
      </c>
      <c r="R3886" s="7" t="s">
        <v>35</v>
      </c>
      <c r="S3886" s="7" t="s">
        <v>30</v>
      </c>
    </row>
    <row r="3887" spans="1:19" hidden="1" x14ac:dyDescent="0.55000000000000004">
      <c r="A3887" s="7" t="s">
        <v>4041</v>
      </c>
      <c r="B3887" s="8">
        <v>3885</v>
      </c>
      <c r="C3887" s="8">
        <v>47</v>
      </c>
      <c r="D3887" s="7" t="s">
        <v>2808</v>
      </c>
      <c r="E3887" s="7" t="s">
        <v>45</v>
      </c>
      <c r="F3887" s="7" t="s">
        <v>46</v>
      </c>
      <c r="G3887" s="9">
        <v>29</v>
      </c>
      <c r="H3887" t="s">
        <v>178</v>
      </c>
      <c r="I3887" t="s">
        <v>48</v>
      </c>
      <c r="J3887" s="7" t="s">
        <v>141</v>
      </c>
      <c r="K3887" s="7" t="s">
        <v>64</v>
      </c>
      <c r="L3887" s="10">
        <v>4.9000000000000004</v>
      </c>
      <c r="M3887" s="7" t="s">
        <v>1208</v>
      </c>
      <c r="N3887" s="7" t="s">
        <v>28</v>
      </c>
      <c r="O3887" s="7" t="s">
        <v>1208</v>
      </c>
      <c r="P3887" s="7" t="s">
        <v>1208</v>
      </c>
      <c r="Q3887" s="8">
        <v>3</v>
      </c>
      <c r="R3887" s="7" t="s">
        <v>50</v>
      </c>
      <c r="S3887" s="7" t="s">
        <v>43</v>
      </c>
    </row>
    <row r="3888" spans="1:19" hidden="1" x14ac:dyDescent="0.55000000000000004">
      <c r="A3888" s="7" t="s">
        <v>4042</v>
      </c>
      <c r="B3888" s="8">
        <v>3886</v>
      </c>
      <c r="C3888" s="8">
        <v>49</v>
      </c>
      <c r="D3888" s="7" t="s">
        <v>2808</v>
      </c>
      <c r="E3888" s="7" t="s">
        <v>170</v>
      </c>
      <c r="F3888" s="7" t="s">
        <v>22</v>
      </c>
      <c r="G3888" s="9">
        <v>64</v>
      </c>
      <c r="H3888" t="s">
        <v>184</v>
      </c>
      <c r="I3888" t="s">
        <v>24</v>
      </c>
      <c r="J3888" s="7" t="s">
        <v>84</v>
      </c>
      <c r="K3888" s="7" t="s">
        <v>26</v>
      </c>
      <c r="L3888" s="10">
        <v>3.2</v>
      </c>
      <c r="M3888" s="7" t="s">
        <v>1208</v>
      </c>
      <c r="N3888" s="7" t="s">
        <v>41</v>
      </c>
      <c r="O3888" s="7" t="s">
        <v>1208</v>
      </c>
      <c r="P3888" s="7" t="s">
        <v>1208</v>
      </c>
      <c r="Q3888" s="8">
        <v>39</v>
      </c>
      <c r="R3888" s="7" t="s">
        <v>35</v>
      </c>
      <c r="S3888" s="7" t="s">
        <v>65</v>
      </c>
    </row>
    <row r="3889" spans="1:19" hidden="1" x14ac:dyDescent="0.55000000000000004">
      <c r="A3889" s="7" t="s">
        <v>4043</v>
      </c>
      <c r="B3889" s="8">
        <v>3887</v>
      </c>
      <c r="C3889" s="8">
        <v>37</v>
      </c>
      <c r="D3889" s="7" t="s">
        <v>2808</v>
      </c>
      <c r="E3889" s="7" t="s">
        <v>132</v>
      </c>
      <c r="F3889" s="7" t="s">
        <v>77</v>
      </c>
      <c r="G3889" s="9">
        <v>92</v>
      </c>
      <c r="H3889" t="s">
        <v>227</v>
      </c>
      <c r="I3889" t="s">
        <v>39</v>
      </c>
      <c r="J3889" s="7" t="s">
        <v>141</v>
      </c>
      <c r="K3889" s="7" t="s">
        <v>59</v>
      </c>
      <c r="L3889" s="10">
        <v>3.9</v>
      </c>
      <c r="M3889" s="7" t="s">
        <v>1208</v>
      </c>
      <c r="N3889" s="7" t="s">
        <v>28</v>
      </c>
      <c r="O3889" s="7" t="s">
        <v>1208</v>
      </c>
      <c r="P3889" s="7" t="s">
        <v>1208</v>
      </c>
      <c r="Q3889" s="8">
        <v>40</v>
      </c>
      <c r="R3889" s="7" t="s">
        <v>99</v>
      </c>
      <c r="S3889" s="7" t="s">
        <v>65</v>
      </c>
    </row>
    <row r="3890" spans="1:19" hidden="1" x14ac:dyDescent="0.55000000000000004">
      <c r="A3890" s="7" t="s">
        <v>4044</v>
      </c>
      <c r="B3890" s="8">
        <v>3888</v>
      </c>
      <c r="C3890" s="8">
        <v>40</v>
      </c>
      <c r="D3890" s="7" t="s">
        <v>2808</v>
      </c>
      <c r="E3890" s="7" t="s">
        <v>62</v>
      </c>
      <c r="F3890" s="7" t="s">
        <v>22</v>
      </c>
      <c r="G3890" s="9">
        <v>34</v>
      </c>
      <c r="H3890" t="s">
        <v>143</v>
      </c>
      <c r="I3890" t="s">
        <v>48</v>
      </c>
      <c r="J3890" s="7" t="s">
        <v>69</v>
      </c>
      <c r="K3890" s="7" t="s">
        <v>40</v>
      </c>
      <c r="L3890" s="10">
        <v>2.7</v>
      </c>
      <c r="M3890" s="7" t="s">
        <v>1208</v>
      </c>
      <c r="N3890" s="7" t="s">
        <v>28</v>
      </c>
      <c r="O3890" s="7" t="s">
        <v>1208</v>
      </c>
      <c r="P3890" s="7" t="s">
        <v>1208</v>
      </c>
      <c r="Q3890" s="8">
        <v>1</v>
      </c>
      <c r="R3890" s="7" t="s">
        <v>42</v>
      </c>
      <c r="S3890" s="7" t="s">
        <v>65</v>
      </c>
    </row>
    <row r="3891" spans="1:19" hidden="1" x14ac:dyDescent="0.55000000000000004">
      <c r="A3891" s="7" t="s">
        <v>4045</v>
      </c>
      <c r="B3891" s="8">
        <v>3889</v>
      </c>
      <c r="C3891" s="8">
        <v>45</v>
      </c>
      <c r="D3891" s="7" t="s">
        <v>2808</v>
      </c>
      <c r="E3891" s="7" t="s">
        <v>56</v>
      </c>
      <c r="F3891" s="7" t="s">
        <v>46</v>
      </c>
      <c r="G3891" s="9">
        <v>69</v>
      </c>
      <c r="H3891" t="s">
        <v>212</v>
      </c>
      <c r="I3891" t="s">
        <v>48</v>
      </c>
      <c r="J3891" s="7" t="s">
        <v>103</v>
      </c>
      <c r="K3891" s="7" t="s">
        <v>40</v>
      </c>
      <c r="L3891" s="10">
        <v>3.4</v>
      </c>
      <c r="M3891" s="7" t="s">
        <v>1208</v>
      </c>
      <c r="N3891" s="7" t="s">
        <v>60</v>
      </c>
      <c r="O3891" s="7" t="s">
        <v>1208</v>
      </c>
      <c r="P3891" s="7" t="s">
        <v>1208</v>
      </c>
      <c r="Q3891" s="8">
        <v>14</v>
      </c>
      <c r="R3891" s="7" t="s">
        <v>29</v>
      </c>
      <c r="S3891" s="7" t="s">
        <v>87</v>
      </c>
    </row>
    <row r="3892" spans="1:19" hidden="1" x14ac:dyDescent="0.55000000000000004">
      <c r="A3892" s="7" t="s">
        <v>4046</v>
      </c>
      <c r="B3892" s="8">
        <v>3890</v>
      </c>
      <c r="C3892" s="8">
        <v>57</v>
      </c>
      <c r="D3892" s="7" t="s">
        <v>2808</v>
      </c>
      <c r="E3892" s="7" t="s">
        <v>94</v>
      </c>
      <c r="F3892" s="7" t="s">
        <v>22</v>
      </c>
      <c r="G3892" s="9">
        <v>65</v>
      </c>
      <c r="H3892" t="s">
        <v>161</v>
      </c>
      <c r="I3892" t="s">
        <v>39</v>
      </c>
      <c r="J3892" s="7" t="s">
        <v>193</v>
      </c>
      <c r="K3892" s="7" t="s">
        <v>40</v>
      </c>
      <c r="L3892" s="10">
        <v>3.5</v>
      </c>
      <c r="M3892" s="7" t="s">
        <v>1208</v>
      </c>
      <c r="N3892" s="7" t="s">
        <v>28</v>
      </c>
      <c r="O3892" s="7" t="s">
        <v>1208</v>
      </c>
      <c r="P3892" s="7" t="s">
        <v>1208</v>
      </c>
      <c r="Q3892" s="8">
        <v>49</v>
      </c>
      <c r="R3892" s="7" t="s">
        <v>86</v>
      </c>
      <c r="S3892" s="7" t="s">
        <v>54</v>
      </c>
    </row>
    <row r="3893" spans="1:19" hidden="1" x14ac:dyDescent="0.55000000000000004">
      <c r="A3893" s="7" t="s">
        <v>4047</v>
      </c>
      <c r="B3893" s="8">
        <v>3891</v>
      </c>
      <c r="C3893" s="8">
        <v>35</v>
      </c>
      <c r="D3893" s="7" t="s">
        <v>2808</v>
      </c>
      <c r="E3893" s="7" t="s">
        <v>62</v>
      </c>
      <c r="F3893" s="7" t="s">
        <v>22</v>
      </c>
      <c r="G3893" s="9">
        <v>81</v>
      </c>
      <c r="H3893" t="s">
        <v>225</v>
      </c>
      <c r="I3893" t="s">
        <v>109</v>
      </c>
      <c r="J3893" s="7" t="s">
        <v>115</v>
      </c>
      <c r="K3893" s="7" t="s">
        <v>26</v>
      </c>
      <c r="L3893" s="10">
        <v>2.6</v>
      </c>
      <c r="M3893" s="7" t="s">
        <v>1208</v>
      </c>
      <c r="N3893" s="7" t="s">
        <v>60</v>
      </c>
      <c r="O3893" s="7" t="s">
        <v>1208</v>
      </c>
      <c r="P3893" s="7" t="s">
        <v>1208</v>
      </c>
      <c r="Q3893" s="8">
        <v>33</v>
      </c>
      <c r="R3893" s="7" t="s">
        <v>99</v>
      </c>
      <c r="S3893" s="7" t="s">
        <v>54</v>
      </c>
    </row>
    <row r="3894" spans="1:19" hidden="1" x14ac:dyDescent="0.55000000000000004">
      <c r="A3894" s="7" t="s">
        <v>4048</v>
      </c>
      <c r="B3894" s="8">
        <v>3892</v>
      </c>
      <c r="C3894" s="8">
        <v>36</v>
      </c>
      <c r="D3894" s="7" t="s">
        <v>2808</v>
      </c>
      <c r="E3894" s="7" t="s">
        <v>94</v>
      </c>
      <c r="F3894" s="7" t="s">
        <v>22</v>
      </c>
      <c r="G3894" s="9">
        <v>30</v>
      </c>
      <c r="H3894" t="s">
        <v>145</v>
      </c>
      <c r="I3894" t="s">
        <v>24</v>
      </c>
      <c r="J3894" s="7" t="s">
        <v>122</v>
      </c>
      <c r="K3894" s="7" t="s">
        <v>26</v>
      </c>
      <c r="L3894" s="10">
        <v>4.7</v>
      </c>
      <c r="M3894" s="7" t="s">
        <v>1208</v>
      </c>
      <c r="N3894" s="7" t="s">
        <v>41</v>
      </c>
      <c r="O3894" s="7" t="s">
        <v>1208</v>
      </c>
      <c r="P3894" s="7" t="s">
        <v>1208</v>
      </c>
      <c r="Q3894" s="8">
        <v>6</v>
      </c>
      <c r="R3894" s="7" t="s">
        <v>86</v>
      </c>
      <c r="S3894" s="7" t="s">
        <v>65</v>
      </c>
    </row>
    <row r="3895" spans="1:19" hidden="1" x14ac:dyDescent="0.55000000000000004">
      <c r="A3895" s="7" t="s">
        <v>4049</v>
      </c>
      <c r="B3895" s="8">
        <v>3893</v>
      </c>
      <c r="C3895" s="8">
        <v>35</v>
      </c>
      <c r="D3895" s="7" t="s">
        <v>2808</v>
      </c>
      <c r="E3895" s="7" t="s">
        <v>132</v>
      </c>
      <c r="F3895" s="7" t="s">
        <v>77</v>
      </c>
      <c r="G3895" s="9">
        <v>86</v>
      </c>
      <c r="H3895" t="s">
        <v>418</v>
      </c>
      <c r="I3895" t="s">
        <v>24</v>
      </c>
      <c r="J3895" s="7" t="s">
        <v>171</v>
      </c>
      <c r="K3895" s="7" t="s">
        <v>59</v>
      </c>
      <c r="L3895" s="10">
        <v>3.5</v>
      </c>
      <c r="M3895" s="7" t="s">
        <v>1208</v>
      </c>
      <c r="N3895" s="7" t="s">
        <v>60</v>
      </c>
      <c r="O3895" s="7" t="s">
        <v>1208</v>
      </c>
      <c r="P3895" s="7" t="s">
        <v>1208</v>
      </c>
      <c r="Q3895" s="8">
        <v>5</v>
      </c>
      <c r="R3895" s="7" t="s">
        <v>50</v>
      </c>
      <c r="S3895" s="7" t="s">
        <v>30</v>
      </c>
    </row>
    <row r="3896" spans="1:19" hidden="1" x14ac:dyDescent="0.55000000000000004">
      <c r="A3896" s="7" t="s">
        <v>4050</v>
      </c>
      <c r="B3896" s="8">
        <v>3894</v>
      </c>
      <c r="C3896" s="8">
        <v>21</v>
      </c>
      <c r="D3896" s="7" t="s">
        <v>2808</v>
      </c>
      <c r="E3896" s="7" t="s">
        <v>168</v>
      </c>
      <c r="F3896" s="7" t="s">
        <v>77</v>
      </c>
      <c r="G3896" s="9">
        <v>64</v>
      </c>
      <c r="H3896" t="s">
        <v>38</v>
      </c>
      <c r="I3896" t="s">
        <v>24</v>
      </c>
      <c r="J3896" s="7" t="s">
        <v>58</v>
      </c>
      <c r="K3896" s="7" t="s">
        <v>64</v>
      </c>
      <c r="L3896" s="10">
        <v>3.3</v>
      </c>
      <c r="M3896" s="7" t="s">
        <v>1208</v>
      </c>
      <c r="N3896" s="7" t="s">
        <v>85</v>
      </c>
      <c r="O3896" s="7" t="s">
        <v>1208</v>
      </c>
      <c r="P3896" s="7" t="s">
        <v>1208</v>
      </c>
      <c r="Q3896" s="8">
        <v>29</v>
      </c>
      <c r="R3896" s="7" t="s">
        <v>86</v>
      </c>
      <c r="S3896" s="7" t="s">
        <v>87</v>
      </c>
    </row>
    <row r="3897" spans="1:19" hidden="1" x14ac:dyDescent="0.55000000000000004">
      <c r="A3897" s="7" t="s">
        <v>4051</v>
      </c>
      <c r="B3897" s="8">
        <v>3895</v>
      </c>
      <c r="C3897" s="8">
        <v>66</v>
      </c>
      <c r="D3897" s="7" t="s">
        <v>2808</v>
      </c>
      <c r="E3897" s="7" t="s">
        <v>101</v>
      </c>
      <c r="F3897" s="7" t="s">
        <v>22</v>
      </c>
      <c r="G3897" s="9">
        <v>78</v>
      </c>
      <c r="H3897" t="s">
        <v>206</v>
      </c>
      <c r="I3897" t="s">
        <v>24</v>
      </c>
      <c r="J3897" s="7" t="s">
        <v>58</v>
      </c>
      <c r="K3897" s="7" t="s">
        <v>40</v>
      </c>
      <c r="L3897" s="10">
        <v>3.9</v>
      </c>
      <c r="M3897" s="7" t="s">
        <v>1208</v>
      </c>
      <c r="N3897" s="7" t="s">
        <v>80</v>
      </c>
      <c r="O3897" s="7" t="s">
        <v>1208</v>
      </c>
      <c r="P3897" s="7" t="s">
        <v>1208</v>
      </c>
      <c r="Q3897" s="8">
        <v>44</v>
      </c>
      <c r="R3897" s="7" t="s">
        <v>42</v>
      </c>
      <c r="S3897" s="7" t="s">
        <v>117</v>
      </c>
    </row>
    <row r="3898" spans="1:19" hidden="1" x14ac:dyDescent="0.55000000000000004">
      <c r="A3898" s="7" t="s">
        <v>4052</v>
      </c>
      <c r="B3898" s="8">
        <v>3896</v>
      </c>
      <c r="C3898" s="8">
        <v>40</v>
      </c>
      <c r="D3898" s="7" t="s">
        <v>2808</v>
      </c>
      <c r="E3898" s="7" t="s">
        <v>129</v>
      </c>
      <c r="F3898" s="7" t="s">
        <v>22</v>
      </c>
      <c r="G3898" s="9">
        <v>28</v>
      </c>
      <c r="H3898" t="s">
        <v>212</v>
      </c>
      <c r="I3898" t="s">
        <v>24</v>
      </c>
      <c r="J3898" s="7" t="s">
        <v>53</v>
      </c>
      <c r="K3898" s="7" t="s">
        <v>59</v>
      </c>
      <c r="L3898" s="10">
        <v>4.2</v>
      </c>
      <c r="M3898" s="7" t="s">
        <v>1208</v>
      </c>
      <c r="N3898" s="7" t="s">
        <v>80</v>
      </c>
      <c r="O3898" s="7" t="s">
        <v>1208</v>
      </c>
      <c r="P3898" s="7" t="s">
        <v>1208</v>
      </c>
      <c r="Q3898" s="8">
        <v>32</v>
      </c>
      <c r="R3898" s="7" t="s">
        <v>29</v>
      </c>
      <c r="S3898" s="7" t="s">
        <v>43</v>
      </c>
    </row>
    <row r="3899" spans="1:19" hidden="1" x14ac:dyDescent="0.55000000000000004">
      <c r="A3899" s="7" t="s">
        <v>4053</v>
      </c>
      <c r="B3899" s="8">
        <v>3897</v>
      </c>
      <c r="C3899" s="8">
        <v>52</v>
      </c>
      <c r="D3899" s="7" t="s">
        <v>2808</v>
      </c>
      <c r="E3899" s="7" t="s">
        <v>188</v>
      </c>
      <c r="F3899" s="7" t="s">
        <v>77</v>
      </c>
      <c r="G3899" s="9">
        <v>49</v>
      </c>
      <c r="H3899" t="s">
        <v>227</v>
      </c>
      <c r="I3899" t="s">
        <v>24</v>
      </c>
      <c r="J3899" s="7" t="s">
        <v>58</v>
      </c>
      <c r="K3899" s="7" t="s">
        <v>40</v>
      </c>
      <c r="L3899" s="10">
        <v>4.5</v>
      </c>
      <c r="M3899" s="7" t="s">
        <v>1208</v>
      </c>
      <c r="N3899" s="7" t="s">
        <v>85</v>
      </c>
      <c r="O3899" s="7" t="s">
        <v>1208</v>
      </c>
      <c r="P3899" s="7" t="s">
        <v>1208</v>
      </c>
      <c r="Q3899" s="8">
        <v>41</v>
      </c>
      <c r="R3899" s="7" t="s">
        <v>86</v>
      </c>
      <c r="S3899" s="7" t="s">
        <v>87</v>
      </c>
    </row>
    <row r="3900" spans="1:19" hidden="1" x14ac:dyDescent="0.55000000000000004">
      <c r="A3900" s="7" t="s">
        <v>4054</v>
      </c>
      <c r="B3900" s="8">
        <v>3898</v>
      </c>
      <c r="C3900" s="8">
        <v>46</v>
      </c>
      <c r="D3900" s="7" t="s">
        <v>2808</v>
      </c>
      <c r="E3900" s="7" t="s">
        <v>192</v>
      </c>
      <c r="F3900" s="7" t="s">
        <v>77</v>
      </c>
      <c r="G3900" s="9">
        <v>33</v>
      </c>
      <c r="H3900" t="s">
        <v>176</v>
      </c>
      <c r="I3900" t="s">
        <v>24</v>
      </c>
      <c r="J3900" s="7" t="s">
        <v>115</v>
      </c>
      <c r="K3900" s="7" t="s">
        <v>40</v>
      </c>
      <c r="L3900" s="10">
        <v>2.9</v>
      </c>
      <c r="M3900" s="7" t="s">
        <v>1208</v>
      </c>
      <c r="N3900" s="7" t="s">
        <v>60</v>
      </c>
      <c r="O3900" s="7" t="s">
        <v>1208</v>
      </c>
      <c r="P3900" s="7" t="s">
        <v>1208</v>
      </c>
      <c r="Q3900" s="8">
        <v>24</v>
      </c>
      <c r="R3900" s="7" t="s">
        <v>29</v>
      </c>
      <c r="S3900" s="7" t="s">
        <v>65</v>
      </c>
    </row>
    <row r="3901" spans="1:19" hidden="1" x14ac:dyDescent="0.55000000000000004">
      <c r="A3901" s="7" t="s">
        <v>4055</v>
      </c>
      <c r="B3901" s="8">
        <v>3899</v>
      </c>
      <c r="C3901" s="8">
        <v>44</v>
      </c>
      <c r="D3901" s="7" t="s">
        <v>2808</v>
      </c>
      <c r="E3901" s="7" t="s">
        <v>82</v>
      </c>
      <c r="F3901" s="7" t="s">
        <v>46</v>
      </c>
      <c r="G3901" s="9">
        <v>77</v>
      </c>
      <c r="H3901" t="s">
        <v>256</v>
      </c>
      <c r="I3901" t="s">
        <v>39</v>
      </c>
      <c r="J3901" s="7" t="s">
        <v>141</v>
      </c>
      <c r="K3901" s="7" t="s">
        <v>59</v>
      </c>
      <c r="L3901" s="10">
        <v>3.8</v>
      </c>
      <c r="M3901" s="7" t="s">
        <v>1208</v>
      </c>
      <c r="N3901" s="7" t="s">
        <v>28</v>
      </c>
      <c r="O3901" s="7" t="s">
        <v>1208</v>
      </c>
      <c r="P3901" s="7" t="s">
        <v>1208</v>
      </c>
      <c r="Q3901" s="8">
        <v>24</v>
      </c>
      <c r="R3901" s="7" t="s">
        <v>29</v>
      </c>
      <c r="S3901" s="7" t="s">
        <v>43</v>
      </c>
    </row>
    <row r="3902" spans="1:19" hidden="1" x14ac:dyDescent="0.55000000000000004">
      <c r="A3902" s="7" t="s">
        <v>4056</v>
      </c>
      <c r="B3902" s="8">
        <v>3900</v>
      </c>
      <c r="C3902" s="8">
        <v>52</v>
      </c>
      <c r="D3902" s="7" t="s">
        <v>2808</v>
      </c>
      <c r="E3902" s="7" t="s">
        <v>76</v>
      </c>
      <c r="F3902" s="7" t="s">
        <v>77</v>
      </c>
      <c r="G3902" s="9">
        <v>81</v>
      </c>
      <c r="H3902" t="s">
        <v>121</v>
      </c>
      <c r="I3902" t="s">
        <v>48</v>
      </c>
      <c r="J3902" s="7" t="s">
        <v>158</v>
      </c>
      <c r="K3902" s="7" t="s">
        <v>40</v>
      </c>
      <c r="L3902" s="10">
        <v>3.1</v>
      </c>
      <c r="M3902" s="7" t="s">
        <v>1208</v>
      </c>
      <c r="N3902" s="7" t="s">
        <v>85</v>
      </c>
      <c r="O3902" s="7" t="s">
        <v>1208</v>
      </c>
      <c r="P3902" s="7" t="s">
        <v>1208</v>
      </c>
      <c r="Q3902" s="8">
        <v>33</v>
      </c>
      <c r="R3902" s="7" t="s">
        <v>29</v>
      </c>
      <c r="S3902" s="7" t="s">
        <v>65</v>
      </c>
    </row>
  </sheetData>
  <autoFilter ref="A1:S3902" xr:uid="{618A191F-D69C-4F2C-907D-54406667E755}">
    <filterColumn colId="16">
      <filters>
        <filter val="11"/>
      </filters>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259C0-DEF7-4D82-8C93-E52A1C2AC884}">
  <dimension ref="A2:B8"/>
  <sheetViews>
    <sheetView workbookViewId="0">
      <selection activeCell="A8" sqref="A8"/>
    </sheetView>
  </sheetViews>
  <sheetFormatPr defaultRowHeight="14.4" x14ac:dyDescent="0.55000000000000004"/>
  <sheetData>
    <row r="2" spans="1:2" x14ac:dyDescent="0.55000000000000004">
      <c r="B2" t="s">
        <v>4068</v>
      </c>
    </row>
    <row r="3" spans="1:2" x14ac:dyDescent="0.55000000000000004">
      <c r="A3" t="s">
        <v>4069</v>
      </c>
    </row>
    <row r="4" spans="1:2" x14ac:dyDescent="0.55000000000000004">
      <c r="A4" t="s">
        <v>4070</v>
      </c>
    </row>
    <row r="5" spans="1:2" x14ac:dyDescent="0.55000000000000004">
      <c r="A5" t="s">
        <v>4071</v>
      </c>
    </row>
    <row r="6" spans="1:2" x14ac:dyDescent="0.55000000000000004">
      <c r="A6" t="s">
        <v>4072</v>
      </c>
    </row>
    <row r="7" spans="1:2" x14ac:dyDescent="0.55000000000000004">
      <c r="A7" t="s">
        <v>4073</v>
      </c>
    </row>
    <row r="8" spans="1:2" x14ac:dyDescent="0.55000000000000004">
      <c r="A8" t="s">
        <v>4074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36C2D-915D-4F5A-8816-768B22966BBB}">
  <dimension ref="A3:E14"/>
  <sheetViews>
    <sheetView workbookViewId="0">
      <selection activeCell="D13" sqref="D13"/>
    </sheetView>
  </sheetViews>
  <sheetFormatPr defaultRowHeight="14.4" x14ac:dyDescent="0.55000000000000004"/>
  <cols>
    <col min="1" max="1" width="8.83984375" customWidth="1"/>
  </cols>
  <sheetData>
    <row r="3" spans="1:5" x14ac:dyDescent="0.55000000000000004">
      <c r="A3" t="s">
        <v>4075</v>
      </c>
      <c r="B3" t="s">
        <v>10</v>
      </c>
    </row>
    <row r="4" spans="1:5" x14ac:dyDescent="0.55000000000000004">
      <c r="A4" t="s">
        <v>7</v>
      </c>
      <c r="B4" t="s">
        <v>64</v>
      </c>
      <c r="C4" t="s">
        <v>40</v>
      </c>
      <c r="D4" t="s">
        <v>59</v>
      </c>
      <c r="E4" t="s">
        <v>26</v>
      </c>
    </row>
    <row r="5" spans="1:5" x14ac:dyDescent="0.55000000000000004">
      <c r="A5" t="s">
        <v>106</v>
      </c>
      <c r="B5">
        <v>1287</v>
      </c>
      <c r="C5">
        <v>1297</v>
      </c>
      <c r="D5">
        <v>1610</v>
      </c>
      <c r="E5">
        <v>1067</v>
      </c>
    </row>
    <row r="6" spans="1:5" x14ac:dyDescent="0.55000000000000004">
      <c r="A6" t="s">
        <v>121</v>
      </c>
      <c r="B6">
        <v>1659</v>
      </c>
      <c r="C6">
        <v>1400</v>
      </c>
      <c r="D6">
        <v>1257</v>
      </c>
      <c r="E6">
        <v>1289</v>
      </c>
    </row>
    <row r="7" spans="1:5" x14ac:dyDescent="0.55000000000000004">
      <c r="A7" t="s">
        <v>195</v>
      </c>
      <c r="B7">
        <v>1622</v>
      </c>
      <c r="C7">
        <v>1525</v>
      </c>
      <c r="D7">
        <v>1400</v>
      </c>
      <c r="E7">
        <v>1040</v>
      </c>
    </row>
    <row r="8" spans="1:5" x14ac:dyDescent="0.55000000000000004">
      <c r="A8" t="s">
        <v>151</v>
      </c>
      <c r="B8">
        <v>1517</v>
      </c>
      <c r="C8">
        <v>1620</v>
      </c>
      <c r="D8">
        <v>1220</v>
      </c>
      <c r="E8">
        <v>1260</v>
      </c>
    </row>
    <row r="9" spans="1:5" x14ac:dyDescent="0.55000000000000004">
      <c r="A9" t="s">
        <v>63</v>
      </c>
      <c r="B9">
        <v>1303</v>
      </c>
      <c r="C9">
        <v>1324</v>
      </c>
      <c r="D9">
        <v>1526</v>
      </c>
      <c r="E9">
        <v>1631</v>
      </c>
    </row>
    <row r="10" spans="1:5" x14ac:dyDescent="0.55000000000000004">
      <c r="A10" t="s">
        <v>225</v>
      </c>
      <c r="B10">
        <v>1389</v>
      </c>
      <c r="C10">
        <v>1328</v>
      </c>
      <c r="D10">
        <v>1282</v>
      </c>
      <c r="E10">
        <v>1173</v>
      </c>
    </row>
    <row r="11" spans="1:5" x14ac:dyDescent="0.55000000000000004">
      <c r="A11" t="s">
        <v>133</v>
      </c>
      <c r="B11">
        <v>1188</v>
      </c>
      <c r="C11">
        <v>1916</v>
      </c>
      <c r="D11">
        <v>1478</v>
      </c>
      <c r="E11">
        <v>932</v>
      </c>
    </row>
    <row r="12" spans="1:5" x14ac:dyDescent="0.55000000000000004">
      <c r="A12" t="s">
        <v>97</v>
      </c>
      <c r="B12">
        <v>1576</v>
      </c>
      <c r="C12">
        <v>913</v>
      </c>
      <c r="D12">
        <v>1273</v>
      </c>
      <c r="E12">
        <v>1495</v>
      </c>
    </row>
    <row r="13" spans="1:5" x14ac:dyDescent="0.55000000000000004">
      <c r="A13" t="s">
        <v>148</v>
      </c>
      <c r="B13">
        <v>1198</v>
      </c>
      <c r="C13">
        <v>1164</v>
      </c>
      <c r="D13">
        <v>1656</v>
      </c>
      <c r="E13">
        <v>1202</v>
      </c>
    </row>
    <row r="14" spans="1:5" x14ac:dyDescent="0.55000000000000004">
      <c r="A14" t="s">
        <v>73</v>
      </c>
      <c r="B14">
        <v>1455</v>
      </c>
      <c r="C14">
        <v>1411</v>
      </c>
      <c r="D14">
        <v>1128</v>
      </c>
      <c r="E14">
        <v>1180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vt:lpstr>
      <vt:lpstr>DASHBOARD</vt:lpstr>
      <vt:lpstr>Sheet2</vt:lpstr>
      <vt:lpstr>Shopping data</vt:lpstr>
      <vt:lpstr>STEP BY STEP</vt:lpstr>
      <vt:lpstr>Location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Glory Owonaiye</dc:creator>
  <cp:lastModifiedBy>Glory Owonaiye</cp:lastModifiedBy>
  <dcterms:created xsi:type="dcterms:W3CDTF">2024-06-04T20:49:10Z</dcterms:created>
  <dcterms:modified xsi:type="dcterms:W3CDTF">2024-06-20T14:08:55Z</dcterms:modified>
</cp:coreProperties>
</file>