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4" xr2:uid="{00000000-000D-0000-FFFF-FFFF00000000}"/>
  </bookViews>
  <sheets>
    <sheet name="Weapons" sheetId="2" r:id="rId1"/>
    <sheet name="Explosives" sheetId="3" r:id="rId2"/>
    <sheet name="Misc" sheetId="4" r:id="rId3"/>
    <sheet name="Ammunition" sheetId="5" r:id="rId4"/>
    <sheet name="Items" sheetId="6" r:id="rId5"/>
    <sheet name="Clothing" sheetId="8" r:id="rId6"/>
    <sheet name="Vehicles" sheetId="9" r:id="rId7"/>
    <sheet name="Crafting" sheetId="10" r:id="rId8"/>
    <sheet name="Attachments" sheetId="11" r:id="rId9"/>
    <sheet name="Medical" sheetId="13" r:id="rId10"/>
    <sheet name="Food" sheetId="14" r:id="rId11"/>
    <sheet name="Drinkables" sheetId="1" r:id="rId1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D34" i="2"/>
  <c r="D33" i="2"/>
  <c r="D24" i="2"/>
  <c r="D23" i="2"/>
  <c r="D22" i="2"/>
  <c r="D21" i="2"/>
  <c r="D20" i="2"/>
  <c r="D19" i="2"/>
  <c r="D18" i="2"/>
</calcChain>
</file>

<file path=xl/sharedStrings.xml><?xml version="1.0" encoding="utf-8"?>
<sst xmlns="http://schemas.openxmlformats.org/spreadsheetml/2006/main" count="6049" uniqueCount="2113">
  <si>
    <t>Name</t>
  </si>
  <si>
    <t>Class Name</t>
  </si>
  <si>
    <t>Quality</t>
  </si>
  <si>
    <t>Buy</t>
  </si>
  <si>
    <t>Sell</t>
  </si>
  <si>
    <t>HP</t>
  </si>
  <si>
    <t>Food</t>
  </si>
  <si>
    <t>Water</t>
  </si>
  <si>
    <t>Respect sell</t>
  </si>
  <si>
    <t>Respect needed</t>
  </si>
  <si>
    <t>Cofee</t>
  </si>
  <si>
    <t>Exile_Item_PlasticBottleCoffee</t>
  </si>
  <si>
    <t>High End</t>
  </si>
  <si>
    <t>null</t>
  </si>
  <si>
    <t>Power Drink</t>
  </si>
  <si>
    <t>Exile_Item_PowerDrink</t>
  </si>
  <si>
    <t>Epic</t>
  </si>
  <si>
    <t>Plastic Bottle FreshWater</t>
  </si>
  <si>
    <t>Exile_Item_PlasticBottleFreshWater</t>
  </si>
  <si>
    <t>Rare</t>
  </si>
  <si>
    <t>Beer</t>
  </si>
  <si>
    <t>Exile_Item_Beer</t>
  </si>
  <si>
    <t>EnergyDrink</t>
  </si>
  <si>
    <t>Exile_Item_EnergyDrink</t>
  </si>
  <si>
    <t>Uncommon</t>
  </si>
  <si>
    <t>MountainDupe</t>
  </si>
  <si>
    <t>Exile_Item_MountainDupe</t>
  </si>
  <si>
    <t>Common</t>
  </si>
  <si>
    <t>Plastic Bottle Dirty Water</t>
  </si>
  <si>
    <t>Exile_Item_PlasticBottleDirtyWater</t>
  </si>
  <si>
    <t>Loot</t>
  </si>
  <si>
    <t>Rarity</t>
  </si>
  <si>
    <t>Type</t>
  </si>
  <si>
    <t>Caliber</t>
  </si>
  <si>
    <t>Rook-40</t>
  </si>
  <si>
    <t>hgun_Rook40_F</t>
  </si>
  <si>
    <t>Handgun</t>
  </si>
  <si>
    <t>9 mm</t>
  </si>
  <si>
    <t>P07</t>
  </si>
  <si>
    <t>hgun_P07_F</t>
  </si>
  <si>
    <t>P07 (Khaki)</t>
  </si>
  <si>
    <t>hgun_P07_khk_F</t>
  </si>
  <si>
    <t>ACP-C2</t>
  </si>
  <si>
    <t>hgun_ACPC2_F</t>
  </si>
  <si>
    <t>.45 ACP</t>
  </si>
  <si>
    <t>4-five</t>
  </si>
  <si>
    <t>hgun_Pistol_heavy_01_F</t>
  </si>
  <si>
    <t>Zubr</t>
  </si>
  <si>
    <t>hgun_Pistol_heavy_02_F</t>
  </si>
  <si>
    <t>PM</t>
  </si>
  <si>
    <t>hgun_Pistol_01_F</t>
  </si>
  <si>
    <t>Taurus</t>
  </si>
  <si>
    <t>Exile_Weapon_Taurus</t>
  </si>
  <si>
    <t>Taurus (Gold)</t>
  </si>
  <si>
    <t>Exile_Weapon_TaurusGold</t>
  </si>
  <si>
    <t>Starter Pistol</t>
  </si>
  <si>
    <t>hgun_Pistol_Signal_F</t>
  </si>
  <si>
    <t xml:space="preserve">Colt 1911 </t>
  </si>
  <si>
    <t>Exile_Weapon_Colt1911</t>
  </si>
  <si>
    <t>Slot</t>
  </si>
  <si>
    <t>Sidearm</t>
  </si>
  <si>
    <t>PDW2000</t>
  </si>
  <si>
    <t>hgun_PDW2000_F</t>
  </si>
  <si>
    <t>SMG</t>
  </si>
  <si>
    <t>Vermin</t>
  </si>
  <si>
    <t>SMG_01_F</t>
  </si>
  <si>
    <t>Sting</t>
  </si>
  <si>
    <t>SMG_02_F</t>
  </si>
  <si>
    <t>Protector</t>
  </si>
  <si>
    <t>SMG_05_F</t>
  </si>
  <si>
    <t>Primary</t>
  </si>
  <si>
    <t>AKS-74U</t>
  </si>
  <si>
    <t>arifle_AKS_F</t>
  </si>
  <si>
    <t>Rifle</t>
  </si>
  <si>
    <t>5.45 mm</t>
  </si>
  <si>
    <t>SDAR</t>
  </si>
  <si>
    <t>arifle_SDAR_F</t>
  </si>
  <si>
    <t>5.56 mm</t>
  </si>
  <si>
    <t>Mk20 Carbine</t>
  </si>
  <si>
    <t>arifle_Mk20C_plain_F</t>
  </si>
  <si>
    <t>Mk 20</t>
  </si>
  <si>
    <t>arifle_Mk20_plain_F</t>
  </si>
  <si>
    <t>Mk 20 GL</t>
  </si>
  <si>
    <t>arifle_Mk20_GL_plain_F</t>
  </si>
  <si>
    <t>TRG 20</t>
  </si>
  <si>
    <t>arifle_TRG20_F</t>
  </si>
  <si>
    <t>TRG 21</t>
  </si>
  <si>
    <t>arifle_TRG21_F</t>
  </si>
  <si>
    <t>TRG 21 GL</t>
  </si>
  <si>
    <t>arifle_TRG21_GL_F</t>
  </si>
  <si>
    <t>SPAR-16</t>
  </si>
  <si>
    <t>arifle_SPAR_01_blk_F</t>
  </si>
  <si>
    <t>SPAR-16 (Khaki)</t>
  </si>
  <si>
    <t>arifle_SPAR_01_khk_F</t>
  </si>
  <si>
    <t>SPAR-16 (Sand)</t>
  </si>
  <si>
    <t>arifle_SPAR_01_snd_F</t>
  </si>
  <si>
    <t>SPAR-16 GL</t>
  </si>
  <si>
    <t>arifle_SPAR_01_GL_blk_F</t>
  </si>
  <si>
    <t>SPAR 16 GL (Khaki)</t>
  </si>
  <si>
    <t>arifle_SPAR_01_GL_khk_F</t>
  </si>
  <si>
    <t>SPAR 16 GL (Sand)</t>
  </si>
  <si>
    <t>arifle_SPAR_01_GL_snd_F</t>
  </si>
  <si>
    <t>CAR-95</t>
  </si>
  <si>
    <t>arifle_CTAR_blk_F</t>
  </si>
  <si>
    <t>5.8 mm</t>
  </si>
  <si>
    <t>CAR-95 GL</t>
  </si>
  <si>
    <t>arifle_CTAR_GL_blk_F</t>
  </si>
  <si>
    <t>Katiba Carbine</t>
  </si>
  <si>
    <t>arifle_Katiba_C_F</t>
  </si>
  <si>
    <t>6.5 mm</t>
  </si>
  <si>
    <t>Katiba</t>
  </si>
  <si>
    <t>arifle_Katiba_F</t>
  </si>
  <si>
    <t>Katiba GL</t>
  </si>
  <si>
    <t>arifle_Katiba_GL_F</t>
  </si>
  <si>
    <t>MX Carbine</t>
  </si>
  <si>
    <t>arifle_MXC_F</t>
  </si>
  <si>
    <t>MX Carbine (Khaki)</t>
  </si>
  <si>
    <t>arifle_MXC_khk_F</t>
  </si>
  <si>
    <t>MX</t>
  </si>
  <si>
    <t>arifle_MX_F</t>
  </si>
  <si>
    <t>MX (Khaki)</t>
  </si>
  <si>
    <t>arifle_MX_khk_F</t>
  </si>
  <si>
    <t>MX GL</t>
  </si>
  <si>
    <t>arifle_MX_GL_F</t>
  </si>
  <si>
    <t>MX GL (Khaki)</t>
  </si>
  <si>
    <t>arifle_MX_GL_khk_F</t>
  </si>
  <si>
    <t>Type 115</t>
  </si>
  <si>
    <t>arifle_ARX_blk_F</t>
  </si>
  <si>
    <t>Type 115 (Hex)</t>
  </si>
  <si>
    <t>arifle_ARX_hex_F</t>
  </si>
  <si>
    <t>Type 115 (Green Hex)</t>
  </si>
  <si>
    <t>arifle_ARX_ghex_F</t>
  </si>
  <si>
    <t>AKM</t>
  </si>
  <si>
    <t>arifle_AKM_F</t>
  </si>
  <si>
    <t>7.62 mm</t>
  </si>
  <si>
    <t>AK-12</t>
  </si>
  <si>
    <t>arifle_AK12_F</t>
  </si>
  <si>
    <t>AK-12 GL</t>
  </si>
  <si>
    <t>arifle_AK12_GL_F</t>
  </si>
  <si>
    <t xml:space="preserve">AK107 </t>
  </si>
  <si>
    <t>Exile_Weapon_AK107</t>
  </si>
  <si>
    <t>AK107 GL</t>
  </si>
  <si>
    <t>Exile_Weapon_AK107_GL</t>
  </si>
  <si>
    <t>AK74</t>
  </si>
  <si>
    <t>Exile_Weapon_AK74</t>
  </si>
  <si>
    <t>AK74 GL</t>
  </si>
  <si>
    <t>Exile_Weapon_AK74_GL</t>
  </si>
  <si>
    <t>AK47</t>
  </si>
  <si>
    <t>Exile_Weapon_AK47</t>
  </si>
  <si>
    <t>AKS-74 Gold</t>
  </si>
  <si>
    <t>Exile_Weapon_AKS_Gold</t>
  </si>
  <si>
    <t>LIM-85</t>
  </si>
  <si>
    <t>LMG_03_F</t>
  </si>
  <si>
    <t>LMG</t>
  </si>
  <si>
    <t>SPAR-16S</t>
  </si>
  <si>
    <t>arifle_SPAR_02_blk_F</t>
  </si>
  <si>
    <t>SPAR-16S (Khaki)</t>
  </si>
  <si>
    <t>arifle_SPAR_02_khk_F</t>
  </si>
  <si>
    <t>SPAR-16S (Sand)</t>
  </si>
  <si>
    <t>arifle_SPAR_02_snd_F</t>
  </si>
  <si>
    <t>CAR-95-1</t>
  </si>
  <si>
    <t>arifle_CTARS_blk_F</t>
  </si>
  <si>
    <t>5.8mm</t>
  </si>
  <si>
    <t>MX SW</t>
  </si>
  <si>
    <t>arifle_MX_SW_F</t>
  </si>
  <si>
    <t>MX SW (Khaki)</t>
  </si>
  <si>
    <t>arifle_MX_SW_khk_F</t>
  </si>
  <si>
    <t>Mk200</t>
  </si>
  <si>
    <t>LMG_Mk200_F</t>
  </si>
  <si>
    <t>Zafir</t>
  </si>
  <si>
    <t>LMG_Zafir_F</t>
  </si>
  <si>
    <t>PRK</t>
  </si>
  <si>
    <t>Exile_Weapon_RPK</t>
  </si>
  <si>
    <t>PK</t>
  </si>
  <si>
    <t>Exile_Weapon_PK</t>
  </si>
  <si>
    <t>PKP</t>
  </si>
  <si>
    <t>Exile_Weapon_PKP</t>
  </si>
  <si>
    <t>UK59</t>
  </si>
  <si>
    <t>Exile_Weapon_UK59</t>
  </si>
  <si>
    <t>LeeEnfield</t>
  </si>
  <si>
    <t>Exile_Weapon_LeeEnfield</t>
  </si>
  <si>
    <t>Sniper Rifle</t>
  </si>
  <si>
    <t>MXM</t>
  </si>
  <si>
    <t>arifle_MXM_F</t>
  </si>
  <si>
    <t>Marksman</t>
  </si>
  <si>
    <t>MXM (Khaki)</t>
  </si>
  <si>
    <t>arifle_MXM_khk_F</t>
  </si>
  <si>
    <t>CMR-76</t>
  </si>
  <si>
    <t>srifle_DMR_07_blk_F</t>
  </si>
  <si>
    <t>CMR-76 (Green Hex)</t>
  </si>
  <si>
    <t>srifle_DMR_07_ghex_F</t>
  </si>
  <si>
    <t>CMR-76 (Hex)</t>
  </si>
  <si>
    <t>srifle_DMR_07_hex_F</t>
  </si>
  <si>
    <t>Rahim</t>
  </si>
  <si>
    <t>srifle_DMR_01_F</t>
  </si>
  <si>
    <t>SPAR-17</t>
  </si>
  <si>
    <t>arifle_SPAR_03_blk_F</t>
  </si>
  <si>
    <t>SPAR-17 (Khaki)</t>
  </si>
  <si>
    <t>arifle_SPAR_03_khk_F</t>
  </si>
  <si>
    <t>SPAR-17 (Sand)</t>
  </si>
  <si>
    <t>arifle_SPAR_03_snd_F</t>
  </si>
  <si>
    <t>Mk18</t>
  </si>
  <si>
    <t>srifle_EBR_F</t>
  </si>
  <si>
    <t>Mk14</t>
  </si>
  <si>
    <t>srifle_DMR_06_olive_F</t>
  </si>
  <si>
    <t>Mk-I</t>
  </si>
  <si>
    <t>srifle_DMR_03_F</t>
  </si>
  <si>
    <t>SVD</t>
  </si>
  <si>
    <t>Exile_Weapon_SVD</t>
  </si>
  <si>
    <t>SVD Camo</t>
  </si>
  <si>
    <t>Exile_Weapon_SVDCamo</t>
  </si>
  <si>
    <t>CZ550</t>
  </si>
  <si>
    <t>Exile_Weapon_CZ550</t>
  </si>
  <si>
    <t>.22 LR</t>
  </si>
  <si>
    <t>DMR</t>
  </si>
  <si>
    <t>Exile_Weapon_DMR</t>
  </si>
  <si>
    <t>xMAR-10</t>
  </si>
  <si>
    <t>srifle_DMR_02_F</t>
  </si>
  <si>
    <t>Cyrus</t>
  </si>
  <si>
    <t>srifle_DMR_05_blk_F</t>
  </si>
  <si>
    <t>9.3 mm</t>
  </si>
  <si>
    <t>M320</t>
  </si>
  <si>
    <t>srifle_LRR_F</t>
  </si>
  <si>
    <t>M320 (Tropic)</t>
  </si>
  <si>
    <t>srifle_LRR_tna_F</t>
  </si>
  <si>
    <t>GM6 Lynx</t>
  </si>
  <si>
    <t>srifle_GM6_F</t>
  </si>
  <si>
    <t>12.7 mm</t>
  </si>
  <si>
    <t>GM6 Lynx (Green Hex)</t>
  </si>
  <si>
    <t>srifle_GM6_ghex_F</t>
  </si>
  <si>
    <t>VSS Vintorez</t>
  </si>
  <si>
    <t>Exile_Weapon_VSSVintorez</t>
  </si>
  <si>
    <t>ASP</t>
  </si>
  <si>
    <t>srifle_DMR_04_F</t>
  </si>
  <si>
    <t>srifle_DMR_04_Tan_F</t>
  </si>
  <si>
    <t>Bag</t>
  </si>
  <si>
    <t>RGN Grenade</t>
  </si>
  <si>
    <t>MiniGrenade</t>
  </si>
  <si>
    <t>Explosive</t>
  </si>
  <si>
    <t>RGO Grenade</t>
  </si>
  <si>
    <t>HandGrenade</t>
  </si>
  <si>
    <t>Explosive Satchel</t>
  </si>
  <si>
    <t>SatchelCharge_Remote_Mag</t>
  </si>
  <si>
    <t>RPG-7</t>
  </si>
  <si>
    <t>launch_RPG7_F</t>
  </si>
  <si>
    <t>APERS Bounding Mine</t>
  </si>
  <si>
    <t>APERSBoundingMine_Range_Mag</t>
  </si>
  <si>
    <t>APERS Mine</t>
  </si>
  <si>
    <t>APERSMine_Range_Mag</t>
  </si>
  <si>
    <t>APERS Tripwire Mine</t>
  </si>
  <si>
    <t>APERSTripMine_Wire_Mag</t>
  </si>
  <si>
    <t>AT Mine</t>
  </si>
  <si>
    <t>ATMine_Range_Mag</t>
  </si>
  <si>
    <t>IR Grenade (AAF)</t>
  </si>
  <si>
    <t>I_IR_Grenade</t>
  </si>
  <si>
    <t>Not implemented</t>
  </si>
  <si>
    <t>Small IED (Dug-in)</t>
  </si>
  <si>
    <t>IEDLandSmall_Remote_Mag</t>
  </si>
  <si>
    <t>Small IED (Urban)</t>
  </si>
  <si>
    <t>IEDUrbanSmall_Remote_Mag</t>
  </si>
  <si>
    <t>Large IED (Urban)</t>
  </si>
  <si>
    <t>IEDUrbanBig_Remote_Mag</t>
  </si>
  <si>
    <t>Large IED (Dug-in)</t>
  </si>
  <si>
    <t>IEDLandBig_Remote_Mag</t>
  </si>
  <si>
    <t>Claymore Charge</t>
  </si>
  <si>
    <t>ClaymoreDirectionalMine_Remote_Mag</t>
  </si>
  <si>
    <t>Smoke Grenade [White]</t>
  </si>
  <si>
    <t>SmokeShell</t>
  </si>
  <si>
    <t>Smoke</t>
  </si>
  <si>
    <t>Smoke Grenade [Blue]</t>
  </si>
  <si>
    <t>SmokeShellBlue</t>
  </si>
  <si>
    <t>Smoke Grenade [Green]</t>
  </si>
  <si>
    <t>SmokeShellGreen</t>
  </si>
  <si>
    <t>Smoke Grenade [Orange]</t>
  </si>
  <si>
    <t>SmokeShellOrange</t>
  </si>
  <si>
    <t>Smoke Grenade [Purple]</t>
  </si>
  <si>
    <t>SmokeShellPurple</t>
  </si>
  <si>
    <t>Smoke Grenade [Red]</t>
  </si>
  <si>
    <t>SmokeShellRed</t>
  </si>
  <si>
    <t>Smoke Grenade [Yellow]</t>
  </si>
  <si>
    <t>SmokeShellYellow</t>
  </si>
  <si>
    <t>Chemlight [Blue]</t>
  </si>
  <si>
    <t>Chemlight_blue</t>
  </si>
  <si>
    <t>Chemlight [Green]</t>
  </si>
  <si>
    <t>Chemlight_green</t>
  </si>
  <si>
    <t>Chemlight [Red]</t>
  </si>
  <si>
    <t>Chemlight_red</t>
  </si>
  <si>
    <t>Chemlight [Yellow]</t>
  </si>
  <si>
    <t>Chemlight_yellow</t>
  </si>
  <si>
    <t>Flare [Green]</t>
  </si>
  <si>
    <t>FlareGreen_F</t>
  </si>
  <si>
    <t>Flare [Red]</t>
  </si>
  <si>
    <t>FlareRed_F</t>
  </si>
  <si>
    <t>Flare [White]</t>
  </si>
  <si>
    <t>FlareWhite_F</t>
  </si>
  <si>
    <t>Flare [Yellow]</t>
  </si>
  <si>
    <t>FlareYellow_F</t>
  </si>
  <si>
    <t xml:space="preserve">9mm 16Rnd </t>
  </si>
  <si>
    <t>16Rnd_9x21_Mag</t>
  </si>
  <si>
    <t>.45 ACP 9Rnd</t>
  </si>
  <si>
    <t>9Rnd_45ACP_Mag</t>
  </si>
  <si>
    <t>.45 ACP 11Rnd</t>
  </si>
  <si>
    <t>11Rnd_45ACP_Mag</t>
  </si>
  <si>
    <t>.45 ACP 6Rnd</t>
  </si>
  <si>
    <t>6Rnd_45ACP_Cylinder</t>
  </si>
  <si>
    <t>9mm 30Rnd</t>
  </si>
  <si>
    <t>30Rnd_9x21_Mag</t>
  </si>
  <si>
    <t>.45 ACP 30Rnd</t>
  </si>
  <si>
    <t>30Rnd_45ACP_Mag_SMG_01</t>
  </si>
  <si>
    <t>.45 ACP 30Rnd (Tracer)</t>
  </si>
  <si>
    <t>30Rnd_45ACP_Mag_SMG_01_tracer_green</t>
  </si>
  <si>
    <t>5.45mm 30Rnd</t>
  </si>
  <si>
    <t>"30Rnd_545x39_Mag_F"</t>
  </si>
  <si>
    <t>5.45mm 30Rnd (Tracer)</t>
  </si>
  <si>
    <t>"30Rnd_545x39_Mag_Green_F", "30Rnd_545x39_Mag_Tracer_F", "30Rnd_545x39_Mag_Tracer_Green_F"</t>
  </si>
  <si>
    <t>5.56mm 20Rnd (Dual Purpose)</t>
  </si>
  <si>
    <t>"20Rnd_556x45_UW_mag"</t>
  </si>
  <si>
    <t>5.56mm 30Rnd</t>
  </si>
  <si>
    <t>"30Rnd_556x45_Stanag"</t>
  </si>
  <si>
    <t>5.56mm 30Rnd (Tracer)</t>
  </si>
  <si>
    <t>"30Rnd_556x45_Stanag_Tracer_Red", "30Rnd_556x45_Stanag_Tracer_Green", "30Rnd_556x45_Stanag_Tracer_Yellow"</t>
  </si>
  <si>
    <t>5.8mm 30Rnd</t>
  </si>
  <si>
    <t>"30Rnd_580x42_Mag_F"</t>
  </si>
  <si>
    <t>5.8mm 30Rnd (Tracer)</t>
  </si>
  <si>
    <t>"30Rnd_580x42_Mag_Tracer_F"</t>
  </si>
  <si>
    <t>6.5mm 30Rnd (Caseless)</t>
  </si>
  <si>
    <t>"30Rnd_65x39_caseless_green"</t>
  </si>
  <si>
    <t>6.5mm 30Rnd (Caseless Tracer)</t>
  </si>
  <si>
    <t>"30Rnd_65x39_caseless_green_mag_Tracer"</t>
  </si>
  <si>
    <t>6.5mm 30Rnd Stanag</t>
  </si>
  <si>
    <t>"30Rnd_65x39_caseless_mag"</t>
  </si>
  <si>
    <t>6.5mm 30Rnd (Tracer)</t>
  </si>
  <si>
    <t>"30Rnd_65x39_caseless_mag_Tracer"</t>
  </si>
  <si>
    <t>7.62mm 10Rnd</t>
  </si>
  <si>
    <t>10Rnd_762x54_Mag</t>
  </si>
  <si>
    <t>7.62 mm 20Rnd</t>
  </si>
  <si>
    <t>20Rnd_762x51_Mag</t>
  </si>
  <si>
    <t>7.62mm 30Rnd</t>
  </si>
  <si>
    <t>"30Rnd_762x39_Mag_F"</t>
  </si>
  <si>
    <t>7.62mm 30Rnd (Tracer)</t>
  </si>
  <si>
    <t>"30Rnd_762x39_Mag_Green_F", "30Rnd_762x39_Mag_Tracer_F", "30Rnd_762x39_Mag_Tracer_Green_F"</t>
  </si>
  <si>
    <t>5.56mm 150Rnd</t>
  </si>
  <si>
    <t>"150Rnd_556x45_Drum_Mag_F"</t>
  </si>
  <si>
    <t>5.56mm 150Rnd (Tracer)</t>
  </si>
  <si>
    <t>"150Rnd_556x45_Drum_Mag_Tracer_F"</t>
  </si>
  <si>
    <t>5.56mm 200Rnd</t>
  </si>
  <si>
    <t>"200Rnd_556x45_Box_F"</t>
  </si>
  <si>
    <t>5.56mm 200Rnd (Tracer)</t>
  </si>
  <si>
    <t>"200Rnd_556x45_Box_Red_F", "200Rnd_556x45_Box_Tracer_F", "200Rnd_556x45_Box_Tracer_Red_F"</t>
  </si>
  <si>
    <t>5.8mm 100Rnd</t>
  </si>
  <si>
    <t>"100Rnd_580x42_Mag_F"</t>
  </si>
  <si>
    <t>5.8mm 100Rnd (Tracer)</t>
  </si>
  <si>
    <t>"100Rnd_580x42_Mag_Tracer_F"</t>
  </si>
  <si>
    <t>6.5mm 100Rnd</t>
  </si>
  <si>
    <t>100Rnd_65x39_caseless_mag</t>
  </si>
  <si>
    <t>6.5mm 100Rnd (Tracer)</t>
  </si>
  <si>
    <t>100Rnd_65x39_caseless_mag_Tracer</t>
  </si>
  <si>
    <t>6.5mm 200Rnd</t>
  </si>
  <si>
    <t>200Rnd_65x39_cased_Box</t>
  </si>
  <si>
    <t>6.5mm 200Rnd (Tracer)</t>
  </si>
  <si>
    <t>200Rnd_65x39_cased_Box_Tracer</t>
  </si>
  <si>
    <t>7.62mm 150Rnd</t>
  </si>
  <si>
    <t>150Rnd_762x54_Box</t>
  </si>
  <si>
    <t>7.62mm 150Rnd (Tracer)</t>
  </si>
  <si>
    <t>150Rnd_762x54_Box_Tracer</t>
  </si>
  <si>
    <t>.338 10Rnd</t>
  </si>
  <si>
    <t>10Rnd_338_Mag</t>
  </si>
  <si>
    <t>9.3 10Rnd</t>
  </si>
  <si>
    <t>10Rnd_93x64_DMR_05_Mag</t>
  </si>
  <si>
    <t>.408 7Rnd</t>
  </si>
  <si>
    <t>7Rnd_408_Mag</t>
  </si>
  <si>
    <t>12.7mm 5Rnd</t>
  </si>
  <si>
    <t>5Rnd_127x108_Mag</t>
  </si>
  <si>
    <t>12.7mm 5 Rnd (APDS)</t>
  </si>
  <si>
    <t>5Rnd_127x108_APDS_Mag</t>
  </si>
  <si>
    <t>12.7mm 10Rnd</t>
  </si>
  <si>
    <t>10Rnd_127x54_Mag</t>
  </si>
  <si>
    <t>Sniper</t>
  </si>
  <si>
    <t>40mm HE Grenade Round</t>
  </si>
  <si>
    <t>1Rnd_HE_Grenade_shell</t>
  </si>
  <si>
    <t>PG-7VM HEAT Grenade</t>
  </si>
  <si>
    <t>RPG7_F</t>
  </si>
  <si>
    <t>3Rnd 3GL Smoke Rounds (White)</t>
  </si>
  <si>
    <t>3Rnd_Smoke_Grenade_shell</t>
  </si>
  <si>
    <t>3Rnd 3GL Smoke Rounds (Green)</t>
  </si>
  <si>
    <t>3Rnd_SmokeGreen_Grenade_shell</t>
  </si>
  <si>
    <t>3Rnd 3GL Smoke Rounds (Blue)</t>
  </si>
  <si>
    <t>3Rnd_SmokelBlue_Grenade_shell</t>
  </si>
  <si>
    <t>3Rnd 3GL Smoke Rounds (Orange)</t>
  </si>
  <si>
    <t>3Rnd_SmokeOrange_Grenade_shell</t>
  </si>
  <si>
    <t>3Rnd 3GL Smoke Rounds (Purple)</t>
  </si>
  <si>
    <t>3Rnd_SmokePurple_Grenade_shell</t>
  </si>
  <si>
    <t>3Rnd 3GL Smoke Rounds (Red)</t>
  </si>
  <si>
    <t>3Rnd_SmokeRed_Grenade_shell</t>
  </si>
  <si>
    <t>3Rnd 3GL Smoke Rounds (Yellow)</t>
  </si>
  <si>
    <t>3Rnd_SmokeYellow_Grenade_shell</t>
  </si>
  <si>
    <t>3Rnd 3GL Flares (IR)</t>
  </si>
  <si>
    <t>3Rnd_UGL_FlareCIR_F</t>
  </si>
  <si>
    <t>3Rnd 3GL Flares (Green)</t>
  </si>
  <si>
    <t>3Rnd_UGL_FlareGreen_F</t>
  </si>
  <si>
    <t>3Rnd 3GL Flares (Red)</t>
  </si>
  <si>
    <t>3Rnd_UGL_FlareRed_F</t>
  </si>
  <si>
    <t>3Rnd 3GL Flares (White)</t>
  </si>
  <si>
    <t>3Rnd_UGL_FlareWhite_F</t>
  </si>
  <si>
    <t>3Rnd 3GL Flares (Yellow)</t>
  </si>
  <si>
    <t>3Rnd_UGL_FlareYellow_F</t>
  </si>
  <si>
    <t>40mm 1Rnd Flare (IR)</t>
  </si>
  <si>
    <t>UGL_FlareCIR_F</t>
  </si>
  <si>
    <t>40mm 1Rnd Flare (Green)</t>
  </si>
  <si>
    <t>UGL_FlareGreen_F</t>
  </si>
  <si>
    <t>40mm 1Rnd Flare (Red)</t>
  </si>
  <si>
    <t>UGL_FlareRed_F</t>
  </si>
  <si>
    <t>40mm 1Rnd Flare (White)</t>
  </si>
  <si>
    <t>UGL_FlareWhite_F</t>
  </si>
  <si>
    <t>40mm 1Rnd Flare (Yellow)</t>
  </si>
  <si>
    <t>UGL_FlareYellow_F</t>
  </si>
  <si>
    <t>Smoke Round (White)</t>
  </si>
  <si>
    <t>1Rnd_Smoke_Grenade_shell</t>
  </si>
  <si>
    <t>Smoke Round (Blue)</t>
  </si>
  <si>
    <t>1Rnd_SmokeBlue_Grenade_shell</t>
  </si>
  <si>
    <t>Smoke Round (Green)</t>
  </si>
  <si>
    <t>1Rnd_SmokeGreen_Grenade_shell</t>
  </si>
  <si>
    <t>Smoke Round (Orange)</t>
  </si>
  <si>
    <t>1Rnd_SmokeOrange_Grenade_shell</t>
  </si>
  <si>
    <t>Smoke Round (Purple)</t>
  </si>
  <si>
    <t>1Rnd_SmokePurple_Grenade_shell</t>
  </si>
  <si>
    <t>Smoke Round (Red)</t>
  </si>
  <si>
    <t>1Rnd_SmokeRed_Grenade_shell</t>
  </si>
  <si>
    <t>Smoke Round (Yellow)</t>
  </si>
  <si>
    <t>1Rnd_SmokeYellow_Grenade_shell</t>
  </si>
  <si>
    <t>SLAM Directional Mine</t>
  </si>
  <si>
    <t>SLAMDirectionalMine_Wire_Mag</t>
  </si>
  <si>
    <t>Small IED UrbanMine</t>
  </si>
  <si>
    <t>Big IED UrbanMine</t>
  </si>
  <si>
    <t>Small IED LandMine</t>
  </si>
  <si>
    <t>Large IED LandMine</t>
  </si>
  <si>
    <t>Demolision Carge</t>
  </si>
  <si>
    <t>DemoCharge_Remote_Mag</t>
  </si>
  <si>
    <t>ClayMore</t>
  </si>
  <si>
    <t>TripMine</t>
  </si>
  <si>
    <t>RangedMine</t>
  </si>
  <si>
    <t>BoundingMine</t>
  </si>
  <si>
    <t>3Rnd He Grenade</t>
  </si>
  <si>
    <t>3Rnd_HE_Grenade_shell</t>
  </si>
  <si>
    <t>Compass</t>
  </si>
  <si>
    <t>ItemCompass</t>
  </si>
  <si>
    <t>Watch</t>
  </si>
  <si>
    <t>ItemWatch</t>
  </si>
  <si>
    <t>GPS</t>
  </si>
  <si>
    <t>ItemGPS</t>
  </si>
  <si>
    <t>Radio</t>
  </si>
  <si>
    <t>ItemRadio</t>
  </si>
  <si>
    <t>Map</t>
  </si>
  <si>
    <t>ItemMap</t>
  </si>
  <si>
    <t>Binocular</t>
  </si>
  <si>
    <t>Rangefinder</t>
  </si>
  <si>
    <t>NVGoggles (Black)</t>
  </si>
  <si>
    <t>NVGoggles_OPFOR</t>
  </si>
  <si>
    <t>Mine Detector</t>
  </si>
  <si>
    <t>First Aid Kit</t>
  </si>
  <si>
    <t>Medikit</t>
  </si>
  <si>
    <t>Defibrillator</t>
  </si>
  <si>
    <t>Exile_Item_Defibrillator</t>
  </si>
  <si>
    <t>Magazine v1</t>
  </si>
  <si>
    <t>Exile_Item_Magazine01</t>
  </si>
  <si>
    <t>Magazine v2</t>
  </si>
  <si>
    <t>Exile_Item_Magazine02</t>
  </si>
  <si>
    <t>Magazine v3</t>
  </si>
  <si>
    <t>Exile_Item_Magazine03</t>
  </si>
  <si>
    <t>NVG</t>
  </si>
  <si>
    <t>Racing Helmet (Orange)</t>
  </si>
  <si>
    <t>H_RacingHelmet_1_orange_F</t>
  </si>
  <si>
    <t>Civilian</t>
  </si>
  <si>
    <t>Combat Helmet (Tropic)</t>
  </si>
  <si>
    <t>H_HelmetB_tna_F</t>
  </si>
  <si>
    <t>Military</t>
  </si>
  <si>
    <t>Skate Helmet</t>
  </si>
  <si>
    <t>H_Helmet_Skate</t>
  </si>
  <si>
    <t>Special Purpose Helmet</t>
  </si>
  <si>
    <t>H_Purpose_Helmet</t>
  </si>
  <si>
    <t>Spec Ops</t>
  </si>
  <si>
    <t>Stealth Combat Helmet</t>
  </si>
  <si>
    <t>H_HelmetB_TI_tna_F</t>
  </si>
  <si>
    <t>Stealth Balaclava</t>
  </si>
  <si>
    <t>H_Stealth_Balaclava</t>
  </si>
  <si>
    <t>Bandanna</t>
  </si>
  <si>
    <t>H_Bandanna</t>
  </si>
  <si>
    <t>Gurilla</t>
  </si>
  <si>
    <t>Balaclava</t>
  </si>
  <si>
    <t>H_Balaclava</t>
  </si>
  <si>
    <t>Exile snow hat</t>
  </si>
  <si>
    <t>Exile_Snow_Hat</t>
  </si>
  <si>
    <t>Fun Loot</t>
  </si>
  <si>
    <t>Armor</t>
  </si>
  <si>
    <t>ECH (Basic green)</t>
  </si>
  <si>
    <t>H_HelmetB</t>
  </si>
  <si>
    <t>ECH (Sand Camo partern)</t>
  </si>
  <si>
    <t>H_HelmetB_grass</t>
  </si>
  <si>
    <t>ECH (Camo )</t>
  </si>
  <si>
    <t>H_HelmetB_camo</t>
  </si>
  <si>
    <t>ECH (Green Camo pattern)</t>
  </si>
  <si>
    <t>H_HelmetB_snakeskin</t>
  </si>
  <si>
    <t>ECH (Black)</t>
  </si>
  <si>
    <t>H_HelmetB_black</t>
  </si>
  <si>
    <t>ECH (Sand)</t>
  </si>
  <si>
    <t>H_HelmetB_sand</t>
  </si>
  <si>
    <t>ECH (Green)</t>
  </si>
  <si>
    <t>H_HelmetB_Enh_tna_F</t>
  </si>
  <si>
    <t>Combat H light (Basic green)</t>
  </si>
  <si>
    <t>H_HelmetB_light</t>
  </si>
  <si>
    <t>Combat H light (Camo greenm)</t>
  </si>
  <si>
    <t>H_HelmetB_light_grass</t>
  </si>
  <si>
    <t>Combat H light (Sand camo parrtern)</t>
  </si>
  <si>
    <t>H_HelmetB_light_snakeskin</t>
  </si>
  <si>
    <t>Combat H light (Desert)</t>
  </si>
  <si>
    <t>H_HelmetB_light_desert</t>
  </si>
  <si>
    <t>Combat H light (Black)</t>
  </si>
  <si>
    <t>H_HelmetB_light_black</t>
  </si>
  <si>
    <t>Combat H light (Sand)</t>
  </si>
  <si>
    <t>H_HelmetB_light_sand</t>
  </si>
  <si>
    <t>Combat H light (Green)</t>
  </si>
  <si>
    <t>H_HelmetB_Light_tna_F</t>
  </si>
  <si>
    <t>Booniehat (khk)</t>
  </si>
  <si>
    <t>H_Booniehat_khk</t>
  </si>
  <si>
    <t>Booniehat (oil)</t>
  </si>
  <si>
    <t>H_Booniehat_oli</t>
  </si>
  <si>
    <t>Booniehat (mcamo)</t>
  </si>
  <si>
    <t>H_Booniehat_mcamo</t>
  </si>
  <si>
    <t>Booniehat (green)</t>
  </si>
  <si>
    <t>H_Booniehat_grn</t>
  </si>
  <si>
    <t>Booniehat (tan)</t>
  </si>
  <si>
    <t>H_Booniehat_tan</t>
  </si>
  <si>
    <t>Booniehat (dirty)</t>
  </si>
  <si>
    <t>H_Booniehat_dirty</t>
  </si>
  <si>
    <t>Booniehat (digital)</t>
  </si>
  <si>
    <t>H_Booniehat_dgtl</t>
  </si>
  <si>
    <t>Booniehat (khk headset)</t>
  </si>
  <si>
    <t>H_Booniehat_khk_hs</t>
  </si>
  <si>
    <t>Booniehat (Green)</t>
  </si>
  <si>
    <t>H_Booniehat_tna_F</t>
  </si>
  <si>
    <t>Booniehat (Camo)</t>
  </si>
  <si>
    <t>H_Booniehat_indp</t>
  </si>
  <si>
    <t>Combat Helmet (mcamo)</t>
  </si>
  <si>
    <t>H_HelmetB_plain_mcamo</t>
  </si>
  <si>
    <t>Combat Helmet (black)</t>
  </si>
  <si>
    <t>H_HelmetB_plain_blk</t>
  </si>
  <si>
    <t>MICH (camo)</t>
  </si>
  <si>
    <t>H_HelmetIA_net</t>
  </si>
  <si>
    <t>MICH2</t>
  </si>
  <si>
    <t>H_HelmetIA_camo</t>
  </si>
  <si>
    <t xml:space="preserve">Combat Helmet </t>
  </si>
  <si>
    <t>H_Helmet_Kerry</t>
  </si>
  <si>
    <t>Cap (red)</t>
  </si>
  <si>
    <t>H_Cap_red</t>
  </si>
  <si>
    <t>Cap (blue)</t>
  </si>
  <si>
    <t>H_Cap_blu</t>
  </si>
  <si>
    <t>Cap (oil)</t>
  </si>
  <si>
    <t>H_Cap_oli</t>
  </si>
  <si>
    <t>Cap (tan)</t>
  </si>
  <si>
    <t>H_Cap_tan</t>
  </si>
  <si>
    <t>Cap (black)</t>
  </si>
  <si>
    <t>H_Cap_blk</t>
  </si>
  <si>
    <t>Cap (CMMG)</t>
  </si>
  <si>
    <t>H_Cap_blk_CMMG</t>
  </si>
  <si>
    <t>Cap (SPECOPS)</t>
  </si>
  <si>
    <t>H_Cap_brn_SPECOPS</t>
  </si>
  <si>
    <t>Cap (SPECOPS US)</t>
  </si>
  <si>
    <t>H_Cap_tan_specops_US</t>
  </si>
  <si>
    <t>Cap (SPECOPS khaki uk)</t>
  </si>
  <si>
    <t>H_Cap_khaki_specops_UK</t>
  </si>
  <si>
    <t>Cap (Green)</t>
  </si>
  <si>
    <t>H_Cap_grn</t>
  </si>
  <si>
    <t>Cap (Black Raven)</t>
  </si>
  <si>
    <t>H_Cap_blk_Raven</t>
  </si>
  <si>
    <t>Cap (Black ION)</t>
  </si>
  <si>
    <t>H_Cap_blk_ION</t>
  </si>
  <si>
    <t>Cap (oil headset)</t>
  </si>
  <si>
    <t>H_Cap_oli_hs</t>
  </si>
  <si>
    <t>Cap (press)</t>
  </si>
  <si>
    <t>H_Cap_press</t>
  </si>
  <si>
    <t>Cap (US black)</t>
  </si>
  <si>
    <t>H_Cap_usblack</t>
  </si>
  <si>
    <t>Cap (surfer)</t>
  </si>
  <si>
    <t>H_Cap_surfer</t>
  </si>
  <si>
    <t>Cap (police)</t>
  </si>
  <si>
    <t>H_Cap_police</t>
  </si>
  <si>
    <t>Rangemaster Cap</t>
  </si>
  <si>
    <t>H_Cap_headphones</t>
  </si>
  <si>
    <t>Crew Helmet (Camo green)</t>
  </si>
  <si>
    <t>H_HelmetCrew_O</t>
  </si>
  <si>
    <t>Crew Helmet (Green)</t>
  </si>
  <si>
    <t xml:space="preserve"> H_HelmetCrew_I</t>
  </si>
  <si>
    <t>Pilot Helmet (Greyish)</t>
  </si>
  <si>
    <t>H_PilotHelmetFighter_B</t>
  </si>
  <si>
    <t>Pilot Helmet (Green)</t>
  </si>
  <si>
    <t>H_PilotHelmetFighter_O</t>
  </si>
  <si>
    <t>Pilot Helmet (White)</t>
  </si>
  <si>
    <t>H_PilotHelmetFighter_I</t>
  </si>
  <si>
    <t>Heli Pilot Helmet (Black)</t>
  </si>
  <si>
    <t>H_PilotHelmetHeli_B</t>
  </si>
  <si>
    <t>Heli Pilot Helmet (Green)</t>
  </si>
  <si>
    <t>H_PilotHelmetHeli_O</t>
  </si>
  <si>
    <t>Heli Pilot Helmet (Green Digital)</t>
  </si>
  <si>
    <t>H_PilotHelmetHeli_I</t>
  </si>
  <si>
    <t>Heli Crew Helmet (Black)</t>
  </si>
  <si>
    <t>H_CrewHelmetHeli_B</t>
  </si>
  <si>
    <t>Heli Crew Helmet (Green)</t>
  </si>
  <si>
    <t>H_CrewHelmetHeli_O</t>
  </si>
  <si>
    <t>Heli Crew Helmet (Green Digital)</t>
  </si>
  <si>
    <t>H_CrewHelmetHeli_I</t>
  </si>
  <si>
    <t>Protector Helmet (OCamo)</t>
  </si>
  <si>
    <t>H_HelmetO_ocamo</t>
  </si>
  <si>
    <t>Protector Helmet (GHex)</t>
  </si>
  <si>
    <t>H_HelmetO_ghex_F</t>
  </si>
  <si>
    <t>Protector Helmet (Leader Ocamo)</t>
  </si>
  <si>
    <t>H_HelmetLeaderO_ocam</t>
  </si>
  <si>
    <t>Protector Helmet (Leader GHex)</t>
  </si>
  <si>
    <t>H_HelmetLeaderO_ghex_F</t>
  </si>
  <si>
    <t>Military Cap  (MCamo)</t>
  </si>
  <si>
    <t>H_MilCap_mcamo</t>
  </si>
  <si>
    <t>Military Cap  (OUCamo)</t>
  </si>
  <si>
    <t>H_MilCap_oucamo</t>
  </si>
  <si>
    <t>Military Cap  (RUCamo)</t>
  </si>
  <si>
    <t>H_MilCap_rucamo</t>
  </si>
  <si>
    <t>Military Cap (Gray)</t>
  </si>
  <si>
    <t>H_MilCap_gry</t>
  </si>
  <si>
    <t>Military Cap (Digital)</t>
  </si>
  <si>
    <t>H_MilCap_dgtl</t>
  </si>
  <si>
    <t>Military Cap (Blue)</t>
  </si>
  <si>
    <t>H_MilCap_blue</t>
  </si>
  <si>
    <t>Military Cap (Tan)</t>
  </si>
  <si>
    <t>H_MilCap_tna_F</t>
  </si>
  <si>
    <t>Military Cap (GHex)</t>
  </si>
  <si>
    <t>H_MilCap_ghex_F</t>
  </si>
  <si>
    <t>Military Cap (Gen)</t>
  </si>
  <si>
    <t>H_MilCap_gen_F</t>
  </si>
  <si>
    <t>Bandanna Mask (Black)</t>
  </si>
  <si>
    <t>H_BandMask_blk</t>
  </si>
  <si>
    <t>Bandanna Mask (khk)</t>
  </si>
  <si>
    <t>H_BandMask_khk</t>
  </si>
  <si>
    <t>Bandanna Mask (reaper)</t>
  </si>
  <si>
    <t>H_BandMask_reaper</t>
  </si>
  <si>
    <t>Bandanna Mask (demon)</t>
  </si>
  <si>
    <t>H_BandMask_demon</t>
  </si>
  <si>
    <t xml:space="preserve">        Assassin Helmet (OCamo)</t>
  </si>
  <si>
    <t>H_HelmetSpecO_ocamo</t>
  </si>
  <si>
    <t xml:space="preserve">        Assassin Helmet (Black)</t>
  </si>
  <si>
    <t>H_HelmetSpecO_blk</t>
  </si>
  <si>
    <t xml:space="preserve">        Assassin Helmet (GHex)</t>
  </si>
  <si>
    <t>H_HelmetSpecO_ghex_F</t>
  </si>
  <si>
    <t>Bandanna (surfer)</t>
  </si>
  <si>
    <t>H_Bandanna_surfer</t>
  </si>
  <si>
    <t>Bandanna (khk)</t>
  </si>
  <si>
    <t xml:space="preserve">H_Bandanna_khk </t>
  </si>
  <si>
    <t>Bandanna (khk headset)</t>
  </si>
  <si>
    <t>H_Bandanna_khk_hs</t>
  </si>
  <si>
    <t>Bandanna (brownish)</t>
  </si>
  <si>
    <t>H_Bandanna_cbr</t>
  </si>
  <si>
    <t>H_Bandanna_sgg</t>
  </si>
  <si>
    <t>Bandanna (sand)</t>
  </si>
  <si>
    <t>H_Bandanna_sand</t>
  </si>
  <si>
    <t>Bandanna (Surfer Green)</t>
  </si>
  <si>
    <t>H_Bandanna_surfer_grn</t>
  </si>
  <si>
    <t>Bandanna (Grey)</t>
  </si>
  <si>
    <t>H_Bandanna_gry</t>
  </si>
  <si>
    <t>Bandanna (Blue)</t>
  </si>
  <si>
    <t>H_Bandanna_blu</t>
  </si>
  <si>
    <t>Bandanna (Camo)</t>
  </si>
  <si>
    <t>H_Bandanna_camo</t>
  </si>
  <si>
    <t>Bandanna (MCamo)</t>
  </si>
  <si>
    <t>H_Bandanna_mcamo</t>
  </si>
  <si>
    <t xml:space="preserve">	Shemag mask</t>
  </si>
  <si>
    <t>H_Shemag_tan</t>
  </si>
  <si>
    <t>Shemag (olive)</t>
  </si>
  <si>
    <t>H_Shemag_olive</t>
  </si>
  <si>
    <t>Shemag (olive headset)</t>
  </si>
  <si>
    <t>H_Shemag_olive_hs</t>
  </si>
  <si>
    <t>Shemag (khk)</t>
  </si>
  <si>
    <t>H_ShemagOpen_khk</t>
  </si>
  <si>
    <t>Shemag (tan)</t>
  </si>
  <si>
    <t>H_ShemagOpen_tan</t>
  </si>
  <si>
    <t>Beret (Black)</t>
  </si>
  <si>
    <t>H_Beret_blk</t>
  </si>
  <si>
    <t>Beret (Police)</t>
  </si>
  <si>
    <t>H_Beret_blk_POLICE</t>
  </si>
  <si>
    <t>Beret (Red)</t>
  </si>
  <si>
    <t>H_Beret_red</t>
  </si>
  <si>
    <t>Beret (Green)</t>
  </si>
  <si>
    <t>H_Beret_grn</t>
  </si>
  <si>
    <t xml:space="preserve">Beret (Green SF) </t>
  </si>
  <si>
    <t>H_Beret_grn_SF</t>
  </si>
  <si>
    <t xml:space="preserve">Beret (SAS) </t>
  </si>
  <si>
    <t>H_Beret_brn_SF</t>
  </si>
  <si>
    <t xml:space="preserve">Beret (OCamo) </t>
  </si>
  <si>
    <t>H_Beret_ocamo</t>
  </si>
  <si>
    <t xml:space="preserve">Beret (NATO) </t>
  </si>
  <si>
    <t>H_Beret_02</t>
  </si>
  <si>
    <t>Beret (Colonel)</t>
  </si>
  <si>
    <t>H_Beret_Colonel</t>
  </si>
  <si>
    <t>Beret (gen)</t>
  </si>
  <si>
    <t>H_Beret_gen_F</t>
  </si>
  <si>
    <t>Beanie (Black)</t>
  </si>
  <si>
    <t>H_Watchcap_blk</t>
  </si>
  <si>
    <t>H_Watchcap_cbr</t>
  </si>
  <si>
    <t>Beanie (khk)</t>
  </si>
  <si>
    <t>H_Watchcap_khk</t>
  </si>
  <si>
    <t>Beanie (Camo)</t>
  </si>
  <si>
    <t>H_Watchcap_camo</t>
  </si>
  <si>
    <t>H_Watchcap_sgg</t>
  </si>
  <si>
    <t>Black Turban</t>
  </si>
  <si>
    <t>H_TurbanO_blk</t>
  </si>
  <si>
    <t>Straw Hat</t>
  </si>
  <si>
    <t>H_StrawHat</t>
  </si>
  <si>
    <t>Straw Hat (Dark)</t>
  </si>
  <si>
    <t>H_StrawHat_dark</t>
  </si>
  <si>
    <t>Hat (Brown)</t>
  </si>
  <si>
    <t>H_Hat_brown</t>
  </si>
  <si>
    <t>Hat (Camo)</t>
  </si>
  <si>
    <t>H_Hat_camo</t>
  </si>
  <si>
    <t>Hat (Grey)</t>
  </si>
  <si>
    <t>H_Hat_grey</t>
  </si>
  <si>
    <t>Hat (Checker)</t>
  </si>
  <si>
    <t>H_Hat_checker</t>
  </si>
  <si>
    <t>Hat (Tan)</t>
  </si>
  <si>
    <t>H_Hat_tan</t>
  </si>
  <si>
    <t>Marshal Cap</t>
  </si>
  <si>
    <t>H_Cap_marshal</t>
  </si>
  <si>
    <t>Racing Helmet (Green stripes)</t>
  </si>
  <si>
    <t>H_RacingHelmet_1_F</t>
  </si>
  <si>
    <t>Racing Helmet (Blue and white)</t>
  </si>
  <si>
    <t>H_RacingHelmet_2_F</t>
  </si>
  <si>
    <t>Racing Helmet (Golden)</t>
  </si>
  <si>
    <t>H_RacingHelmet_3_F</t>
  </si>
  <si>
    <t>x</t>
  </si>
  <si>
    <t>Racing Helmet (Black &amp; orange stripes)</t>
  </si>
  <si>
    <t>H_RacingHelmet_4_F</t>
  </si>
  <si>
    <t>Racing Helmet (Black)</t>
  </si>
  <si>
    <t>H_RacingHelmet_1_black_F</t>
  </si>
  <si>
    <t>Racing Helmet (Blue)</t>
  </si>
  <si>
    <t>H_RacingHelmet_1_blue_F</t>
  </si>
  <si>
    <t>Racing Helmet (Green)</t>
  </si>
  <si>
    <t>H_RacingHelmet_1_green_F</t>
  </si>
  <si>
    <t>Racing Helmet (Red)</t>
  </si>
  <si>
    <t>H_RacingHelmet_1_red_F</t>
  </si>
  <si>
    <t>Racing Helmet (White)</t>
  </si>
  <si>
    <t>H_RacingHelmet_1_white_F</t>
  </si>
  <si>
    <t>Racing Helmet (Yellow)</t>
  </si>
  <si>
    <t>H_RacingHelmet_1_yellow_F</t>
  </si>
  <si>
    <t>Faction</t>
  </si>
  <si>
    <t>Headgear</t>
  </si>
  <si>
    <t xml:space="preserve">Underwear </t>
  </si>
  <si>
    <t>U_BasicBody</t>
  </si>
  <si>
    <t>Combat Fatigues (MTP)</t>
  </si>
  <si>
    <t>U_B_CombatUniform_mcam</t>
  </si>
  <si>
    <t>Combat Fatigues (Tropic, Tee)</t>
  </si>
  <si>
    <t>U_B_T_Soldier_AR_F</t>
  </si>
  <si>
    <t>Worn Combat Fatigues (MTP)</t>
  </si>
  <si>
    <t>U_B_CombatUniform_mcam_worn</t>
  </si>
  <si>
    <t>Guerilla</t>
  </si>
  <si>
    <t>Combat Fatigues (MTP) (Tee)</t>
  </si>
  <si>
    <t>U_B_CombatUniform_mcam_tshirt</t>
  </si>
  <si>
    <t>U_I_CombatUniform_tshirt</t>
  </si>
  <si>
    <t>Combat Fatigues [AAF] (Officer)</t>
  </si>
  <si>
    <t xml:space="preserve">U_I_OfficerUniform	</t>
  </si>
  <si>
    <t>Combat Fatigues (Miller)</t>
  </si>
  <si>
    <t>U_MillerBody</t>
  </si>
  <si>
    <t>Combat Fatigues (Kerry)</t>
  </si>
  <si>
    <t>U_KerryBody</t>
  </si>
  <si>
    <t>Combat Fatigues [AAF] (Rolled-up)</t>
  </si>
  <si>
    <t>U_I_CombatUniform_shortsleeve</t>
  </si>
  <si>
    <t>Officer Fatigues (Hex)</t>
  </si>
  <si>
    <t>U_O_OfficerUniform_ocamo</t>
  </si>
  <si>
    <t>Recon Fatigues (Tropic)</t>
  </si>
  <si>
    <t>U_B_T_Soldier_SL_F</t>
  </si>
  <si>
    <t xml:space="preserve">Recon Fatigues (Black)	</t>
  </si>
  <si>
    <t>U_O_SpecopsUniform_blk</t>
  </si>
  <si>
    <t>Recon Fatigues (MTP)</t>
  </si>
  <si>
    <t>U_B_CombatUniform_mcam_vest</t>
  </si>
  <si>
    <t>Recon Fatigues (HEX)</t>
  </si>
  <si>
    <t>U_O_SpecopsUniform_ocamo</t>
  </si>
  <si>
    <t xml:space="preserve">        Heli Pilot Coveralls [NATO]</t>
  </si>
  <si>
    <t>U_B_HeliPilotCoveralls</t>
  </si>
  <si>
    <t>Heli Pilot Coveralls [AAF]</t>
  </si>
  <si>
    <t>U_I_HeliPilotCoveralls</t>
  </si>
  <si>
    <t xml:space="preserve">        Wetsuit [NATO]</t>
  </si>
  <si>
    <t>U_B_Wetsuit</t>
  </si>
  <si>
    <t>Wetsuit [AAF]</t>
  </si>
  <si>
    <t>U_I_Wetsuit</t>
  </si>
  <si>
    <t>Wetsuit [CSAT]</t>
  </si>
  <si>
    <t>U_O_Wetsuit</t>
  </si>
  <si>
    <t xml:space="preserve">        Fatigues (Hex) [CSAT]</t>
  </si>
  <si>
    <t>U_O_CombatUniform_ocamo</t>
  </si>
  <si>
    <t>U_O_CombatUniform_oucamo</t>
  </si>
  <si>
    <t>Commoner Clothes (Blue)</t>
  </si>
  <si>
    <t>U_C_Poloshirt_blue</t>
  </si>
  <si>
    <t xml:space="preserve">	Commoner Clothes 3</t>
  </si>
  <si>
    <t>U_C_Commoner1_3</t>
  </si>
  <si>
    <t>Commoner Clothes 2</t>
  </si>
  <si>
    <t>U_C_Commoner1_2</t>
  </si>
  <si>
    <t>U_C_Commoner1_1</t>
  </si>
  <si>
    <t>Commoner Clothes (Red-White)</t>
  </si>
  <si>
    <t>U_C_Poloshirt_redwhite</t>
  </si>
  <si>
    <t>Commoner Clothes (Salmon)</t>
  </si>
  <si>
    <t>U_C_Poloshirt_salmon</t>
  </si>
  <si>
    <t>Commoner Clothes (Tricolor)</t>
  </si>
  <si>
    <t>U_C_Poloshirt_tricolour</t>
  </si>
  <si>
    <t>Commoner Clothes (Striped)</t>
  </si>
  <si>
    <t>U_C_Poloshirt_stripped</t>
  </si>
  <si>
    <t>Commoner Clothes (Burgundy)</t>
  </si>
  <si>
    <t>U_C_Poloshirt_burgundy</t>
  </si>
  <si>
    <t>Rangemaster Suit</t>
  </si>
  <si>
    <t>U_Rangemaster</t>
  </si>
  <si>
    <t>Nikos Clothes</t>
  </si>
  <si>
    <t>U_NikosBody</t>
  </si>
  <si>
    <t>Jacket and Shorts</t>
  </si>
  <si>
    <t>U_OrestesBody</t>
  </si>
  <si>
    <t xml:space="preserve">Specop Fatigues (Sage)        </t>
  </si>
  <si>
    <t>U_B_SpecopsUniform_sgg</t>
  </si>
  <si>
    <t>Pilot Coveralls [NATO]</t>
  </si>
  <si>
    <t>U_B_PilotCoveralls</t>
  </si>
  <si>
    <t>Pilot Coveralls [AAF]</t>
  </si>
  <si>
    <t>U_I_pilotCoveralls</t>
  </si>
  <si>
    <t>Pilot Coveralls [CSAT]</t>
  </si>
  <si>
    <t>U_O_PilotCoveralls</t>
  </si>
  <si>
    <t>Fatigues (Urban) [CSAT]</t>
  </si>
  <si>
    <t>Officer Fatigues (Green Hex) [CSAT]</t>
  </si>
  <si>
    <t>U_O_T_Officer_F</t>
  </si>
  <si>
    <t>Fatigues (Green Hex) [CSAT]</t>
  </si>
  <si>
    <t>U_O_T_Soldier_F</t>
  </si>
  <si>
    <t>Competitor Suit</t>
  </si>
  <si>
    <t>U_Competitor</t>
  </si>
  <si>
    <t>Guerilla Garment</t>
  </si>
  <si>
    <t>U_IG_Guerilla1_1</t>
  </si>
  <si>
    <t>Guerilla Uniform</t>
  </si>
  <si>
    <t>U_IG_leader</t>
  </si>
  <si>
    <t>Guerilla Outfit (Plain, Dark)</t>
  </si>
  <si>
    <t>U_IG_Guerilla2_1</t>
  </si>
  <si>
    <t>Guerilla Outfit (Pattern)</t>
  </si>
  <si>
    <t>U_IG_Guerilla2_2</t>
  </si>
  <si>
    <t>Guerilla Outfit (Plain, Light)</t>
  </si>
  <si>
    <t>U_IG_Guerilla2_3</t>
  </si>
  <si>
    <t>Worn Clothes</t>
  </si>
  <si>
    <t>U_C_Poor_1, U_C_Poor_2</t>
  </si>
  <si>
    <t>Worker Coveralls</t>
  </si>
  <si>
    <t>U_C_WorkerCoveralls</t>
  </si>
  <si>
    <t xml:space="preserve">Commoner Shorts	</t>
  </si>
  <si>
    <t>U_C_Commoner_shorts</t>
  </si>
  <si>
    <t>Worn Shorts 1</t>
  </si>
  <si>
    <t>U_C_Poor_shorts_1</t>
  </si>
  <si>
    <t>Surfer Outfit 1</t>
  </si>
  <si>
    <t>U_C_ShirtSurfer_shorts</t>
  </si>
  <si>
    <t>CTRG Combat Uniform</t>
  </si>
  <si>
    <t>U_B_CTRG_1,	U_B_CTRG_2</t>
  </si>
  <si>
    <t>CTRG Combat Uniform (Rolled-up)</t>
  </si>
  <si>
    <t>U_B_CTRG_3</t>
  </si>
  <si>
    <t>CTRG Stealth Uniform</t>
  </si>
  <si>
    <t>U_B_CTRG_Soldier_F</t>
  </si>
  <si>
    <t>CTRG Stealth Uniform (Tee)</t>
  </si>
  <si>
    <t>U_B_CTRG_Soldier_2_F</t>
  </si>
  <si>
    <t>CTRG Stealtth Uniform (Rolled-Up)</t>
  </si>
  <si>
    <t>U_B_CTRG_Soldier_3_F</t>
  </si>
  <si>
    <t>CTRG Urban Uniform</t>
  </si>
  <si>
    <t>U_B_CTRG_Soldier_urb_1_F</t>
  </si>
  <si>
    <t>CTRG Urban Uniform (Tee)</t>
  </si>
  <si>
    <t>U_B_CTRG_Soldier_urb_2_F</t>
  </si>
  <si>
    <t>CTRG Urban Uniform (Rolled-up)</t>
  </si>
  <si>
    <t>U_B_CTRG_Soldier_urb_3_F</t>
  </si>
  <si>
    <t>Survival Fatigues</t>
  </si>
  <si>
    <t>U_B_survival_uniform</t>
  </si>
  <si>
    <t>Worn Combat Fatigues (Kerry)</t>
  </si>
  <si>
    <t>U_I_G_Story_Protagonist_F</t>
  </si>
  <si>
    <t>Journalist Clothes</t>
  </si>
  <si>
    <t>U_C_Journalist</t>
  </si>
  <si>
    <t>Scientist Clothes</t>
  </si>
  <si>
    <t>U_C_Scientist</t>
  </si>
  <si>
    <t>Pink</t>
  </si>
  <si>
    <t>U_NikosAgedBody</t>
  </si>
  <si>
    <t xml:space="preserve">Marshal Clothes	</t>
  </si>
  <si>
    <t xml:space="preserve">	U_Marshal</t>
  </si>
  <si>
    <t>VR Suit [NATO]</t>
  </si>
  <si>
    <t xml:space="preserve">U_B_Protagonist_VR	</t>
  </si>
  <si>
    <t>Guerilla Apparel</t>
  </si>
  <si>
    <t>U_IG_Guerrilla_6_1</t>
  </si>
  <si>
    <t>Driver Coverall (Fuel)</t>
  </si>
  <si>
    <t>U_C_Driver_1</t>
  </si>
  <si>
    <t>Driver Coverall (Bluking)</t>
  </si>
  <si>
    <t>U_C_Driver_2</t>
  </si>
  <si>
    <t>Driver Coverall (Redstone)</t>
  </si>
  <si>
    <t>U_C_Driver_3</t>
  </si>
  <si>
    <t>Driver Coverall (Vrana)</t>
  </si>
  <si>
    <t>U_C_Driver_4</t>
  </si>
  <si>
    <t>Driver Coverall (Black)</t>
  </si>
  <si>
    <t>U_C_Driver_1_black</t>
  </si>
  <si>
    <t>Driver Coverall (Blue)</t>
  </si>
  <si>
    <t>U_C_Driver_1_blue</t>
  </si>
  <si>
    <t>Driver Coverall (Green)</t>
  </si>
  <si>
    <t>U_C_Driver_1_green</t>
  </si>
  <si>
    <t>Driver Coverall (Red)</t>
  </si>
  <si>
    <t>U_C_Driver_1_red</t>
  </si>
  <si>
    <t>Driver Coverall (White)</t>
  </si>
  <si>
    <t>U_C_Driver_1_white</t>
  </si>
  <si>
    <t>Driver Coverall (Yellow)</t>
  </si>
  <si>
    <t>U_C_Driver_1_yellow</t>
  </si>
  <si>
    <t>Driver Coverall (Orange)</t>
  </si>
  <si>
    <t>U_C_Driver_1_orange</t>
  </si>
  <si>
    <t>Exile Customs</t>
  </si>
  <si>
    <t>Exile Woodland</t>
  </si>
  <si>
    <t>Full Ghillie (Lush) [NATO]</t>
  </si>
  <si>
    <t>U_B_FullGhillie_lsh</t>
  </si>
  <si>
    <t xml:space="preserve">Full Ghillie (Semi-Arid) [NATO]	</t>
  </si>
  <si>
    <t>U_B_FullGhillie_sard</t>
  </si>
  <si>
    <t>Full Ghillie (Arid) [NATO]</t>
  </si>
  <si>
    <t xml:space="preserve">U_B_FullGhillie_ard	</t>
  </si>
  <si>
    <t>Full Ghillie (Lush) [CSAT]</t>
  </si>
  <si>
    <t>U_O_FullGhillie_lsh</t>
  </si>
  <si>
    <t>Full Ghillie (Semi-Arid) [CSAT]</t>
  </si>
  <si>
    <t>U_O_FullGhillie_sard</t>
  </si>
  <si>
    <t>Full Ghillie (Arid) [CSAT]</t>
  </si>
  <si>
    <t>U_O_FullGhillie_ard</t>
  </si>
  <si>
    <t>Full Ghillie (Lush) [AAF]</t>
  </si>
  <si>
    <t>U_I_FullGhillie_lsh</t>
  </si>
  <si>
    <t>Full Ghillie (Semi-Arid) [AAF]</t>
  </si>
  <si>
    <t>U_I_FullGhillie_sard</t>
  </si>
  <si>
    <t>Full Ghillie (Arid) [AAF]</t>
  </si>
  <si>
    <t>U_I_FullGhillie_ard</t>
  </si>
  <si>
    <t>Ghillie Suit [CSAT]</t>
  </si>
  <si>
    <t>U_O_T_Sniper_F</t>
  </si>
  <si>
    <t>Ghillie Suit [NATO]</t>
  </si>
  <si>
    <t>U_B_GhillieSuit, U_B_T_Sniper_F</t>
  </si>
  <si>
    <t>Hunting Clothes</t>
  </si>
  <si>
    <t>Bandit Clothes (Polo Shirt)</t>
  </si>
  <si>
    <t>U_I_C_Soldier_Bandit_1_F</t>
  </si>
  <si>
    <t>Bandit Clothes (Skull)</t>
  </si>
  <si>
    <t xml:space="preserve"> U_I_C_Soldier_Bandit_2_F</t>
  </si>
  <si>
    <t>Bandit Clothes (Tee)</t>
  </si>
  <si>
    <t xml:space="preserve"> U_I_C_Soldier_Bandit_3_F</t>
  </si>
  <si>
    <t>Bandit Clothes (Checkered)</t>
  </si>
  <si>
    <t xml:space="preserve"> U_I_C_Soldier_Bandit_4_F</t>
  </si>
  <si>
    <t>Bandit Clothes (Tank top)</t>
  </si>
  <si>
    <t xml:space="preserve"> U_I_C_Soldier_Bandit_5_F</t>
  </si>
  <si>
    <t>Casual Clothes (Navy)</t>
  </si>
  <si>
    <t>U_C_Man_casual_1_F</t>
  </si>
  <si>
    <t>Casual Clothes (Blue)</t>
  </si>
  <si>
    <t>U_C_Man_casual_2_F</t>
  </si>
  <si>
    <t>Casual Clothes (Green)</t>
  </si>
  <si>
    <t>U_C_Man_casual_3_F</t>
  </si>
  <si>
    <t>Casual Clothes (Sky)</t>
  </si>
  <si>
    <t>U_C_Man_casual_4_F</t>
  </si>
  <si>
    <t>Casual Clothes (Yellow)</t>
  </si>
  <si>
    <t>U_C_Man_casual_5_F</t>
  </si>
  <si>
    <t>Casual Clothes (Red)</t>
  </si>
  <si>
    <t>U_C_Man_casual_6_F</t>
  </si>
  <si>
    <t>Gendarmeire Commander Uniform</t>
  </si>
  <si>
    <t>U_B_GEN_Commander_F</t>
  </si>
  <si>
    <t>Gendarmeire Uniform</t>
  </si>
  <si>
    <t>U_B_GEN_Soldier_F</t>
  </si>
  <si>
    <t>Paramilitary Garb (Tee)</t>
  </si>
  <si>
    <t>U_I_C_Soldier_Para_1</t>
  </si>
  <si>
    <t>Paramilitary Garb (Jack)</t>
  </si>
  <si>
    <t>U_I_C_Soldier_Para_2</t>
  </si>
  <si>
    <t>Paramilitary Garb (Shirt)</t>
  </si>
  <si>
    <t>U_I_C_Soldier_Para_3_F</t>
  </si>
  <si>
    <t>Paramilitary Garb (Tank top camo)</t>
  </si>
  <si>
    <t>U_I_C_Soldier_Para_4_F</t>
  </si>
  <si>
    <t>Paramilitary Garb (Shorts)</t>
  </si>
  <si>
    <t>U_I_C_Soldier_Para_5_F</t>
  </si>
  <si>
    <t>Special Purpose Suit (Hex)</t>
  </si>
  <si>
    <t>U_O_V_Soldier_Viper_hex_F</t>
  </si>
  <si>
    <t>Special Purpose Suit (Green Hex)</t>
  </si>
  <si>
    <t>U_O_V_Soldier_Viper_F</t>
  </si>
  <si>
    <t>Sport Clothes (Beach)</t>
  </si>
  <si>
    <t>U_C_man_sport_1_F</t>
  </si>
  <si>
    <t>Sport Clothes (Orange)</t>
  </si>
  <si>
    <t>U_C_man_sport_2_F</t>
  </si>
  <si>
    <t>Sport Clothes (Blue)</t>
  </si>
  <si>
    <t xml:space="preserve"> U_C_man_sport_3_F</t>
  </si>
  <si>
    <t>Syndikat Uniform</t>
  </si>
  <si>
    <t>U_I_C_Soldier_Camo_F</t>
  </si>
  <si>
    <t>Uniform</t>
  </si>
  <si>
    <t>Carrier GL Rig (Black)</t>
  </si>
  <si>
    <t>V_PlateCarrierGL_blk</t>
  </si>
  <si>
    <t>Carrier GL Rig (Green)</t>
  </si>
  <si>
    <t xml:space="preserve">V_PlateCarrierGL_rgr	</t>
  </si>
  <si>
    <t>Carrier GL Rig (MTP)</t>
  </si>
  <si>
    <t xml:space="preserve">V_PlateCarrierGL_mtp	</t>
  </si>
  <si>
    <t>Carrier GL Rig (Tropic)</t>
  </si>
  <si>
    <t>V_PlateCarrierGL_tna_F</t>
  </si>
  <si>
    <t>Carrier Special Rig (Black)</t>
  </si>
  <si>
    <t>V_PlateCarrierSpec_blk</t>
  </si>
  <si>
    <t xml:space="preserve">Carrier Special Rig (MTP)	</t>
  </si>
  <si>
    <t>V_PlateCarrierSpec_mtp</t>
  </si>
  <si>
    <t>Carrier Special Rig (Green)</t>
  </si>
  <si>
    <t>V_PlateCarrierSpec_rgr</t>
  </si>
  <si>
    <t>Carrier Special Rig (Tropic)</t>
  </si>
  <si>
    <t>V_PlateCarrierSpec_tna_F</t>
  </si>
  <si>
    <t>Vest (Press)</t>
  </si>
  <si>
    <t xml:space="preserve">V_Press_F        </t>
  </si>
  <si>
    <t>Tactical Vest (Stavrou)</t>
  </si>
  <si>
    <t>V_I_G_resistanceLeader_F</t>
  </si>
  <si>
    <t>Tactical Vest (Police)</t>
  </si>
  <si>
    <t>V_TacVest_blk_POLICE</t>
  </si>
  <si>
    <t>Tactical Vest (Black)</t>
  </si>
  <si>
    <t>V_TacVest_blk</t>
  </si>
  <si>
    <t>Tactical Vest (Olive)</t>
  </si>
  <si>
    <t>V_TacVest_oli</t>
  </si>
  <si>
    <t>Tactical Vest (Brown)</t>
  </si>
  <si>
    <t>V_TacVest_brn</t>
  </si>
  <si>
    <t>Tactical Vest (Khaki)</t>
  </si>
  <si>
    <t>V_TacVest_khk</t>
  </si>
  <si>
    <t>CTRG Plate Carrier Rig Mk.2 (Heavy)</t>
  </si>
  <si>
    <t>V_PlateCarrierH_CTRG</t>
  </si>
  <si>
    <t>CTRG Plate Carrier Rig Mk.1 (Light)</t>
  </si>
  <si>
    <t>V_PlateCarrierL_CTRG</t>
  </si>
  <si>
    <t xml:space="preserve">	Rebreather [NATO] </t>
  </si>
  <si>
    <t>V_RebreatherB</t>
  </si>
  <si>
    <t xml:space="preserve">	Rebreather [CSAT]</t>
  </si>
  <si>
    <t>V_RebreatherIR</t>
  </si>
  <si>
    <t xml:space="preserve">Rebreather [AAF]	</t>
  </si>
  <si>
    <t>V_RebreatherA</t>
  </si>
  <si>
    <t>GA Carrier GL Rig (Digi)</t>
  </si>
  <si>
    <t>V_PlateCarrierIAGL_dgtl</t>
  </si>
  <si>
    <t>GA Carrier GL Rig (Olive)</t>
  </si>
  <si>
    <t>V_PlateCarrierIAGL_oli</t>
  </si>
  <si>
    <t>GA Carrier Rig (Digi)</t>
  </si>
  <si>
    <t>V_PlateCarrierIA2_dgtl</t>
  </si>
  <si>
    <t>GA Carrier Lite (Digi)</t>
  </si>
  <si>
    <t>V_PlateCarrierIA1_dgtl</t>
  </si>
  <si>
    <t xml:space="preserve">ELBV Harness (Gray)	</t>
  </si>
  <si>
    <t>V_HarnessOSpec_gry</t>
  </si>
  <si>
    <t>ELBV Harness (Brown)</t>
  </si>
  <si>
    <t>V_HarnessOSpec_brn</t>
  </si>
  <si>
    <t>LBV Grenadier Harness (Gray)</t>
  </si>
  <si>
    <t>V_HarnessOGL_gry</t>
  </si>
  <si>
    <t>LBV Grenadier Harness (Brown)</t>
  </si>
  <si>
    <t xml:space="preserve">V_HarnessOGL_brn	</t>
  </si>
  <si>
    <t>LBV Harness (Brown)</t>
  </si>
  <si>
    <t>V_HarnessO_brn</t>
  </si>
  <si>
    <t>LBV Harness (Grey)</t>
  </si>
  <si>
    <t>LBV Harness (Green Hex)</t>
  </si>
  <si>
    <t>V_HarnessO_ghex_F</t>
  </si>
  <si>
    <t xml:space="preserve">Camouflaged Vest (Tactical V)        </t>
  </si>
  <si>
    <t>V_TacVestCamo_khk</t>
  </si>
  <si>
    <t>Raven Vest (Black)</t>
  </si>
  <si>
    <t>V_TacVestIR_blk</t>
  </si>
  <si>
    <t>Fighter Chestrig (Olive)</t>
  </si>
  <si>
    <t>V_Chestrig_oli</t>
  </si>
  <si>
    <t>Fighter Chestrig (Black)</t>
  </si>
  <si>
    <t>V_Chestrig_blk</t>
  </si>
  <si>
    <t>Chest Rig (Green)</t>
  </si>
  <si>
    <t>V_Chestrig_rgr</t>
  </si>
  <si>
    <t>Chest Rig (Khaki)</t>
  </si>
  <si>
    <t>V_Chestrig_khk</t>
  </si>
  <si>
    <t>Carrier Lite (Black)</t>
  </si>
  <si>
    <t>V_PlateCarrier1_blk, V_PlateCarrier3_rgr</t>
  </si>
  <si>
    <t xml:space="preserve">	Carrier Lite (Green)</t>
  </si>
  <si>
    <t>V_PlateCarrier1_rgr</t>
  </si>
  <si>
    <t>Carrier Lite (Tropic)</t>
  </si>
  <si>
    <t>V_PlateCarrier1_tna_F</t>
  </si>
  <si>
    <t>Carrier Rig (Green)</t>
  </si>
  <si>
    <t>V_PlateCarrier2_rgr</t>
  </si>
  <si>
    <t xml:space="preserve">	Carrier Rig (Green)</t>
  </si>
  <si>
    <t>V_PlateCarrier3_rgr</t>
  </si>
  <si>
    <t>Carrier Lite (Green, No Flag)</t>
  </si>
  <si>
    <t>V_PlateCarrier1_rgr_noflag_F</t>
  </si>
  <si>
    <t>Carrier Rig</t>
  </si>
  <si>
    <t>V_PlateCarrier2_rgr_noflag_F</t>
  </si>
  <si>
    <t>Carrier Rig (Exile snow vest)</t>
  </si>
  <si>
    <t>Carrier Rig (Tropic)</t>
  </si>
  <si>
    <t>V_PlateCarrier2_tna_F</t>
  </si>
  <si>
    <t>Slash Bandolier (Olive)</t>
  </si>
  <si>
    <t xml:space="preserve">V_BandollierB_oli       </t>
  </si>
  <si>
    <t>Slash Bandolier (Black)</t>
  </si>
  <si>
    <t>V_BandollierB_blk</t>
  </si>
  <si>
    <t>Slash Bandolier (Green)</t>
  </si>
  <si>
    <t>V_BandollierB_rgr</t>
  </si>
  <si>
    <t xml:space="preserve">Slash Bandolier (Khaki)	</t>
  </si>
  <si>
    <t>V_BandollierB_khk</t>
  </si>
  <si>
    <t>Slash Bandolier (Coyote)</t>
  </si>
  <si>
    <t>V_BandollierB_cbr</t>
  </si>
  <si>
    <t>Slash Bandolier (Green Hex)</t>
  </si>
  <si>
    <t>V_BandollierB_ghex_F</t>
  </si>
  <si>
    <t>Rangemaster Belt</t>
  </si>
  <si>
    <t>V_Rangemaster_belt</t>
  </si>
  <si>
    <t>LBV Grenadier Harness (Green Hex)</t>
  </si>
  <si>
    <t>V_HarnessOGL_ghex_F</t>
  </si>
  <si>
    <t>Gendarmerie Vest</t>
  </si>
  <si>
    <t>V_TacVest_gen_F</t>
  </si>
  <si>
    <t>Vest</t>
  </si>
  <si>
    <t>Capacity</t>
  </si>
  <si>
    <t>Namn</t>
  </si>
  <si>
    <t>Unifrom</t>
  </si>
  <si>
    <t>Assault Pack [Black]</t>
  </si>
  <si>
    <t>B_AssaultPack_blk</t>
  </si>
  <si>
    <t>Assault Pack [Coyote]</t>
  </si>
  <si>
    <t>B_AssaultPack_cbr</t>
  </si>
  <si>
    <t>Assault Pack [Digi]</t>
  </si>
  <si>
    <t>B_AssaultPack_dgtl</t>
  </si>
  <si>
    <t>Assault Pack [Khaki]</t>
  </si>
  <si>
    <t>B_AssaultPack_khk</t>
  </si>
  <si>
    <t>Assault Pack [MTP]</t>
  </si>
  <si>
    <t>B_AssaultPack_mcamo</t>
  </si>
  <si>
    <t>Assault Pack [Hex]</t>
  </si>
  <si>
    <t>B_AssaultPack_ocamo</t>
  </si>
  <si>
    <t>Assault Pack [Green]</t>
  </si>
  <si>
    <t>B_AssaultPack_rgr</t>
  </si>
  <si>
    <t>Assault Pack [Sage]</t>
  </si>
  <si>
    <t>B_AssaultPack_sgg</t>
  </si>
  <si>
    <t>US Assault Pack (Kerry)</t>
  </si>
  <si>
    <t>B_AssaultPack_Kerry</t>
  </si>
  <si>
    <t>Carryall Backpack [Coyote]</t>
  </si>
  <si>
    <t>B_Carryall_cbr</t>
  </si>
  <si>
    <t>Carryall Backpack [Khaki]</t>
  </si>
  <si>
    <t>B_Carryall_khk</t>
  </si>
  <si>
    <t>Carryall Backpack [MTP]</t>
  </si>
  <si>
    <t>B_Carryall_mcamo</t>
  </si>
  <si>
    <t>Carryall Backpack [Hex]</t>
  </si>
  <si>
    <t>B_Carryall_ocamo</t>
  </si>
  <si>
    <t>Carryall Backpack [Olive]</t>
  </si>
  <si>
    <t>B_Carryall_oli</t>
  </si>
  <si>
    <t>Carryall Backpack [Urban]</t>
  </si>
  <si>
    <t>B_Carryall_oucamo</t>
  </si>
  <si>
    <t>Field Pack [Black]</t>
  </si>
  <si>
    <t>B_FieldPack_blk</t>
  </si>
  <si>
    <t>Field Pack [Coyote]</t>
  </si>
  <si>
    <t>B_FieldPack_cbr</t>
  </si>
  <si>
    <t>Field Pack [Khaki]</t>
  </si>
  <si>
    <t>B_FieldPack_khk</t>
  </si>
  <si>
    <t>Field Pack [Hex]</t>
  </si>
  <si>
    <t>B_FieldPack_ocamo</t>
  </si>
  <si>
    <t>Field Pack [Olive]</t>
  </si>
  <si>
    <t>B_FieldPack_oli</t>
  </si>
  <si>
    <t>Field Pack [Urban]</t>
  </si>
  <si>
    <t>B_FieldPack_oucamo</t>
  </si>
  <si>
    <t>Hunting Backpack</t>
  </si>
  <si>
    <t>B_HuntingBackpack</t>
  </si>
  <si>
    <t>Kitbag [Coyote]</t>
  </si>
  <si>
    <t>B_Kitbag_cbr</t>
  </si>
  <si>
    <t>Kitbag [MTP]</t>
  </si>
  <si>
    <t>B_Kitbag_mcamo</t>
  </si>
  <si>
    <t>Kitbag [Green]</t>
  </si>
  <si>
    <t>B_Kitbag_rgr</t>
  </si>
  <si>
    <t>Outdoor Pack [Black]</t>
  </si>
  <si>
    <t>B_OutdoorPack_blk</t>
  </si>
  <si>
    <t>Outdoor Pack [Blue]</t>
  </si>
  <si>
    <t>B_OutdoorPack_blu</t>
  </si>
  <si>
    <t>Outdoor Pack [Tan]</t>
  </si>
  <si>
    <t>B_OutdoorPack_tan</t>
  </si>
  <si>
    <t>Steerable Parachute</t>
  </si>
  <si>
    <t>B_Parachute</t>
  </si>
  <si>
    <t>Tactical Backpack [Black]</t>
  </si>
  <si>
    <t>B_TacticalPack_blk</t>
  </si>
  <si>
    <t>Tactical Backpack [MTP]</t>
  </si>
  <si>
    <t>B_TacticalPack_mcamo</t>
  </si>
  <si>
    <t>Tactical Backpack [Hex]</t>
  </si>
  <si>
    <t>B_TacticalPack_ocamo</t>
  </si>
  <si>
    <t>Tactical Backpack [Olive]</t>
  </si>
  <si>
    <t>B_TacticalPack_oli</t>
  </si>
  <si>
    <t>Tactical Backpack [Green]</t>
  </si>
  <si>
    <t>B_TacticalPack_rgr</t>
  </si>
  <si>
    <t>Bergen [Black]</t>
  </si>
  <si>
    <t>B_Bergen_blk</t>
  </si>
  <si>
    <t>Bergen [Red]</t>
  </si>
  <si>
    <t>B_BergenC_red</t>
  </si>
  <si>
    <t>Bergen [Green]</t>
  </si>
  <si>
    <t>B_BergenC_grn</t>
  </si>
  <si>
    <t>Bergen [Blue]</t>
  </si>
  <si>
    <t>B_BergenC_blu</t>
  </si>
  <si>
    <t>Viper Harness [Oil]</t>
  </si>
  <si>
    <t>B_ViperHarness_oli_F</t>
  </si>
  <si>
    <t>Viper Harness [kahk]</t>
  </si>
  <si>
    <t>B_ViperHarness_khk_F</t>
  </si>
  <si>
    <t>Viper Harness [Green hex]</t>
  </si>
  <si>
    <t>B_ViperHarness_ghex_F</t>
  </si>
  <si>
    <t>Viper Harness [Black]</t>
  </si>
  <si>
    <t>B_ViperHarness_blk_F</t>
  </si>
  <si>
    <t>Viper Harness [Hex]</t>
  </si>
  <si>
    <t>B_ViperHarness_hex_F</t>
  </si>
  <si>
    <t>Viper Light Harness [Oil]</t>
  </si>
  <si>
    <t>B_ViperLightHarness_oli_F</t>
  </si>
  <si>
    <t>Viper Light Harness [Kahk]</t>
  </si>
  <si>
    <t>B_ViperLightHarness_khk_F</t>
  </si>
  <si>
    <t>Viper Light Harness [Black]</t>
  </si>
  <si>
    <t>B_ViperLightHarness_blk_F</t>
  </si>
  <si>
    <t>Viper Light Harness [Green Hex]</t>
  </si>
  <si>
    <t>B_ViperLightHarness_ghex_F</t>
  </si>
  <si>
    <t>Viper Light Harness [Hex]</t>
  </si>
  <si>
    <t>B_ViperLightHarness_hex_F</t>
  </si>
  <si>
    <t>Bergen Backpack [Tropic]</t>
  </si>
  <si>
    <t xml:space="preserve">B_Bergen_tna_F </t>
  </si>
  <si>
    <t>Bergen Backpack [MTP]</t>
  </si>
  <si>
    <t>B_Bergen_mcamo_F</t>
  </si>
  <si>
    <t>Bergen Backpack [Digital]</t>
  </si>
  <si>
    <t>B_Bergen_dgtl_F</t>
  </si>
  <si>
    <t>Bergen Backpack [Hex]</t>
  </si>
  <si>
    <t>B_Bergen_hex_F</t>
  </si>
  <si>
    <t>Backpack</t>
  </si>
  <si>
    <t>GAZ Volha (Gray)</t>
  </si>
  <si>
    <t>volha_Civ_02</t>
  </si>
  <si>
    <t>GAZ Volha (Blue)</t>
  </si>
  <si>
    <t>volha_Civ_01</t>
  </si>
  <si>
    <t>GAZ Volha (Black)</t>
  </si>
  <si>
    <t>volha_Civ_03</t>
  </si>
  <si>
    <t>Volha (Blue)</t>
  </si>
  <si>
    <t>Exile_Car_Volha_Blue</t>
  </si>
  <si>
    <t>Volha (Black)</t>
  </si>
  <si>
    <t>Exile_Car_Volha_Black</t>
  </si>
  <si>
    <t>Volha (White)</t>
  </si>
  <si>
    <t>Exile_Car_Volha_White</t>
  </si>
  <si>
    <t>Hatchback (White Rusty)</t>
  </si>
  <si>
    <t>Exile_Car_Hatchback_Rusty1</t>
  </si>
  <si>
    <t>Hatchback (Rusty Red)</t>
  </si>
  <si>
    <t>Exile_Car_Hatchback_Rusty2</t>
  </si>
  <si>
    <t>Hatchback (Rusty Yellow)</t>
  </si>
  <si>
    <t>Exile_Car_Hatchback_Rusty3</t>
  </si>
  <si>
    <t>Hatchback (Grey)</t>
  </si>
  <si>
    <t>Exile_Car_Hatchback_Grey</t>
  </si>
  <si>
    <t>Hatchback (Blue)</t>
  </si>
  <si>
    <t>Exile_Car_Hatchback_Blue</t>
  </si>
  <si>
    <t>Hatchback (Black)</t>
  </si>
  <si>
    <t>Exile_Car_Hatchback_Black</t>
  </si>
  <si>
    <t>Hatchback (Green)</t>
  </si>
  <si>
    <t>Exile_Car_Hatchback_Green</t>
  </si>
  <si>
    <t>Hatchback (Dark)</t>
  </si>
  <si>
    <t>Exile_Car_Hatchback_Dark</t>
  </si>
  <si>
    <t>Hatchback (Yellow)</t>
  </si>
  <si>
    <t>Exile_Car_Hatchback_Yellow</t>
  </si>
  <si>
    <t>Hatchback (Beige)</t>
  </si>
  <si>
    <t>Exile_Car_Hatchback_Beige</t>
  </si>
  <si>
    <t>Hatchback (Yellow/Beige)</t>
  </si>
  <si>
    <t>C_Hatchback_01_F</t>
  </si>
  <si>
    <t xml:space="preserve">Hatchback(Costom Blue) </t>
  </si>
  <si>
    <t>Exile_Car_Hatchback_BlueCostom</t>
  </si>
  <si>
    <t>common</t>
  </si>
  <si>
    <t xml:space="preserve">Hatchback(Beige Blue) </t>
  </si>
  <si>
    <t>Exile_Car_Hatchback_BeigeCostom</t>
  </si>
  <si>
    <t>Hatchback (Sport White)</t>
  </si>
  <si>
    <t>Exile_Car_Hatchback_Sport_White</t>
  </si>
  <si>
    <t>Hatchback (Sport Beige)</t>
  </si>
  <si>
    <t>Exile_Car_Hatchback_Sport_Beige</t>
  </si>
  <si>
    <t>Hatchback (Sport Red)</t>
  </si>
  <si>
    <t>Exile_Car_Hatchback_Sport_Red</t>
  </si>
  <si>
    <t>Hatchback (Sport Green)</t>
  </si>
  <si>
    <t>Exile_Car_Hatchback_Sport_Green</t>
  </si>
  <si>
    <t>Hatchback (Sport Blue)</t>
  </si>
  <si>
    <t>Exile_Car_Hatchback_Sport_Blue</t>
  </si>
  <si>
    <t>Hatchback (Sport Orange)</t>
  </si>
  <si>
    <t>Exile_Car_Hatchback_Sport_Orange</t>
  </si>
  <si>
    <t>Hatchback (Sport Greenish)</t>
  </si>
  <si>
    <t>C_Hatchback_01_sport_F</t>
  </si>
  <si>
    <t>Lada (Hipster)</t>
  </si>
  <si>
    <t>Exile_Car_Lada_Hipster</t>
  </si>
  <si>
    <t>Lada (Green)</t>
  </si>
  <si>
    <t>Exile_Car_Lada_Green</t>
  </si>
  <si>
    <t>Lada (Red)</t>
  </si>
  <si>
    <t>Exile_Car_Lada_Red</t>
  </si>
  <si>
    <t>Lada (Taxi)</t>
  </si>
  <si>
    <t>Exile_Car_Lada_Taxi</t>
  </si>
  <si>
    <t>Lada (White)</t>
  </si>
  <si>
    <t>Exile_Car_Lada_White</t>
  </si>
  <si>
    <t>Land Rover (Red)</t>
  </si>
  <si>
    <t>Exile_Car_LandRover_Red</t>
  </si>
  <si>
    <t>Land Rover (Sand)</t>
  </si>
  <si>
    <t>Exile_Car_LandRover_Sand</t>
  </si>
  <si>
    <t>Land Rover (Desert)</t>
  </si>
  <si>
    <t>Exile_Car_LandRover_Desert</t>
  </si>
  <si>
    <t>Land Rover (Green)</t>
  </si>
  <si>
    <t>Exile_Car_LandRover_Green</t>
  </si>
  <si>
    <t>LandRover_Civ_03</t>
  </si>
  <si>
    <t>Land Rover (Urban)</t>
  </si>
  <si>
    <t>LandRover_Civ_01_Urban1</t>
  </si>
  <si>
    <t>LandRover_Civ_01</t>
  </si>
  <si>
    <t>Land Rover (Arc)</t>
  </si>
  <si>
    <t>LandRover_Civ_02</t>
  </si>
  <si>
    <t>Land Rover (Ambulance Green)</t>
  </si>
  <si>
    <t>Exile_Car_LandRover_Ambulance_Green</t>
  </si>
  <si>
    <t>Land Rover (Ambulance Sand)</t>
  </si>
  <si>
    <t>Exile_Car_LandRover_Ambulance_Sand</t>
  </si>
  <si>
    <t>Land Rover (Ambulance Desert)</t>
  </si>
  <si>
    <t>Exile_Car_LandRover_Ambulance_Desert</t>
  </si>
  <si>
    <t>Octavius (White)</t>
  </si>
  <si>
    <t>Exile_Car_Octavius_White</t>
  </si>
  <si>
    <t>Octavius (Black)</t>
  </si>
  <si>
    <t>Exile_Car_Octavius_Black</t>
  </si>
  <si>
    <t>Offroad (Red)</t>
  </si>
  <si>
    <t>Exile_Car_Offroad_Red</t>
  </si>
  <si>
    <t>Offroad (Blue)</t>
  </si>
  <si>
    <t>Exile_Car_Offroad_Blue</t>
  </si>
  <si>
    <t>Offroad (White)</t>
  </si>
  <si>
    <t xml:space="preserve">Exile_Car_Offroad_White </t>
  </si>
  <si>
    <t>Offroad (Beige)</t>
  </si>
  <si>
    <t>Exile_Car_Offroad_Beige</t>
  </si>
  <si>
    <t>Offroad (Blue Custom)</t>
  </si>
  <si>
    <t>Exile_Car_Offroad_BlueCustom</t>
  </si>
  <si>
    <t>Offroad (Blue DarkRed)</t>
  </si>
  <si>
    <t>Exile_Car_Offroad_Darkred</t>
  </si>
  <si>
    <t>Offroad (Rusty Red)</t>
  </si>
  <si>
    <t>Exile_Car_Offroad_Rusty1</t>
  </si>
  <si>
    <t>Offroad (Rusty Blue)</t>
  </si>
  <si>
    <t>Exile_Car_Offroad_Rusty2</t>
  </si>
  <si>
    <t>Offroad (Rusty Beige)</t>
  </si>
  <si>
    <t>Exile_Car_Offroad_Rusty3</t>
  </si>
  <si>
    <t>Offroad (Guerilla 01)</t>
  </si>
  <si>
    <t>Exile_Car_Offroad_Guerilla01</t>
  </si>
  <si>
    <t>Offroad (Guerilla 02)</t>
  </si>
  <si>
    <t>Exile_Car_Offroad_Guerilla02</t>
  </si>
  <si>
    <t>Offroad (Guerilla 03)</t>
  </si>
  <si>
    <t>Exile_Car_Offroad_Guerilla03</t>
  </si>
  <si>
    <t>Offroad (Guerilla 04)</t>
  </si>
  <si>
    <t>Exile_Car_Offroad_Guerilla04</t>
  </si>
  <si>
    <t>Offroad (Guerilla 05)</t>
  </si>
  <si>
    <t>Exile_Car_Offroad_Guerilla05</t>
  </si>
  <si>
    <t>Offroad (Guerilla 06)</t>
  </si>
  <si>
    <t>Exile_Car_Offroad_Guerilla06</t>
  </si>
  <si>
    <t>Offroad (Guerilla 07)</t>
  </si>
  <si>
    <t>Exile_Car_Offroad_Guerilla07</t>
  </si>
  <si>
    <t>Offroad (Guerilla 08)</t>
  </si>
  <si>
    <t>Exile_Car_Offroad_Guerilla08</t>
  </si>
  <si>
    <t>Offroad (Guerilla 09)</t>
  </si>
  <si>
    <t>Exile_Car_Offroad_Guerilla09</t>
  </si>
  <si>
    <t>Offroad (Guerilla 10)</t>
  </si>
  <si>
    <t>Exile_Car_Offroad_Guerilla10</t>
  </si>
  <si>
    <t>Offroad (Guerilla 11)</t>
  </si>
  <si>
    <t>Exile_Car_Offroad_Guerilla11</t>
  </si>
  <si>
    <t>Offroad (Guerilla 12)</t>
  </si>
  <si>
    <t>Exile_Car_Offroad_Guerilla12</t>
  </si>
  <si>
    <t>Offroad Repair  (Guerilla 01)</t>
  </si>
  <si>
    <t>Exile_Car_Offroad_Repair_Guerilla01</t>
  </si>
  <si>
    <t>Offroad Repair  (Guerilla 02)</t>
  </si>
  <si>
    <t>Exile_Car_Offroad_Repair_Guerilla02</t>
  </si>
  <si>
    <t>Offroad Repair (Guerilla 03)</t>
  </si>
  <si>
    <t>Exile_Car_Offroad_Repair_Guerilla03</t>
  </si>
  <si>
    <t>Offroad Repair  (Guerilla 04)</t>
  </si>
  <si>
    <t>Exile_Car_Offroad_Repair_Guerilla04</t>
  </si>
  <si>
    <t>Offroad Repair (Guerilla 05)</t>
  </si>
  <si>
    <t>Exile_Car_Offroad_Repair_Guerilla05</t>
  </si>
  <si>
    <t>Offroad Repair  (Guerilla 06)</t>
  </si>
  <si>
    <t>Exile_Car_Offroad_Repair_Guerilla06</t>
  </si>
  <si>
    <t>Offroad  Repair (Guerilla 07)</t>
  </si>
  <si>
    <t>Exile_Car_Offroad_Repair_Guerilla07</t>
  </si>
  <si>
    <t>Offroad  Repair (Guerilla 08)</t>
  </si>
  <si>
    <t>Exile_Car_Offroad_Repair_Guerilla08</t>
  </si>
  <si>
    <t>Offroad Repair (Guerilla 09)</t>
  </si>
  <si>
    <t>Exile_Car_Offroad_Repair_Guerilla09</t>
  </si>
  <si>
    <t>Offroad Repair (Guerilla 10)</t>
  </si>
  <si>
    <t>Exile_Car_Offroad_Repair_Guerilla10</t>
  </si>
  <si>
    <t>Offroad  Repair (Guerilla 11)</t>
  </si>
  <si>
    <t>Exile_Car_Offroad_Repair_Guerilla11</t>
  </si>
  <si>
    <t>Offroad Repair (Guerilla 12)</t>
  </si>
  <si>
    <t>Exile_Car_Offroad_Repair_Guerilla12</t>
  </si>
  <si>
    <t>Offroad  Repair (Blue)</t>
  </si>
  <si>
    <t>Exile_Car_Offroad_Repair_Blue</t>
  </si>
  <si>
    <t>Offroad  Repair (Red)</t>
  </si>
  <si>
    <t>Exile_Car_Offroad_Repair_Red</t>
  </si>
  <si>
    <t>Offroad Repair (White)</t>
  </si>
  <si>
    <t>Exile_Car_Offroad_Repair_White</t>
  </si>
  <si>
    <t>Offroad Repair (Civilian Yellow)</t>
  </si>
  <si>
    <t>Exile_Car_Offroad_Repair_Civilian</t>
  </si>
  <si>
    <t>Offroad  Repair (Beige)</t>
  </si>
  <si>
    <t>Exile_Car_Offroad_Repair_Beige</t>
  </si>
  <si>
    <t>Offroad  Repair (DarkRed)</t>
  </si>
  <si>
    <t>Exile_Car_Offroad_Repair_DarkRed</t>
  </si>
  <si>
    <t>Offroad Repair (Custom Blue)</t>
  </si>
  <si>
    <t>Exile_Car_Offroad_Repair_BlueCustom</t>
  </si>
  <si>
    <t>Old Tractor</t>
  </si>
  <si>
    <t>Exile_Car_OldTractor_Red</t>
  </si>
  <si>
    <t>Quad Bike (Blue)</t>
  </si>
  <si>
    <t>Exile_Bike_QuadBike_Blue</t>
  </si>
  <si>
    <t>Quad Bike (Red)</t>
  </si>
  <si>
    <t>Exile_Bike_QuadBike_Red</t>
  </si>
  <si>
    <t>Quad Bike (White)</t>
  </si>
  <si>
    <t>Exile_Bike_QuadBike_White</t>
  </si>
  <si>
    <t>Quad Bike (Guerilla 01)</t>
  </si>
  <si>
    <t>Exile_Bike_QuadBike_Guerilla01</t>
  </si>
  <si>
    <t>Quad Bike (Guerilla 02)</t>
  </si>
  <si>
    <t>Exile_Bike_QuadBike_Guerilla02</t>
  </si>
  <si>
    <t>Quad Bike (Camo CSAT)</t>
  </si>
  <si>
    <t>Exile_Bike_QuadBike_CSAT</t>
  </si>
  <si>
    <t>Quad Bike (Camo Fia)</t>
  </si>
  <si>
    <t>Exile_Bike_QuadBike_Fia</t>
  </si>
  <si>
    <t>Quad Bike (Black)</t>
  </si>
  <si>
    <t>Exile_Bike_QuadBike_Black</t>
  </si>
  <si>
    <t>Skoda Octavia (White)</t>
  </si>
  <si>
    <t>Octavia_Civ_01</t>
  </si>
  <si>
    <t>SUV (Black)</t>
  </si>
  <si>
    <t>Exile_Car_SUV_Black</t>
  </si>
  <si>
    <t>SUV (Grey)</t>
  </si>
  <si>
    <t>Exile_Car_SUV_Grey</t>
  </si>
  <si>
    <t>SUV (Orange)</t>
  </si>
  <si>
    <t>Exile_Car_SUV_Orange</t>
  </si>
  <si>
    <t>SUV (Red)</t>
  </si>
  <si>
    <t>Exile_Car_SUV_Red</t>
  </si>
  <si>
    <t>SUV (Rusty 1 Brown)</t>
  </si>
  <si>
    <t>Exile_Car_SUV_Rusty1</t>
  </si>
  <si>
    <t>SUV (Rusty 2 red)</t>
  </si>
  <si>
    <t>Exile_Car_SUV_Rusty2</t>
  </si>
  <si>
    <t>SUV (Rusty 3 White)</t>
  </si>
  <si>
    <t>SUV (A2 Base)</t>
  </si>
  <si>
    <t>SUV_Base</t>
  </si>
  <si>
    <t>SUV (Classic Black)</t>
  </si>
  <si>
    <t>Exile_Car_SUVXL_Black</t>
  </si>
  <si>
    <t>Tractor</t>
  </si>
  <si>
    <t>Exile_Car_Tractor_Red</t>
  </si>
  <si>
    <t>UAZ (Green)</t>
  </si>
  <si>
    <t>Exile_Car_UAZ_Green</t>
  </si>
  <si>
    <t>UAZ (Open)</t>
  </si>
  <si>
    <t>Exile_Car_UAZ_Open_Green</t>
  </si>
  <si>
    <t>Kart (Green)</t>
  </si>
  <si>
    <t>Exile_Car_Kart_Green</t>
  </si>
  <si>
    <t>Kart (Yellow)</t>
  </si>
  <si>
    <t>Exile_Car_Kart_Yellow</t>
  </si>
  <si>
    <t>Exile_Car_Kart_Orange</t>
  </si>
  <si>
    <t>Kart (Blue)</t>
  </si>
  <si>
    <t>Exile_Car_Kart_Blue</t>
  </si>
  <si>
    <t>Kart (Black)</t>
  </si>
  <si>
    <t>Exile_Car_Kart_Black</t>
  </si>
  <si>
    <t>Kart (White)</t>
  </si>
  <si>
    <t>Exile_Car_Kart_White</t>
  </si>
  <si>
    <t>Kart (Red Stone)</t>
  </si>
  <si>
    <t>Exile_Car_Kart_RedStone</t>
  </si>
  <si>
    <t>Kart (BluKing)</t>
  </si>
  <si>
    <t>Exile_Car_Kart_BlueKing</t>
  </si>
  <si>
    <t>Kart (Vrana)</t>
  </si>
  <si>
    <t>C_Kart__01_Vrana_F</t>
  </si>
  <si>
    <t>Kart (Fuel)</t>
  </si>
  <si>
    <t>C_Kart__01_Fuel_F</t>
  </si>
  <si>
    <t>Vaz (Red)</t>
  </si>
  <si>
    <t>Lada_Civ_02</t>
  </si>
  <si>
    <t>Vaz (White)</t>
  </si>
  <si>
    <t>Lada_Civ_01</t>
  </si>
  <si>
    <t>Vaz (Decorated Green/White)</t>
  </si>
  <si>
    <t>Lada_Civ_04</t>
  </si>
  <si>
    <t>Vaz (Green Rusty)</t>
  </si>
  <si>
    <t>Lada_Civ_03</t>
  </si>
  <si>
    <t>Vaz (Militia)</t>
  </si>
  <si>
    <t>Lada_Militia</t>
  </si>
  <si>
    <t>New Bike</t>
  </si>
  <si>
    <t>MB 4WD (Jeep)</t>
  </si>
  <si>
    <t>C_Offroad_02_unarmed_F</t>
  </si>
  <si>
    <t>Storage</t>
  </si>
  <si>
    <t>Speed</t>
  </si>
  <si>
    <t>Car</t>
  </si>
  <si>
    <t>Tow Tracktor</t>
  </si>
  <si>
    <t>Exile_Car_TowTracktor_White</t>
  </si>
  <si>
    <t>Ikarus (Blue) Same as all NR.1</t>
  </si>
  <si>
    <t>Exile_Car_Ikarus_Blue</t>
  </si>
  <si>
    <t>Ikarus (Base) Same as all NR.1</t>
  </si>
  <si>
    <t>Ikarus_Civ_Base</t>
  </si>
  <si>
    <t>Ikarus_Base</t>
  </si>
  <si>
    <t>Ikarus (Red)Same as all NR.2</t>
  </si>
  <si>
    <t>Exile_Car_Ikarus_Red</t>
  </si>
  <si>
    <t>Ikarus (Party) Same as all NR.2</t>
  </si>
  <si>
    <t>Exile_Car_Ikarus_Party</t>
  </si>
  <si>
    <t>Ikarus (Blue) Same as all NR.2</t>
  </si>
  <si>
    <t>Ikarus_Civ_02</t>
  </si>
  <si>
    <t>Tempest (Transport)</t>
  </si>
  <si>
    <t>Exile_Car_Tempest</t>
  </si>
  <si>
    <t>Tempest (Device)</t>
  </si>
  <si>
    <t>O_Truck_03_device_F</t>
  </si>
  <si>
    <t>Tempest (Ammo)</t>
  </si>
  <si>
    <t>O_Truck_03_ammo_F</t>
  </si>
  <si>
    <t>Tempest (Fuel)</t>
  </si>
  <si>
    <t>O_Truck_03_fuel_F</t>
  </si>
  <si>
    <t>Tempest (Medical)</t>
  </si>
  <si>
    <t>O_Truck_03_medical_F</t>
  </si>
  <si>
    <t>Tempest (Repair)</t>
  </si>
  <si>
    <t>O_Truck_03_repair_F</t>
  </si>
  <si>
    <t>Tempest (Covered Transport)</t>
  </si>
  <si>
    <t>O_Truck_03_covered_F</t>
  </si>
  <si>
    <t>Zamak Transport</t>
  </si>
  <si>
    <t>Exile_Car_Zamak</t>
  </si>
  <si>
    <t>Zamak Transport (Covered)</t>
  </si>
  <si>
    <t>C_Truck_02_covered_F</t>
  </si>
  <si>
    <t>Zamak Repair</t>
  </si>
  <si>
    <t>C_Truck_02_box_F</t>
  </si>
  <si>
    <t>Zamak Fuel</t>
  </si>
  <si>
    <t>C_Truck_02_fuel_F</t>
  </si>
  <si>
    <t>Van (White)</t>
  </si>
  <si>
    <t>Exile_Car_Van_White</t>
  </si>
  <si>
    <t>Van (Red)</t>
  </si>
  <si>
    <t>Exile_Car_Van_Red</t>
  </si>
  <si>
    <t>Van (Black)</t>
  </si>
  <si>
    <t>Exile_Car_Van_Black</t>
  </si>
  <si>
    <t>Van (Guerilla 01)</t>
  </si>
  <si>
    <t>Exile_Car_Van_Guerilla01</t>
  </si>
  <si>
    <t>Van (Guerilla 02)</t>
  </si>
  <si>
    <t>Exile_Car_Van_Guerilla02</t>
  </si>
  <si>
    <t>Van (Guerilla 03)</t>
  </si>
  <si>
    <t>Exile_Car_Van_Guerilla03</t>
  </si>
  <si>
    <t>Van (Guerilla 04)</t>
  </si>
  <si>
    <t>Exile_Car_Van_Guerilla04</t>
  </si>
  <si>
    <t>Van (Guerilla 05)</t>
  </si>
  <si>
    <t>Exile_Car_Van_Guerilla05</t>
  </si>
  <si>
    <t>Van (Guerilla 06)</t>
  </si>
  <si>
    <t>Exile_Car_Van_Guerilla06</t>
  </si>
  <si>
    <t>Van (Guerilla 07)</t>
  </si>
  <si>
    <t>Exile_Car_Van_Guerilla07</t>
  </si>
  <si>
    <t>Van (Guerilla 08)</t>
  </si>
  <si>
    <t>Exile_Car_Van_Guerilla08</t>
  </si>
  <si>
    <t>Van (Box Red)</t>
  </si>
  <si>
    <t>Exile_Car_Van_Box_Red</t>
  </si>
  <si>
    <t>Van (Box White)</t>
  </si>
  <si>
    <t>Exile_Car_Van_Box_White</t>
  </si>
  <si>
    <t>Van (Box Black)</t>
  </si>
  <si>
    <t>Exile_Car_Van_Box_Black</t>
  </si>
  <si>
    <t>Van (Box Guerilla 01)</t>
  </si>
  <si>
    <t>Exile_Car_Van_Box_Guerilla01</t>
  </si>
  <si>
    <t>Van ( Box Guerilla 02)</t>
  </si>
  <si>
    <t>Exile_Car_Van_Box_Guerilla02</t>
  </si>
  <si>
    <t>Van (Box Guerilla 03)</t>
  </si>
  <si>
    <t>Exile_Car_Van_Box_Guerilla03</t>
  </si>
  <si>
    <t>Van (Box Guerilla 04)</t>
  </si>
  <si>
    <t>Exile_Car_Van_Box_Guerilla04</t>
  </si>
  <si>
    <t>Van (Box Guerilla 05)</t>
  </si>
  <si>
    <t>Exile_Car_Van_Box_Guerilla05</t>
  </si>
  <si>
    <t>Van (Box Guerilla 06)</t>
  </si>
  <si>
    <t>Exile_Car_Van_Box_Guerilla06</t>
  </si>
  <si>
    <t>Van (Box Guerilla 07)</t>
  </si>
  <si>
    <t>Exile_Car_Van_Box_Guerilla07</t>
  </si>
  <si>
    <t>Van ( Box Guerilla 08)</t>
  </si>
  <si>
    <t>Exile_Car_Van_Box_Guerilla08</t>
  </si>
  <si>
    <t>Van (Fuel Black)</t>
  </si>
  <si>
    <t>Exile_Car_Van_Fuel_Black</t>
  </si>
  <si>
    <t>Van (Fuel Red)</t>
  </si>
  <si>
    <t>Exile_Car_Van_Fuel_Red</t>
  </si>
  <si>
    <t>Van (Fuel White)</t>
  </si>
  <si>
    <t>Exile_Car_Van_Fuel_White</t>
  </si>
  <si>
    <t>Van (Fuel Guerilla 01)</t>
  </si>
  <si>
    <t>Exile_Car_Van_Fuel_Guerilla01</t>
  </si>
  <si>
    <t>Van (Fuel Guerilla 02)</t>
  </si>
  <si>
    <t>Exile_Car_Van_Fuel_Guerilla02</t>
  </si>
  <si>
    <t>Van (Fuel Guerilla 03)</t>
  </si>
  <si>
    <t>Exile_Car_Van_Fuel_Guerilla03</t>
  </si>
  <si>
    <t>Ural (Covered Blue/Red)</t>
  </si>
  <si>
    <t>Exile_Car_Ural_Covered_Worker</t>
  </si>
  <si>
    <t>Ural (Covered Yellow)</t>
  </si>
  <si>
    <t>Exile_Car_Ural_Covered_Yellow</t>
  </si>
  <si>
    <t>Ural (Covered Military Green)</t>
  </si>
  <si>
    <t>Exile_Car_Ural_Covered_Military</t>
  </si>
  <si>
    <t>Ural (Covered Blue)</t>
  </si>
  <si>
    <t>Exile_Car_Ural_Covered_Blue</t>
  </si>
  <si>
    <t>Ural (Open Blue/Red)</t>
  </si>
  <si>
    <t>Exile_Car_Ural_Open_Worker</t>
  </si>
  <si>
    <t>Ural (Open Blue)</t>
  </si>
  <si>
    <t>Exile_Car_Ural_Open_Blue</t>
  </si>
  <si>
    <t>Ural (Open Military)</t>
  </si>
  <si>
    <t>Exile_Car_Ural_Open_Military</t>
  </si>
  <si>
    <t>Ural (Open Yellow)</t>
  </si>
  <si>
    <t>Exile_Car_Ural_Open_Yellow</t>
  </si>
  <si>
    <t>HEMMT (Ammo)</t>
  </si>
  <si>
    <t>B_Truck_01_ammo_F</t>
  </si>
  <si>
    <t>HEMMT (Transport)</t>
  </si>
  <si>
    <t>Exile_Car_HEMMT</t>
  </si>
  <si>
    <t>HEMMT (Box)</t>
  </si>
  <si>
    <t>B_Truck_01_box_F</t>
  </si>
  <si>
    <t>HEMMT (Repair)</t>
  </si>
  <si>
    <t>B_Truck_01_repair_F</t>
  </si>
  <si>
    <t>HEMMT (fuel)</t>
  </si>
  <si>
    <t>B_Truck_01_fuel_F</t>
  </si>
  <si>
    <t>HEMMT (Empty)</t>
  </si>
  <si>
    <t>B_Truck_01_mover_F</t>
  </si>
  <si>
    <t>HEMMT (Transport Covered)</t>
  </si>
  <si>
    <t>B_Truck_01_covered_F</t>
  </si>
  <si>
    <t>HEMMT (Medical)</t>
  </si>
  <si>
    <t>B_Truck_01_medical_F</t>
  </si>
  <si>
    <t>Truck</t>
  </si>
  <si>
    <t>Hunter</t>
  </si>
  <si>
    <t>Exile_Car_Hunter</t>
  </si>
  <si>
    <t>Ifrit</t>
  </si>
  <si>
    <t>Exile_Car_Ifrit</t>
  </si>
  <si>
    <t>Strider</t>
  </si>
  <si>
    <t>Exile_Car_Strider</t>
  </si>
  <si>
    <t>Prowler</t>
  </si>
  <si>
    <t>B_T_LSV_01_unarmed_F</t>
  </si>
  <si>
    <t>Quilin</t>
  </si>
  <si>
    <t>O_T_LSV_02_unarmed_F</t>
  </si>
  <si>
    <t>HMMWV</t>
  </si>
  <si>
    <t>Exile_Car_HMMWV_MEV_Green</t>
  </si>
  <si>
    <t>Exile_Car_HMMWV_MEV_Desert</t>
  </si>
  <si>
    <t>Exile_Car_HMMWV_UNA_Green</t>
  </si>
  <si>
    <t>Exile_Car_HMMWV_UNA_Desert</t>
  </si>
  <si>
    <t>Armored_Car</t>
  </si>
  <si>
    <t>Offroad (Armed)</t>
  </si>
  <si>
    <t>I_G_Offroad_armed_F</t>
  </si>
  <si>
    <t>Offroad (Armed Guerilla01)</t>
  </si>
  <si>
    <t>Exile_Car_Offroad_Armed_Guerilla01</t>
  </si>
  <si>
    <t>Offroad (Armed Guerilla02)</t>
  </si>
  <si>
    <t>Exile_Car_Offroad_Armed_Guerilla02</t>
  </si>
  <si>
    <t>Offroad (Armed Guerilla03)</t>
  </si>
  <si>
    <t>Exile_Car_Offroad_Armed_Guerilla03</t>
  </si>
  <si>
    <t>Offroad (Armed Guerilla04)</t>
  </si>
  <si>
    <t>Exile_Car_Offroad_Armed_Guerilla04</t>
  </si>
  <si>
    <t>Offroad (Armed Guerilla05)</t>
  </si>
  <si>
    <t>Exile_Car_Offroad_Armed_Guerilla05</t>
  </si>
  <si>
    <t>Offroad (Armed Guerilla06)</t>
  </si>
  <si>
    <t>Exile_Car_Offroad_Armed_Guerilla06</t>
  </si>
  <si>
    <t>Offroad (Armed Guerilla07)</t>
  </si>
  <si>
    <t>Exile_Car_Offroad_Armed_Guerilla07</t>
  </si>
  <si>
    <t>Offroad (Armed Guerilla08)</t>
  </si>
  <si>
    <t>Exile_Car_Offroad_Armed_Guerilla08</t>
  </si>
  <si>
    <t>Offroad (Armed Guerilla09)</t>
  </si>
  <si>
    <t>Exile_Car_Offroad_Armed_Guerilla09</t>
  </si>
  <si>
    <t>Offroad (Armed Guerilla10)</t>
  </si>
  <si>
    <t>Exile_Car_Offroad_Armed_Guerilla10</t>
  </si>
  <si>
    <t>Offroad (Armed Guerilla11)</t>
  </si>
  <si>
    <t>Exile_Car_Offroad_Armed_Guerilla11</t>
  </si>
  <si>
    <t>Offroad (Armed Guerilla12)</t>
  </si>
  <si>
    <t>Exile_Car_Offroad_Armed_Guerilla12</t>
  </si>
  <si>
    <t>Prowler (Armed)</t>
  </si>
  <si>
    <t>B_T_LSV_01_armed_F</t>
  </si>
  <si>
    <t>Quilin (Armed)</t>
  </si>
  <si>
    <t>O_T_LSV_02_armed_F</t>
  </si>
  <si>
    <t>Exile_Car_HMMWV_M134_Green</t>
  </si>
  <si>
    <t>Exile_Car_HMMWV_M134_Desert</t>
  </si>
  <si>
    <t>Exile_Car_HMMWV_M2_Green</t>
  </si>
  <si>
    <t>Exile_Car_HMMWV_M2_Desert</t>
  </si>
  <si>
    <t>Armed_Car</t>
  </si>
  <si>
    <t>Hummingbird</t>
  </si>
  <si>
    <t>Exile_Chopper_Hummingbird_Green</t>
  </si>
  <si>
    <t>B_Heli_Light_01_F</t>
  </si>
  <si>
    <t>M-900 (Grey/Black)</t>
  </si>
  <si>
    <t>C_Heli_Light_01_civil_F</t>
  </si>
  <si>
    <t>M-900 (Red and White)</t>
  </si>
  <si>
    <t>Exile_Chopper_Hummingbird_Civillian_Vrana</t>
  </si>
  <si>
    <t>M-900 (White with blue lines)</t>
  </si>
  <si>
    <t>Exile_Chopper_Hummingbird_Civillian_BlueLine</t>
  </si>
  <si>
    <t>M-900 (Green and White)</t>
  </si>
  <si>
    <t>Exile_Chopper_Hummingbird_Civillian_Sheriff</t>
  </si>
  <si>
    <t>M-900 (Yellow and White)</t>
  </si>
  <si>
    <t>Exile_Chopper_Hummingbird_Civillian_Wasp</t>
  </si>
  <si>
    <t>M-900 (Blue and White)</t>
  </si>
  <si>
    <t>Exile_Chopper_Hummingbird_Civillian_Blue</t>
  </si>
  <si>
    <t>M-900 (Orange and Black</t>
  </si>
  <si>
    <t>Exile_Chopper_Hummingbird_Civillian_Shadow</t>
  </si>
  <si>
    <t>Exile_Chopper_Hummingbird_Civillian_Light</t>
  </si>
  <si>
    <t>Exile_Chopper_Hummingbird_Civillian_Sunset</t>
  </si>
  <si>
    <t>M-900 (Gray and Black)</t>
  </si>
  <si>
    <t>Exile_Chopper_Hummingbird_Civillian_GrayWatcher</t>
  </si>
  <si>
    <t>Exile_Chopper_Hummingbird_Civillian_Red</t>
  </si>
  <si>
    <t>M-900 (Digital)</t>
  </si>
  <si>
    <t>Exile_Chopper_Hummingbird_Civillian_Digital</t>
  </si>
  <si>
    <t>M-900 (Black and Grey)</t>
  </si>
  <si>
    <t>Exile_Chopper_Hummingbird_Civillian_ION</t>
  </si>
  <si>
    <t>PO-30 (Orca Camo)</t>
  </si>
  <si>
    <t>Exile_Chopper_Orca_CSAT</t>
  </si>
  <si>
    <t>PO-30 (Orca Black)</t>
  </si>
  <si>
    <t xml:space="preserve">Exile_Chopper_Orca_Black </t>
  </si>
  <si>
    <t>PO-30 (Orca Black/White dots)</t>
  </si>
  <si>
    <t xml:space="preserve">Exile_Chopper_Orca_BlackCustom </t>
  </si>
  <si>
    <t>UH-1H Huey (Transport)</t>
  </si>
  <si>
    <t>Exile_Chopper_Huey_Green</t>
  </si>
  <si>
    <t>MI-280 Taru (Black)</t>
  </si>
  <si>
    <t>Exile_Chopper_Taru_Black</t>
  </si>
  <si>
    <t>MI-280 Taru (Camo)</t>
  </si>
  <si>
    <t>Exile_Chopper_Taru_CSAT</t>
  </si>
  <si>
    <t>MI-280 Taru (Black Covered)</t>
  </si>
  <si>
    <t>Exile_Chopper_Taru_Covered_Black</t>
  </si>
  <si>
    <t>MI-280 Taru (Camo Covered)</t>
  </si>
  <si>
    <t>Exile_Chopper_Taru_Covered_CSAT</t>
  </si>
  <si>
    <t>MI-280 Taru (Black Transport)</t>
  </si>
  <si>
    <t>Exile_Chopper_Taru_Transport_Black</t>
  </si>
  <si>
    <t>MI-280 Taru (Camo Transport)</t>
  </si>
  <si>
    <t>Exile_Chopper_Taru_Transport_CSAT</t>
  </si>
  <si>
    <t>CH-49 Mohawk</t>
  </si>
  <si>
    <t>Exile_Chopper_Mohawk_FIA</t>
  </si>
  <si>
    <t>CH-67 Huron (Black)</t>
  </si>
  <si>
    <t>Exile_Chopper_Huron_Black</t>
  </si>
  <si>
    <t>CH-67 Huron (Green)</t>
  </si>
  <si>
    <t>Exile_Chopper_Huron_Green</t>
  </si>
  <si>
    <t>Mi-290 Taru (Medevac)</t>
  </si>
  <si>
    <t>O_Heli_Transport_04_medevac_F</t>
  </si>
  <si>
    <t>Mi-290 Taru (Fuel)</t>
  </si>
  <si>
    <t>O_Heli_Transport_04_fuel_F</t>
  </si>
  <si>
    <t>Mi-290 Taru (Bench)</t>
  </si>
  <si>
    <t>O_Heli_Transport_04_bench_F</t>
  </si>
  <si>
    <t>Mi-290 Taru (Repair)</t>
  </si>
  <si>
    <t>O_Heli_Transport_04_repair_F</t>
  </si>
  <si>
    <t>Mi-290 Taru (Box)</t>
  </si>
  <si>
    <t>O_Heli_Transport_04_box_F</t>
  </si>
  <si>
    <t>O_Heli_Transport_04_ammo_F</t>
  </si>
  <si>
    <t>Mi-290 Taru (Empty)</t>
  </si>
  <si>
    <t>O_Heli_Transport_04_F</t>
  </si>
  <si>
    <t>O_Heli_Transport_04_Covered_F</t>
  </si>
  <si>
    <t>Helicopter</t>
  </si>
  <si>
    <t>Huron (Armed)</t>
  </si>
  <si>
    <t>B_Heli_Transport_03_F</t>
  </si>
  <si>
    <t>UH-1H Huey (Armed)</t>
  </si>
  <si>
    <t>UH1H_M240</t>
  </si>
  <si>
    <t>UH-1H Huey (Armed Camo)</t>
  </si>
  <si>
    <t xml:space="preserve">UH1H_M240_TK </t>
  </si>
  <si>
    <t>Helicopter_Armed</t>
  </si>
  <si>
    <t>Rubber Duck (Orange)</t>
  </si>
  <si>
    <t>Exile_Boat_RubberDuck_Orange</t>
  </si>
  <si>
    <t>Rubber Duck (Black)</t>
  </si>
  <si>
    <t>Exile_Boat_RubberDuck_Black</t>
  </si>
  <si>
    <t>Rubber Duck (Digital)</t>
  </si>
  <si>
    <t>Exile_Boat_RubberDuck_Digital</t>
  </si>
  <si>
    <t>Rubber Duck (Camo)</t>
  </si>
  <si>
    <t>Exile_Boat_RubberDuck_CSAT</t>
  </si>
  <si>
    <t>Rubber Duck (Blue and White)</t>
  </si>
  <si>
    <t>Exile_Boat_RubberDuck_Blue</t>
  </si>
  <si>
    <t>MotorBoat (Police)</t>
  </si>
  <si>
    <t>Exile_Boat_MotorBoat_Police</t>
  </si>
  <si>
    <t>MotorBoat (Orange)</t>
  </si>
  <si>
    <t>Exile_Boat_MotorBoat_Orange</t>
  </si>
  <si>
    <t>MotorBoat (White)</t>
  </si>
  <si>
    <t>Exile_Boat_MotorBoat_White</t>
  </si>
  <si>
    <t>Water Scooter</t>
  </si>
  <si>
    <t>RHIB</t>
  </si>
  <si>
    <t>I_C_Boat_Transport_02_F</t>
  </si>
  <si>
    <t>rare</t>
  </si>
  <si>
    <t>Boats</t>
  </si>
  <si>
    <t>Cessna 185 Skywagon</t>
  </si>
  <si>
    <t>Exile_Plane_Cessna</t>
  </si>
  <si>
    <t>Ceasar BTT</t>
  </si>
  <si>
    <t>C_Plane_Civil_01_F</t>
  </si>
  <si>
    <t>V-44 X Blackfish (Inf transport)</t>
  </si>
  <si>
    <t>B_T_VTOL_01_infantry_F</t>
  </si>
  <si>
    <t>Planes</t>
  </si>
  <si>
    <t>Screws</t>
  </si>
  <si>
    <t>Exile_Item_Screws</t>
  </si>
  <si>
    <t>Cement</t>
  </si>
  <si>
    <t>Exile_Item_Cement</t>
  </si>
  <si>
    <t>Sand</t>
  </si>
  <si>
    <t>Exile_Item_Sand</t>
  </si>
  <si>
    <t>Carwheel</t>
  </si>
  <si>
    <t>Exile_Item_Carwheel</t>
  </si>
  <si>
    <t>Duct tape</t>
  </si>
  <si>
    <t>ExtensionCord</t>
  </si>
  <si>
    <t>Exile_Item_ExtensionCord</t>
  </si>
  <si>
    <t>Metal Wire</t>
  </si>
  <si>
    <t>Exile_Item_MetalWire</t>
  </si>
  <si>
    <t>Zip Tie</t>
  </si>
  <si>
    <t>Exile_Item_ZipTie</t>
  </si>
  <si>
    <t>Light Bulb</t>
  </si>
  <si>
    <t>Exile_Item_LightBulb</t>
  </si>
  <si>
    <t>Metal Board</t>
  </si>
  <si>
    <t>Exile_Item_MetalBoard</t>
  </si>
  <si>
    <t>Junk Metal</t>
  </si>
  <si>
    <t>Exile_Item_JunkMeta</t>
  </si>
  <si>
    <t>Metal Pole</t>
  </si>
  <si>
    <t>Exile_Item_MetalPole</t>
  </si>
  <si>
    <t>Rope</t>
  </si>
  <si>
    <t>Exile_Item_Rope</t>
  </si>
  <si>
    <t>Shovel</t>
  </si>
  <si>
    <t>Exile_Item_Shovel</t>
  </si>
  <si>
    <t>Cordless ScrewDriver</t>
  </si>
  <si>
    <t>Handsaw</t>
  </si>
  <si>
    <t>Grinder</t>
  </si>
  <si>
    <t>Laptop</t>
  </si>
  <si>
    <t>Exile_Construction_Laptop_Static</t>
  </si>
  <si>
    <t>Tent</t>
  </si>
  <si>
    <t>Exile_Item_CamoTentKit</t>
  </si>
  <si>
    <t>Sledge Hammer</t>
  </si>
  <si>
    <t>Exile_Melee_SledgeHammer</t>
  </si>
  <si>
    <t>Camera</t>
  </si>
  <si>
    <t>Exile_Item_BaseCameraKit</t>
  </si>
  <si>
    <t>Codelock</t>
  </si>
  <si>
    <t>Item_Item_Codelock</t>
  </si>
  <si>
    <t>Axe</t>
  </si>
  <si>
    <t>Exile_Melee_Axe</t>
  </si>
  <si>
    <t>Exile_Item_Screwdriver</t>
  </si>
  <si>
    <t>CookingPot</t>
  </si>
  <si>
    <t>Exile_Item_CookingPot</t>
  </si>
  <si>
    <t>CanOpener</t>
  </si>
  <si>
    <t>Exile_Item_CanOpener</t>
  </si>
  <si>
    <t>Matches</t>
  </si>
  <si>
    <t>Exile_Item_Matches</t>
  </si>
  <si>
    <t>Fire Extinguisher</t>
  </si>
  <si>
    <t>Exile_Item_FireExtinguisher</t>
  </si>
  <si>
    <t>Oil Canister</t>
  </si>
  <si>
    <t>Exile_Item_OilCanister</t>
  </si>
  <si>
    <t>Hammer</t>
  </si>
  <si>
    <t>Exile_Item_Hammer</t>
  </si>
  <si>
    <t>Exile_Item_CordlessScrewdriver</t>
  </si>
  <si>
    <t>Foolbox</t>
  </si>
  <si>
    <t>Exile_Item_Foolbox</t>
  </si>
  <si>
    <t>Fuel Canister</t>
  </si>
  <si>
    <t>Sleeping Mat</t>
  </si>
  <si>
    <t>Exile_Item_SleepingMat</t>
  </si>
  <si>
    <t>Wrench</t>
  </si>
  <si>
    <t>Exile_Item_Wrench</t>
  </si>
  <si>
    <t>Safe</t>
  </si>
  <si>
    <t>MRD</t>
  </si>
  <si>
    <t>optic_MRD</t>
  </si>
  <si>
    <t>Yorris</t>
  </si>
  <si>
    <t>optic_Yorris</t>
  </si>
  <si>
    <t>ACO</t>
  </si>
  <si>
    <t>optic_Aco</t>
  </si>
  <si>
    <t>ACO (Green)</t>
  </si>
  <si>
    <t>optic_ACO_grn</t>
  </si>
  <si>
    <t>ACO Smg (Green)</t>
  </si>
  <si>
    <t>optic_ACO_grn_smg</t>
  </si>
  <si>
    <t>ACO Smg</t>
  </si>
  <si>
    <t>optic_Aco_smg</t>
  </si>
  <si>
    <t>Holosight</t>
  </si>
  <si>
    <t>optic_Holosight</t>
  </si>
  <si>
    <t>optic_Holosight_blk_F</t>
  </si>
  <si>
    <t>optic_Holosight_khk_F</t>
  </si>
  <si>
    <t>Holosight Smg</t>
  </si>
  <si>
    <t>optic_Holosight_smg</t>
  </si>
  <si>
    <t>optic_Holosight_smg_blk_F</t>
  </si>
  <si>
    <t>MRCO</t>
  </si>
  <si>
    <t>optic_MRCO</t>
  </si>
  <si>
    <t>NVS</t>
  </si>
  <si>
    <t>optic_NVS</t>
  </si>
  <si>
    <t>SOS</t>
  </si>
  <si>
    <t>optic_SOS</t>
  </si>
  <si>
    <t>optic_SOS_khk_F</t>
  </si>
  <si>
    <t>ERCO (Black)</t>
  </si>
  <si>
    <t>optic_ERCO_blk_F</t>
  </si>
  <si>
    <t>ERCO</t>
  </si>
  <si>
    <t>optic_ERCO_khk_F</t>
  </si>
  <si>
    <t>optic_ERCO_snd_F</t>
  </si>
  <si>
    <t>ARCO</t>
  </si>
  <si>
    <t>optic_Arco</t>
  </si>
  <si>
    <t>ARCO (Black)</t>
  </si>
  <si>
    <t>optic_Arco_blk_F</t>
  </si>
  <si>
    <t xml:space="preserve">ARCO </t>
  </si>
  <si>
    <t>optic_Arco_ghex_F</t>
  </si>
  <si>
    <t>RCO</t>
  </si>
  <si>
    <t>optic_Hamr</t>
  </si>
  <si>
    <t>optic_Hamr_khk_F</t>
  </si>
  <si>
    <t>DMS</t>
  </si>
  <si>
    <t>optic_DMS</t>
  </si>
  <si>
    <t>optic_DMS_ghex_F</t>
  </si>
  <si>
    <t>KHS (old)</t>
  </si>
  <si>
    <t>optic_KHS_old</t>
  </si>
  <si>
    <t>AMS</t>
  </si>
  <si>
    <t>optic_AMS</t>
  </si>
  <si>
    <t>optic_AMS_base</t>
  </si>
  <si>
    <t>optic_AMS_khk</t>
  </si>
  <si>
    <t>AMS (Sand)</t>
  </si>
  <si>
    <t>optic_AMS_snd</t>
  </si>
  <si>
    <t>KHS</t>
  </si>
  <si>
    <t>optic_KHS_base</t>
  </si>
  <si>
    <t>KHS (black)</t>
  </si>
  <si>
    <t>optic_KHS_blk</t>
  </si>
  <si>
    <t>KHS (HEX)</t>
  </si>
  <si>
    <t>optic_KHS_hex</t>
  </si>
  <si>
    <t>optic_KHS_tan</t>
  </si>
  <si>
    <t>LRPS</t>
  </si>
  <si>
    <t>optic_LRPS</t>
  </si>
  <si>
    <t>LRPS (GHex)</t>
  </si>
  <si>
    <t>optic_LRPS_ghex_F</t>
  </si>
  <si>
    <t>optic_LRPS_tna_F</t>
  </si>
  <si>
    <t>Scope</t>
  </si>
  <si>
    <t>Sound Suppresor (6.5 mm)</t>
  </si>
  <si>
    <t>muzzle_snds_H</t>
  </si>
  <si>
    <t>Sound Suppresor (9 mm)</t>
  </si>
  <si>
    <t>muzzle_snds_L</t>
  </si>
  <si>
    <t>Sound Suppresor (5.56 mm)</t>
  </si>
  <si>
    <t>muzzle_snds_M</t>
  </si>
  <si>
    <t>Sound Suppresor (7.62 mm)</t>
  </si>
  <si>
    <t>muzzle_snds_B</t>
  </si>
  <si>
    <t>Sound Suppresor (6.5 mm LMG)</t>
  </si>
  <si>
    <t>muzzle_snds_H_MG</t>
  </si>
  <si>
    <t>Sound Suppresor (.45 ACP)</t>
  </si>
  <si>
    <t>muzzle_snds_acp</t>
  </si>
  <si>
    <t>Sound Suppresor  (5.8 mm)</t>
  </si>
  <si>
    <t>muzzle_snds_58_blk_F</t>
  </si>
  <si>
    <t>Sound Suppresor (5.8 mm)</t>
  </si>
  <si>
    <t>muzzle_snds_58_wdm_F</t>
  </si>
  <si>
    <t>Sound Suppresor (6.5 mm) (Black)</t>
  </si>
  <si>
    <t>muzzle_snds_65_TI_blk_F</t>
  </si>
  <si>
    <t>Sound Suppresor (6.5 mm) (GHex)</t>
  </si>
  <si>
    <t>muzzle_snds_65_TI_ghex_F</t>
  </si>
  <si>
    <t xml:space="preserve">Sound Suppresor (6.5 mm) (HEX) </t>
  </si>
  <si>
    <t>muzzle_snds_65_TI_hex_F</t>
  </si>
  <si>
    <t>Sound Suppresor (6.5 mm) (KHK)</t>
  </si>
  <si>
    <t>muzzle_snds_B_khk_F</t>
  </si>
  <si>
    <t>Sound Suppresor (6.5 mm) (SND)</t>
  </si>
  <si>
    <t>muzzle_snds_B_snd_F</t>
  </si>
  <si>
    <t>muzzle_snds_H_khk_F</t>
  </si>
  <si>
    <t>Sound Suppresor (6.5 mm LMG) (Black)</t>
  </si>
  <si>
    <t>muzzle_snds_H_MG_blk_F</t>
  </si>
  <si>
    <t>Sound Suppresor (6.5 mm LMG) (KHK)</t>
  </si>
  <si>
    <t>muzzle_snds_H_MG_khk_F</t>
  </si>
  <si>
    <t>Sound Suppresor (6.5 mm LMG) (Sand)</t>
  </si>
  <si>
    <t>muzzle_snds_H_snd_F</t>
  </si>
  <si>
    <t xml:space="preserve">Sound Suppresor (6.5 mm LMG) </t>
  </si>
  <si>
    <t>muzzle_snds_H_SW</t>
  </si>
  <si>
    <t xml:space="preserve">Sound Suppresor (7.62) (KHK) </t>
  </si>
  <si>
    <t>muzzle_snds_m_khk_F</t>
  </si>
  <si>
    <t xml:space="preserve">Sound Suppresor (7.62) (Sand) </t>
  </si>
  <si>
    <t>muzzle_snds_m_snd_F</t>
  </si>
  <si>
    <t xml:space="preserve">Sound Suppresor (338) (Black) </t>
  </si>
  <si>
    <t>muzzle_snds_338_black</t>
  </si>
  <si>
    <t xml:space="preserve">Sound Suppresor (338) (Green) </t>
  </si>
  <si>
    <t>muzzle_snds_338_green</t>
  </si>
  <si>
    <t xml:space="preserve">Sound Suppresor (338) (Sand) </t>
  </si>
  <si>
    <t>muzzle_snds_338_sand</t>
  </si>
  <si>
    <t xml:space="preserve">Sound Suppresor (9.3 mm) </t>
  </si>
  <si>
    <t>muzzle_snds_93mmg</t>
  </si>
  <si>
    <t>Sound Suppresor (9.3 mm)  (Tan)</t>
  </si>
  <si>
    <t>muzzle_snds_93mmg_tan</t>
  </si>
  <si>
    <t>Suppressors</t>
  </si>
  <si>
    <t>Flashlight</t>
  </si>
  <si>
    <t>acc_flashlight</t>
  </si>
  <si>
    <t>IR Laser Pointer</t>
  </si>
  <si>
    <t>acc_pointer_IR</t>
  </si>
  <si>
    <t>FlashLight</t>
  </si>
  <si>
    <t>LaserPointer</t>
  </si>
  <si>
    <t>Bipod (NATO)</t>
  </si>
  <si>
    <t>bipod_01_F_blk</t>
  </si>
  <si>
    <t>Bipod (CSAT)</t>
  </si>
  <si>
    <t xml:space="preserve">	bipod_02_F_blk</t>
  </si>
  <si>
    <t>Bipod (AAF)</t>
  </si>
  <si>
    <t>bipod_03_F_blk</t>
  </si>
  <si>
    <t>Bipod (khk)</t>
  </si>
  <si>
    <t>bipod_01_F_khk</t>
  </si>
  <si>
    <t>Bipod (MTP)</t>
  </si>
  <si>
    <t>bipod_01_F_mtp</t>
  </si>
  <si>
    <t>Bipod (snd)</t>
  </si>
  <si>
    <t>bipod_01_F_snd</t>
  </si>
  <si>
    <t>Bipod (hex)</t>
  </si>
  <si>
    <t>bipod_02_F_hex</t>
  </si>
  <si>
    <t>Bipod (tan)</t>
  </si>
  <si>
    <t>bipod_02_F_tan</t>
  </si>
  <si>
    <t>Bipod (oil)</t>
  </si>
  <si>
    <t>bipod_03_F_oli</t>
  </si>
  <si>
    <t>Bipod</t>
  </si>
  <si>
    <t>InstaDoc</t>
  </si>
  <si>
    <t>Exile_Item_InstaDoc</t>
  </si>
  <si>
    <t>100/30s</t>
  </si>
  <si>
    <t>Bandage</t>
  </si>
  <si>
    <t>Exile_Item_Bandage</t>
  </si>
  <si>
    <t>5/10s</t>
  </si>
  <si>
    <t>Vishpirin</t>
  </si>
  <si>
    <t>Exile_Item_Vishpirin</t>
  </si>
  <si>
    <t>25/30s (-5% ALC)</t>
  </si>
  <si>
    <t>Heatpack</t>
  </si>
  <si>
    <t>Exile_Item_Heatpack</t>
  </si>
  <si>
    <t>1 temp/10s</t>
  </si>
  <si>
    <t>Dog Food (Cooked)</t>
  </si>
  <si>
    <t>Exile_Item_DogFood_Cooked</t>
  </si>
  <si>
    <t>Sausage Gravy (Cooked)</t>
  </si>
  <si>
    <t>Exile_Item_SausageGravy_Cooked</t>
  </si>
  <si>
    <t>Surstromming (Cocked)</t>
  </si>
  <si>
    <t>Exile_Item_Surstromming_Cooked</t>
  </si>
  <si>
    <t>Cat Food (Cooked)</t>
  </si>
  <si>
    <t>Exile_Item_Catfood_Cooked</t>
  </si>
  <si>
    <t>BBQSandwich (Cooked)</t>
  </si>
  <si>
    <t>Exile_Item_BBQSandwich_Cooked</t>
  </si>
  <si>
    <t>ChristmasTinner (Cooked)</t>
  </si>
  <si>
    <t>Exile_Item_ChristmasTinner_Cooked</t>
  </si>
  <si>
    <t>GloriousKnakworst (Cooked)</t>
  </si>
  <si>
    <t>Exile_Item_GloriousKnakworst_Cooked</t>
  </si>
  <si>
    <t>EMRE</t>
  </si>
  <si>
    <t>Exile_Item_EMRE</t>
  </si>
  <si>
    <t>Glorious Knakworst (Raw)</t>
  </si>
  <si>
    <t>Exile_Item_GloriousKnakworst</t>
  </si>
  <si>
    <t>Surstromming (Raw)</t>
  </si>
  <si>
    <t>Exile_Item_Surstromming</t>
  </si>
  <si>
    <t>Sausage Gravy (Raw)</t>
  </si>
  <si>
    <t>Exile_Item_SausageGravy</t>
  </si>
  <si>
    <t>ChristmasTinner (Raw)</t>
  </si>
  <si>
    <t>Exile_Item_ChristmasTinner</t>
  </si>
  <si>
    <t>BBQ Sandwich (Raw)</t>
  </si>
  <si>
    <t>Exile_Item_BBQSandwich</t>
  </si>
  <si>
    <t>Cat Food (Raw)</t>
  </si>
  <si>
    <t>Exile_Item_CatFood</t>
  </si>
  <si>
    <t>Beef Parts</t>
  </si>
  <si>
    <t>Exile_Item_BeefParts</t>
  </si>
  <si>
    <t>Cheathas</t>
  </si>
  <si>
    <t>Exile_Item_Cheathas</t>
  </si>
  <si>
    <t>Ds Nuts</t>
  </si>
  <si>
    <t>Exile_Item_DsNuts</t>
  </si>
  <si>
    <t>Dog Food (Raw)</t>
  </si>
  <si>
    <t>Exile_Item_DogFood</t>
  </si>
  <si>
    <t>Noodles</t>
  </si>
  <si>
    <t>Exile_Item_Noodles</t>
  </si>
  <si>
    <t>Cock O Nut</t>
  </si>
  <si>
    <t>Exile_Item_CockONut</t>
  </si>
  <si>
    <t>Seed Astics</t>
  </si>
  <si>
    <t>Exile_Item_SeedAstics</t>
  </si>
  <si>
    <t>Raisins</t>
  </si>
  <si>
    <t>Exile_Item_Raisins</t>
  </si>
  <si>
    <t>Moobar</t>
  </si>
  <si>
    <t>Exile_Item_Moobar</t>
  </si>
  <si>
    <t>InstantCoffee</t>
  </si>
  <si>
    <t>Exile_Item_InstantCoffee</t>
  </si>
  <si>
    <t>U_BG_Guerilla3_2</t>
  </si>
  <si>
    <t>U_OG_Guerilla3_2</t>
  </si>
  <si>
    <t>U_OG_Guerilla3_1</t>
  </si>
  <si>
    <t>U_BG_Guerilla3_1</t>
  </si>
  <si>
    <t>Guerilla Smocks OG 2</t>
  </si>
  <si>
    <t>Guerilla Smocks OG 1</t>
  </si>
  <si>
    <t>Guerilla Smocks BG 2</t>
  </si>
  <si>
    <t>Guerilla Smocks BG 1</t>
  </si>
  <si>
    <t>Exile_Customs</t>
  </si>
  <si>
    <t>Exile_Woodland</t>
  </si>
  <si>
    <t>U_C_HunterBody_grn</t>
  </si>
  <si>
    <t>Summer Clothes (Yellow)</t>
  </si>
  <si>
    <t xml:space="preserve"> U_C_Man_casual_5_F</t>
  </si>
  <si>
    <t>Exile_PlateCarrier</t>
  </si>
  <si>
    <t xml:space="preserve">Enhanced Combat Helmet </t>
  </si>
  <si>
    <t>Enhanced Combat Helmet</t>
  </si>
  <si>
    <t>H_HelmetSpecB_paint1</t>
  </si>
  <si>
    <t>Enhanced Combat Helmet (Grass)</t>
  </si>
  <si>
    <t xml:space="preserve">Enhanced Combat Helmet (Desert) </t>
  </si>
  <si>
    <t xml:space="preserve">H_HelmetSpecB_paint2 </t>
  </si>
  <si>
    <t>H_HelmetSpecB_blk</t>
  </si>
  <si>
    <t xml:space="preserve">Enhanced Combat Helmet (Black) </t>
  </si>
  <si>
    <t xml:space="preserve">Enhanced Combat Helmet (Snakeskin) </t>
  </si>
  <si>
    <t xml:space="preserve">Enhanced Combat Helmet (Sand) </t>
  </si>
  <si>
    <t xml:space="preserve">H_HelmetSpecB_sand </t>
  </si>
  <si>
    <t xml:space="preserve">H_HelmetSpecB_snakeskin </t>
  </si>
  <si>
    <t xml:space="preserve">ENVG-II (Green) </t>
  </si>
  <si>
    <t xml:space="preserve">ENVG-II (Grey) </t>
  </si>
  <si>
    <t xml:space="preserve"> Item_NVGogglesB_grn_F</t>
  </si>
  <si>
    <t xml:space="preserve"> Item_NVGogglesB_gry_F</t>
  </si>
  <si>
    <t>ENVG-II (Black)</t>
  </si>
  <si>
    <t xml:space="preserve"> Item_NVGogglesB_blk_F</t>
  </si>
  <si>
    <t xml:space="preserve"> Compact NVG (Hex)</t>
  </si>
  <si>
    <t xml:space="preserve">Item_O_NVGoggles_hex_F </t>
  </si>
  <si>
    <t>Item_O_NVGoggles_urb_F</t>
  </si>
  <si>
    <t xml:space="preserve">Compact NVG (Urban) </t>
  </si>
  <si>
    <t xml:space="preserve">Compact NVG (Green Hex) </t>
  </si>
  <si>
    <t>Item_O_NVGoggles_ghex_F</t>
  </si>
  <si>
    <t>Item_MineDetector</t>
  </si>
  <si>
    <t>Laser Designator (Sand)</t>
  </si>
  <si>
    <t xml:space="preserve"> Laser Designator (Khaki)</t>
  </si>
  <si>
    <t>Item_Laserdesignator_01_khk_F</t>
  </si>
  <si>
    <t>Item_Laserdesignator_02_ghex_F</t>
  </si>
  <si>
    <t xml:space="preserve">Laser Designator (Green Hex) </t>
  </si>
  <si>
    <t>Laser Designator (Olive)</t>
  </si>
  <si>
    <t>Item_Laserdesignator_03</t>
  </si>
  <si>
    <t xml:space="preserve">Laser Designator (Hex) </t>
  </si>
  <si>
    <t>Item_Laserdesignator_02</t>
  </si>
  <si>
    <t xml:space="preserve"> Item_Laserdesignator</t>
  </si>
  <si>
    <t xml:space="preserve"> Item_FirstAidKit</t>
  </si>
  <si>
    <t xml:space="preserve"> Item_Medikit</t>
  </si>
  <si>
    <t xml:space="preserve">NV Goggles (Tropic) </t>
  </si>
  <si>
    <t xml:space="preserve">Item_NVGoggles_tna_F </t>
  </si>
  <si>
    <t>NV Goggles (Brown)</t>
  </si>
  <si>
    <t xml:space="preserve">NV Goggles (Green) </t>
  </si>
  <si>
    <t>Item_NVGoggles</t>
  </si>
  <si>
    <t>Item_NVGoggles_INDEP</t>
  </si>
  <si>
    <t xml:space="preserve">UAV Terminal [NATO] </t>
  </si>
  <si>
    <t xml:space="preserve">UAV Terminal [CSAT] </t>
  </si>
  <si>
    <t xml:space="preserve"> Cargo Net [IDAP]</t>
  </si>
  <si>
    <t>ToolKit</t>
  </si>
  <si>
    <t xml:space="preserve"> Item_ToolKit</t>
  </si>
  <si>
    <t>ImgPath</t>
  </si>
  <si>
    <t>D:\Programming\SQL\ForumDB\Excel\Images\Items\ItemCompass.jpg</t>
  </si>
  <si>
    <t>D:\Programming\SQL\ForumDB\Excel\Images\Items\ItemWatch.jpg</t>
  </si>
  <si>
    <t>D:\Programming\SQL\ForumDB\Excel\Images\Items\ItemGPS.jpg</t>
  </si>
  <si>
    <t>D:\Programming\SQL\ForumDB\Excel\Images\Items\ItemRadio.jpg</t>
  </si>
  <si>
    <t>D:\Programming\SQL\ForumDB\Excel\Images\Items\ItemMap.jpg</t>
  </si>
  <si>
    <t>D:\Programming\SQL\ForumDB\Excel\Images\Items\ItemBinocular.jpg</t>
  </si>
  <si>
    <t>D:\Programming\SQL\ForumDB\Excel\Images\Items\ItemRangefinder.jpg</t>
  </si>
  <si>
    <t>D:\Programming\SQL\ForumDB\Excel\Images\Items\NVGoggles.jpg</t>
  </si>
  <si>
    <t>D:\Programming\SQL\ForumDB\Excel\Images\Items\MineDetector.jpg</t>
  </si>
  <si>
    <t>D:\Programming\SQL\ForumDB\Excel\Images\Items\Laserdesignator.jpg</t>
  </si>
  <si>
    <t>D:\Programming\SQL\ForumDB\Excel\Images\Items\ToolKit.jpg</t>
  </si>
  <si>
    <t>D:\Programming\SQL\ForumDB\Excel\Images\Items\FirstAidKit.jpg</t>
  </si>
  <si>
    <t>D:\Programming\SQL\ForumDB\Excel\Images\Items\NVGoggles_INDEP.jpg</t>
  </si>
  <si>
    <t>D:\Programming\SQL\ForumDB\Excel\Images\Items\NVGoggles_OPFOR.jpg</t>
  </si>
  <si>
    <t>D:\Programming\SQL\ForumDB\Excel\Images\Items\Medkit.jpg</t>
  </si>
  <si>
    <t xml:space="preserve">Item_B_UavTerminal </t>
  </si>
  <si>
    <t xml:space="preserve"> Item_O_UavTerminal</t>
  </si>
  <si>
    <t xml:space="preserve">UAV Terminal [AAF] </t>
  </si>
  <si>
    <t>Item_I_UavTerminal</t>
  </si>
  <si>
    <t>D:\Programming\SQL\ForumDB\Excel\Images\Items\O_UavTerminal.jpg</t>
  </si>
  <si>
    <t>D:\Programming\SQL\ForumDB\Excel\Images\Items\I_UavTerminal.jpg</t>
  </si>
  <si>
    <t>D:\Programming\SQL\ForumDB\Excel\Images\Items\B_UavTerminal.jpg</t>
  </si>
  <si>
    <t>B_SDV_01_F</t>
  </si>
  <si>
    <t>SDV</t>
  </si>
  <si>
    <t>Exile_Scooter</t>
  </si>
  <si>
    <t xml:space="preserve">WY-55 Hellcat </t>
  </si>
  <si>
    <t>WY-55 Hellcat (Unarmed)</t>
  </si>
  <si>
    <t>I_Boat_Transport_01_F</t>
  </si>
  <si>
    <t>Assault Boat  (Grey)</t>
  </si>
  <si>
    <t>I_G_Boat_Transport_01_F</t>
  </si>
  <si>
    <t>Assault Boat (Black)</t>
  </si>
  <si>
    <t>Exile_Car_SUV_Rusty3</t>
  </si>
  <si>
    <t>Exile_Item_DuctTape</t>
  </si>
  <si>
    <t>Exile_Item_Pliers</t>
  </si>
  <si>
    <t>Pliers</t>
  </si>
  <si>
    <t>Exile_Item_Handsaw</t>
  </si>
  <si>
    <t>Exile_Item_Grinder</t>
  </si>
  <si>
    <t>Land_CanisterFuel_F</t>
  </si>
  <si>
    <t>Exile_Item_SafeKit</t>
  </si>
  <si>
    <t>PCML</t>
  </si>
  <si>
    <t>launch_NLAW_F</t>
  </si>
  <si>
    <t>Launcher</t>
  </si>
  <si>
    <t>PCML MissileF</t>
  </si>
  <si>
    <t xml:space="preserve"> </t>
  </si>
  <si>
    <t>launch_B_Titan_F</t>
  </si>
  <si>
    <t>Titan MPRL (Sand)</t>
  </si>
  <si>
    <t>launch_I_Titan_F</t>
  </si>
  <si>
    <t>launch_O_Titan_F</t>
  </si>
  <si>
    <t>launch_Titan_F</t>
  </si>
  <si>
    <t xml:space="preserve">Titan MPRL (Digital) </t>
  </si>
  <si>
    <t xml:space="preserve">Titan MPRL (Hex) </t>
  </si>
  <si>
    <t xml:space="preserve">Titan MPRL </t>
  </si>
  <si>
    <t>launch_I_Titan_short_F</t>
  </si>
  <si>
    <t>launch_B_Titan_short_F</t>
  </si>
  <si>
    <t>launch_O_Titan_short_F</t>
  </si>
  <si>
    <t>launch_Titan_short_F</t>
  </si>
  <si>
    <t xml:space="preserve">Titan MPRL Compact (Sand) </t>
  </si>
  <si>
    <t xml:space="preserve">Titan MPRL Compact (Olive) </t>
  </si>
  <si>
    <t xml:space="preserve">Titan MPRL Compact (Coyote) </t>
  </si>
  <si>
    <t xml:space="preserve">Titan MPRL Compact </t>
  </si>
  <si>
    <t xml:space="preserve"> 127 mm Titan Rocket</t>
  </si>
  <si>
    <t xml:space="preserve"> 128 mm Titan Rocket</t>
  </si>
  <si>
    <t xml:space="preserve"> 129 mm Titan Rocket</t>
  </si>
  <si>
    <t xml:space="preserve"> 130 mm Titan Rocket</t>
  </si>
  <si>
    <t xml:space="preserve"> 131 mm Titan Rocket</t>
  </si>
  <si>
    <t xml:space="preserve"> 132 mm Titan Rocket</t>
  </si>
  <si>
    <t xml:space="preserve"> 133 mm Titan Rocket</t>
  </si>
  <si>
    <t xml:space="preserve"> 134 mm Titan Rocket</t>
  </si>
  <si>
    <t>C_IDAP_CargoNet_01_supplies_F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</si>
</sst>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D9D9D9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sz val="10"/>
      <color rgb="FFD9D9D9"/>
      <name val="Arial"/>
      <family val="2"/>
    </font>
    <font>
      <b/>
      <sz val="10"/>
      <color rgb="FFEFEFEF"/>
      <name val="Arial"/>
      <family val="2"/>
    </font>
    <font>
      <sz val="10"/>
      <color rgb="FFEFEFEF"/>
      <name val="Arial"/>
      <family val="2"/>
    </font>
    <font>
      <sz val="10"/>
      <color rgb="FFF3F3F3"/>
      <name val="Arial"/>
      <family val="2"/>
    </font>
    <font>
      <sz val="10"/>
      <color rgb="FFF3F3F3"/>
      <name val="Arial"/>
    </font>
    <font>
      <sz val="10"/>
      <color rgb="FFEFEFEF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D9D9D9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C00000"/>
      <name val="Arial"/>
      <family val="2"/>
    </font>
    <font>
      <sz val="10"/>
      <color rgb="FFD9D9D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</font>
    <font>
      <sz val="10"/>
      <color rgb="FF000000"/>
      <name val="Arial"/>
      <family val="2"/>
    </font>
    <font>
      <b/>
      <sz val="10"/>
      <color rgb="FFD9D9D9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C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79998168889431442"/>
        <bgColor rgb="FFCCCCCC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/>
    <xf numFmtId="1" fontId="4" fillId="2" borderId="0" xfId="0" applyNumberFormat="1" applyFont="1" applyFill="1" applyAlignment="1">
      <alignment horizontal="center"/>
    </xf>
    <xf numFmtId="0" fontId="5" fillId="7" borderId="0" xfId="0" applyFont="1" applyFill="1" applyAlignment="1"/>
    <xf numFmtId="1" fontId="3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7" fillId="7" borderId="0" xfId="0" applyFont="1" applyFill="1" applyAlignment="1"/>
    <xf numFmtId="0" fontId="8" fillId="2" borderId="0" xfId="0" applyFont="1" applyFill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0" borderId="0" xfId="0" applyFont="1" applyAlignment="1">
      <alignment wrapText="1"/>
    </xf>
    <xf numFmtId="1" fontId="3" fillId="0" borderId="0" xfId="0" applyNumberFormat="1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/>
    <xf numFmtId="0" fontId="6" fillId="8" borderId="0" xfId="0" applyFont="1" applyFill="1" applyAlignment="1">
      <alignment horizontal="left"/>
    </xf>
    <xf numFmtId="0" fontId="11" fillId="2" borderId="0" xfId="0" quotePrefix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" fontId="3" fillId="0" borderId="0" xfId="0" applyNumberFormat="1" applyFont="1" applyAlignment="1"/>
    <xf numFmtId="1" fontId="6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/>
    <xf numFmtId="1" fontId="2" fillId="3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0" fontId="14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7" fillId="3" borderId="0" xfId="0" applyFont="1" applyFill="1" applyAlignment="1">
      <alignment horizontal="left"/>
    </xf>
    <xf numFmtId="0" fontId="18" fillId="0" borderId="0" xfId="0" applyFont="1" applyAlignment="1"/>
    <xf numFmtId="0" fontId="19" fillId="2" borderId="0" xfId="0" applyFont="1" applyFill="1" applyAlignment="1">
      <alignment horizontal="left" indent="1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center"/>
    </xf>
    <xf numFmtId="0" fontId="20" fillId="0" borderId="0" xfId="0" applyFont="1"/>
    <xf numFmtId="1" fontId="21" fillId="0" borderId="0" xfId="0" applyNumberFormat="1" applyFont="1" applyAlignment="1">
      <alignment horizontal="left"/>
    </xf>
    <xf numFmtId="1" fontId="21" fillId="0" borderId="0" xfId="0" applyNumberFormat="1" applyFont="1" applyAlignment="1"/>
    <xf numFmtId="1" fontId="21" fillId="0" borderId="0" xfId="0" applyNumberFormat="1" applyFont="1" applyAlignment="1">
      <alignment horizontal="center"/>
    </xf>
    <xf numFmtId="1" fontId="22" fillId="0" borderId="0" xfId="0" applyNumberFormat="1" applyFont="1" applyAlignment="1">
      <alignment wrapText="1"/>
    </xf>
    <xf numFmtId="0" fontId="21" fillId="0" borderId="0" xfId="0" applyFont="1" applyAlignment="1">
      <alignment horizontal="center"/>
    </xf>
    <xf numFmtId="1" fontId="21" fillId="4" borderId="0" xfId="0" applyNumberFormat="1" applyFont="1" applyFill="1" applyAlignment="1">
      <alignment horizontal="left"/>
    </xf>
    <xf numFmtId="1" fontId="21" fillId="3" borderId="0" xfId="0" applyNumberFormat="1" applyFont="1" applyFill="1" applyAlignment="1">
      <alignment horizontal="center"/>
    </xf>
    <xf numFmtId="1" fontId="21" fillId="5" borderId="0" xfId="0" applyNumberFormat="1" applyFont="1" applyFill="1" applyAlignment="1">
      <alignment horizontal="left"/>
    </xf>
    <xf numFmtId="1" fontId="23" fillId="0" borderId="0" xfId="0" applyNumberFormat="1" applyFont="1" applyAlignment="1"/>
    <xf numFmtId="1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left"/>
    </xf>
    <xf numFmtId="0" fontId="24" fillId="7" borderId="0" xfId="0" applyFont="1" applyFill="1" applyAlignment="1"/>
    <xf numFmtId="0" fontId="25" fillId="2" borderId="0" xfId="0" applyFont="1" applyFill="1" applyAlignment="1">
      <alignment horizontal="center"/>
    </xf>
    <xf numFmtId="1" fontId="25" fillId="2" borderId="0" xfId="0" applyNumberFormat="1" applyFont="1" applyFill="1" applyAlignment="1">
      <alignment horizontal="center"/>
    </xf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/>
    <xf numFmtId="1" fontId="27" fillId="0" borderId="0" xfId="0" applyNumberFormat="1" applyFont="1" applyAlignment="1">
      <alignment horizontal="center"/>
    </xf>
    <xf numFmtId="0" fontId="27" fillId="3" borderId="0" xfId="0" applyFont="1" applyFill="1" applyAlignment="1">
      <alignment horizontal="center"/>
    </xf>
    <xf numFmtId="0" fontId="28" fillId="7" borderId="0" xfId="0" applyFont="1" applyFill="1" applyAlignme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27" fillId="8" borderId="0" xfId="0" applyFont="1" applyFill="1" applyAlignment="1">
      <alignment horizontal="left"/>
    </xf>
    <xf numFmtId="0" fontId="27" fillId="9" borderId="0" xfId="0" applyFont="1" applyFill="1" applyAlignment="1"/>
    <xf numFmtId="0" fontId="31" fillId="2" borderId="2" xfId="0" applyFont="1" applyFill="1" applyBorder="1" applyAlignment="1">
      <alignment horizontal="center"/>
    </xf>
    <xf numFmtId="0" fontId="32" fillId="2" borderId="2" xfId="0" applyFont="1" applyFill="1" applyBorder="1" applyAlignment="1">
      <alignment horizontal="center"/>
    </xf>
    <xf numFmtId="1" fontId="31" fillId="2" borderId="2" xfId="0" applyNumberFormat="1" applyFont="1" applyFill="1" applyBorder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center"/>
    </xf>
    <xf numFmtId="0" fontId="34" fillId="6" borderId="1" xfId="0" applyFont="1" applyFill="1" applyBorder="1" applyAlignment="1">
      <alignment horizontal="left"/>
    </xf>
    <xf numFmtId="0" fontId="34" fillId="6" borderId="1" xfId="0" applyFont="1" applyFill="1" applyBorder="1" applyAlignment="1"/>
    <xf numFmtId="0" fontId="34" fillId="6" borderId="1" xfId="0" applyFont="1" applyFill="1" applyBorder="1" applyAlignment="1">
      <alignment horizontal="center"/>
    </xf>
    <xf numFmtId="0" fontId="35" fillId="6" borderId="1" xfId="0" applyFont="1" applyFill="1" applyBorder="1" applyAlignment="1">
      <alignment horizontal="left"/>
    </xf>
    <xf numFmtId="0" fontId="34" fillId="6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4" fillId="0" borderId="1" xfId="0" applyFont="1" applyBorder="1" applyAlignment="1">
      <alignment horizontal="left"/>
    </xf>
    <xf numFmtId="0" fontId="34" fillId="0" borderId="1" xfId="0" applyFont="1" applyBorder="1" applyAlignment="1"/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35" fillId="3" borderId="1" xfId="0" applyFont="1" applyFill="1" applyBorder="1" applyAlignment="1">
      <alignment horizontal="center"/>
    </xf>
    <xf numFmtId="0" fontId="35" fillId="3" borderId="0" xfId="0" applyFont="1" applyFill="1" applyAlignment="1">
      <alignment horizontal="center"/>
    </xf>
    <xf numFmtId="1" fontId="34" fillId="6" borderId="1" xfId="0" applyNumberFormat="1" applyFont="1" applyFill="1" applyBorder="1" applyAlignment="1">
      <alignment horizontal="center"/>
    </xf>
    <xf numFmtId="1" fontId="34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wrapText="1"/>
    </xf>
    <xf numFmtId="0" fontId="35" fillId="3" borderId="1" xfId="0" applyFont="1" applyFill="1" applyBorder="1" applyAlignment="1">
      <alignment horizontal="left"/>
    </xf>
    <xf numFmtId="0" fontId="35" fillId="0" borderId="1" xfId="0" applyFont="1" applyBorder="1" applyAlignment="1"/>
    <xf numFmtId="0" fontId="35" fillId="6" borderId="1" xfId="0" applyFont="1" applyFill="1" applyBorder="1" applyAlignment="1"/>
    <xf numFmtId="0" fontId="35" fillId="6" borderId="1" xfId="0" applyFont="1" applyFill="1" applyBorder="1" applyAlignment="1">
      <alignment wrapText="1"/>
    </xf>
    <xf numFmtId="0" fontId="35" fillId="6" borderId="1" xfId="0" applyFont="1" applyFill="1" applyBorder="1" applyAlignment="1">
      <alignment horizontal="center"/>
    </xf>
    <xf numFmtId="0" fontId="33" fillId="6" borderId="1" xfId="0" applyFont="1" applyFill="1" applyBorder="1" applyAlignment="1">
      <alignment horizontal="center"/>
    </xf>
    <xf numFmtId="1" fontId="34" fillId="0" borderId="1" xfId="0" applyNumberFormat="1" applyFont="1" applyBorder="1" applyAlignment="1">
      <alignment horizontal="left"/>
    </xf>
    <xf numFmtId="0" fontId="36" fillId="0" borderId="0" xfId="0" applyFont="1"/>
    <xf numFmtId="0" fontId="35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5" fillId="0" borderId="3" xfId="0" applyFont="1" applyBorder="1" applyAlignment="1">
      <alignment wrapText="1"/>
    </xf>
    <xf numFmtId="0" fontId="34" fillId="0" borderId="3" xfId="0" applyFont="1" applyBorder="1" applyAlignment="1"/>
    <xf numFmtId="0" fontId="35" fillId="0" borderId="3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5" fillId="0" borderId="3" xfId="0" applyFont="1" applyBorder="1" applyAlignment="1"/>
    <xf numFmtId="0" fontId="37" fillId="7" borderId="1" xfId="0" applyFont="1" applyFill="1" applyBorder="1" applyAlignment="1"/>
    <xf numFmtId="0" fontId="35" fillId="0" borderId="0" xfId="0" applyFont="1" applyAlignment="1">
      <alignment horizontal="center"/>
    </xf>
    <xf numFmtId="0" fontId="34" fillId="0" borderId="0" xfId="0" applyFont="1" applyAlignment="1"/>
    <xf numFmtId="0" fontId="35" fillId="0" borderId="0" xfId="0" applyFont="1" applyAlignment="1">
      <alignment horizontal="left"/>
    </xf>
    <xf numFmtId="1" fontId="34" fillId="0" borderId="0" xfId="0" applyNumberFormat="1" applyFont="1" applyAlignment="1">
      <alignment horizontal="center"/>
    </xf>
    <xf numFmtId="1" fontId="33" fillId="3" borderId="0" xfId="0" applyNumberFormat="1" applyFont="1" applyFill="1" applyAlignment="1">
      <alignment horizontal="center"/>
    </xf>
    <xf numFmtId="1" fontId="35" fillId="0" borderId="0" xfId="0" applyNumberFormat="1" applyFont="1" applyAlignment="1">
      <alignment horizontal="center"/>
    </xf>
    <xf numFmtId="0" fontId="35" fillId="10" borderId="1" xfId="0" applyFont="1" applyFill="1" applyBorder="1" applyAlignment="1">
      <alignment wrapText="1"/>
    </xf>
    <xf numFmtId="0" fontId="34" fillId="0" borderId="3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Border="1" applyAlignment="1"/>
    <xf numFmtId="0" fontId="34" fillId="3" borderId="1" xfId="0" applyFont="1" applyFill="1" applyBorder="1" applyAlignment="1">
      <alignment horizontal="center"/>
    </xf>
    <xf numFmtId="0" fontId="35" fillId="3" borderId="1" xfId="0" applyFont="1" applyFill="1" applyBorder="1" applyAlignment="1">
      <alignment wrapText="1"/>
    </xf>
    <xf numFmtId="3" fontId="34" fillId="0" borderId="0" xfId="0" applyNumberFormat="1" applyFont="1" applyAlignment="1">
      <alignment horizontal="center"/>
    </xf>
    <xf numFmtId="0" fontId="35" fillId="0" borderId="0" xfId="0" applyFont="1" applyAlignment="1"/>
    <xf numFmtId="0" fontId="34" fillId="3" borderId="3" xfId="0" applyFont="1" applyFill="1" applyBorder="1" applyAlignment="1">
      <alignment horizontal="center"/>
    </xf>
    <xf numFmtId="3" fontId="34" fillId="0" borderId="0" xfId="0" applyNumberFormat="1" applyFont="1" applyBorder="1" applyAlignment="1">
      <alignment horizontal="center"/>
    </xf>
    <xf numFmtId="0" fontId="35" fillId="0" borderId="0" xfId="0" applyFont="1" applyBorder="1" applyAlignment="1"/>
  </cellXfs>
  <cellStyles count="1">
    <cellStyle name="Normal" xfId="0" builtinId="0"/>
  </cellStyles>
  <dxfs count="666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family val="2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1DE4F-487E-433E-BE5B-655CFA62EEE6}" name="Weapons" displayName="Weapons" ref="A1:J102" totalsRowShown="0" headerRowDxfId="665" dataDxfId="664">
  <autoFilter ref="A1:J102" xr:uid="{8F9CF404-D22F-49C4-B9DE-98CA84DD2216}"/>
  <tableColumns count="10">
    <tableColumn id="1" xr3:uid="{CF1FC24D-7D3D-4819-B595-00360BCBA198}" name="Name" dataDxfId="663"/>
    <tableColumn id="2" xr3:uid="{AB950F86-157B-4A2D-800A-EC66DC66E1C8}" name="Class Name" dataDxfId="662"/>
    <tableColumn id="5" xr3:uid="{55D6C0BA-EA1B-4224-B518-E71C8EBEEF66}" name="Rarity" dataDxfId="661"/>
    <tableColumn id="6" xr3:uid="{A04EC823-7C73-461E-B3B2-C8EBDD2C6254}" name="Buy" dataDxfId="660"/>
    <tableColumn id="7" xr3:uid="{97F9F26A-07ED-4A47-8856-77E1AA6AF63B}" name="Sell" dataDxfId="659"/>
    <tableColumn id="8" xr3:uid="{8E6E161D-71E5-4252-840C-AC608B926C9A}" name="Type" dataDxfId="658"/>
    <tableColumn id="9" xr3:uid="{B0416D34-ECB9-4E3A-8810-C49C8D2C37EA}" name="Caliber" dataDxfId="657"/>
    <tableColumn id="10" xr3:uid="{BD485DD3-C613-43D5-B7D7-C77A80AAAD98}" name="Respect sell" dataDxfId="656"/>
    <tableColumn id="11" xr3:uid="{0499B934-D9E8-4A06-8856-D3730D24F748}" name="Respect needed" dataDxfId="655"/>
    <tableColumn id="3" xr3:uid="{7250C412-7F54-4204-B9B6-3562CC4F801D}" name="Slot" dataDxfId="6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19DB50F-4D4B-449A-B4CA-5156043A9326}" name="Medical" displayName="Medical" ref="A1:J5" totalsRowShown="0" headerRowDxfId="587" dataDxfId="586">
  <autoFilter ref="A1:J5" xr:uid="{5AAA179D-91EC-41C6-B087-CFEC5542E2D6}"/>
  <tableColumns count="10">
    <tableColumn id="1" xr3:uid="{60FF2C28-1192-44EE-A863-2B5A4DBA0282}" name="Name" dataDxfId="585"/>
    <tableColumn id="2" xr3:uid="{53C2FCB8-DD83-4471-8229-08B1E536BCDC}" name="Class Name" dataDxfId="584"/>
    <tableColumn id="3" xr3:uid="{A988B2B0-5DC5-4054-8A6A-730FE47049AC}" name="Quality" dataDxfId="583"/>
    <tableColumn id="4" xr3:uid="{4633477A-315B-4844-9B62-AFB72121D2E8}" name="Buy" dataDxfId="582"/>
    <tableColumn id="5" xr3:uid="{6E0CD437-41B9-44EA-B61D-CAB854004F6E}" name="Sell" dataDxfId="581"/>
    <tableColumn id="6" xr3:uid="{120389FC-AE49-45A8-8D15-4CC56EDA9B2C}" name="HP" dataDxfId="580"/>
    <tableColumn id="7" xr3:uid="{E8515F24-D5BF-4687-895B-64FA9D54E76C}" name="Food" dataDxfId="579"/>
    <tableColumn id="8" xr3:uid="{B29AD572-07DD-424A-8670-955097328CF8}" name="Water" dataDxfId="578"/>
    <tableColumn id="9" xr3:uid="{B3EDBE34-0C91-4643-868F-F0A0ED641E1B}" name="Respect sell" dataDxfId="577"/>
    <tableColumn id="10" xr3:uid="{8C03B5EA-B145-491A-8ECE-CA1B1DECDA1A}" name="Respect needed" dataDxfId="57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1483C5D-EC6B-4ABB-B8F0-608C9DCB3A45}" name="Food" displayName="Food" ref="A1:J25" totalsRowShown="0" headerRowDxfId="575" dataDxfId="574">
  <autoFilter ref="A1:J25" xr:uid="{00FB0B99-B05D-4F3E-87A7-66123168631D}"/>
  <tableColumns count="10">
    <tableColumn id="1" xr3:uid="{55288101-BC33-466E-89AD-07BBE43A877C}" name="Name" dataDxfId="573"/>
    <tableColumn id="2" xr3:uid="{563C5D1B-D90D-4CD1-A77B-5E308954F96D}" name="Class Name" dataDxfId="572"/>
    <tableColumn id="3" xr3:uid="{3AC35FC1-2D47-4035-9E3F-DD9414C08C9C}" name="Quality" dataDxfId="571"/>
    <tableColumn id="4" xr3:uid="{4512410F-09B6-4DB3-AE3F-13AF144FFA70}" name="Buy" dataDxfId="570"/>
    <tableColumn id="5" xr3:uid="{4D2AFCF0-2705-4B90-B0F4-3AFF7A68CF96}" name="Sell" dataDxfId="569"/>
    <tableColumn id="6" xr3:uid="{56A3C358-D571-4F4B-9757-3DB16FA7F819}" name="HP" dataDxfId="568"/>
    <tableColumn id="7" xr3:uid="{B7D29EDF-7635-48D6-83EB-C0DF32EA02A4}" name="Food" dataDxfId="567"/>
    <tableColumn id="8" xr3:uid="{81A99E99-1F6F-4F45-99BD-495BBF58B79D}" name="Water" dataDxfId="566"/>
    <tableColumn id="9" xr3:uid="{4E7E3268-5709-4728-BED2-E538498DE662}" name="Respect sell" dataDxfId="565"/>
    <tableColumn id="10" xr3:uid="{7887FECF-C0D2-4FA2-9709-3C01EE3C48F1}" name="Respect needed" dataDxfId="56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540A28-955A-4C06-AB74-29F0BEAADCE4}" name="Drinkables" displayName="Drinkables" ref="A1:K8" totalsRowShown="0" headerRowDxfId="563" dataDxfId="562">
  <autoFilter ref="A1:K8" xr:uid="{E78C5E84-0AE7-4346-AB83-7ED3FC58FC83}"/>
  <tableColumns count="11">
    <tableColumn id="1" xr3:uid="{7A4AD876-8920-4B9B-9B20-90251F0D2662}" name="Name" dataDxfId="561"/>
    <tableColumn id="2" xr3:uid="{F7861C43-3F62-43F5-842C-5CE54185357D}" name="Class Name" dataDxfId="560"/>
    <tableColumn id="3" xr3:uid="{166C285A-03B4-48B1-A65D-10643625F91E}" name="Quality" dataDxfId="559"/>
    <tableColumn id="4" xr3:uid="{A5FEBD88-5D3D-4060-8E0F-78C2FCDEAA9A}" name="Buy" dataDxfId="558"/>
    <tableColumn id="5" xr3:uid="{AA4EBF34-0467-4168-8AB8-E065CC20EA83}" name="Sell" dataDxfId="557"/>
    <tableColumn id="6" xr3:uid="{9CC99674-C959-4BEE-9C78-638CDF602C4A}" name="HP" dataDxfId="556"/>
    <tableColumn id="7" xr3:uid="{E2CC19C6-788C-43E2-8EBB-99F7350DF99B}" name="Food" dataDxfId="555"/>
    <tableColumn id="8" xr3:uid="{58CBD9BC-85D0-4FA8-A3FA-88B9F7F4665E}" name="Water" dataDxfId="554"/>
    <tableColumn id="9" xr3:uid="{313AAA2B-B5ED-46DD-8B8F-14AEC5D5BD01}" name="Respect sell" dataDxfId="553"/>
    <tableColumn id="10" xr3:uid="{F9F17E35-D182-446A-82F2-32EAFBADF7D8}" name="Respect needed" dataDxfId="552"/>
    <tableColumn id="11" xr3:uid="{13D99A54-5B8B-437B-862C-2484986BB3A6}" name="Slot" dataDxfId="5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7EDE91-C09C-498C-9467-5402A9358627}" name="Explosives" displayName="Explosives" ref="A1:J14" totalsRowShown="0" headerRowDxfId="653" dataDxfId="652">
  <autoFilter ref="A1:J14" xr:uid="{6F72C3C0-2E5A-4439-A3A9-769BE7E13AE1}"/>
  <tableColumns count="10">
    <tableColumn id="1" xr3:uid="{72D7D58C-9246-4214-AB95-8D631B460095}" name="Name" dataDxfId="651"/>
    <tableColumn id="2" xr3:uid="{D94D33B6-3D3F-4750-8A1B-E202FF3813B3}" name="Class Name" dataDxfId="650"/>
    <tableColumn id="3" xr3:uid="{5A12763D-0F98-4AE8-B514-126F82801AEF}" name="Rarity" dataDxfId="649"/>
    <tableColumn id="4" xr3:uid="{CFABB8AB-FA49-4443-9EDE-78C2095C565E}" name="Buy" dataDxfId="648"/>
    <tableColumn id="5" xr3:uid="{9B2689DB-769A-4EA0-B972-4EF9DFC3B5EF}" name="Sell" dataDxfId="647"/>
    <tableColumn id="6" xr3:uid="{227ACFF8-B056-490A-BDBD-47DFE80FE59F}" name="Type" dataDxfId="646"/>
    <tableColumn id="7" xr3:uid="{C7CCBDA2-997A-4D6A-883F-83D33ED67B4E}" name="Caliber" dataDxfId="645"/>
    <tableColumn id="8" xr3:uid="{05B34B19-746C-4A5D-BF37-7463B7DAD1AD}" name="Respect sell" dataDxfId="644"/>
    <tableColumn id="9" xr3:uid="{9E044E36-93B9-43E1-860E-D5DFCBDDB5B5}" name="Respect needed" dataDxfId="643"/>
    <tableColumn id="10" xr3:uid="{7F5716F5-FE9E-487C-825B-1BD35301D958}" name="Slot" dataDxfId="6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347B9F-DB32-4C49-A8B9-D1D5128E0550}" name="Misc" displayName="Misc" ref="A1:J16" totalsRowShown="0" headerRowDxfId="641" dataDxfId="640">
  <autoFilter ref="A1:J16" xr:uid="{9D531F58-AF28-482D-9E50-FB21B1824AAC}"/>
  <tableColumns count="10">
    <tableColumn id="1" xr3:uid="{B856FDE8-5E1B-47A0-86EC-78A5DC4781E9}" name="Name" dataDxfId="639"/>
    <tableColumn id="2" xr3:uid="{3326DB2D-512B-4838-8A39-769D251BAD32}" name="Class Name" dataDxfId="638"/>
    <tableColumn id="3" xr3:uid="{2328156C-2F3B-406B-A0DC-2034B6827A4B}" name="Rarity" dataDxfId="637"/>
    <tableColumn id="4" xr3:uid="{F0108100-9380-45A4-A555-4DCB826B726C}" name="Buy" dataDxfId="636"/>
    <tableColumn id="5" xr3:uid="{6A1F1ED2-E7B7-4B6C-82CA-2CB053AE03D1}" name="Sell" dataDxfId="635"/>
    <tableColumn id="6" xr3:uid="{1F0D7ED1-F6E9-4A5C-99B9-7D0D18C77EEE}" name="Type" dataDxfId="634"/>
    <tableColumn id="7" xr3:uid="{9143B3E2-31E3-434F-BD42-D054752659EE}" name="Caliber" dataDxfId="633"/>
    <tableColumn id="8" xr3:uid="{4AEED9BA-8D37-4837-9632-BC776431648B}" name="Respect sell" dataDxfId="632"/>
    <tableColumn id="9" xr3:uid="{9D44F17C-CF7B-4173-A593-96E055449E8C}" name="Respect needed" dataDxfId="631"/>
    <tableColumn id="10" xr3:uid="{64C3AD65-F5F8-4A7B-B371-5E46FD5C6C70}" name="Slot" dataDxfId="6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CD551C-7BAA-4983-AD58-BE9D3946C216}" name="Ammunition" displayName="Ammunition" ref="A1:I78" totalsRowShown="0" headerRowDxfId="629">
  <autoFilter ref="A1:I78" xr:uid="{6D9833D5-C034-4535-927C-2DB9BE5005E5}"/>
  <tableColumns count="9">
    <tableColumn id="1" xr3:uid="{DEA34354-5A4D-4CC2-8409-5D6E94227651}" name="Name" dataDxfId="628"/>
    <tableColumn id="2" xr3:uid="{595167A7-A727-4E1B-BF27-C3ADC4428B63}" name="Class Name" dataDxfId="627"/>
    <tableColumn id="3" xr3:uid="{7FFA363A-2FD4-444E-A356-8D3CA169DE65}" name="Rarity" dataDxfId="626"/>
    <tableColumn id="4" xr3:uid="{28935D4B-D9FC-4B08-9C8C-FF19FAC81B08}" name="Buy" dataDxfId="625"/>
    <tableColumn id="5" xr3:uid="{BCFC87F3-7D89-4624-B08B-B09C266E5B67}" name="Sell" dataDxfId="624"/>
    <tableColumn id="8" xr3:uid="{F3B2E2BF-ADF8-444C-B964-A3DB1670FD1C}" name="Type" dataDxfId="623"/>
    <tableColumn id="6" xr3:uid="{391B328C-CE12-486E-87B9-7C36894B994D}" name="Respect sell" dataDxfId="622"/>
    <tableColumn id="7" xr3:uid="{BD5B4233-115E-4D9E-8421-28228A72C55C}" name="Respect needed" dataDxfId="621"/>
    <tableColumn id="9" xr3:uid="{2F376808-7BBD-409B-9FF4-CDEECF481A9A}" name="Slot" dataDxfId="6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5A47BE-53D8-48D7-A220-F4E00BED3ACE}" name="Items" displayName="Items" ref="A1:I35" totalsRowShown="0" headerRowDxfId="550" headerRowCellStyle="Bra" dataCellStyle="Bra">
  <autoFilter ref="A1:I35" xr:uid="{9B0C82FE-474A-401D-9618-9AEE1EA7E991}"/>
  <tableColumns count="9">
    <tableColumn id="1" xr3:uid="{918C8C0E-4DCB-4596-A337-70B8D18AA4CB}" name="Name" dataDxfId="549"/>
    <tableColumn id="2" xr3:uid="{B6C88751-A4C6-4C65-A162-8C7CB3D999A8}" name="Class Name" dataDxfId="548"/>
    <tableColumn id="3" xr3:uid="{99FE6F7B-E289-45B3-8462-4BF6F3668DB3}" name="Rarity" dataDxfId="547"/>
    <tableColumn id="4" xr3:uid="{543EB997-424D-4FF5-98EB-DFF45016E448}" name="Buy" dataDxfId="546"/>
    <tableColumn id="5" xr3:uid="{DD3FF506-BF75-443B-A135-92890FD94FB0}" name="Sell" dataDxfId="545"/>
    <tableColumn id="6" xr3:uid="{97339CF5-9E6D-4ED3-8358-5B816A4213D3}" name="Respect sell" dataDxfId="544"/>
    <tableColumn id="7" xr3:uid="{AE464CF3-0192-4E72-B2CA-2515BBC7396D}" name="Respect needed" dataDxfId="543"/>
    <tableColumn id="8" xr3:uid="{280AE8DB-7B3C-4231-B6A7-BD5042463D8B}" name="Slot" dataDxfId="542"/>
    <tableColumn id="9" xr3:uid="{A2299C28-9B3D-48BA-AC56-B0D4179DE170}" name="ImgPath" dataDxfId="5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16E18E-7E42-4CF6-82AD-1D519A7C1E27}" name="Clothing" displayName="Clothing" ref="A1:L372" totalsRowShown="0" headerRowDxfId="619" headerRowBorderDxfId="618" tableBorderDxfId="617" totalsRowBorderDxfId="616">
  <autoFilter ref="A1:L372" xr:uid="{0A0709F3-753B-4E26-AF25-3D4EC6FCA0DE}"/>
  <tableColumns count="12">
    <tableColumn id="12" xr3:uid="{5CC3A8BC-CA36-491F-8997-7F3B5FF270AB}" name="Namn" dataDxfId="615"/>
    <tableColumn id="1" xr3:uid="{6F881FAF-B481-4EC7-BF6D-9A1B448AF878}" name="Class Name" dataDxfId="614"/>
    <tableColumn id="2" xr3:uid="{042D833C-D1B5-48CE-95BF-492C601FE8E1}" name="Rarity" dataDxfId="613"/>
    <tableColumn id="3" xr3:uid="{22AE829C-46B5-47C1-998E-B1C7DACC0618}" name="Buy"/>
    <tableColumn id="4" xr3:uid="{D30ED1D3-4085-4BDA-A041-986F1F92E062}" name="Sell"/>
    <tableColumn id="5" xr3:uid="{69216B82-E2F8-41D0-B816-293C3D2E41D1}" name="Faction"/>
    <tableColumn id="9" xr3:uid="{42118A15-C81C-48C7-AA08-4FC3E87A71A7}" name="Type"/>
    <tableColumn id="6" xr3:uid="{B3251C38-61C4-4A92-A4DC-EE8BC335C4DB}" name="Armor"/>
    <tableColumn id="7" xr3:uid="{A89830CD-FCEF-4D79-84F8-09DFE1E0DB20}" name="Respect sell"/>
    <tableColumn id="8" xr3:uid="{2B4DCC62-B970-4121-AD1E-AD4A18C6F44E}" name="Respect needed"/>
    <tableColumn id="10" xr3:uid="{1A388C47-65D9-4F1A-BABA-5EFA91429A15}" name="Slot"/>
    <tableColumn id="11" xr3:uid="{CC509BFE-CA35-4551-A57C-CCB4F7946412}" name="Capacity" dataDxfId="6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D14CD6-356C-44B7-B6C1-1F9A176330CA}" name="Vehicles" displayName="Vehicles" ref="A1:J270" totalsRowShown="0" dataDxfId="611">
  <autoFilter ref="A1:J270" xr:uid="{F506E803-CEAF-4007-8761-6EF02545F47A}"/>
  <tableColumns count="10">
    <tableColumn id="1" xr3:uid="{03EBD406-C9FB-4CD8-9063-55773C7C34F1}" name="Name" dataDxfId="610"/>
    <tableColumn id="2" xr3:uid="{26D6FF32-A058-4B7F-8172-DF9802BBF990}" name="Class Name"/>
    <tableColumn id="3" xr3:uid="{69770126-6F6E-4B90-B25E-0DD6DABF3F43}" name="Quality" dataDxfId="609"/>
    <tableColumn id="4" xr3:uid="{4C4D2B5C-C0FB-49FC-900C-878AE4B7F7A6}" name="Buy" dataDxfId="608"/>
    <tableColumn id="5" xr3:uid="{1D426B3F-F353-49FF-BE48-835A12FE2AAB}" name="Sell" dataDxfId="607"/>
    <tableColumn id="10" xr3:uid="{61F63AF4-9D7D-4A73-A7A3-883E9C56FAA4}" name="Type" dataDxfId="606"/>
    <tableColumn id="6" xr3:uid="{5B001892-1A60-4C4F-ACC8-A56584688EA0}" name="Storage" dataDxfId="605"/>
    <tableColumn id="7" xr3:uid="{8499108D-D723-494F-9F63-52CD994EA1E8}" name="Speed" dataDxfId="604"/>
    <tableColumn id="8" xr3:uid="{7BA1F912-4FEB-4995-91C7-5E2823DA8480}" name="Respect sell" dataDxfId="603"/>
    <tableColumn id="9" xr3:uid="{C948606F-341E-4100-91B7-BCA79D545A11}" name="Respect needed" dataDxfId="60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DE6009-0992-4182-AE7C-B0821E4B3F83}" name="CraftingItems" displayName="CraftingItems" ref="A1:G37" totalsRowShown="0">
  <autoFilter ref="A1:G37" xr:uid="{11C442B4-2227-4D19-B642-5AA7613B0D03}"/>
  <tableColumns count="7">
    <tableColumn id="1" xr3:uid="{A1E513E1-1200-4642-8B2F-A92162F38C08}" name="Namn" dataDxfId="601"/>
    <tableColumn id="2" xr3:uid="{B9CD546A-F5C9-4270-A9FC-527F341528E0}" name="Class Name"/>
    <tableColumn id="3" xr3:uid="{1715B524-6736-4C98-91A0-B8284A719BC6}" name="Quality" dataDxfId="600"/>
    <tableColumn id="4" xr3:uid="{81F121A6-6D64-4595-8CA6-38BA33EA9010}" name="Buy" dataDxfId="599"/>
    <tableColumn id="5" xr3:uid="{E6920E2E-15DB-4584-B3C0-0730798F61C7}" name="Sell" dataDxfId="598"/>
    <tableColumn id="6" xr3:uid="{8EE87577-A609-4003-B07B-2FE1E0779C05}" name="Respect sell"/>
    <tableColumn id="7" xr3:uid="{44D93667-8DC4-4C6C-BA7C-1730A249A073}" name="Respect needed" dataDxfId="59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DAB106-0648-41F9-8252-9B0A6BA4C3A7}" name="Scopes" displayName="Scopes" ref="A1:H74" totalsRowShown="0" headerRowDxfId="596">
  <autoFilter ref="A1:H74" xr:uid="{3D4D43F4-C404-4BD2-B7A3-2F170745448A}"/>
  <tableColumns count="8">
    <tableColumn id="1" xr3:uid="{6680E49F-CC45-4CC7-868A-05671D629895}" name="Name" dataDxfId="595"/>
    <tableColumn id="2" xr3:uid="{92599E83-909B-468A-99C0-B03CB78A8B79}" name="Class Name" dataDxfId="594"/>
    <tableColumn id="3" xr3:uid="{E69D6FFA-75C0-4C5F-BF70-DBB64C48F244}" name="Rarity" dataDxfId="593"/>
    <tableColumn id="4" xr3:uid="{741B3725-0B29-4839-B04C-0B4AAA192ED0}" name="Buy" dataDxfId="592"/>
    <tableColumn id="5" xr3:uid="{CE4FC6E5-F28A-4B24-8DF7-139357714D75}" name="Sell" dataDxfId="591"/>
    <tableColumn id="8" xr3:uid="{522A8A0F-668D-4D3D-B805-F8ACC313A64A}" name="Type" dataDxfId="590"/>
    <tableColumn id="6" xr3:uid="{F1C505EB-473E-438D-A4E6-5BC7003B74B4}" name="Respect sell" dataDxfId="589"/>
    <tableColumn id="7" xr3:uid="{BF99A560-E00B-407D-B233-6EDC284680A7}" name="Respect needed" dataDxfId="5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ADF3-CD33-4A22-9FC2-E7167942BB89}">
  <dimension ref="A1:J102"/>
  <sheetViews>
    <sheetView topLeftCell="A16" workbookViewId="0">
      <selection activeCell="G28" sqref="G28"/>
    </sheetView>
  </sheetViews>
  <sheetFormatPr defaultRowHeight="15" x14ac:dyDescent="0.25"/>
  <cols>
    <col min="1" max="1" width="27.42578125" style="54" bestFit="1" customWidth="1"/>
    <col min="2" max="2" width="25.140625" style="54" bestFit="1" customWidth="1"/>
    <col min="3" max="3" width="15.140625" style="54" bestFit="1" customWidth="1"/>
    <col min="4" max="4" width="9" style="54" bestFit="1" customWidth="1"/>
    <col min="5" max="5" width="9.140625" style="54"/>
    <col min="6" max="6" width="10.42578125" style="54" bestFit="1" customWidth="1"/>
    <col min="7" max="7" width="19.5703125" style="54" bestFit="1" customWidth="1"/>
    <col min="8" max="8" width="16.42578125" style="54" bestFit="1" customWidth="1"/>
    <col min="9" max="9" width="20.28515625" style="54" bestFit="1" customWidth="1"/>
    <col min="10" max="16384" width="9.140625" style="54"/>
  </cols>
  <sheetData>
    <row r="1" spans="1:10" x14ac:dyDescent="0.25">
      <c r="A1" s="51" t="s">
        <v>0</v>
      </c>
      <c r="B1" s="52" t="s">
        <v>1</v>
      </c>
      <c r="C1" s="53" t="s">
        <v>31</v>
      </c>
      <c r="D1" s="53" t="s">
        <v>3</v>
      </c>
      <c r="E1" s="53" t="s">
        <v>4</v>
      </c>
      <c r="F1" s="53" t="s">
        <v>32</v>
      </c>
      <c r="G1" s="53" t="s">
        <v>33</v>
      </c>
      <c r="H1" s="53" t="s">
        <v>8</v>
      </c>
      <c r="I1" s="53" t="s">
        <v>9</v>
      </c>
      <c r="J1" s="53" t="s">
        <v>59</v>
      </c>
    </row>
    <row r="2" spans="1:10" x14ac:dyDescent="0.25">
      <c r="A2" s="55" t="s">
        <v>34</v>
      </c>
      <c r="B2" s="55" t="s">
        <v>35</v>
      </c>
      <c r="C2" s="56" t="s">
        <v>27</v>
      </c>
      <c r="D2" s="57">
        <v>600</v>
      </c>
      <c r="E2" s="57">
        <v>90</v>
      </c>
      <c r="F2" s="56" t="s">
        <v>36</v>
      </c>
      <c r="G2" s="57" t="s">
        <v>37</v>
      </c>
      <c r="H2" s="57">
        <v>9</v>
      </c>
      <c r="I2" s="57">
        <v>0</v>
      </c>
      <c r="J2" s="57" t="s">
        <v>60</v>
      </c>
    </row>
    <row r="3" spans="1:10" x14ac:dyDescent="0.25">
      <c r="A3" s="55" t="s">
        <v>38</v>
      </c>
      <c r="B3" s="55" t="s">
        <v>39</v>
      </c>
      <c r="C3" s="56" t="s">
        <v>27</v>
      </c>
      <c r="D3" s="57">
        <v>600</v>
      </c>
      <c r="E3" s="57">
        <v>90</v>
      </c>
      <c r="F3" s="56" t="s">
        <v>36</v>
      </c>
      <c r="G3" s="57" t="s">
        <v>37</v>
      </c>
      <c r="H3" s="57">
        <v>9</v>
      </c>
      <c r="I3" s="57">
        <v>0</v>
      </c>
      <c r="J3" s="57" t="s">
        <v>60</v>
      </c>
    </row>
    <row r="4" spans="1:10" x14ac:dyDescent="0.25">
      <c r="A4" s="55" t="s">
        <v>40</v>
      </c>
      <c r="B4" s="58" t="s">
        <v>41</v>
      </c>
      <c r="C4" s="56" t="s">
        <v>24</v>
      </c>
      <c r="D4" s="57">
        <v>700</v>
      </c>
      <c r="E4" s="57">
        <v>105</v>
      </c>
      <c r="F4" s="56" t="s">
        <v>36</v>
      </c>
      <c r="G4" s="57" t="s">
        <v>37</v>
      </c>
      <c r="H4" s="57">
        <v>11</v>
      </c>
      <c r="I4" s="57">
        <v>350</v>
      </c>
      <c r="J4" s="57" t="s">
        <v>60</v>
      </c>
    </row>
    <row r="5" spans="1:10" x14ac:dyDescent="0.25">
      <c r="A5" s="55" t="s">
        <v>42</v>
      </c>
      <c r="B5" s="55" t="s">
        <v>43</v>
      </c>
      <c r="C5" s="56" t="s">
        <v>24</v>
      </c>
      <c r="D5" s="57">
        <v>700</v>
      </c>
      <c r="E5" s="57">
        <v>105</v>
      </c>
      <c r="F5" s="56" t="s">
        <v>36</v>
      </c>
      <c r="G5" s="57" t="s">
        <v>44</v>
      </c>
      <c r="H5" s="57">
        <v>11</v>
      </c>
      <c r="I5" s="57">
        <v>350</v>
      </c>
      <c r="J5" s="57" t="s">
        <v>60</v>
      </c>
    </row>
    <row r="6" spans="1:10" x14ac:dyDescent="0.25">
      <c r="A6" s="55" t="s">
        <v>45</v>
      </c>
      <c r="B6" s="55" t="s">
        <v>46</v>
      </c>
      <c r="C6" s="56" t="s">
        <v>24</v>
      </c>
      <c r="D6" s="57">
        <v>800</v>
      </c>
      <c r="E6" s="57">
        <v>120</v>
      </c>
      <c r="F6" s="56" t="s">
        <v>36</v>
      </c>
      <c r="G6" s="57" t="s">
        <v>44</v>
      </c>
      <c r="H6" s="57">
        <v>12</v>
      </c>
      <c r="I6" s="57">
        <v>360</v>
      </c>
      <c r="J6" s="57" t="s">
        <v>60</v>
      </c>
    </row>
    <row r="7" spans="1:10" x14ac:dyDescent="0.25">
      <c r="A7" s="55" t="s">
        <v>47</v>
      </c>
      <c r="B7" s="55" t="s">
        <v>48</v>
      </c>
      <c r="C7" s="56" t="s">
        <v>19</v>
      </c>
      <c r="D7" s="57">
        <v>900</v>
      </c>
      <c r="E7" s="57">
        <v>135</v>
      </c>
      <c r="F7" s="56" t="s">
        <v>36</v>
      </c>
      <c r="G7" s="57" t="s">
        <v>44</v>
      </c>
      <c r="H7" s="57">
        <v>14</v>
      </c>
      <c r="I7" s="57">
        <v>350</v>
      </c>
      <c r="J7" s="57" t="s">
        <v>60</v>
      </c>
    </row>
    <row r="8" spans="1:10" x14ac:dyDescent="0.25">
      <c r="A8" s="55" t="s">
        <v>49</v>
      </c>
      <c r="B8" s="55" t="s">
        <v>50</v>
      </c>
      <c r="C8" s="56" t="s">
        <v>27</v>
      </c>
      <c r="D8" s="57">
        <v>600</v>
      </c>
      <c r="E8" s="57">
        <v>90</v>
      </c>
      <c r="F8" s="56" t="s">
        <v>36</v>
      </c>
      <c r="G8" s="57" t="s">
        <v>37</v>
      </c>
      <c r="H8" s="57">
        <v>9</v>
      </c>
      <c r="I8" s="57">
        <v>0</v>
      </c>
      <c r="J8" s="57" t="s">
        <v>60</v>
      </c>
    </row>
    <row r="9" spans="1:10" x14ac:dyDescent="0.25">
      <c r="A9" s="55" t="s">
        <v>51</v>
      </c>
      <c r="B9" s="55" t="s">
        <v>52</v>
      </c>
      <c r="C9" s="56" t="s">
        <v>24</v>
      </c>
      <c r="D9" s="57">
        <v>700</v>
      </c>
      <c r="E9" s="57">
        <v>105</v>
      </c>
      <c r="F9" s="56" t="s">
        <v>36</v>
      </c>
      <c r="G9" s="57" t="s">
        <v>44</v>
      </c>
      <c r="H9" s="57">
        <v>11</v>
      </c>
      <c r="I9" s="57">
        <v>350</v>
      </c>
      <c r="J9" s="57" t="s">
        <v>60</v>
      </c>
    </row>
    <row r="10" spans="1:10" x14ac:dyDescent="0.25">
      <c r="A10" s="55" t="s">
        <v>53</v>
      </c>
      <c r="B10" s="55" t="s">
        <v>54</v>
      </c>
      <c r="C10" s="56" t="s">
        <v>12</v>
      </c>
      <c r="D10" s="57" t="s">
        <v>13</v>
      </c>
      <c r="E10" s="57">
        <v>700</v>
      </c>
      <c r="F10" s="56" t="s">
        <v>36</v>
      </c>
      <c r="G10" s="57" t="s">
        <v>44</v>
      </c>
      <c r="H10" s="57">
        <v>70</v>
      </c>
      <c r="I10" s="57" t="s">
        <v>13</v>
      </c>
      <c r="J10" s="57" t="s">
        <v>60</v>
      </c>
    </row>
    <row r="11" spans="1:10" x14ac:dyDescent="0.25">
      <c r="A11" s="55" t="s">
        <v>55</v>
      </c>
      <c r="B11" s="55" t="s">
        <v>56</v>
      </c>
      <c r="C11" s="56" t="s">
        <v>27</v>
      </c>
      <c r="D11" s="57">
        <v>300</v>
      </c>
      <c r="E11" s="57">
        <v>45</v>
      </c>
      <c r="F11" s="56" t="s">
        <v>36</v>
      </c>
      <c r="G11" s="59" t="s">
        <v>13</v>
      </c>
      <c r="H11" s="57">
        <v>5</v>
      </c>
      <c r="I11" s="57">
        <v>0</v>
      </c>
      <c r="J11" s="57" t="s">
        <v>60</v>
      </c>
    </row>
    <row r="12" spans="1:10" x14ac:dyDescent="0.25">
      <c r="A12" s="60" t="s">
        <v>57</v>
      </c>
      <c r="B12" s="60" t="s">
        <v>58</v>
      </c>
      <c r="C12" s="56" t="s">
        <v>24</v>
      </c>
      <c r="D12" s="57">
        <v>800</v>
      </c>
      <c r="E12" s="57">
        <v>120</v>
      </c>
      <c r="F12" s="56" t="s">
        <v>36</v>
      </c>
      <c r="G12" s="57" t="s">
        <v>44</v>
      </c>
      <c r="H12" s="57">
        <v>12</v>
      </c>
      <c r="I12" s="57">
        <v>400</v>
      </c>
      <c r="J12" s="57" t="s">
        <v>60</v>
      </c>
    </row>
    <row r="13" spans="1:10" x14ac:dyDescent="0.25">
      <c r="A13" s="55" t="s">
        <v>61</v>
      </c>
      <c r="B13" s="55" t="s">
        <v>62</v>
      </c>
      <c r="C13" s="56" t="s">
        <v>24</v>
      </c>
      <c r="D13" s="57">
        <v>1500</v>
      </c>
      <c r="E13" s="57">
        <v>225</v>
      </c>
      <c r="F13" s="56" t="s">
        <v>63</v>
      </c>
      <c r="G13" s="57" t="s">
        <v>37</v>
      </c>
      <c r="H13" s="57">
        <v>22.5</v>
      </c>
      <c r="I13" s="57">
        <v>0</v>
      </c>
      <c r="J13" s="57" t="s">
        <v>70</v>
      </c>
    </row>
    <row r="14" spans="1:10" x14ac:dyDescent="0.25">
      <c r="A14" s="55" t="s">
        <v>64</v>
      </c>
      <c r="B14" s="55" t="s">
        <v>65</v>
      </c>
      <c r="C14" s="56" t="s">
        <v>24</v>
      </c>
      <c r="D14" s="57">
        <v>2500</v>
      </c>
      <c r="E14" s="57">
        <v>375</v>
      </c>
      <c r="F14" s="56" t="s">
        <v>63</v>
      </c>
      <c r="G14" s="57" t="s">
        <v>44</v>
      </c>
      <c r="H14" s="57">
        <v>37.5</v>
      </c>
      <c r="I14" s="57">
        <v>1500</v>
      </c>
      <c r="J14" s="57" t="s">
        <v>70</v>
      </c>
    </row>
    <row r="15" spans="1:10" x14ac:dyDescent="0.25">
      <c r="A15" s="55" t="s">
        <v>66</v>
      </c>
      <c r="B15" s="55" t="s">
        <v>67</v>
      </c>
      <c r="C15" s="56" t="s">
        <v>24</v>
      </c>
      <c r="D15" s="57">
        <v>2000</v>
      </c>
      <c r="E15" s="57">
        <v>300</v>
      </c>
      <c r="F15" s="56" t="s">
        <v>63</v>
      </c>
      <c r="G15" s="57" t="s">
        <v>37</v>
      </c>
      <c r="H15" s="57">
        <v>30</v>
      </c>
      <c r="I15" s="57">
        <v>1200</v>
      </c>
      <c r="J15" s="57" t="s">
        <v>70</v>
      </c>
    </row>
    <row r="16" spans="1:10" x14ac:dyDescent="0.25">
      <c r="A16" s="55" t="s">
        <v>68</v>
      </c>
      <c r="B16" s="55" t="s">
        <v>69</v>
      </c>
      <c r="C16" s="56" t="s">
        <v>24</v>
      </c>
      <c r="D16" s="57">
        <v>1500</v>
      </c>
      <c r="E16" s="57">
        <v>225</v>
      </c>
      <c r="F16" s="56" t="s">
        <v>63</v>
      </c>
      <c r="G16" s="57" t="s">
        <v>37</v>
      </c>
      <c r="H16" s="57">
        <v>22.5</v>
      </c>
      <c r="I16" s="57">
        <v>900</v>
      </c>
      <c r="J16" s="57" t="s">
        <v>70</v>
      </c>
    </row>
    <row r="17" spans="1:10" x14ac:dyDescent="0.25">
      <c r="A17" s="55" t="s">
        <v>71</v>
      </c>
      <c r="B17" s="55" t="s">
        <v>72</v>
      </c>
      <c r="C17" s="56" t="s">
        <v>27</v>
      </c>
      <c r="D17" s="57">
        <v>2500</v>
      </c>
      <c r="E17" s="57">
        <v>375</v>
      </c>
      <c r="F17" s="56" t="s">
        <v>73</v>
      </c>
      <c r="G17" s="61" t="s">
        <v>74</v>
      </c>
      <c r="H17" s="57">
        <v>37.5</v>
      </c>
      <c r="I17" s="57">
        <v>2500</v>
      </c>
      <c r="J17" s="57" t="s">
        <v>70</v>
      </c>
    </row>
    <row r="18" spans="1:10" x14ac:dyDescent="0.25">
      <c r="A18" s="55" t="s">
        <v>75</v>
      </c>
      <c r="B18" s="55" t="s">
        <v>76</v>
      </c>
      <c r="C18" s="56" t="s">
        <v>27</v>
      </c>
      <c r="D18" s="57">
        <f>2500</f>
        <v>2500</v>
      </c>
      <c r="E18" s="57">
        <v>375</v>
      </c>
      <c r="F18" s="56" t="s">
        <v>73</v>
      </c>
      <c r="G18" s="61" t="s">
        <v>77</v>
      </c>
      <c r="H18" s="57">
        <v>37.5</v>
      </c>
      <c r="I18" s="57">
        <v>2500</v>
      </c>
      <c r="J18" s="57" t="s">
        <v>70</v>
      </c>
    </row>
    <row r="19" spans="1:10" x14ac:dyDescent="0.25">
      <c r="A19" s="55" t="s">
        <v>78</v>
      </c>
      <c r="B19" s="55" t="s">
        <v>79</v>
      </c>
      <c r="C19" s="56" t="s">
        <v>24</v>
      </c>
      <c r="D19" s="57">
        <f>3200</f>
        <v>3200</v>
      </c>
      <c r="E19" s="57">
        <v>480</v>
      </c>
      <c r="F19" s="56" t="s">
        <v>73</v>
      </c>
      <c r="G19" s="57" t="s">
        <v>77</v>
      </c>
      <c r="H19" s="57">
        <v>48</v>
      </c>
      <c r="I19" s="57">
        <v>0</v>
      </c>
      <c r="J19" s="57" t="s">
        <v>70</v>
      </c>
    </row>
    <row r="20" spans="1:10" x14ac:dyDescent="0.25">
      <c r="A20" s="55" t="s">
        <v>80</v>
      </c>
      <c r="B20" s="55" t="s">
        <v>81</v>
      </c>
      <c r="C20" s="56" t="s">
        <v>24</v>
      </c>
      <c r="D20" s="57">
        <f>3500</f>
        <v>3500</v>
      </c>
      <c r="E20" s="57">
        <v>525</v>
      </c>
      <c r="F20" s="56" t="s">
        <v>73</v>
      </c>
      <c r="G20" s="57" t="s">
        <v>77</v>
      </c>
      <c r="H20" s="57">
        <v>52.5</v>
      </c>
      <c r="I20" s="57">
        <v>3500</v>
      </c>
      <c r="J20" s="57" t="s">
        <v>70</v>
      </c>
    </row>
    <row r="21" spans="1:10" x14ac:dyDescent="0.25">
      <c r="A21" s="55" t="s">
        <v>82</v>
      </c>
      <c r="B21" s="55" t="s">
        <v>83</v>
      </c>
      <c r="C21" s="56" t="s">
        <v>19</v>
      </c>
      <c r="D21" s="57">
        <f>5000</f>
        <v>5000</v>
      </c>
      <c r="E21" s="57">
        <v>750</v>
      </c>
      <c r="F21" s="56" t="s">
        <v>73</v>
      </c>
      <c r="G21" s="57" t="s">
        <v>77</v>
      </c>
      <c r="H21" s="57">
        <v>75</v>
      </c>
      <c r="I21" s="57">
        <v>5000</v>
      </c>
      <c r="J21" s="57" t="s">
        <v>70</v>
      </c>
    </row>
    <row r="22" spans="1:10" x14ac:dyDescent="0.25">
      <c r="A22" s="55" t="s">
        <v>84</v>
      </c>
      <c r="B22" s="55" t="s">
        <v>85</v>
      </c>
      <c r="C22" s="56" t="s">
        <v>24</v>
      </c>
      <c r="D22" s="57">
        <f>3100</f>
        <v>3100</v>
      </c>
      <c r="E22" s="57">
        <v>465</v>
      </c>
      <c r="F22" s="56" t="s">
        <v>73</v>
      </c>
      <c r="G22" s="61" t="s">
        <v>77</v>
      </c>
      <c r="H22" s="57">
        <v>46.5</v>
      </c>
      <c r="I22" s="57">
        <v>3100</v>
      </c>
      <c r="J22" s="57" t="s">
        <v>70</v>
      </c>
    </row>
    <row r="23" spans="1:10" x14ac:dyDescent="0.25">
      <c r="A23" s="55" t="s">
        <v>86</v>
      </c>
      <c r="B23" s="55" t="s">
        <v>87</v>
      </c>
      <c r="C23" s="56" t="s">
        <v>24</v>
      </c>
      <c r="D23" s="57">
        <f>3500</f>
        <v>3500</v>
      </c>
      <c r="E23" s="57">
        <v>525</v>
      </c>
      <c r="F23" s="56" t="s">
        <v>73</v>
      </c>
      <c r="G23" s="61" t="s">
        <v>77</v>
      </c>
      <c r="H23" s="57">
        <v>52.5</v>
      </c>
      <c r="I23" s="57">
        <v>3500</v>
      </c>
      <c r="J23" s="57" t="s">
        <v>70</v>
      </c>
    </row>
    <row r="24" spans="1:10" x14ac:dyDescent="0.25">
      <c r="A24" s="55" t="s">
        <v>88</v>
      </c>
      <c r="B24" s="55" t="s">
        <v>89</v>
      </c>
      <c r="C24" s="56" t="s">
        <v>19</v>
      </c>
      <c r="D24" s="57">
        <f>5000</f>
        <v>5000</v>
      </c>
      <c r="E24" s="57">
        <v>750</v>
      </c>
      <c r="F24" s="56" t="s">
        <v>73</v>
      </c>
      <c r="G24" s="61" t="s">
        <v>77</v>
      </c>
      <c r="H24" s="57">
        <v>75</v>
      </c>
      <c r="I24" s="57">
        <v>5000</v>
      </c>
      <c r="J24" s="57" t="s">
        <v>70</v>
      </c>
    </row>
    <row r="25" spans="1:10" x14ac:dyDescent="0.25">
      <c r="A25" s="55" t="s">
        <v>90</v>
      </c>
      <c r="B25" s="55" t="s">
        <v>91</v>
      </c>
      <c r="C25" s="56" t="s">
        <v>24</v>
      </c>
      <c r="D25" s="57">
        <v>3700</v>
      </c>
      <c r="E25" s="57">
        <v>555</v>
      </c>
      <c r="F25" s="56" t="s">
        <v>73</v>
      </c>
      <c r="G25" s="61" t="s">
        <v>77</v>
      </c>
      <c r="H25" s="57">
        <v>55.5</v>
      </c>
      <c r="I25" s="57">
        <v>3700</v>
      </c>
      <c r="J25" s="57" t="s">
        <v>70</v>
      </c>
    </row>
    <row r="26" spans="1:10" x14ac:dyDescent="0.25">
      <c r="A26" s="55" t="s">
        <v>92</v>
      </c>
      <c r="B26" s="55" t="s">
        <v>93</v>
      </c>
      <c r="C26" s="56" t="s">
        <v>24</v>
      </c>
      <c r="D26" s="57">
        <v>3900</v>
      </c>
      <c r="E26" s="57">
        <v>585</v>
      </c>
      <c r="F26" s="56" t="s">
        <v>73</v>
      </c>
      <c r="G26" s="61" t="s">
        <v>77</v>
      </c>
      <c r="H26" s="57">
        <v>58.5</v>
      </c>
      <c r="I26" s="57">
        <v>3900</v>
      </c>
      <c r="J26" s="57" t="s">
        <v>70</v>
      </c>
    </row>
    <row r="27" spans="1:10" x14ac:dyDescent="0.25">
      <c r="A27" s="55" t="s">
        <v>94</v>
      </c>
      <c r="B27" s="55" t="s">
        <v>95</v>
      </c>
      <c r="C27" s="56" t="s">
        <v>24</v>
      </c>
      <c r="D27" s="57">
        <v>3900</v>
      </c>
      <c r="E27" s="57">
        <v>585</v>
      </c>
      <c r="F27" s="56" t="s">
        <v>73</v>
      </c>
      <c r="G27" s="61" t="s">
        <v>77</v>
      </c>
      <c r="H27" s="57">
        <v>58.5</v>
      </c>
      <c r="I27" s="57">
        <v>3900</v>
      </c>
      <c r="J27" s="57" t="s">
        <v>70</v>
      </c>
    </row>
    <row r="28" spans="1:10" x14ac:dyDescent="0.25">
      <c r="A28" s="55" t="s">
        <v>96</v>
      </c>
      <c r="B28" s="55" t="s">
        <v>97</v>
      </c>
      <c r="C28" s="56" t="s">
        <v>19</v>
      </c>
      <c r="D28" s="57">
        <v>5200</v>
      </c>
      <c r="E28" s="57">
        <v>780</v>
      </c>
      <c r="F28" s="56" t="s">
        <v>73</v>
      </c>
      <c r="G28" s="61" t="s">
        <v>77</v>
      </c>
      <c r="H28" s="57">
        <v>78</v>
      </c>
      <c r="I28" s="57">
        <v>5200</v>
      </c>
      <c r="J28" s="57" t="s">
        <v>70</v>
      </c>
    </row>
    <row r="29" spans="1:10" x14ac:dyDescent="0.25">
      <c r="A29" s="55" t="s">
        <v>98</v>
      </c>
      <c r="B29" s="55" t="s">
        <v>99</v>
      </c>
      <c r="C29" s="56" t="s">
        <v>19</v>
      </c>
      <c r="D29" s="57">
        <v>5400</v>
      </c>
      <c r="E29" s="57">
        <v>810</v>
      </c>
      <c r="F29" s="56" t="s">
        <v>73</v>
      </c>
      <c r="G29" s="61" t="s">
        <v>77</v>
      </c>
      <c r="H29" s="57">
        <v>81</v>
      </c>
      <c r="I29" s="57">
        <v>5400</v>
      </c>
      <c r="J29" s="57" t="s">
        <v>70</v>
      </c>
    </row>
    <row r="30" spans="1:10" x14ac:dyDescent="0.25">
      <c r="A30" s="55" t="s">
        <v>100</v>
      </c>
      <c r="B30" s="55" t="s">
        <v>101</v>
      </c>
      <c r="C30" s="56" t="s">
        <v>19</v>
      </c>
      <c r="D30" s="57">
        <v>5400</v>
      </c>
      <c r="E30" s="57">
        <v>810</v>
      </c>
      <c r="F30" s="56" t="s">
        <v>73</v>
      </c>
      <c r="G30" s="61" t="s">
        <v>77</v>
      </c>
      <c r="H30" s="57">
        <v>81</v>
      </c>
      <c r="I30" s="57">
        <v>5400</v>
      </c>
      <c r="J30" s="57" t="s">
        <v>70</v>
      </c>
    </row>
    <row r="31" spans="1:10" x14ac:dyDescent="0.25">
      <c r="A31" s="55" t="s">
        <v>102</v>
      </c>
      <c r="B31" s="55" t="s">
        <v>103</v>
      </c>
      <c r="C31" s="56" t="s">
        <v>24</v>
      </c>
      <c r="D31" s="57">
        <v>3900</v>
      </c>
      <c r="E31" s="57">
        <v>585</v>
      </c>
      <c r="F31" s="56" t="s">
        <v>73</v>
      </c>
      <c r="G31" s="61" t="s">
        <v>104</v>
      </c>
      <c r="H31" s="57">
        <v>58.5</v>
      </c>
      <c r="I31" s="57">
        <v>3900</v>
      </c>
      <c r="J31" s="57" t="s">
        <v>70</v>
      </c>
    </row>
    <row r="32" spans="1:10" x14ac:dyDescent="0.25">
      <c r="A32" s="55" t="s">
        <v>105</v>
      </c>
      <c r="B32" s="55" t="s">
        <v>106</v>
      </c>
      <c r="C32" s="56" t="s">
        <v>19</v>
      </c>
      <c r="D32" s="57">
        <v>5400</v>
      </c>
      <c r="E32" s="57">
        <v>810</v>
      </c>
      <c r="F32" s="56" t="s">
        <v>73</v>
      </c>
      <c r="G32" s="61" t="s">
        <v>104</v>
      </c>
      <c r="H32" s="57">
        <v>81</v>
      </c>
      <c r="I32" s="57">
        <v>5400</v>
      </c>
      <c r="J32" s="57" t="s">
        <v>70</v>
      </c>
    </row>
    <row r="33" spans="1:10" x14ac:dyDescent="0.25">
      <c r="A33" s="55" t="s">
        <v>107</v>
      </c>
      <c r="B33" s="55" t="s">
        <v>108</v>
      </c>
      <c r="C33" s="56" t="s">
        <v>19</v>
      </c>
      <c r="D33" s="57">
        <f>4500</f>
        <v>4500</v>
      </c>
      <c r="E33" s="57">
        <v>675</v>
      </c>
      <c r="F33" s="56" t="s">
        <v>73</v>
      </c>
      <c r="G33" s="57" t="s">
        <v>109</v>
      </c>
      <c r="H33" s="57">
        <v>67.5</v>
      </c>
      <c r="I33" s="57">
        <v>4500</v>
      </c>
      <c r="J33" s="57" t="s">
        <v>70</v>
      </c>
    </row>
    <row r="34" spans="1:10" x14ac:dyDescent="0.25">
      <c r="A34" s="55" t="s">
        <v>110</v>
      </c>
      <c r="B34" s="55" t="s">
        <v>111</v>
      </c>
      <c r="C34" s="56" t="s">
        <v>19</v>
      </c>
      <c r="D34" s="57">
        <f>5000</f>
        <v>5000</v>
      </c>
      <c r="E34" s="57">
        <v>750</v>
      </c>
      <c r="F34" s="56" t="s">
        <v>73</v>
      </c>
      <c r="G34" s="57" t="s">
        <v>109</v>
      </c>
      <c r="H34" s="61">
        <v>75</v>
      </c>
      <c r="I34" s="61">
        <v>5000</v>
      </c>
      <c r="J34" s="57" t="s">
        <v>70</v>
      </c>
    </row>
    <row r="35" spans="1:10" x14ac:dyDescent="0.25">
      <c r="A35" s="55" t="s">
        <v>112</v>
      </c>
      <c r="B35" s="55" t="s">
        <v>113</v>
      </c>
      <c r="C35" s="56" t="s">
        <v>16</v>
      </c>
      <c r="D35" s="57">
        <f>7000</f>
        <v>7000</v>
      </c>
      <c r="E35" s="57">
        <v>1050</v>
      </c>
      <c r="F35" s="56" t="s">
        <v>73</v>
      </c>
      <c r="G35" s="57" t="s">
        <v>109</v>
      </c>
      <c r="H35" s="57">
        <v>105</v>
      </c>
      <c r="I35" s="57">
        <v>7000</v>
      </c>
      <c r="J35" s="57" t="s">
        <v>70</v>
      </c>
    </row>
    <row r="36" spans="1:10" x14ac:dyDescent="0.25">
      <c r="A36" s="55" t="s">
        <v>114</v>
      </c>
      <c r="B36" s="55" t="s">
        <v>115</v>
      </c>
      <c r="C36" s="56" t="s">
        <v>19</v>
      </c>
      <c r="D36" s="57">
        <v>4700</v>
      </c>
      <c r="E36" s="57">
        <v>705</v>
      </c>
      <c r="F36" s="56" t="s">
        <v>73</v>
      </c>
      <c r="G36" s="61" t="s">
        <v>109</v>
      </c>
      <c r="H36" s="57">
        <v>70.5</v>
      </c>
      <c r="I36" s="57">
        <v>4700</v>
      </c>
      <c r="J36" s="57" t="s">
        <v>70</v>
      </c>
    </row>
    <row r="37" spans="1:10" x14ac:dyDescent="0.25">
      <c r="A37" s="55" t="s">
        <v>116</v>
      </c>
      <c r="B37" s="55" t="s">
        <v>117</v>
      </c>
      <c r="C37" s="56" t="s">
        <v>19</v>
      </c>
      <c r="D37" s="57">
        <v>4900</v>
      </c>
      <c r="E37" s="57">
        <v>735</v>
      </c>
      <c r="F37" s="56" t="s">
        <v>73</v>
      </c>
      <c r="G37" s="61" t="s">
        <v>109</v>
      </c>
      <c r="H37" s="57">
        <v>73.5</v>
      </c>
      <c r="I37" s="57">
        <v>4900</v>
      </c>
      <c r="J37" s="57" t="s">
        <v>70</v>
      </c>
    </row>
    <row r="38" spans="1:10" x14ac:dyDescent="0.25">
      <c r="A38" s="55" t="s">
        <v>118</v>
      </c>
      <c r="B38" s="55" t="s">
        <v>119</v>
      </c>
      <c r="C38" s="56" t="s">
        <v>19</v>
      </c>
      <c r="D38" s="57">
        <v>5200</v>
      </c>
      <c r="E38" s="57">
        <v>780</v>
      </c>
      <c r="F38" s="56" t="s">
        <v>73</v>
      </c>
      <c r="G38" s="57" t="s">
        <v>109</v>
      </c>
      <c r="H38" s="57">
        <v>78</v>
      </c>
      <c r="I38" s="57">
        <v>5200</v>
      </c>
      <c r="J38" s="57" t="s">
        <v>70</v>
      </c>
    </row>
    <row r="39" spans="1:10" x14ac:dyDescent="0.25">
      <c r="A39" s="55" t="s">
        <v>120</v>
      </c>
      <c r="B39" s="55" t="s">
        <v>121</v>
      </c>
      <c r="C39" s="56" t="s">
        <v>19</v>
      </c>
      <c r="D39" s="57">
        <v>5400</v>
      </c>
      <c r="E39" s="57">
        <v>810</v>
      </c>
      <c r="F39" s="56" t="s">
        <v>73</v>
      </c>
      <c r="G39" s="57" t="s">
        <v>109</v>
      </c>
      <c r="H39" s="57">
        <v>81</v>
      </c>
      <c r="I39" s="57">
        <v>5400</v>
      </c>
      <c r="J39" s="57" t="s">
        <v>70</v>
      </c>
    </row>
    <row r="40" spans="1:10" x14ac:dyDescent="0.25">
      <c r="A40" s="55" t="s">
        <v>122</v>
      </c>
      <c r="B40" s="55" t="s">
        <v>123</v>
      </c>
      <c r="C40" s="56" t="s">
        <v>16</v>
      </c>
      <c r="D40" s="57">
        <v>7200</v>
      </c>
      <c r="E40" s="57">
        <v>1080</v>
      </c>
      <c r="F40" s="56" t="s">
        <v>73</v>
      </c>
      <c r="G40" s="57" t="s">
        <v>109</v>
      </c>
      <c r="H40" s="57">
        <v>108</v>
      </c>
      <c r="I40" s="57">
        <v>7200</v>
      </c>
      <c r="J40" s="57" t="s">
        <v>70</v>
      </c>
    </row>
    <row r="41" spans="1:10" x14ac:dyDescent="0.25">
      <c r="A41" s="55" t="s">
        <v>124</v>
      </c>
      <c r="B41" s="55" t="s">
        <v>125</v>
      </c>
      <c r="C41" s="56" t="s">
        <v>16</v>
      </c>
      <c r="D41" s="57">
        <v>7400</v>
      </c>
      <c r="E41" s="57">
        <v>1110</v>
      </c>
      <c r="F41" s="56" t="s">
        <v>73</v>
      </c>
      <c r="G41" s="57" t="s">
        <v>109</v>
      </c>
      <c r="H41" s="57">
        <v>111</v>
      </c>
      <c r="I41" s="57">
        <v>7400</v>
      </c>
      <c r="J41" s="57" t="s">
        <v>70</v>
      </c>
    </row>
    <row r="42" spans="1:10" x14ac:dyDescent="0.25">
      <c r="A42" s="55" t="s">
        <v>126</v>
      </c>
      <c r="B42" s="55" t="s">
        <v>127</v>
      </c>
      <c r="C42" s="56" t="s">
        <v>19</v>
      </c>
      <c r="D42" s="57">
        <v>4700</v>
      </c>
      <c r="E42" s="57">
        <v>705</v>
      </c>
      <c r="F42" s="56" t="s">
        <v>73</v>
      </c>
      <c r="G42" s="61" t="s">
        <v>109</v>
      </c>
      <c r="H42" s="57">
        <v>70.5</v>
      </c>
      <c r="I42" s="57">
        <v>4700</v>
      </c>
      <c r="J42" s="57" t="s">
        <v>70</v>
      </c>
    </row>
    <row r="43" spans="1:10" x14ac:dyDescent="0.25">
      <c r="A43" s="55" t="s">
        <v>128</v>
      </c>
      <c r="B43" s="55" t="s">
        <v>129</v>
      </c>
      <c r="C43" s="56" t="s">
        <v>19</v>
      </c>
      <c r="D43" s="57">
        <v>4900</v>
      </c>
      <c r="E43" s="57">
        <v>735</v>
      </c>
      <c r="F43" s="56" t="s">
        <v>73</v>
      </c>
      <c r="G43" s="61" t="s">
        <v>109</v>
      </c>
      <c r="H43" s="57">
        <v>73.5</v>
      </c>
      <c r="I43" s="57">
        <v>4900</v>
      </c>
      <c r="J43" s="57" t="s">
        <v>70</v>
      </c>
    </row>
    <row r="44" spans="1:10" x14ac:dyDescent="0.25">
      <c r="A44" s="55" t="s">
        <v>130</v>
      </c>
      <c r="B44" s="55" t="s">
        <v>131</v>
      </c>
      <c r="C44" s="56" t="s">
        <v>19</v>
      </c>
      <c r="D44" s="57">
        <v>4900</v>
      </c>
      <c r="E44" s="57">
        <v>735</v>
      </c>
      <c r="F44" s="56" t="s">
        <v>73</v>
      </c>
      <c r="G44" s="61" t="s">
        <v>109</v>
      </c>
      <c r="H44" s="57">
        <v>73.5</v>
      </c>
      <c r="I44" s="57">
        <v>4900</v>
      </c>
      <c r="J44" s="57" t="s">
        <v>70</v>
      </c>
    </row>
    <row r="45" spans="1:10" x14ac:dyDescent="0.25">
      <c r="A45" s="55" t="s">
        <v>132</v>
      </c>
      <c r="B45" s="55" t="s">
        <v>133</v>
      </c>
      <c r="C45" s="56" t="s">
        <v>19</v>
      </c>
      <c r="D45" s="57">
        <v>5500</v>
      </c>
      <c r="E45" s="57">
        <v>825</v>
      </c>
      <c r="F45" s="56" t="s">
        <v>73</v>
      </c>
      <c r="G45" s="57" t="s">
        <v>134</v>
      </c>
      <c r="H45" s="57">
        <v>82.5</v>
      </c>
      <c r="I45" s="57">
        <v>5500</v>
      </c>
      <c r="J45" s="57" t="s">
        <v>70</v>
      </c>
    </row>
    <row r="46" spans="1:10" x14ac:dyDescent="0.25">
      <c r="A46" s="55" t="s">
        <v>135</v>
      </c>
      <c r="B46" s="55" t="s">
        <v>136</v>
      </c>
      <c r="C46" s="56" t="s">
        <v>16</v>
      </c>
      <c r="D46" s="57">
        <v>7500</v>
      </c>
      <c r="E46" s="57">
        <v>1125</v>
      </c>
      <c r="F46" s="56" t="s">
        <v>73</v>
      </c>
      <c r="G46" s="57" t="s">
        <v>134</v>
      </c>
      <c r="H46" s="57">
        <v>112.5</v>
      </c>
      <c r="I46" s="57">
        <v>7500</v>
      </c>
      <c r="J46" s="57" t="s">
        <v>70</v>
      </c>
    </row>
    <row r="47" spans="1:10" x14ac:dyDescent="0.25">
      <c r="A47" s="55" t="s">
        <v>137</v>
      </c>
      <c r="B47" s="55" t="s">
        <v>138</v>
      </c>
      <c r="C47" s="56" t="s">
        <v>12</v>
      </c>
      <c r="D47" s="57">
        <v>8500</v>
      </c>
      <c r="E47" s="57">
        <v>1275</v>
      </c>
      <c r="F47" s="56" t="s">
        <v>73</v>
      </c>
      <c r="G47" s="57" t="s">
        <v>134</v>
      </c>
      <c r="H47" s="57">
        <v>127.5</v>
      </c>
      <c r="I47" s="57">
        <v>8500</v>
      </c>
      <c r="J47" s="57" t="s">
        <v>70</v>
      </c>
    </row>
    <row r="48" spans="1:10" x14ac:dyDescent="0.25">
      <c r="A48" s="55" t="s">
        <v>139</v>
      </c>
      <c r="B48" s="55" t="s">
        <v>140</v>
      </c>
      <c r="C48" s="56" t="s">
        <v>24</v>
      </c>
      <c r="D48" s="57">
        <v>3800</v>
      </c>
      <c r="E48" s="57">
        <v>570</v>
      </c>
      <c r="F48" s="56" t="s">
        <v>73</v>
      </c>
      <c r="G48" s="57" t="s">
        <v>74</v>
      </c>
      <c r="H48" s="57">
        <v>57</v>
      </c>
      <c r="I48" s="57">
        <v>3800</v>
      </c>
      <c r="J48" s="57" t="s">
        <v>70</v>
      </c>
    </row>
    <row r="49" spans="1:10" x14ac:dyDescent="0.25">
      <c r="A49" s="55" t="s">
        <v>141</v>
      </c>
      <c r="B49" s="55" t="s">
        <v>142</v>
      </c>
      <c r="C49" s="56" t="s">
        <v>16</v>
      </c>
      <c r="D49" s="57">
        <v>4200</v>
      </c>
      <c r="E49" s="57">
        <v>630</v>
      </c>
      <c r="F49" s="56" t="s">
        <v>73</v>
      </c>
      <c r="G49" s="57" t="s">
        <v>74</v>
      </c>
      <c r="H49" s="57">
        <v>63</v>
      </c>
      <c r="I49" s="57">
        <v>4200</v>
      </c>
      <c r="J49" s="57" t="s">
        <v>70</v>
      </c>
    </row>
    <row r="50" spans="1:10" x14ac:dyDescent="0.25">
      <c r="A50" s="55" t="s">
        <v>143</v>
      </c>
      <c r="B50" s="55" t="s">
        <v>144</v>
      </c>
      <c r="C50" s="56" t="s">
        <v>24</v>
      </c>
      <c r="D50" s="57">
        <v>3400</v>
      </c>
      <c r="E50" s="57">
        <v>510</v>
      </c>
      <c r="F50" s="56" t="s">
        <v>73</v>
      </c>
      <c r="G50" s="57" t="s">
        <v>74</v>
      </c>
      <c r="H50" s="57">
        <v>51</v>
      </c>
      <c r="I50" s="57">
        <v>3400</v>
      </c>
      <c r="J50" s="57" t="s">
        <v>70</v>
      </c>
    </row>
    <row r="51" spans="1:10" x14ac:dyDescent="0.25">
      <c r="A51" s="55" t="s">
        <v>145</v>
      </c>
      <c r="B51" s="55" t="s">
        <v>146</v>
      </c>
      <c r="C51" s="56" t="s">
        <v>19</v>
      </c>
      <c r="D51" s="57">
        <v>3800</v>
      </c>
      <c r="E51" s="57">
        <v>570</v>
      </c>
      <c r="F51" s="56" t="s">
        <v>73</v>
      </c>
      <c r="G51" s="57" t="s">
        <v>74</v>
      </c>
      <c r="H51" s="57">
        <v>57</v>
      </c>
      <c r="I51" s="57">
        <v>3800</v>
      </c>
      <c r="J51" s="57" t="s">
        <v>70</v>
      </c>
    </row>
    <row r="52" spans="1:10" x14ac:dyDescent="0.25">
      <c r="A52" s="55" t="s">
        <v>147</v>
      </c>
      <c r="B52" s="55" t="s">
        <v>148</v>
      </c>
      <c r="C52" s="56" t="s">
        <v>12</v>
      </c>
      <c r="D52" s="57">
        <v>8000</v>
      </c>
      <c r="E52" s="57">
        <v>1200</v>
      </c>
      <c r="F52" s="56" t="s">
        <v>73</v>
      </c>
      <c r="G52" s="57" t="s">
        <v>134</v>
      </c>
      <c r="H52" s="57">
        <v>120</v>
      </c>
      <c r="I52" s="57">
        <v>8000</v>
      </c>
      <c r="J52" s="57" t="s">
        <v>70</v>
      </c>
    </row>
    <row r="53" spans="1:10" x14ac:dyDescent="0.25">
      <c r="A53" s="55" t="s">
        <v>149</v>
      </c>
      <c r="B53" s="55" t="s">
        <v>150</v>
      </c>
      <c r="C53" s="56" t="s">
        <v>12</v>
      </c>
      <c r="D53" s="57" t="s">
        <v>13</v>
      </c>
      <c r="E53" s="57">
        <v>4000</v>
      </c>
      <c r="F53" s="56" t="s">
        <v>73</v>
      </c>
      <c r="G53" s="57" t="s">
        <v>74</v>
      </c>
      <c r="H53" s="57">
        <v>400</v>
      </c>
      <c r="I53" s="57" t="s">
        <v>13</v>
      </c>
      <c r="J53" s="57" t="s">
        <v>70</v>
      </c>
    </row>
    <row r="54" spans="1:10" x14ac:dyDescent="0.25">
      <c r="A54" s="55" t="s">
        <v>151</v>
      </c>
      <c r="B54" s="55" t="s">
        <v>152</v>
      </c>
      <c r="C54" s="56" t="s">
        <v>19</v>
      </c>
      <c r="D54" s="57">
        <v>10000</v>
      </c>
      <c r="E54" s="57">
        <v>1500</v>
      </c>
      <c r="F54" s="56" t="s">
        <v>153</v>
      </c>
      <c r="G54" s="57" t="s">
        <v>77</v>
      </c>
      <c r="H54" s="57">
        <v>150</v>
      </c>
      <c r="I54" s="57">
        <v>30000</v>
      </c>
      <c r="J54" s="57" t="s">
        <v>70</v>
      </c>
    </row>
    <row r="55" spans="1:10" x14ac:dyDescent="0.25">
      <c r="A55" s="55" t="s">
        <v>154</v>
      </c>
      <c r="B55" s="55" t="s">
        <v>155</v>
      </c>
      <c r="C55" s="56" t="s">
        <v>19</v>
      </c>
      <c r="D55" s="57">
        <v>8000</v>
      </c>
      <c r="E55" s="57">
        <v>1200</v>
      </c>
      <c r="F55" s="56" t="s">
        <v>153</v>
      </c>
      <c r="G55" s="57" t="s">
        <v>77</v>
      </c>
      <c r="H55" s="57">
        <v>120</v>
      </c>
      <c r="I55" s="57">
        <v>24000</v>
      </c>
      <c r="J55" s="57" t="s">
        <v>70</v>
      </c>
    </row>
    <row r="56" spans="1:10" x14ac:dyDescent="0.25">
      <c r="A56" s="55" t="s">
        <v>156</v>
      </c>
      <c r="B56" s="55" t="s">
        <v>157</v>
      </c>
      <c r="C56" s="56" t="s">
        <v>19</v>
      </c>
      <c r="D56" s="57">
        <v>8200</v>
      </c>
      <c r="E56" s="57">
        <v>1230</v>
      </c>
      <c r="F56" s="56" t="s">
        <v>153</v>
      </c>
      <c r="G56" s="57" t="s">
        <v>77</v>
      </c>
      <c r="H56" s="57">
        <v>123</v>
      </c>
      <c r="I56" s="57">
        <v>24600</v>
      </c>
      <c r="J56" s="57" t="s">
        <v>70</v>
      </c>
    </row>
    <row r="57" spans="1:10" x14ac:dyDescent="0.25">
      <c r="A57" s="55" t="s">
        <v>158</v>
      </c>
      <c r="B57" s="55" t="s">
        <v>159</v>
      </c>
      <c r="C57" s="56" t="s">
        <v>16</v>
      </c>
      <c r="D57" s="57">
        <v>8200</v>
      </c>
      <c r="E57" s="57">
        <v>1230</v>
      </c>
      <c r="F57" s="56" t="s">
        <v>153</v>
      </c>
      <c r="G57" s="57" t="s">
        <v>77</v>
      </c>
      <c r="H57" s="57">
        <v>123</v>
      </c>
      <c r="I57" s="57">
        <v>24600</v>
      </c>
      <c r="J57" s="57" t="s">
        <v>70</v>
      </c>
    </row>
    <row r="58" spans="1:10" x14ac:dyDescent="0.25">
      <c r="A58" s="55" t="s">
        <v>160</v>
      </c>
      <c r="B58" s="55" t="s">
        <v>161</v>
      </c>
      <c r="C58" s="56" t="s">
        <v>19</v>
      </c>
      <c r="D58" s="57">
        <v>8000</v>
      </c>
      <c r="E58" s="57">
        <v>1200</v>
      </c>
      <c r="F58" s="56" t="s">
        <v>153</v>
      </c>
      <c r="G58" s="57" t="s">
        <v>162</v>
      </c>
      <c r="H58" s="57">
        <v>120</v>
      </c>
      <c r="I58" s="57">
        <v>24000</v>
      </c>
      <c r="J58" s="57" t="s">
        <v>70</v>
      </c>
    </row>
    <row r="59" spans="1:10" x14ac:dyDescent="0.25">
      <c r="A59" s="55" t="s">
        <v>163</v>
      </c>
      <c r="B59" s="55" t="s">
        <v>164</v>
      </c>
      <c r="C59" s="56" t="s">
        <v>16</v>
      </c>
      <c r="D59" s="57">
        <v>12000</v>
      </c>
      <c r="E59" s="57">
        <v>1800</v>
      </c>
      <c r="F59" s="56" t="s">
        <v>153</v>
      </c>
      <c r="G59" s="57" t="s">
        <v>109</v>
      </c>
      <c r="H59" s="57">
        <v>180</v>
      </c>
      <c r="I59" s="57">
        <v>36000</v>
      </c>
      <c r="J59" s="57" t="s">
        <v>70</v>
      </c>
    </row>
    <row r="60" spans="1:10" x14ac:dyDescent="0.25">
      <c r="A60" s="55" t="s">
        <v>165</v>
      </c>
      <c r="B60" s="55" t="s">
        <v>166</v>
      </c>
      <c r="C60" s="56" t="s">
        <v>16</v>
      </c>
      <c r="D60" s="57">
        <v>12200</v>
      </c>
      <c r="E60" s="57">
        <v>1830</v>
      </c>
      <c r="F60" s="56" t="s">
        <v>153</v>
      </c>
      <c r="G60" s="57" t="s">
        <v>109</v>
      </c>
      <c r="H60" s="57">
        <v>183</v>
      </c>
      <c r="I60" s="57">
        <v>36600</v>
      </c>
      <c r="J60" s="57" t="s">
        <v>70</v>
      </c>
    </row>
    <row r="61" spans="1:10" x14ac:dyDescent="0.25">
      <c r="A61" s="55" t="s">
        <v>167</v>
      </c>
      <c r="B61" s="55" t="s">
        <v>168</v>
      </c>
      <c r="C61" s="56" t="s">
        <v>12</v>
      </c>
      <c r="D61" s="57">
        <v>20000</v>
      </c>
      <c r="E61" s="57">
        <v>3000</v>
      </c>
      <c r="F61" s="56" t="s">
        <v>153</v>
      </c>
      <c r="G61" s="57" t="s">
        <v>109</v>
      </c>
      <c r="H61" s="57">
        <v>300</v>
      </c>
      <c r="I61" s="57">
        <v>60000</v>
      </c>
      <c r="J61" s="57" t="s">
        <v>70</v>
      </c>
    </row>
    <row r="62" spans="1:10" x14ac:dyDescent="0.25">
      <c r="A62" s="55" t="s">
        <v>169</v>
      </c>
      <c r="B62" s="55" t="s">
        <v>170</v>
      </c>
      <c r="C62" s="56" t="s">
        <v>12</v>
      </c>
      <c r="D62" s="57">
        <v>45000</v>
      </c>
      <c r="E62" s="57">
        <v>6750</v>
      </c>
      <c r="F62" s="56" t="s">
        <v>153</v>
      </c>
      <c r="G62" s="57" t="s">
        <v>134</v>
      </c>
      <c r="H62" s="57">
        <v>675</v>
      </c>
      <c r="I62" s="57">
        <v>135000</v>
      </c>
      <c r="J62" s="57" t="s">
        <v>70</v>
      </c>
    </row>
    <row r="63" spans="1:10" x14ac:dyDescent="0.25">
      <c r="A63" s="55" t="s">
        <v>171</v>
      </c>
      <c r="B63" s="55" t="s">
        <v>172</v>
      </c>
      <c r="C63" s="56" t="s">
        <v>19</v>
      </c>
      <c r="D63" s="57">
        <v>8000</v>
      </c>
      <c r="E63" s="57">
        <v>1200</v>
      </c>
      <c r="F63" s="56" t="s">
        <v>153</v>
      </c>
      <c r="G63" s="57" t="s">
        <v>74</v>
      </c>
      <c r="H63" s="57">
        <v>120</v>
      </c>
      <c r="I63" s="57">
        <v>24000</v>
      </c>
      <c r="J63" s="57" t="s">
        <v>70</v>
      </c>
    </row>
    <row r="64" spans="1:10" x14ac:dyDescent="0.25">
      <c r="A64" s="55" t="s">
        <v>173</v>
      </c>
      <c r="B64" s="55" t="s">
        <v>174</v>
      </c>
      <c r="C64" s="56" t="s">
        <v>12</v>
      </c>
      <c r="D64" s="57">
        <v>45000</v>
      </c>
      <c r="E64" s="57">
        <v>6750</v>
      </c>
      <c r="F64" s="56" t="s">
        <v>153</v>
      </c>
      <c r="G64" s="61" t="s">
        <v>134</v>
      </c>
      <c r="H64" s="57">
        <v>675</v>
      </c>
      <c r="I64" s="57">
        <v>135000</v>
      </c>
      <c r="J64" s="57" t="s">
        <v>70</v>
      </c>
    </row>
    <row r="65" spans="1:10" x14ac:dyDescent="0.25">
      <c r="A65" s="55" t="s">
        <v>175</v>
      </c>
      <c r="B65" s="55" t="s">
        <v>176</v>
      </c>
      <c r="C65" s="56" t="s">
        <v>12</v>
      </c>
      <c r="D65" s="57">
        <v>45000</v>
      </c>
      <c r="E65" s="57">
        <v>6750</v>
      </c>
      <c r="F65" s="56" t="s">
        <v>153</v>
      </c>
      <c r="G65" s="61" t="s">
        <v>134</v>
      </c>
      <c r="H65" s="57">
        <v>675</v>
      </c>
      <c r="I65" s="57">
        <v>135000</v>
      </c>
      <c r="J65" s="57" t="s">
        <v>70</v>
      </c>
    </row>
    <row r="66" spans="1:10" x14ac:dyDescent="0.25">
      <c r="A66" s="62" t="s">
        <v>177</v>
      </c>
      <c r="B66" s="60" t="s">
        <v>178</v>
      </c>
      <c r="C66" s="56" t="s">
        <v>12</v>
      </c>
      <c r="D66" s="57">
        <v>40000</v>
      </c>
      <c r="E66" s="57">
        <v>6000</v>
      </c>
      <c r="F66" s="56" t="s">
        <v>153</v>
      </c>
      <c r="G66" s="57" t="s">
        <v>134</v>
      </c>
      <c r="H66" s="57">
        <v>600</v>
      </c>
      <c r="I66" s="57">
        <v>120000</v>
      </c>
      <c r="J66" s="57" t="s">
        <v>70</v>
      </c>
    </row>
    <row r="67" spans="1:10" x14ac:dyDescent="0.25">
      <c r="A67" s="55" t="s">
        <v>179</v>
      </c>
      <c r="B67" s="55" t="s">
        <v>180</v>
      </c>
      <c r="C67" s="56" t="s">
        <v>24</v>
      </c>
      <c r="D67" s="57">
        <v>7000</v>
      </c>
      <c r="E67" s="57">
        <v>1050</v>
      </c>
      <c r="F67" s="56" t="s">
        <v>181</v>
      </c>
      <c r="G67" s="57">
        <v>303</v>
      </c>
      <c r="H67" s="57">
        <v>105</v>
      </c>
      <c r="I67" s="57">
        <v>21000</v>
      </c>
      <c r="J67" s="57" t="s">
        <v>70</v>
      </c>
    </row>
    <row r="68" spans="1:10" x14ac:dyDescent="0.25">
      <c r="A68" s="55" t="s">
        <v>182</v>
      </c>
      <c r="B68" s="55" t="s">
        <v>183</v>
      </c>
      <c r="C68" s="56" t="s">
        <v>19</v>
      </c>
      <c r="D68" s="57">
        <v>8000</v>
      </c>
      <c r="E68" s="57">
        <v>1200</v>
      </c>
      <c r="F68" s="56" t="s">
        <v>184</v>
      </c>
      <c r="G68" s="57" t="s">
        <v>109</v>
      </c>
      <c r="H68" s="57">
        <v>120</v>
      </c>
      <c r="I68" s="57">
        <v>48000</v>
      </c>
      <c r="J68" s="57" t="s">
        <v>70</v>
      </c>
    </row>
    <row r="69" spans="1:10" x14ac:dyDescent="0.25">
      <c r="A69" s="55" t="s">
        <v>185</v>
      </c>
      <c r="B69" s="55" t="s">
        <v>186</v>
      </c>
      <c r="C69" s="56" t="s">
        <v>19</v>
      </c>
      <c r="D69" s="57">
        <v>8200</v>
      </c>
      <c r="E69" s="57">
        <v>1230</v>
      </c>
      <c r="F69" s="56" t="s">
        <v>184</v>
      </c>
      <c r="G69" s="57" t="s">
        <v>109</v>
      </c>
      <c r="H69" s="57">
        <v>123</v>
      </c>
      <c r="I69" s="57">
        <v>49200</v>
      </c>
      <c r="J69" s="57" t="s">
        <v>70</v>
      </c>
    </row>
    <row r="70" spans="1:10" x14ac:dyDescent="0.25">
      <c r="A70" s="55" t="s">
        <v>187</v>
      </c>
      <c r="B70" s="55" t="s">
        <v>188</v>
      </c>
      <c r="C70" s="56" t="s">
        <v>19</v>
      </c>
      <c r="D70" s="57">
        <v>8000</v>
      </c>
      <c r="E70" s="57">
        <v>1200</v>
      </c>
      <c r="F70" s="56" t="s">
        <v>184</v>
      </c>
      <c r="G70" s="57" t="s">
        <v>109</v>
      </c>
      <c r="H70" s="57">
        <v>120</v>
      </c>
      <c r="I70" s="57">
        <v>48000</v>
      </c>
      <c r="J70" s="57" t="s">
        <v>70</v>
      </c>
    </row>
    <row r="71" spans="1:10" x14ac:dyDescent="0.25">
      <c r="A71" s="55" t="s">
        <v>189</v>
      </c>
      <c r="B71" s="55" t="s">
        <v>190</v>
      </c>
      <c r="C71" s="56" t="s">
        <v>19</v>
      </c>
      <c r="D71" s="57">
        <v>8200</v>
      </c>
      <c r="E71" s="57">
        <v>1230</v>
      </c>
      <c r="F71" s="56" t="s">
        <v>184</v>
      </c>
      <c r="G71" s="57" t="s">
        <v>109</v>
      </c>
      <c r="H71" s="57">
        <v>123</v>
      </c>
      <c r="I71" s="57">
        <v>49200</v>
      </c>
      <c r="J71" s="57" t="s">
        <v>70</v>
      </c>
    </row>
    <row r="72" spans="1:10" x14ac:dyDescent="0.25">
      <c r="A72" s="55" t="s">
        <v>191</v>
      </c>
      <c r="B72" s="55" t="s">
        <v>192</v>
      </c>
      <c r="C72" s="56" t="s">
        <v>19</v>
      </c>
      <c r="D72" s="57">
        <v>8200</v>
      </c>
      <c r="E72" s="57">
        <v>1230</v>
      </c>
      <c r="F72" s="56" t="s">
        <v>184</v>
      </c>
      <c r="G72" s="57" t="s">
        <v>109</v>
      </c>
      <c r="H72" s="57">
        <v>123</v>
      </c>
      <c r="I72" s="57">
        <v>49200</v>
      </c>
      <c r="J72" s="57" t="s">
        <v>70</v>
      </c>
    </row>
    <row r="73" spans="1:10" x14ac:dyDescent="0.25">
      <c r="A73" s="55" t="s">
        <v>193</v>
      </c>
      <c r="B73" s="55" t="s">
        <v>194</v>
      </c>
      <c r="C73" s="56" t="s">
        <v>12</v>
      </c>
      <c r="D73" s="57">
        <v>10000</v>
      </c>
      <c r="E73" s="57">
        <v>1500</v>
      </c>
      <c r="F73" s="56" t="s">
        <v>184</v>
      </c>
      <c r="G73" s="57" t="s">
        <v>134</v>
      </c>
      <c r="H73" s="57">
        <v>150</v>
      </c>
      <c r="I73" s="57">
        <v>60000</v>
      </c>
      <c r="J73" s="57" t="s">
        <v>70</v>
      </c>
    </row>
    <row r="74" spans="1:10" x14ac:dyDescent="0.25">
      <c r="A74" s="55" t="s">
        <v>195</v>
      </c>
      <c r="B74" s="55" t="s">
        <v>196</v>
      </c>
      <c r="C74" s="56" t="s">
        <v>12</v>
      </c>
      <c r="D74" s="57">
        <v>12000</v>
      </c>
      <c r="E74" s="57">
        <v>1800</v>
      </c>
      <c r="F74" s="56" t="s">
        <v>184</v>
      </c>
      <c r="G74" s="57" t="s">
        <v>134</v>
      </c>
      <c r="H74" s="57">
        <v>180</v>
      </c>
      <c r="I74" s="57">
        <v>72000</v>
      </c>
      <c r="J74" s="57" t="s">
        <v>70</v>
      </c>
    </row>
    <row r="75" spans="1:10" x14ac:dyDescent="0.25">
      <c r="A75" s="55" t="s">
        <v>197</v>
      </c>
      <c r="B75" s="55" t="s">
        <v>198</v>
      </c>
      <c r="C75" s="56" t="s">
        <v>12</v>
      </c>
      <c r="D75" s="57">
        <v>12200</v>
      </c>
      <c r="E75" s="57">
        <v>1830</v>
      </c>
      <c r="F75" s="56" t="s">
        <v>184</v>
      </c>
      <c r="G75" s="57" t="s">
        <v>134</v>
      </c>
      <c r="H75" s="57">
        <v>183</v>
      </c>
      <c r="I75" s="57">
        <v>73200</v>
      </c>
      <c r="J75" s="57" t="s">
        <v>70</v>
      </c>
    </row>
    <row r="76" spans="1:10" x14ac:dyDescent="0.25">
      <c r="A76" s="55" t="s">
        <v>199</v>
      </c>
      <c r="B76" s="55" t="s">
        <v>200</v>
      </c>
      <c r="C76" s="56" t="s">
        <v>12</v>
      </c>
      <c r="D76" s="57">
        <v>12200</v>
      </c>
      <c r="E76" s="57">
        <v>1830</v>
      </c>
      <c r="F76" s="56" t="s">
        <v>184</v>
      </c>
      <c r="G76" s="57" t="s">
        <v>134</v>
      </c>
      <c r="H76" s="57">
        <v>183</v>
      </c>
      <c r="I76" s="57">
        <v>73200</v>
      </c>
      <c r="J76" s="57" t="s">
        <v>70</v>
      </c>
    </row>
    <row r="77" spans="1:10" x14ac:dyDescent="0.25">
      <c r="A77" s="55" t="s">
        <v>201</v>
      </c>
      <c r="B77" s="55" t="s">
        <v>202</v>
      </c>
      <c r="C77" s="56" t="s">
        <v>12</v>
      </c>
      <c r="D77" s="57">
        <v>12000</v>
      </c>
      <c r="E77" s="57">
        <v>1800</v>
      </c>
      <c r="F77" s="56" t="s">
        <v>184</v>
      </c>
      <c r="G77" s="57" t="s">
        <v>134</v>
      </c>
      <c r="H77" s="57">
        <v>180</v>
      </c>
      <c r="I77" s="57">
        <v>72000</v>
      </c>
      <c r="J77" s="57" t="s">
        <v>70</v>
      </c>
    </row>
    <row r="78" spans="1:10" x14ac:dyDescent="0.25">
      <c r="A78" s="55" t="s">
        <v>203</v>
      </c>
      <c r="B78" s="55" t="s">
        <v>204</v>
      </c>
      <c r="C78" s="56" t="s">
        <v>12</v>
      </c>
      <c r="D78" s="57">
        <v>11000</v>
      </c>
      <c r="E78" s="57">
        <v>1650</v>
      </c>
      <c r="F78" s="56" t="s">
        <v>184</v>
      </c>
      <c r="G78" s="57" t="s">
        <v>134</v>
      </c>
      <c r="H78" s="57">
        <v>165</v>
      </c>
      <c r="I78" s="57">
        <v>66000</v>
      </c>
      <c r="J78" s="57" t="s">
        <v>70</v>
      </c>
    </row>
    <row r="79" spans="1:10" x14ac:dyDescent="0.25">
      <c r="A79" s="55" t="s">
        <v>205</v>
      </c>
      <c r="B79" s="55" t="s">
        <v>206</v>
      </c>
      <c r="C79" s="56" t="s">
        <v>12</v>
      </c>
      <c r="D79" s="57">
        <v>13000</v>
      </c>
      <c r="E79" s="57">
        <v>1950</v>
      </c>
      <c r="F79" s="56" t="s">
        <v>184</v>
      </c>
      <c r="G79" s="57" t="s">
        <v>134</v>
      </c>
      <c r="H79" s="57">
        <v>195</v>
      </c>
      <c r="I79" s="57">
        <v>78000</v>
      </c>
      <c r="J79" s="57" t="s">
        <v>70</v>
      </c>
    </row>
    <row r="80" spans="1:10" x14ac:dyDescent="0.25">
      <c r="A80" s="55" t="s">
        <v>207</v>
      </c>
      <c r="B80" s="55" t="s">
        <v>208</v>
      </c>
      <c r="C80" s="56" t="s">
        <v>12</v>
      </c>
      <c r="D80" s="57">
        <v>15000</v>
      </c>
      <c r="E80" s="57">
        <v>2250</v>
      </c>
      <c r="F80" s="56" t="s">
        <v>184</v>
      </c>
      <c r="G80" s="57" t="s">
        <v>134</v>
      </c>
      <c r="H80" s="57">
        <v>225</v>
      </c>
      <c r="I80" s="57">
        <v>45000</v>
      </c>
      <c r="J80" s="57" t="s">
        <v>70</v>
      </c>
    </row>
    <row r="81" spans="1:10" x14ac:dyDescent="0.25">
      <c r="A81" s="55" t="s">
        <v>209</v>
      </c>
      <c r="B81" s="55" t="s">
        <v>210</v>
      </c>
      <c r="C81" s="56" t="s">
        <v>12</v>
      </c>
      <c r="D81" s="57">
        <v>16000</v>
      </c>
      <c r="E81" s="57">
        <v>2400</v>
      </c>
      <c r="F81" s="56" t="s">
        <v>184</v>
      </c>
      <c r="G81" s="57" t="s">
        <v>134</v>
      </c>
      <c r="H81" s="57">
        <v>240</v>
      </c>
      <c r="I81" s="57">
        <v>48000</v>
      </c>
      <c r="J81" s="57" t="s">
        <v>70</v>
      </c>
    </row>
    <row r="82" spans="1:10" x14ac:dyDescent="0.25">
      <c r="A82" s="55" t="s">
        <v>211</v>
      </c>
      <c r="B82" s="55" t="s">
        <v>212</v>
      </c>
      <c r="C82" s="56" t="s">
        <v>12</v>
      </c>
      <c r="D82" s="57">
        <v>13000</v>
      </c>
      <c r="E82" s="57">
        <v>1950</v>
      </c>
      <c r="F82" s="56" t="s">
        <v>184</v>
      </c>
      <c r="G82" s="57" t="s">
        <v>213</v>
      </c>
      <c r="H82" s="57">
        <v>195</v>
      </c>
      <c r="I82" s="57">
        <v>39000</v>
      </c>
      <c r="J82" s="57" t="s">
        <v>70</v>
      </c>
    </row>
    <row r="83" spans="1:10" x14ac:dyDescent="0.25">
      <c r="A83" s="55" t="s">
        <v>214</v>
      </c>
      <c r="B83" s="55" t="s">
        <v>215</v>
      </c>
      <c r="C83" s="56" t="s">
        <v>12</v>
      </c>
      <c r="D83" s="57">
        <v>12000</v>
      </c>
      <c r="E83" s="57">
        <v>1800</v>
      </c>
      <c r="F83" s="56" t="s">
        <v>184</v>
      </c>
      <c r="G83" s="57" t="s">
        <v>134</v>
      </c>
      <c r="H83" s="57">
        <v>180</v>
      </c>
      <c r="I83" s="57">
        <v>36000</v>
      </c>
      <c r="J83" s="57" t="s">
        <v>70</v>
      </c>
    </row>
    <row r="84" spans="1:10" x14ac:dyDescent="0.25">
      <c r="A84" s="55" t="s">
        <v>216</v>
      </c>
      <c r="B84" s="55" t="s">
        <v>217</v>
      </c>
      <c r="C84" s="56" t="s">
        <v>12</v>
      </c>
      <c r="D84" s="57">
        <v>25000</v>
      </c>
      <c r="E84" s="57">
        <v>3750</v>
      </c>
      <c r="F84" s="56" t="s">
        <v>181</v>
      </c>
      <c r="G84" s="57">
        <v>338</v>
      </c>
      <c r="H84" s="57">
        <v>375</v>
      </c>
      <c r="I84" s="57">
        <v>75000</v>
      </c>
      <c r="J84" s="57" t="s">
        <v>70</v>
      </c>
    </row>
    <row r="85" spans="1:10" x14ac:dyDescent="0.25">
      <c r="A85" s="55" t="s">
        <v>218</v>
      </c>
      <c r="B85" s="55" t="s">
        <v>219</v>
      </c>
      <c r="C85" s="56" t="s">
        <v>12</v>
      </c>
      <c r="D85" s="57">
        <v>30000</v>
      </c>
      <c r="E85" s="57">
        <v>4500</v>
      </c>
      <c r="F85" s="56" t="s">
        <v>181</v>
      </c>
      <c r="G85" s="57" t="s">
        <v>220</v>
      </c>
      <c r="H85" s="57">
        <v>450</v>
      </c>
      <c r="I85" s="57">
        <v>90000</v>
      </c>
      <c r="J85" s="57" t="s">
        <v>70</v>
      </c>
    </row>
    <row r="86" spans="1:10" x14ac:dyDescent="0.25">
      <c r="A86" s="55" t="s">
        <v>221</v>
      </c>
      <c r="B86" s="55" t="s">
        <v>222</v>
      </c>
      <c r="C86" s="56" t="s">
        <v>12</v>
      </c>
      <c r="D86" s="57">
        <v>50000</v>
      </c>
      <c r="E86" s="57">
        <v>7500</v>
      </c>
      <c r="F86" s="56" t="s">
        <v>181</v>
      </c>
      <c r="G86" s="57">
        <v>408</v>
      </c>
      <c r="H86" s="57">
        <v>750</v>
      </c>
      <c r="I86" s="57">
        <v>150000</v>
      </c>
      <c r="J86" s="57" t="s">
        <v>70</v>
      </c>
    </row>
    <row r="87" spans="1:10" x14ac:dyDescent="0.25">
      <c r="A87" s="55" t="s">
        <v>223</v>
      </c>
      <c r="B87" s="55" t="s">
        <v>224</v>
      </c>
      <c r="C87" s="56" t="s">
        <v>12</v>
      </c>
      <c r="D87" s="57">
        <v>50300</v>
      </c>
      <c r="E87" s="57">
        <v>7545</v>
      </c>
      <c r="F87" s="56" t="s">
        <v>181</v>
      </c>
      <c r="G87" s="57">
        <v>408</v>
      </c>
      <c r="H87" s="57">
        <v>754.5</v>
      </c>
      <c r="I87" s="57">
        <v>150900</v>
      </c>
      <c r="J87" s="57" t="s">
        <v>70</v>
      </c>
    </row>
    <row r="88" spans="1:10" x14ac:dyDescent="0.25">
      <c r="A88" s="55" t="s">
        <v>225</v>
      </c>
      <c r="B88" s="55" t="s">
        <v>226</v>
      </c>
      <c r="C88" s="56" t="s">
        <v>12</v>
      </c>
      <c r="D88" s="57">
        <v>75000</v>
      </c>
      <c r="E88" s="57">
        <v>11250</v>
      </c>
      <c r="F88" s="56" t="s">
        <v>181</v>
      </c>
      <c r="G88" s="57" t="s">
        <v>227</v>
      </c>
      <c r="H88" s="57">
        <v>1125</v>
      </c>
      <c r="I88" s="57">
        <v>225000</v>
      </c>
      <c r="J88" s="57" t="s">
        <v>70</v>
      </c>
    </row>
    <row r="89" spans="1:10" x14ac:dyDescent="0.25">
      <c r="A89" s="55" t="s">
        <v>228</v>
      </c>
      <c r="B89" s="55" t="s">
        <v>229</v>
      </c>
      <c r="C89" s="56" t="s">
        <v>12</v>
      </c>
      <c r="D89" s="57">
        <v>75300</v>
      </c>
      <c r="E89" s="57">
        <v>11295</v>
      </c>
      <c r="F89" s="56" t="s">
        <v>181</v>
      </c>
      <c r="G89" s="57" t="s">
        <v>227</v>
      </c>
      <c r="H89" s="57">
        <v>1129.5</v>
      </c>
      <c r="I89" s="57">
        <v>225900</v>
      </c>
      <c r="J89" s="57" t="s">
        <v>70</v>
      </c>
    </row>
    <row r="90" spans="1:10" x14ac:dyDescent="0.25">
      <c r="A90" s="55" t="s">
        <v>230</v>
      </c>
      <c r="B90" s="55" t="s">
        <v>231</v>
      </c>
      <c r="C90" s="56" t="s">
        <v>12</v>
      </c>
      <c r="D90" s="57">
        <v>50000</v>
      </c>
      <c r="E90" s="57">
        <v>7500</v>
      </c>
      <c r="F90" s="56" t="s">
        <v>181</v>
      </c>
      <c r="G90" s="57" t="s">
        <v>220</v>
      </c>
      <c r="H90" s="57">
        <v>750</v>
      </c>
      <c r="I90" s="57">
        <v>150000</v>
      </c>
      <c r="J90" s="57" t="s">
        <v>70</v>
      </c>
    </row>
    <row r="91" spans="1:10" x14ac:dyDescent="0.25">
      <c r="A91" s="55" t="s">
        <v>232</v>
      </c>
      <c r="B91" s="55" t="s">
        <v>233</v>
      </c>
      <c r="C91" s="56" t="s">
        <v>12</v>
      </c>
      <c r="D91" s="57">
        <v>55000</v>
      </c>
      <c r="E91" s="57">
        <v>8250</v>
      </c>
      <c r="F91" s="56" t="s">
        <v>181</v>
      </c>
      <c r="G91" s="57" t="s">
        <v>227</v>
      </c>
      <c r="H91" s="57">
        <v>825</v>
      </c>
      <c r="I91" s="57">
        <v>165000</v>
      </c>
      <c r="J91" s="57" t="s">
        <v>70</v>
      </c>
    </row>
    <row r="92" spans="1:10" x14ac:dyDescent="0.25">
      <c r="A92" s="55" t="s">
        <v>232</v>
      </c>
      <c r="B92" s="55" t="s">
        <v>234</v>
      </c>
      <c r="C92" s="56" t="s">
        <v>12</v>
      </c>
      <c r="D92" s="57">
        <v>66000</v>
      </c>
      <c r="E92" s="57">
        <v>9900</v>
      </c>
      <c r="F92" s="56" t="s">
        <v>181</v>
      </c>
      <c r="G92" s="57" t="s">
        <v>227</v>
      </c>
      <c r="H92" s="57">
        <v>990</v>
      </c>
      <c r="I92" s="57">
        <v>198000</v>
      </c>
      <c r="J92" s="57" t="s">
        <v>70</v>
      </c>
    </row>
    <row r="93" spans="1:10" x14ac:dyDescent="0.25">
      <c r="A93" s="55" t="s">
        <v>243</v>
      </c>
      <c r="B93" s="55" t="s">
        <v>244</v>
      </c>
      <c r="C93" s="56" t="s">
        <v>12</v>
      </c>
      <c r="D93" s="57">
        <v>75000</v>
      </c>
      <c r="E93" s="57">
        <v>11250</v>
      </c>
      <c r="F93" s="63" t="s">
        <v>2085</v>
      </c>
      <c r="G93" s="64" t="s">
        <v>2087</v>
      </c>
      <c r="H93" s="57">
        <v>112.5</v>
      </c>
      <c r="I93" s="57">
        <v>225000</v>
      </c>
      <c r="J93" s="64" t="s">
        <v>2085</v>
      </c>
    </row>
    <row r="94" spans="1:10" x14ac:dyDescent="0.25">
      <c r="A94" s="65" t="s">
        <v>2083</v>
      </c>
      <c r="B94" s="65" t="s">
        <v>2084</v>
      </c>
      <c r="C94" s="56" t="s">
        <v>12</v>
      </c>
      <c r="D94" s="64">
        <v>100000</v>
      </c>
      <c r="E94" s="64">
        <v>15000</v>
      </c>
      <c r="F94" s="63" t="s">
        <v>2085</v>
      </c>
      <c r="G94" s="64" t="s">
        <v>2086</v>
      </c>
      <c r="H94" s="64">
        <v>125</v>
      </c>
      <c r="I94" s="64">
        <v>250000</v>
      </c>
      <c r="J94" s="64" t="s">
        <v>2085</v>
      </c>
    </row>
    <row r="95" spans="1:10" x14ac:dyDescent="0.25">
      <c r="A95" s="65" t="s">
        <v>2089</v>
      </c>
      <c r="B95" s="65" t="s">
        <v>2088</v>
      </c>
      <c r="C95" s="66" t="s">
        <v>255</v>
      </c>
      <c r="D95" s="64" t="s">
        <v>13</v>
      </c>
      <c r="E95" s="64" t="s">
        <v>13</v>
      </c>
      <c r="F95" s="64" t="s">
        <v>13</v>
      </c>
      <c r="G95" s="64" t="s">
        <v>2104</v>
      </c>
      <c r="H95" s="64" t="s">
        <v>13</v>
      </c>
      <c r="I95" s="64" t="s">
        <v>13</v>
      </c>
      <c r="J95" s="64" t="s">
        <v>13</v>
      </c>
    </row>
    <row r="96" spans="1:10" x14ac:dyDescent="0.25">
      <c r="A96" s="65" t="s">
        <v>2093</v>
      </c>
      <c r="B96" s="65" t="s">
        <v>2090</v>
      </c>
      <c r="C96" s="66" t="s">
        <v>255</v>
      </c>
      <c r="D96" s="64" t="s">
        <v>13</v>
      </c>
      <c r="E96" s="64" t="s">
        <v>13</v>
      </c>
      <c r="F96" s="64" t="s">
        <v>13</v>
      </c>
      <c r="G96" s="64" t="s">
        <v>2105</v>
      </c>
      <c r="H96" s="64" t="s">
        <v>13</v>
      </c>
      <c r="I96" s="64" t="s">
        <v>13</v>
      </c>
      <c r="J96" s="64" t="s">
        <v>13</v>
      </c>
    </row>
    <row r="97" spans="1:10" x14ac:dyDescent="0.25">
      <c r="A97" s="65" t="s">
        <v>2094</v>
      </c>
      <c r="B97" s="65" t="s">
        <v>2091</v>
      </c>
      <c r="C97" s="66" t="s">
        <v>255</v>
      </c>
      <c r="D97" s="64" t="s">
        <v>13</v>
      </c>
      <c r="E97" s="64" t="s">
        <v>13</v>
      </c>
      <c r="F97" s="64" t="s">
        <v>13</v>
      </c>
      <c r="G97" s="64" t="s">
        <v>2106</v>
      </c>
      <c r="H97" s="64" t="s">
        <v>13</v>
      </c>
      <c r="I97" s="64" t="s">
        <v>13</v>
      </c>
      <c r="J97" s="64" t="s">
        <v>13</v>
      </c>
    </row>
    <row r="98" spans="1:10" x14ac:dyDescent="0.25">
      <c r="A98" s="65" t="s">
        <v>2095</v>
      </c>
      <c r="B98" s="65" t="s">
        <v>2092</v>
      </c>
      <c r="C98" s="66" t="s">
        <v>255</v>
      </c>
      <c r="D98" s="64" t="s">
        <v>13</v>
      </c>
      <c r="E98" s="64" t="s">
        <v>13</v>
      </c>
      <c r="F98" s="64" t="s">
        <v>13</v>
      </c>
      <c r="G98" s="64" t="s">
        <v>2107</v>
      </c>
      <c r="H98" s="64" t="s">
        <v>13</v>
      </c>
      <c r="I98" s="64" t="s">
        <v>13</v>
      </c>
      <c r="J98" s="64" t="s">
        <v>13</v>
      </c>
    </row>
    <row r="99" spans="1:10" x14ac:dyDescent="0.25">
      <c r="A99" s="65" t="s">
        <v>2100</v>
      </c>
      <c r="B99" s="65" t="s">
        <v>2097</v>
      </c>
      <c r="C99" s="66" t="s">
        <v>255</v>
      </c>
      <c r="D99" s="64" t="s">
        <v>13</v>
      </c>
      <c r="E99" s="64" t="s">
        <v>13</v>
      </c>
      <c r="F99" s="64" t="s">
        <v>13</v>
      </c>
      <c r="G99" s="64" t="s">
        <v>2108</v>
      </c>
      <c r="H99" s="64" t="s">
        <v>13</v>
      </c>
      <c r="I99" s="64" t="s">
        <v>13</v>
      </c>
      <c r="J99" s="64" t="s">
        <v>13</v>
      </c>
    </row>
    <row r="100" spans="1:10" x14ac:dyDescent="0.25">
      <c r="A100" s="65" t="s">
        <v>2101</v>
      </c>
      <c r="B100" s="65" t="s">
        <v>2096</v>
      </c>
      <c r="C100" s="66" t="s">
        <v>255</v>
      </c>
      <c r="D100" s="64" t="s">
        <v>13</v>
      </c>
      <c r="E100" s="64" t="s">
        <v>13</v>
      </c>
      <c r="F100" s="64" t="s">
        <v>13</v>
      </c>
      <c r="G100" s="64" t="s">
        <v>2109</v>
      </c>
      <c r="H100" s="64" t="s">
        <v>13</v>
      </c>
      <c r="I100" s="64" t="s">
        <v>13</v>
      </c>
      <c r="J100" s="64" t="s">
        <v>13</v>
      </c>
    </row>
    <row r="101" spans="1:10" x14ac:dyDescent="0.25">
      <c r="A101" s="65" t="s">
        <v>2102</v>
      </c>
      <c r="B101" s="65" t="s">
        <v>2098</v>
      </c>
      <c r="C101" s="66" t="s">
        <v>255</v>
      </c>
      <c r="D101" s="64" t="s">
        <v>13</v>
      </c>
      <c r="E101" s="64" t="s">
        <v>13</v>
      </c>
      <c r="F101" s="64" t="s">
        <v>13</v>
      </c>
      <c r="G101" s="64" t="s">
        <v>2110</v>
      </c>
      <c r="H101" s="64" t="s">
        <v>13</v>
      </c>
      <c r="I101" s="64" t="s">
        <v>13</v>
      </c>
      <c r="J101" s="64" t="s">
        <v>13</v>
      </c>
    </row>
    <row r="102" spans="1:10" x14ac:dyDescent="0.25">
      <c r="A102" s="65" t="s">
        <v>2103</v>
      </c>
      <c r="B102" s="65" t="s">
        <v>2099</v>
      </c>
      <c r="C102" s="66" t="s">
        <v>255</v>
      </c>
      <c r="D102" s="64" t="s">
        <v>13</v>
      </c>
      <c r="E102" s="64" t="s">
        <v>13</v>
      </c>
      <c r="F102" s="64" t="s">
        <v>13</v>
      </c>
      <c r="G102" s="64" t="s">
        <v>2111</v>
      </c>
      <c r="H102" s="64" t="s">
        <v>13</v>
      </c>
      <c r="I102" s="64" t="s">
        <v>13</v>
      </c>
      <c r="J102" s="64" t="s">
        <v>13</v>
      </c>
    </row>
  </sheetData>
  <conditionalFormatting sqref="C2:C94">
    <cfRule type="cellIs" dxfId="540" priority="48" operator="equal">
      <formula>"Common"</formula>
    </cfRule>
  </conditionalFormatting>
  <conditionalFormatting sqref="C2:C94">
    <cfRule type="cellIs" dxfId="539" priority="49" operator="equal">
      <formula>"Uncommon"</formula>
    </cfRule>
  </conditionalFormatting>
  <conditionalFormatting sqref="C2:C94">
    <cfRule type="cellIs" dxfId="538" priority="50" operator="equal">
      <formula>"Rare"</formula>
    </cfRule>
  </conditionalFormatting>
  <conditionalFormatting sqref="C2:C94">
    <cfRule type="cellIs" dxfId="537" priority="51" operator="equal">
      <formula>"Epic"</formula>
    </cfRule>
  </conditionalFormatting>
  <conditionalFormatting sqref="C2:C94">
    <cfRule type="cellIs" dxfId="536" priority="52" operator="equal">
      <formula>"High End"</formula>
    </cfRule>
  </conditionalFormatting>
  <conditionalFormatting sqref="C67:C83">
    <cfRule type="cellIs" dxfId="535" priority="28" operator="equal">
      <formula>"Common"</formula>
    </cfRule>
  </conditionalFormatting>
  <conditionalFormatting sqref="C13:C16">
    <cfRule type="cellIs" dxfId="534" priority="43" operator="equal">
      <formula>"Common"</formula>
    </cfRule>
  </conditionalFormatting>
  <conditionalFormatting sqref="C13:C16">
    <cfRule type="cellIs" dxfId="533" priority="44" operator="equal">
      <formula>"Uncommon"</formula>
    </cfRule>
  </conditionalFormatting>
  <conditionalFormatting sqref="C13:C16">
    <cfRule type="cellIs" dxfId="532" priority="45" operator="equal">
      <formula>"Rare"</formula>
    </cfRule>
  </conditionalFormatting>
  <conditionalFormatting sqref="C13:C16">
    <cfRule type="cellIs" dxfId="531" priority="46" operator="equal">
      <formula>"Epic"</formula>
    </cfRule>
  </conditionalFormatting>
  <conditionalFormatting sqref="C13:C16">
    <cfRule type="cellIs" dxfId="530" priority="47" operator="equal">
      <formula>"High End"</formula>
    </cfRule>
  </conditionalFormatting>
  <conditionalFormatting sqref="C17:C53">
    <cfRule type="cellIs" dxfId="529" priority="38" operator="equal">
      <formula>"Common"</formula>
    </cfRule>
  </conditionalFormatting>
  <conditionalFormatting sqref="C17:C53">
    <cfRule type="cellIs" dxfId="528" priority="39" operator="equal">
      <formula>"Uncommon"</formula>
    </cfRule>
  </conditionalFormatting>
  <conditionalFormatting sqref="C17:C53">
    <cfRule type="cellIs" dxfId="527" priority="40" operator="equal">
      <formula>"Rare"</formula>
    </cfRule>
  </conditionalFormatting>
  <conditionalFormatting sqref="C17:C53">
    <cfRule type="cellIs" dxfId="526" priority="41" operator="equal">
      <formula>"Epic"</formula>
    </cfRule>
  </conditionalFormatting>
  <conditionalFormatting sqref="C17:C53">
    <cfRule type="cellIs" dxfId="525" priority="42" operator="equal">
      <formula>"High End"</formula>
    </cfRule>
  </conditionalFormatting>
  <conditionalFormatting sqref="C54:C66">
    <cfRule type="cellIs" dxfId="524" priority="33" operator="equal">
      <formula>"Common"</formula>
    </cfRule>
  </conditionalFormatting>
  <conditionalFormatting sqref="C54:C66">
    <cfRule type="cellIs" dxfId="523" priority="34" operator="equal">
      <formula>"Uncommon"</formula>
    </cfRule>
  </conditionalFormatting>
  <conditionalFormatting sqref="C54:C66">
    <cfRule type="cellIs" dxfId="522" priority="35" operator="equal">
      <formula>"Rare"</formula>
    </cfRule>
  </conditionalFormatting>
  <conditionalFormatting sqref="C54:C66">
    <cfRule type="cellIs" dxfId="521" priority="36" operator="equal">
      <formula>"Epic"</formula>
    </cfRule>
  </conditionalFormatting>
  <conditionalFormatting sqref="C54:C66">
    <cfRule type="cellIs" dxfId="520" priority="37" operator="equal">
      <formula>"High End"</formula>
    </cfRule>
  </conditionalFormatting>
  <conditionalFormatting sqref="C67:C83">
    <cfRule type="cellIs" dxfId="519" priority="29" operator="equal">
      <formula>"Uncommon"</formula>
    </cfRule>
  </conditionalFormatting>
  <conditionalFormatting sqref="C67:C83">
    <cfRule type="cellIs" dxfId="518" priority="30" operator="equal">
      <formula>"Rare"</formula>
    </cfRule>
  </conditionalFormatting>
  <conditionalFormatting sqref="C67:C83">
    <cfRule type="cellIs" dxfId="517" priority="31" operator="equal">
      <formula>"Epic"</formula>
    </cfRule>
  </conditionalFormatting>
  <conditionalFormatting sqref="C67:C83">
    <cfRule type="cellIs" dxfId="516" priority="32" operator="equal">
      <formula>"High End"</formula>
    </cfRule>
  </conditionalFormatting>
  <conditionalFormatting sqref="C84:C92">
    <cfRule type="cellIs" dxfId="515" priority="23" operator="equal">
      <formula>"Common"</formula>
    </cfRule>
  </conditionalFormatting>
  <conditionalFormatting sqref="C84:C92">
    <cfRule type="cellIs" dxfId="514" priority="24" operator="equal">
      <formula>"Uncommon"</formula>
    </cfRule>
  </conditionalFormatting>
  <conditionalFormatting sqref="C84:C92">
    <cfRule type="cellIs" dxfId="513" priority="25" operator="equal">
      <formula>"Rare"</formula>
    </cfRule>
  </conditionalFormatting>
  <conditionalFormatting sqref="C84:C92">
    <cfRule type="cellIs" dxfId="512" priority="26" operator="equal">
      <formula>"Epic"</formula>
    </cfRule>
  </conditionalFormatting>
  <conditionalFormatting sqref="C84:C92">
    <cfRule type="cellIs" dxfId="511" priority="27" operator="equal">
      <formula>"High End"</formula>
    </cfRule>
  </conditionalFormatting>
  <conditionalFormatting sqref="B2:B102">
    <cfRule type="duplicateValues" dxfId="510" priority="22"/>
  </conditionalFormatting>
  <conditionalFormatting sqref="C93">
    <cfRule type="cellIs" dxfId="509" priority="17" operator="equal">
      <formula>"Common"</formula>
    </cfRule>
  </conditionalFormatting>
  <conditionalFormatting sqref="C93">
    <cfRule type="cellIs" dxfId="508" priority="18" operator="equal">
      <formula>"Uncommon"</formula>
    </cfRule>
  </conditionalFormatting>
  <conditionalFormatting sqref="C93">
    <cfRule type="cellIs" dxfId="507" priority="19" operator="equal">
      <formula>"Rare"</formula>
    </cfRule>
  </conditionalFormatting>
  <conditionalFormatting sqref="C93">
    <cfRule type="cellIs" dxfId="506" priority="20" operator="equal">
      <formula>"Epic"</formula>
    </cfRule>
  </conditionalFormatting>
  <conditionalFormatting sqref="C93">
    <cfRule type="cellIs" dxfId="505" priority="21" operator="equal">
      <formula>"High End"</formula>
    </cfRule>
  </conditionalFormatting>
  <conditionalFormatting sqref="B93">
    <cfRule type="duplicateValues" dxfId="504" priority="16"/>
  </conditionalFormatting>
  <conditionalFormatting sqref="C94">
    <cfRule type="cellIs" dxfId="503" priority="11" operator="equal">
      <formula>"Common"</formula>
    </cfRule>
  </conditionalFormatting>
  <conditionalFormatting sqref="C94">
    <cfRule type="cellIs" dxfId="502" priority="12" operator="equal">
      <formula>"Uncommon"</formula>
    </cfRule>
  </conditionalFormatting>
  <conditionalFormatting sqref="C94">
    <cfRule type="cellIs" dxfId="501" priority="13" operator="equal">
      <formula>"Rare"</formula>
    </cfRule>
  </conditionalFormatting>
  <conditionalFormatting sqref="C94">
    <cfRule type="cellIs" dxfId="500" priority="14" operator="equal">
      <formula>"Epic"</formula>
    </cfRule>
  </conditionalFormatting>
  <conditionalFormatting sqref="C94">
    <cfRule type="cellIs" dxfId="499" priority="15" operator="equal">
      <formula>"High End"</formula>
    </cfRule>
  </conditionalFormatting>
  <conditionalFormatting sqref="C95:C102">
    <cfRule type="cellIs" dxfId="498" priority="6" operator="equal">
      <formula>"Common"</formula>
    </cfRule>
  </conditionalFormatting>
  <conditionalFormatting sqref="C95:C102">
    <cfRule type="cellIs" dxfId="497" priority="7" operator="equal">
      <formula>"Uncommon"</formula>
    </cfRule>
  </conditionalFormatting>
  <conditionalFormatting sqref="C95:C102">
    <cfRule type="cellIs" dxfId="496" priority="8" operator="equal">
      <formula>"Rare"</formula>
    </cfRule>
  </conditionalFormatting>
  <conditionalFormatting sqref="C95:C102">
    <cfRule type="cellIs" dxfId="495" priority="9" operator="equal">
      <formula>"Epic"</formula>
    </cfRule>
  </conditionalFormatting>
  <conditionalFormatting sqref="C95:C102">
    <cfRule type="cellIs" dxfId="494" priority="10" operator="equal">
      <formula>"High End"</formula>
    </cfRule>
  </conditionalFormatting>
  <conditionalFormatting sqref="C95:C102">
    <cfRule type="cellIs" dxfId="493" priority="1" operator="equal">
      <formula>"Common"</formula>
    </cfRule>
  </conditionalFormatting>
  <conditionalFormatting sqref="C95:C102">
    <cfRule type="cellIs" dxfId="492" priority="2" operator="equal">
      <formula>"Uncommon"</formula>
    </cfRule>
  </conditionalFormatting>
  <conditionalFormatting sqref="C95:C102">
    <cfRule type="cellIs" dxfId="491" priority="3" operator="equal">
      <formula>"Rare"</formula>
    </cfRule>
  </conditionalFormatting>
  <conditionalFormatting sqref="C95:C102">
    <cfRule type="cellIs" dxfId="490" priority="4" operator="equal">
      <formula>"Epic"</formula>
    </cfRule>
  </conditionalFormatting>
  <conditionalFormatting sqref="C95:C102">
    <cfRule type="cellIs" dxfId="489" priority="5" operator="equal">
      <formula>"High End"</formula>
    </cfRule>
  </conditionalFormatting>
  <dataValidations count="2">
    <dataValidation type="list" allowBlank="1" sqref="C2:C94" xr:uid="{E1911FC4-8A7F-4320-A86E-96548A03C446}">
      <formula1>"Common,Uncommon,Rare,Epic,High End"</formula1>
    </dataValidation>
    <dataValidation type="list" allowBlank="1" sqref="F2:F94" xr:uid="{77BA1542-D689-4878-9BCB-F8D5C5AC110D}">
      <formula1>"Handgun,SMG,Rifle,LMG,Marksman,Sniper Rifle"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7ECB-D138-41A0-B15F-CC2E46D85629}">
  <dimension ref="A1:J5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12" bestFit="1" customWidth="1"/>
    <col min="4" max="4" width="9" bestFit="1" customWidth="1"/>
    <col min="6" max="6" width="15.85546875" bestFit="1" customWidth="1"/>
    <col min="7" max="7" width="10.140625" bestFit="1" customWidth="1"/>
    <col min="8" max="8" width="11" bestFit="1" customWidth="1"/>
    <col min="9" max="9" width="16.42578125" bestFit="1" customWidth="1"/>
    <col min="10" max="10" width="20.28515625" bestFit="1" customWidth="1"/>
  </cols>
  <sheetData>
    <row r="1" spans="1:10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29" t="s">
        <v>8</v>
      </c>
      <c r="J1" s="30" t="s">
        <v>9</v>
      </c>
    </row>
    <row r="2" spans="1:10" x14ac:dyDescent="0.25">
      <c r="A2" s="22" t="s">
        <v>1921</v>
      </c>
      <c r="B2" s="22" t="s">
        <v>1922</v>
      </c>
      <c r="C2" s="18" t="s">
        <v>12</v>
      </c>
      <c r="D2" s="17">
        <v>1750</v>
      </c>
      <c r="E2" s="17">
        <v>262.5</v>
      </c>
      <c r="F2" s="17" t="s">
        <v>1923</v>
      </c>
      <c r="G2" s="17">
        <v>0</v>
      </c>
      <c r="H2" s="17">
        <v>0</v>
      </c>
      <c r="I2" s="3">
        <v>26.25</v>
      </c>
      <c r="J2" s="17">
        <v>0</v>
      </c>
    </row>
    <row r="3" spans="1:10" x14ac:dyDescent="0.25">
      <c r="A3" s="22" t="s">
        <v>1924</v>
      </c>
      <c r="B3" s="22" t="s">
        <v>1925</v>
      </c>
      <c r="C3" s="18" t="s">
        <v>24</v>
      </c>
      <c r="D3" s="17">
        <v>300</v>
      </c>
      <c r="E3" s="17">
        <v>45</v>
      </c>
      <c r="F3" s="17" t="s">
        <v>1926</v>
      </c>
      <c r="G3" s="17">
        <v>0</v>
      </c>
      <c r="H3" s="17">
        <v>0</v>
      </c>
      <c r="I3" s="3">
        <v>4.5</v>
      </c>
      <c r="J3" s="17">
        <v>0</v>
      </c>
    </row>
    <row r="4" spans="1:10" x14ac:dyDescent="0.25">
      <c r="A4" s="22" t="s">
        <v>1927</v>
      </c>
      <c r="B4" s="22" t="s">
        <v>1928</v>
      </c>
      <c r="C4" s="18" t="s">
        <v>19</v>
      </c>
      <c r="D4" s="17">
        <v>700</v>
      </c>
      <c r="E4" s="17">
        <v>105</v>
      </c>
      <c r="F4" s="17" t="s">
        <v>1929</v>
      </c>
      <c r="G4" s="17">
        <v>0</v>
      </c>
      <c r="H4" s="17">
        <v>0</v>
      </c>
      <c r="I4" s="3">
        <v>10.5</v>
      </c>
      <c r="J4" s="17">
        <v>0</v>
      </c>
    </row>
    <row r="5" spans="1:10" x14ac:dyDescent="0.25">
      <c r="A5" s="22" t="s">
        <v>1930</v>
      </c>
      <c r="B5" s="22" t="s">
        <v>1931</v>
      </c>
      <c r="C5" s="18" t="s">
        <v>19</v>
      </c>
      <c r="D5" s="17">
        <v>200</v>
      </c>
      <c r="E5" s="17">
        <v>30</v>
      </c>
      <c r="F5" s="17" t="s">
        <v>1932</v>
      </c>
      <c r="G5" s="17">
        <v>0</v>
      </c>
      <c r="H5" s="17">
        <v>0</v>
      </c>
      <c r="I5" s="3">
        <v>3</v>
      </c>
      <c r="J5" s="17">
        <v>0</v>
      </c>
    </row>
  </sheetData>
  <conditionalFormatting sqref="C2:C5">
    <cfRule type="cellIs" dxfId="16" priority="1" operator="equal">
      <formula>"Common"</formula>
    </cfRule>
  </conditionalFormatting>
  <conditionalFormatting sqref="C2:C5">
    <cfRule type="cellIs" dxfId="15" priority="2" operator="equal">
      <formula>"Uncommon"</formula>
    </cfRule>
  </conditionalFormatting>
  <conditionalFormatting sqref="C2:C5">
    <cfRule type="cellIs" dxfId="14" priority="3" operator="equal">
      <formula>"Rare"</formula>
    </cfRule>
  </conditionalFormatting>
  <conditionalFormatting sqref="C2:C5">
    <cfRule type="cellIs" dxfId="13" priority="4" operator="equal">
      <formula>"Epic"</formula>
    </cfRule>
  </conditionalFormatting>
  <conditionalFormatting sqref="C2:C5">
    <cfRule type="cellIs" dxfId="12" priority="5" operator="equal">
      <formula>"High End"</formula>
    </cfRule>
  </conditionalFormatting>
  <dataValidations count="1">
    <dataValidation type="list" allowBlank="1" sqref="C2:C5" xr:uid="{88B92888-8742-4201-BA98-A4104565D7C4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A1C5-2CC5-4014-86B8-B2B8D942E0F7}">
  <dimension ref="A1:J25"/>
  <sheetViews>
    <sheetView workbookViewId="0">
      <selection activeCell="B2" sqref="B2:B25"/>
    </sheetView>
  </sheetViews>
  <sheetFormatPr defaultRowHeight="15" x14ac:dyDescent="0.25"/>
  <cols>
    <col min="1" max="1" width="25" bestFit="1" customWidth="1"/>
    <col min="2" max="2" width="34.42578125" bestFit="1" customWidth="1"/>
    <col min="3" max="3" width="12" bestFit="1" customWidth="1"/>
    <col min="4" max="4" width="9" bestFit="1" customWidth="1"/>
    <col min="6" max="6" width="8.140625" bestFit="1" customWidth="1"/>
    <col min="7" max="7" width="10.140625" bestFit="1" customWidth="1"/>
    <col min="8" max="8" width="11" bestFit="1" customWidth="1"/>
    <col min="9" max="9" width="16.42578125" bestFit="1" customWidth="1"/>
    <col min="10" max="10" width="20.28515625" bestFit="1" customWidth="1"/>
  </cols>
  <sheetData>
    <row r="1" spans="1:10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29" t="s">
        <v>8</v>
      </c>
      <c r="J1" s="30" t="s">
        <v>9</v>
      </c>
    </row>
    <row r="2" spans="1:10" x14ac:dyDescent="0.25">
      <c r="A2" s="18" t="s">
        <v>1933</v>
      </c>
      <c r="B2" s="17" t="s">
        <v>1934</v>
      </c>
      <c r="C2" s="18" t="s">
        <v>27</v>
      </c>
      <c r="D2" s="17" t="s">
        <v>13</v>
      </c>
      <c r="E2" s="3">
        <v>75</v>
      </c>
      <c r="F2" s="17">
        <v>0</v>
      </c>
      <c r="G2" s="17">
        <v>100</v>
      </c>
      <c r="H2" s="17">
        <v>0</v>
      </c>
      <c r="I2" s="3">
        <v>7.5</v>
      </c>
      <c r="J2" s="17">
        <v>0</v>
      </c>
    </row>
    <row r="3" spans="1:10" x14ac:dyDescent="0.25">
      <c r="A3" s="18" t="s">
        <v>1935</v>
      </c>
      <c r="B3" s="17" t="s">
        <v>1936</v>
      </c>
      <c r="C3" s="18" t="s">
        <v>27</v>
      </c>
      <c r="D3" s="17" t="s">
        <v>13</v>
      </c>
      <c r="E3" s="3">
        <v>75</v>
      </c>
      <c r="F3" s="17">
        <v>0</v>
      </c>
      <c r="G3" s="17">
        <v>100</v>
      </c>
      <c r="H3" s="17">
        <v>0</v>
      </c>
      <c r="I3" s="3">
        <v>7.5</v>
      </c>
      <c r="J3" s="17">
        <v>0</v>
      </c>
    </row>
    <row r="4" spans="1:10" x14ac:dyDescent="0.25">
      <c r="A4" s="18" t="s">
        <v>1937</v>
      </c>
      <c r="B4" s="17" t="s">
        <v>1938</v>
      </c>
      <c r="C4" s="18" t="s">
        <v>27</v>
      </c>
      <c r="D4" s="17" t="s">
        <v>13</v>
      </c>
      <c r="E4" s="3">
        <v>75</v>
      </c>
      <c r="F4" s="17">
        <v>0</v>
      </c>
      <c r="G4" s="17">
        <v>100</v>
      </c>
      <c r="H4" s="17">
        <v>0</v>
      </c>
      <c r="I4" s="3">
        <v>7.5</v>
      </c>
      <c r="J4" s="17">
        <v>0</v>
      </c>
    </row>
    <row r="5" spans="1:10" x14ac:dyDescent="0.25">
      <c r="A5" s="18" t="s">
        <v>1939</v>
      </c>
      <c r="B5" s="17" t="s">
        <v>1940</v>
      </c>
      <c r="C5" s="18" t="s">
        <v>27</v>
      </c>
      <c r="D5" s="17" t="s">
        <v>13</v>
      </c>
      <c r="E5" s="3">
        <v>75</v>
      </c>
      <c r="F5" s="17">
        <v>0</v>
      </c>
      <c r="G5" s="24">
        <v>100</v>
      </c>
      <c r="H5" s="17">
        <v>0</v>
      </c>
      <c r="I5" s="3">
        <v>7.5</v>
      </c>
      <c r="J5" s="17">
        <v>0</v>
      </c>
    </row>
    <row r="6" spans="1:10" x14ac:dyDescent="0.25">
      <c r="A6" s="18" t="s">
        <v>1941</v>
      </c>
      <c r="B6" s="25" t="s">
        <v>1942</v>
      </c>
      <c r="C6" s="18" t="s">
        <v>24</v>
      </c>
      <c r="D6" s="17" t="s">
        <v>13</v>
      </c>
      <c r="E6" s="3">
        <v>75</v>
      </c>
      <c r="F6" s="17">
        <v>0</v>
      </c>
      <c r="G6" s="24">
        <v>100</v>
      </c>
      <c r="H6" s="24">
        <v>0</v>
      </c>
      <c r="I6" s="3">
        <v>7.5</v>
      </c>
      <c r="J6" s="17">
        <v>0</v>
      </c>
    </row>
    <row r="7" spans="1:10" x14ac:dyDescent="0.25">
      <c r="A7" s="18" t="s">
        <v>1943</v>
      </c>
      <c r="B7" s="25" t="s">
        <v>1944</v>
      </c>
      <c r="C7" s="18" t="s">
        <v>24</v>
      </c>
      <c r="D7" s="17" t="s">
        <v>13</v>
      </c>
      <c r="E7" s="3">
        <v>75</v>
      </c>
      <c r="F7" s="17">
        <v>0</v>
      </c>
      <c r="G7" s="24">
        <v>100</v>
      </c>
      <c r="H7" s="24">
        <v>0</v>
      </c>
      <c r="I7" s="40">
        <v>7.5</v>
      </c>
      <c r="J7" s="17">
        <v>0</v>
      </c>
    </row>
    <row r="8" spans="1:10" x14ac:dyDescent="0.25">
      <c r="A8" s="18" t="s">
        <v>1945</v>
      </c>
      <c r="B8" s="25" t="s">
        <v>1946</v>
      </c>
      <c r="C8" s="18" t="s">
        <v>24</v>
      </c>
      <c r="D8" s="17" t="s">
        <v>13</v>
      </c>
      <c r="E8" s="3">
        <v>75</v>
      </c>
      <c r="F8" s="17">
        <v>0</v>
      </c>
      <c r="G8" s="24">
        <v>100</v>
      </c>
      <c r="H8" s="24">
        <v>0</v>
      </c>
      <c r="I8" s="3">
        <v>7.5</v>
      </c>
      <c r="J8" s="17">
        <v>0</v>
      </c>
    </row>
    <row r="9" spans="1:10" x14ac:dyDescent="0.25">
      <c r="A9" s="18" t="s">
        <v>1947</v>
      </c>
      <c r="B9" s="17" t="s">
        <v>1948</v>
      </c>
      <c r="C9" s="18" t="s">
        <v>12</v>
      </c>
      <c r="D9" s="17">
        <v>375</v>
      </c>
      <c r="E9" s="3">
        <v>56.25</v>
      </c>
      <c r="F9" s="17">
        <v>0</v>
      </c>
      <c r="G9" s="17">
        <v>75</v>
      </c>
      <c r="H9" s="17">
        <v>0</v>
      </c>
      <c r="I9" s="3">
        <v>5.625</v>
      </c>
      <c r="J9" s="17">
        <v>0</v>
      </c>
    </row>
    <row r="10" spans="1:10" x14ac:dyDescent="0.25">
      <c r="A10" s="18" t="s">
        <v>1949</v>
      </c>
      <c r="B10" s="17" t="s">
        <v>1950</v>
      </c>
      <c r="C10" s="18" t="s">
        <v>16</v>
      </c>
      <c r="D10" s="17">
        <v>300</v>
      </c>
      <c r="E10" s="3">
        <v>45</v>
      </c>
      <c r="F10" s="17">
        <v>0</v>
      </c>
      <c r="G10" s="17">
        <v>60</v>
      </c>
      <c r="H10" s="17">
        <v>0</v>
      </c>
      <c r="I10" s="3">
        <v>4.5</v>
      </c>
      <c r="J10" s="17">
        <v>0</v>
      </c>
    </row>
    <row r="11" spans="1:10" x14ac:dyDescent="0.25">
      <c r="A11" s="18" t="s">
        <v>1951</v>
      </c>
      <c r="B11" s="17" t="s">
        <v>1952</v>
      </c>
      <c r="C11" s="18" t="s">
        <v>19</v>
      </c>
      <c r="D11" s="17">
        <v>225</v>
      </c>
      <c r="E11" s="3">
        <v>33.75</v>
      </c>
      <c r="F11" s="17">
        <v>0</v>
      </c>
      <c r="G11" s="17">
        <v>55</v>
      </c>
      <c r="H11" s="17">
        <v>-10</v>
      </c>
      <c r="I11" s="3">
        <v>3.375</v>
      </c>
      <c r="J11" s="17">
        <v>0</v>
      </c>
    </row>
    <row r="12" spans="1:10" x14ac:dyDescent="0.25">
      <c r="A12" s="18" t="s">
        <v>1953</v>
      </c>
      <c r="B12" s="17" t="s">
        <v>1954</v>
      </c>
      <c r="C12" s="18" t="s">
        <v>19</v>
      </c>
      <c r="D12" s="17">
        <v>250</v>
      </c>
      <c r="E12" s="3">
        <v>37.5</v>
      </c>
      <c r="F12" s="17">
        <v>0</v>
      </c>
      <c r="G12" s="17">
        <v>50</v>
      </c>
      <c r="H12" s="17">
        <v>0</v>
      </c>
      <c r="I12" s="3">
        <v>3.75</v>
      </c>
      <c r="J12" s="17">
        <v>0</v>
      </c>
    </row>
    <row r="13" spans="1:10" x14ac:dyDescent="0.25">
      <c r="A13" s="18" t="s">
        <v>1955</v>
      </c>
      <c r="B13" s="17" t="s">
        <v>1956</v>
      </c>
      <c r="C13" s="18" t="s">
        <v>24</v>
      </c>
      <c r="D13" s="17">
        <v>200</v>
      </c>
      <c r="E13" s="3">
        <v>30</v>
      </c>
      <c r="F13" s="17">
        <v>0</v>
      </c>
      <c r="G13" s="17">
        <v>40</v>
      </c>
      <c r="H13" s="17">
        <v>0</v>
      </c>
      <c r="I13" s="3">
        <v>3</v>
      </c>
      <c r="J13" s="17">
        <v>0</v>
      </c>
    </row>
    <row r="14" spans="1:10" x14ac:dyDescent="0.25">
      <c r="A14" s="18" t="s">
        <v>1957</v>
      </c>
      <c r="B14" s="17" t="s">
        <v>1958</v>
      </c>
      <c r="C14" s="18" t="s">
        <v>24</v>
      </c>
      <c r="D14" s="17">
        <v>200</v>
      </c>
      <c r="E14" s="3">
        <v>30</v>
      </c>
      <c r="F14" s="17">
        <v>0</v>
      </c>
      <c r="G14" s="17">
        <v>40</v>
      </c>
      <c r="H14" s="17">
        <v>0</v>
      </c>
      <c r="I14" s="3">
        <v>3</v>
      </c>
      <c r="J14" s="17">
        <v>0</v>
      </c>
    </row>
    <row r="15" spans="1:10" x14ac:dyDescent="0.25">
      <c r="A15" s="18" t="s">
        <v>1959</v>
      </c>
      <c r="B15" s="17" t="s">
        <v>1960</v>
      </c>
      <c r="C15" s="18" t="s">
        <v>24</v>
      </c>
      <c r="D15" s="17">
        <v>200</v>
      </c>
      <c r="E15" s="3">
        <v>30</v>
      </c>
      <c r="F15" s="17">
        <v>0</v>
      </c>
      <c r="G15" s="17">
        <v>40</v>
      </c>
      <c r="H15" s="17">
        <v>0</v>
      </c>
      <c r="I15" s="3">
        <v>3</v>
      </c>
      <c r="J15" s="17">
        <v>0</v>
      </c>
    </row>
    <row r="16" spans="1:10" x14ac:dyDescent="0.25">
      <c r="A16" s="18" t="s">
        <v>1961</v>
      </c>
      <c r="B16" s="17" t="s">
        <v>1962</v>
      </c>
      <c r="C16" s="18" t="s">
        <v>27</v>
      </c>
      <c r="D16" s="17">
        <v>150</v>
      </c>
      <c r="E16" s="3">
        <v>22.5</v>
      </c>
      <c r="F16" s="17">
        <v>0</v>
      </c>
      <c r="G16" s="17">
        <v>30</v>
      </c>
      <c r="H16" s="17">
        <v>0</v>
      </c>
      <c r="I16" s="3">
        <v>2.25</v>
      </c>
      <c r="J16" s="17">
        <v>0</v>
      </c>
    </row>
    <row r="17" spans="1:10" x14ac:dyDescent="0.25">
      <c r="A17" s="18" t="s">
        <v>1963</v>
      </c>
      <c r="B17" s="17" t="s">
        <v>1964</v>
      </c>
      <c r="C17" s="18" t="s">
        <v>27</v>
      </c>
      <c r="D17" s="17">
        <v>150</v>
      </c>
      <c r="E17" s="3">
        <v>22.5</v>
      </c>
      <c r="F17" s="17">
        <v>0</v>
      </c>
      <c r="G17" s="17">
        <v>30</v>
      </c>
      <c r="H17" s="17">
        <v>0</v>
      </c>
      <c r="I17" s="3">
        <v>2.25</v>
      </c>
      <c r="J17" s="17">
        <v>0</v>
      </c>
    </row>
    <row r="18" spans="1:10" x14ac:dyDescent="0.25">
      <c r="A18" s="18" t="s">
        <v>1965</v>
      </c>
      <c r="B18" s="17" t="s">
        <v>1966</v>
      </c>
      <c r="C18" s="18" t="s">
        <v>27</v>
      </c>
      <c r="D18" s="17">
        <v>150</v>
      </c>
      <c r="E18" s="3">
        <v>22.5</v>
      </c>
      <c r="F18" s="17">
        <v>0</v>
      </c>
      <c r="G18" s="17">
        <v>30</v>
      </c>
      <c r="H18" s="17">
        <v>0</v>
      </c>
      <c r="I18" s="3">
        <v>2.25</v>
      </c>
      <c r="J18" s="17">
        <v>0</v>
      </c>
    </row>
    <row r="19" spans="1:10" x14ac:dyDescent="0.25">
      <c r="A19" s="18" t="s">
        <v>1967</v>
      </c>
      <c r="B19" s="17" t="s">
        <v>1968</v>
      </c>
      <c r="C19" s="18" t="s">
        <v>27</v>
      </c>
      <c r="D19" s="17">
        <v>150</v>
      </c>
      <c r="E19" s="3">
        <v>22.5</v>
      </c>
      <c r="F19" s="17">
        <v>0</v>
      </c>
      <c r="G19" s="17">
        <v>30</v>
      </c>
      <c r="H19" s="17">
        <v>0</v>
      </c>
      <c r="I19" s="3">
        <v>2.25</v>
      </c>
      <c r="J19" s="17">
        <v>0</v>
      </c>
    </row>
    <row r="20" spans="1:10" x14ac:dyDescent="0.25">
      <c r="A20" s="25" t="s">
        <v>1969</v>
      </c>
      <c r="B20" s="17" t="s">
        <v>1970</v>
      </c>
      <c r="C20" s="18" t="s">
        <v>27</v>
      </c>
      <c r="D20" s="17">
        <v>125</v>
      </c>
      <c r="E20" s="3">
        <v>18.75</v>
      </c>
      <c r="F20" s="17">
        <v>0</v>
      </c>
      <c r="G20" s="17">
        <v>25</v>
      </c>
      <c r="H20" s="17">
        <v>0</v>
      </c>
      <c r="I20" s="3">
        <v>1.875</v>
      </c>
      <c r="J20" s="17">
        <v>0</v>
      </c>
    </row>
    <row r="21" spans="1:10" x14ac:dyDescent="0.25">
      <c r="A21" s="18" t="s">
        <v>1971</v>
      </c>
      <c r="B21" s="17" t="s">
        <v>1972</v>
      </c>
      <c r="C21" s="18" t="s">
        <v>27</v>
      </c>
      <c r="D21" s="17">
        <v>100</v>
      </c>
      <c r="E21" s="3">
        <v>15</v>
      </c>
      <c r="F21" s="17">
        <v>0</v>
      </c>
      <c r="G21" s="17">
        <v>20</v>
      </c>
      <c r="H21" s="17">
        <v>0</v>
      </c>
      <c r="I21" s="3">
        <v>1.5</v>
      </c>
      <c r="J21" s="17">
        <v>0</v>
      </c>
    </row>
    <row r="22" spans="1:10" x14ac:dyDescent="0.25">
      <c r="A22" s="18" t="s">
        <v>1973</v>
      </c>
      <c r="B22" s="17" t="s">
        <v>1974</v>
      </c>
      <c r="C22" s="18" t="s">
        <v>27</v>
      </c>
      <c r="D22" s="17">
        <v>125</v>
      </c>
      <c r="E22" s="3">
        <v>18.75</v>
      </c>
      <c r="F22" s="17">
        <v>0</v>
      </c>
      <c r="G22" s="17">
        <v>20</v>
      </c>
      <c r="H22" s="17">
        <v>0</v>
      </c>
      <c r="I22" s="3">
        <v>1.875</v>
      </c>
      <c r="J22" s="17">
        <v>0</v>
      </c>
    </row>
    <row r="23" spans="1:10" x14ac:dyDescent="0.25">
      <c r="A23" s="18" t="s">
        <v>1975</v>
      </c>
      <c r="B23" s="17" t="s">
        <v>1976</v>
      </c>
      <c r="C23" s="18" t="s">
        <v>27</v>
      </c>
      <c r="D23" s="17">
        <v>75</v>
      </c>
      <c r="E23" s="3">
        <v>11.25</v>
      </c>
      <c r="F23" s="17">
        <v>0</v>
      </c>
      <c r="G23" s="17">
        <v>15</v>
      </c>
      <c r="H23" s="17">
        <v>0</v>
      </c>
      <c r="I23" s="3">
        <v>1.125</v>
      </c>
      <c r="J23" s="17">
        <v>0</v>
      </c>
    </row>
    <row r="24" spans="1:10" x14ac:dyDescent="0.25">
      <c r="A24" s="18" t="s">
        <v>1977</v>
      </c>
      <c r="B24" s="17" t="s">
        <v>1978</v>
      </c>
      <c r="C24" s="18" t="s">
        <v>27</v>
      </c>
      <c r="D24" s="17">
        <v>50</v>
      </c>
      <c r="E24" s="3">
        <v>7.5</v>
      </c>
      <c r="F24" s="17">
        <v>0</v>
      </c>
      <c r="G24" s="17">
        <v>10</v>
      </c>
      <c r="H24" s="17">
        <v>0</v>
      </c>
      <c r="I24" s="3">
        <v>0.75</v>
      </c>
      <c r="J24" s="17">
        <v>0</v>
      </c>
    </row>
    <row r="25" spans="1:10" x14ac:dyDescent="0.25">
      <c r="A25" s="18" t="s">
        <v>1979</v>
      </c>
      <c r="B25" s="17" t="s">
        <v>1980</v>
      </c>
      <c r="C25" s="18" t="s">
        <v>16</v>
      </c>
      <c r="D25" s="17">
        <v>50</v>
      </c>
      <c r="E25" s="3">
        <v>7.5</v>
      </c>
      <c r="F25" s="17">
        <v>0</v>
      </c>
      <c r="G25" s="17">
        <v>5</v>
      </c>
      <c r="H25" s="17">
        <v>0</v>
      </c>
      <c r="I25" s="3">
        <v>0.75</v>
      </c>
      <c r="J25" s="17">
        <v>0</v>
      </c>
    </row>
  </sheetData>
  <conditionalFormatting sqref="C2:C25">
    <cfRule type="cellIs" dxfId="11" priority="2" operator="equal">
      <formula>"Common"</formula>
    </cfRule>
  </conditionalFormatting>
  <conditionalFormatting sqref="C2:C25">
    <cfRule type="cellIs" dxfId="10" priority="3" operator="equal">
      <formula>"Uncommon"</formula>
    </cfRule>
  </conditionalFormatting>
  <conditionalFormatting sqref="C2:C25">
    <cfRule type="cellIs" dxfId="9" priority="4" operator="equal">
      <formula>"Rare"</formula>
    </cfRule>
  </conditionalFormatting>
  <conditionalFormatting sqref="C2:C25">
    <cfRule type="cellIs" dxfId="8" priority="5" operator="equal">
      <formula>"Epic"</formula>
    </cfRule>
  </conditionalFormatting>
  <conditionalFormatting sqref="C2:C25">
    <cfRule type="cellIs" dxfId="7" priority="6" operator="equal">
      <formula>"High End"</formula>
    </cfRule>
  </conditionalFormatting>
  <conditionalFormatting sqref="B2:B25">
    <cfRule type="duplicateValues" dxfId="6" priority="1"/>
  </conditionalFormatting>
  <dataValidations count="1">
    <dataValidation type="list" allowBlank="1" sqref="C2:C25" xr:uid="{EC046B94-FCEC-4EE5-89D7-AB2CFDEEDE6E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:B8"/>
    </sheetView>
  </sheetViews>
  <sheetFormatPr defaultRowHeight="15" x14ac:dyDescent="0.25"/>
  <cols>
    <col min="1" max="1" width="22.85546875" style="44" bestFit="1" customWidth="1"/>
    <col min="2" max="2" width="31.7109375" style="44" bestFit="1" customWidth="1"/>
    <col min="3" max="3" width="12" style="44" bestFit="1" customWidth="1"/>
    <col min="4" max="4" width="9" style="44" bestFit="1" customWidth="1"/>
    <col min="5" max="5" width="9.140625" style="44"/>
    <col min="6" max="6" width="8.140625" style="44" bestFit="1" customWidth="1"/>
    <col min="7" max="7" width="10.140625" style="44" bestFit="1" customWidth="1"/>
    <col min="8" max="8" width="11" style="44" bestFit="1" customWidth="1"/>
    <col min="9" max="9" width="16.42578125" style="44" bestFit="1" customWidth="1"/>
    <col min="10" max="10" width="20.28515625" style="44" bestFit="1" customWidth="1"/>
    <col min="11" max="16384" width="9.140625" style="44"/>
  </cols>
  <sheetData>
    <row r="1" spans="1:11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2" t="s">
        <v>8</v>
      </c>
      <c r="J1" s="43" t="s">
        <v>9</v>
      </c>
      <c r="K1" s="41" t="s">
        <v>59</v>
      </c>
    </row>
    <row r="2" spans="1:11" x14ac:dyDescent="0.25">
      <c r="A2" s="45" t="s">
        <v>10</v>
      </c>
      <c r="B2" s="46" t="s">
        <v>11</v>
      </c>
      <c r="C2" s="45" t="s">
        <v>12</v>
      </c>
      <c r="D2" s="47" t="s">
        <v>13</v>
      </c>
      <c r="E2" s="48">
        <v>57.318611987381701</v>
      </c>
      <c r="F2" s="46">
        <v>0</v>
      </c>
      <c r="G2" s="46">
        <v>10</v>
      </c>
      <c r="H2" s="46">
        <v>100</v>
      </c>
      <c r="I2" s="48">
        <v>5.7318611987381702</v>
      </c>
      <c r="J2" s="46">
        <v>0</v>
      </c>
      <c r="K2" s="46" t="s">
        <v>235</v>
      </c>
    </row>
    <row r="3" spans="1:11" x14ac:dyDescent="0.25">
      <c r="A3" s="45" t="s">
        <v>14</v>
      </c>
      <c r="B3" s="46" t="s">
        <v>15</v>
      </c>
      <c r="C3" s="45" t="s">
        <v>16</v>
      </c>
      <c r="D3" s="48">
        <v>299.68454258675081</v>
      </c>
      <c r="E3" s="48">
        <v>44.952681388012621</v>
      </c>
      <c r="F3" s="46">
        <v>0</v>
      </c>
      <c r="G3" s="46">
        <v>0</v>
      </c>
      <c r="H3" s="46">
        <v>95</v>
      </c>
      <c r="I3" s="48">
        <v>4.4952681388012623</v>
      </c>
      <c r="J3" s="46">
        <v>0</v>
      </c>
      <c r="K3" s="46" t="s">
        <v>235</v>
      </c>
    </row>
    <row r="4" spans="1:11" x14ac:dyDescent="0.25">
      <c r="A4" s="45" t="s">
        <v>17</v>
      </c>
      <c r="B4" s="46" t="s">
        <v>18</v>
      </c>
      <c r="C4" s="45" t="s">
        <v>19</v>
      </c>
      <c r="D4" s="48">
        <v>252.36593059936908</v>
      </c>
      <c r="E4" s="48">
        <v>37.854889589905362</v>
      </c>
      <c r="F4" s="46">
        <v>0</v>
      </c>
      <c r="G4" s="46">
        <v>0</v>
      </c>
      <c r="H4" s="46">
        <v>80</v>
      </c>
      <c r="I4" s="48">
        <v>3.7854889589905363</v>
      </c>
      <c r="J4" s="46">
        <v>0</v>
      </c>
      <c r="K4" s="46" t="s">
        <v>235</v>
      </c>
    </row>
    <row r="5" spans="1:11" x14ac:dyDescent="0.25">
      <c r="A5" s="45" t="s">
        <v>20</v>
      </c>
      <c r="B5" s="46" t="s">
        <v>21</v>
      </c>
      <c r="C5" s="45" t="s">
        <v>19</v>
      </c>
      <c r="D5" s="48">
        <v>236.59305993690853</v>
      </c>
      <c r="E5" s="48">
        <v>35.488958990536275</v>
      </c>
      <c r="F5" s="46">
        <v>0</v>
      </c>
      <c r="G5" s="46">
        <v>0</v>
      </c>
      <c r="H5" s="46">
        <v>75</v>
      </c>
      <c r="I5" s="48">
        <v>3.5488958990536279</v>
      </c>
      <c r="J5" s="46">
        <v>0</v>
      </c>
      <c r="K5" s="46" t="s">
        <v>235</v>
      </c>
    </row>
    <row r="6" spans="1:11" x14ac:dyDescent="0.25">
      <c r="A6" s="45" t="s">
        <v>22</v>
      </c>
      <c r="B6" s="46" t="s">
        <v>23</v>
      </c>
      <c r="C6" s="45" t="s">
        <v>24</v>
      </c>
      <c r="D6" s="48">
        <v>236.59305993690853</v>
      </c>
      <c r="E6" s="48">
        <v>35.488958990536275</v>
      </c>
      <c r="F6" s="46">
        <v>0</v>
      </c>
      <c r="G6" s="46">
        <v>0</v>
      </c>
      <c r="H6" s="46">
        <v>75</v>
      </c>
      <c r="I6" s="48">
        <v>3.5488958990536279</v>
      </c>
      <c r="J6" s="46">
        <v>0</v>
      </c>
      <c r="K6" s="46" t="s">
        <v>235</v>
      </c>
    </row>
    <row r="7" spans="1:11" x14ac:dyDescent="0.25">
      <c r="A7" s="45" t="s">
        <v>25</v>
      </c>
      <c r="B7" s="46" t="s">
        <v>26</v>
      </c>
      <c r="C7" s="45" t="s">
        <v>27</v>
      </c>
      <c r="D7" s="48">
        <v>157.72870662460568</v>
      </c>
      <c r="E7" s="48">
        <v>23.65930599369085</v>
      </c>
      <c r="F7" s="46">
        <v>0</v>
      </c>
      <c r="G7" s="46">
        <v>0</v>
      </c>
      <c r="H7" s="46">
        <v>50</v>
      </c>
      <c r="I7" s="48">
        <v>2.3659305993690851</v>
      </c>
      <c r="J7" s="46">
        <v>0</v>
      </c>
      <c r="K7" s="46" t="s">
        <v>235</v>
      </c>
    </row>
    <row r="8" spans="1:11" x14ac:dyDescent="0.25">
      <c r="A8" s="49" t="s">
        <v>28</v>
      </c>
      <c r="B8" s="46" t="s">
        <v>29</v>
      </c>
      <c r="C8" s="45" t="s">
        <v>27</v>
      </c>
      <c r="D8" s="46" t="s">
        <v>30</v>
      </c>
      <c r="E8" s="46">
        <v>10</v>
      </c>
      <c r="F8" s="46">
        <v>-10</v>
      </c>
      <c r="G8" s="46">
        <v>0</v>
      </c>
      <c r="H8" s="46">
        <v>10</v>
      </c>
      <c r="I8" s="48">
        <v>1</v>
      </c>
      <c r="J8" s="46">
        <v>0</v>
      </c>
      <c r="K8" s="46" t="s">
        <v>235</v>
      </c>
    </row>
  </sheetData>
  <conditionalFormatting sqref="C2:C8">
    <cfRule type="cellIs" dxfId="5" priority="2" operator="equal">
      <formula>"Common"</formula>
    </cfRule>
  </conditionalFormatting>
  <conditionalFormatting sqref="C2:C8">
    <cfRule type="cellIs" dxfId="4" priority="3" operator="equal">
      <formula>"Uncommon"</formula>
    </cfRule>
  </conditionalFormatting>
  <conditionalFormatting sqref="C2:C8">
    <cfRule type="cellIs" dxfId="3" priority="4" operator="equal">
      <formula>"Rare"</formula>
    </cfRule>
  </conditionalFormatting>
  <conditionalFormatting sqref="C2:C8">
    <cfRule type="cellIs" dxfId="2" priority="5" operator="equal">
      <formula>"Epic"</formula>
    </cfRule>
  </conditionalFormatting>
  <conditionalFormatting sqref="C2:C8">
    <cfRule type="cellIs" dxfId="1" priority="6" operator="equal">
      <formula>"High End"</formula>
    </cfRule>
  </conditionalFormatting>
  <conditionalFormatting sqref="B2:B8">
    <cfRule type="duplicateValues" dxfId="0" priority="1"/>
  </conditionalFormatting>
  <dataValidations count="1">
    <dataValidation type="list" allowBlank="1" sqref="C2:C8" xr:uid="{ACFA7D68-1E07-477C-A9C5-724E1172844E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EF76-FCBC-4543-820D-89BFB09F9D34}">
  <dimension ref="A1:J14"/>
  <sheetViews>
    <sheetView workbookViewId="0">
      <selection activeCell="B26" sqref="B26"/>
    </sheetView>
  </sheetViews>
  <sheetFormatPr defaultRowHeight="15" x14ac:dyDescent="0.25"/>
  <cols>
    <col min="1" max="1" width="20.5703125" bestFit="1" customWidth="1"/>
    <col min="2" max="2" width="34.42578125" bestFit="1" customWidth="1"/>
    <col min="3" max="3" width="15.14062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0" x14ac:dyDescent="0.25">
      <c r="A1" s="7" t="s">
        <v>0</v>
      </c>
      <c r="B1" s="7" t="s">
        <v>1</v>
      </c>
      <c r="C1" s="7" t="s">
        <v>31</v>
      </c>
      <c r="D1" s="7" t="s">
        <v>3</v>
      </c>
      <c r="E1" s="7" t="s">
        <v>4</v>
      </c>
      <c r="F1" s="7" t="s">
        <v>32</v>
      </c>
      <c r="G1" s="7" t="s">
        <v>33</v>
      </c>
      <c r="H1" s="7" t="s">
        <v>8</v>
      </c>
      <c r="I1" s="7" t="s">
        <v>9</v>
      </c>
      <c r="J1" s="7" t="s">
        <v>59</v>
      </c>
    </row>
    <row r="2" spans="1:10" x14ac:dyDescent="0.25">
      <c r="A2" s="2" t="s">
        <v>236</v>
      </c>
      <c r="B2" s="5" t="s">
        <v>237</v>
      </c>
      <c r="C2" s="6" t="s">
        <v>24</v>
      </c>
      <c r="D2" s="2">
        <v>600</v>
      </c>
      <c r="E2" s="2">
        <v>90</v>
      </c>
      <c r="F2" s="3" t="s">
        <v>238</v>
      </c>
      <c r="G2" s="3" t="s">
        <v>238</v>
      </c>
      <c r="H2" s="2">
        <v>9</v>
      </c>
      <c r="I2" s="2">
        <v>1800</v>
      </c>
      <c r="J2" s="2" t="s">
        <v>235</v>
      </c>
    </row>
    <row r="3" spans="1:10" x14ac:dyDescent="0.25">
      <c r="A3" s="2" t="s">
        <v>239</v>
      </c>
      <c r="B3" s="5" t="s">
        <v>240</v>
      </c>
      <c r="C3" s="6" t="s">
        <v>19</v>
      </c>
      <c r="D3" s="2">
        <v>1000</v>
      </c>
      <c r="E3" s="2">
        <v>150</v>
      </c>
      <c r="F3" s="3" t="s">
        <v>238</v>
      </c>
      <c r="G3" s="3" t="s">
        <v>238</v>
      </c>
      <c r="H3" s="2">
        <v>15</v>
      </c>
      <c r="I3" s="2">
        <v>3000</v>
      </c>
      <c r="J3" s="2" t="s">
        <v>235</v>
      </c>
    </row>
    <row r="4" spans="1:10" x14ac:dyDescent="0.25">
      <c r="A4" s="2" t="s">
        <v>241</v>
      </c>
      <c r="B4" s="5" t="s">
        <v>242</v>
      </c>
      <c r="C4" s="6" t="s">
        <v>12</v>
      </c>
      <c r="D4" s="2">
        <v>75000</v>
      </c>
      <c r="E4" s="2">
        <v>11250</v>
      </c>
      <c r="F4" s="3" t="s">
        <v>238</v>
      </c>
      <c r="G4" s="3" t="s">
        <v>238</v>
      </c>
      <c r="H4" s="2">
        <v>1125</v>
      </c>
      <c r="I4" s="2">
        <v>225000</v>
      </c>
      <c r="J4" s="2" t="s">
        <v>235</v>
      </c>
    </row>
    <row r="5" spans="1:10" x14ac:dyDescent="0.25">
      <c r="A5" s="2" t="s">
        <v>245</v>
      </c>
      <c r="B5" s="5" t="s">
        <v>246</v>
      </c>
      <c r="C5" s="6" t="s">
        <v>19</v>
      </c>
      <c r="D5" s="2">
        <v>5000</v>
      </c>
      <c r="E5" s="2">
        <v>750</v>
      </c>
      <c r="F5" s="3" t="s">
        <v>238</v>
      </c>
      <c r="G5" s="3" t="s">
        <v>238</v>
      </c>
      <c r="H5" s="2">
        <v>75</v>
      </c>
      <c r="I5" s="2">
        <v>15000</v>
      </c>
      <c r="J5" s="2" t="s">
        <v>235</v>
      </c>
    </row>
    <row r="6" spans="1:10" x14ac:dyDescent="0.25">
      <c r="A6" s="2" t="s">
        <v>247</v>
      </c>
      <c r="B6" s="5" t="s">
        <v>248</v>
      </c>
      <c r="C6" s="6" t="s">
        <v>16</v>
      </c>
      <c r="D6" s="2">
        <v>7500</v>
      </c>
      <c r="E6" s="2">
        <v>1125</v>
      </c>
      <c r="F6" s="3" t="s">
        <v>238</v>
      </c>
      <c r="G6" s="3" t="s">
        <v>238</v>
      </c>
      <c r="H6" s="2">
        <v>112.5</v>
      </c>
      <c r="I6" s="2">
        <v>22500</v>
      </c>
      <c r="J6" s="2" t="s">
        <v>235</v>
      </c>
    </row>
    <row r="7" spans="1:10" x14ac:dyDescent="0.25">
      <c r="A7" s="2" t="s">
        <v>249</v>
      </c>
      <c r="B7" s="5" t="s">
        <v>250</v>
      </c>
      <c r="C7" s="6" t="s">
        <v>16</v>
      </c>
      <c r="D7" s="2">
        <v>7000</v>
      </c>
      <c r="E7" s="2">
        <v>1050</v>
      </c>
      <c r="F7" s="3" t="s">
        <v>238</v>
      </c>
      <c r="G7" s="3" t="s">
        <v>238</v>
      </c>
      <c r="H7" s="2">
        <v>105</v>
      </c>
      <c r="I7" s="2">
        <v>21000</v>
      </c>
      <c r="J7" s="2" t="s">
        <v>235</v>
      </c>
    </row>
    <row r="8" spans="1:10" x14ac:dyDescent="0.25">
      <c r="A8" s="2" t="s">
        <v>251</v>
      </c>
      <c r="B8" s="5" t="s">
        <v>252</v>
      </c>
      <c r="C8" s="6" t="s">
        <v>12</v>
      </c>
      <c r="D8" s="2">
        <v>10000</v>
      </c>
      <c r="E8" s="2">
        <v>1500</v>
      </c>
      <c r="F8" s="3" t="s">
        <v>238</v>
      </c>
      <c r="G8" s="3" t="s">
        <v>238</v>
      </c>
      <c r="H8" s="2">
        <v>150</v>
      </c>
      <c r="I8" s="2">
        <v>30000</v>
      </c>
      <c r="J8" s="2" t="s">
        <v>235</v>
      </c>
    </row>
    <row r="9" spans="1:10" x14ac:dyDescent="0.25">
      <c r="A9" s="2" t="s">
        <v>253</v>
      </c>
      <c r="B9" s="5" t="s">
        <v>254</v>
      </c>
      <c r="C9" s="8" t="s">
        <v>255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2" t="s">
        <v>235</v>
      </c>
    </row>
    <row r="10" spans="1:10" x14ac:dyDescent="0.25">
      <c r="A10" s="2" t="s">
        <v>256</v>
      </c>
      <c r="B10" s="5" t="s">
        <v>257</v>
      </c>
      <c r="C10" s="6" t="s">
        <v>16</v>
      </c>
      <c r="D10" s="2">
        <v>8000</v>
      </c>
      <c r="E10" s="2">
        <v>1200</v>
      </c>
      <c r="F10" s="3" t="s">
        <v>238</v>
      </c>
      <c r="G10" s="3" t="s">
        <v>238</v>
      </c>
      <c r="H10" s="2">
        <v>120</v>
      </c>
      <c r="I10" s="2">
        <v>24000</v>
      </c>
      <c r="J10" s="2" t="s">
        <v>235</v>
      </c>
    </row>
    <row r="11" spans="1:10" x14ac:dyDescent="0.25">
      <c r="A11" s="2" t="s">
        <v>258</v>
      </c>
      <c r="B11" s="5" t="s">
        <v>259</v>
      </c>
      <c r="C11" s="6" t="s">
        <v>16</v>
      </c>
      <c r="D11" s="2">
        <v>8000</v>
      </c>
      <c r="E11" s="2">
        <v>1200</v>
      </c>
      <c r="F11" s="3" t="s">
        <v>238</v>
      </c>
      <c r="G11" s="3" t="s">
        <v>238</v>
      </c>
      <c r="H11" s="2">
        <v>120</v>
      </c>
      <c r="I11" s="2">
        <v>24000</v>
      </c>
      <c r="J11" s="2" t="s">
        <v>235</v>
      </c>
    </row>
    <row r="12" spans="1:10" x14ac:dyDescent="0.25">
      <c r="A12" s="2" t="s">
        <v>260</v>
      </c>
      <c r="B12" s="5" t="s">
        <v>261</v>
      </c>
      <c r="C12" s="6" t="s">
        <v>12</v>
      </c>
      <c r="D12" s="2">
        <v>10000</v>
      </c>
      <c r="E12" s="2">
        <v>1500</v>
      </c>
      <c r="F12" s="3" t="s">
        <v>238</v>
      </c>
      <c r="G12" s="3" t="s">
        <v>238</v>
      </c>
      <c r="H12" s="2">
        <v>150</v>
      </c>
      <c r="I12" s="2">
        <v>30000</v>
      </c>
      <c r="J12" s="2" t="s">
        <v>235</v>
      </c>
    </row>
    <row r="13" spans="1:10" x14ac:dyDescent="0.25">
      <c r="A13" s="2" t="s">
        <v>262</v>
      </c>
      <c r="B13" s="5" t="s">
        <v>263</v>
      </c>
      <c r="C13" s="6" t="s">
        <v>12</v>
      </c>
      <c r="D13" s="2">
        <v>10500</v>
      </c>
      <c r="E13" s="2">
        <v>1575</v>
      </c>
      <c r="F13" s="3" t="s">
        <v>238</v>
      </c>
      <c r="G13" s="3" t="s">
        <v>238</v>
      </c>
      <c r="H13" s="2">
        <v>157.5</v>
      </c>
      <c r="I13" s="2">
        <v>31500</v>
      </c>
      <c r="J13" s="2" t="s">
        <v>235</v>
      </c>
    </row>
    <row r="14" spans="1:10" x14ac:dyDescent="0.25">
      <c r="A14" s="2" t="s">
        <v>264</v>
      </c>
      <c r="B14" s="5" t="s">
        <v>265</v>
      </c>
      <c r="C14" s="6" t="s">
        <v>16</v>
      </c>
      <c r="D14" s="2">
        <v>5000</v>
      </c>
      <c r="E14" s="2">
        <v>750</v>
      </c>
      <c r="F14" s="3" t="s">
        <v>238</v>
      </c>
      <c r="G14" s="3" t="s">
        <v>238</v>
      </c>
      <c r="H14" s="2">
        <v>75</v>
      </c>
      <c r="I14" s="2">
        <v>15000</v>
      </c>
      <c r="J14" s="2" t="s">
        <v>235</v>
      </c>
    </row>
  </sheetData>
  <conditionalFormatting sqref="C2:C9">
    <cfRule type="cellIs" dxfId="488" priority="2" operator="equal">
      <formula>"Common"</formula>
    </cfRule>
  </conditionalFormatting>
  <conditionalFormatting sqref="C10:C14">
    <cfRule type="cellIs" dxfId="487" priority="7" operator="equal">
      <formula>"Common"</formula>
    </cfRule>
  </conditionalFormatting>
  <conditionalFormatting sqref="C10:C14 C2:C8">
    <cfRule type="cellIs" dxfId="486" priority="8" operator="equal">
      <formula>"Uncommon"</formula>
    </cfRule>
  </conditionalFormatting>
  <conditionalFormatting sqref="C10:C14 C2:C8">
    <cfRule type="cellIs" dxfId="485" priority="9" operator="equal">
      <formula>"Rare"</formula>
    </cfRule>
  </conditionalFormatting>
  <conditionalFormatting sqref="C10:C14 C2:C8">
    <cfRule type="cellIs" dxfId="484" priority="10" operator="equal">
      <formula>"Epic"</formula>
    </cfRule>
  </conditionalFormatting>
  <conditionalFormatting sqref="C10:C14 C2:C8">
    <cfRule type="cellIs" dxfId="483" priority="11" operator="equal">
      <formula>"High End"</formula>
    </cfRule>
  </conditionalFormatting>
  <conditionalFormatting sqref="C9">
    <cfRule type="cellIs" dxfId="482" priority="3" operator="equal">
      <formula>"Uncommon"</formula>
    </cfRule>
  </conditionalFormatting>
  <conditionalFormatting sqref="C9">
    <cfRule type="cellIs" dxfId="481" priority="4" operator="equal">
      <formula>"Rare"</formula>
    </cfRule>
  </conditionalFormatting>
  <conditionalFormatting sqref="C9">
    <cfRule type="cellIs" dxfId="480" priority="5" operator="equal">
      <formula>"Epic"</formula>
    </cfRule>
  </conditionalFormatting>
  <conditionalFormatting sqref="C9">
    <cfRule type="cellIs" dxfId="479" priority="6" operator="equal">
      <formula>"High End"</formula>
    </cfRule>
  </conditionalFormatting>
  <conditionalFormatting sqref="B2:B14">
    <cfRule type="duplicateValues" dxfId="478" priority="316"/>
  </conditionalFormatting>
  <dataValidations count="1">
    <dataValidation type="list" allowBlank="1" sqref="C10:C14 C2:C8" xr:uid="{415B2303-BA62-43C5-BB73-B88160BE627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69B2-49CC-4C88-9302-EE6E553FA7B2}">
  <dimension ref="A1:J16"/>
  <sheetViews>
    <sheetView workbookViewId="0">
      <selection activeCell="B2" sqref="B2:B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8554687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0" x14ac:dyDescent="0.25">
      <c r="A1" s="7" t="s">
        <v>0</v>
      </c>
      <c r="B1" s="7" t="s">
        <v>1</v>
      </c>
      <c r="C1" s="7" t="s">
        <v>31</v>
      </c>
      <c r="D1" s="7" t="s">
        <v>3</v>
      </c>
      <c r="E1" s="7" t="s">
        <v>4</v>
      </c>
      <c r="F1" s="7" t="s">
        <v>32</v>
      </c>
      <c r="G1" s="7" t="s">
        <v>33</v>
      </c>
      <c r="H1" s="7" t="s">
        <v>8</v>
      </c>
      <c r="I1" s="7" t="s">
        <v>9</v>
      </c>
      <c r="J1" s="7" t="s">
        <v>59</v>
      </c>
    </row>
    <row r="2" spans="1:10" x14ac:dyDescent="0.25">
      <c r="A2" s="5" t="s">
        <v>266</v>
      </c>
      <c r="B2" s="5" t="s">
        <v>267</v>
      </c>
      <c r="C2" s="6" t="s">
        <v>24</v>
      </c>
      <c r="D2" s="2">
        <v>400</v>
      </c>
      <c r="E2" s="2">
        <v>60</v>
      </c>
      <c r="F2" s="9" t="s">
        <v>268</v>
      </c>
      <c r="G2" s="9" t="s">
        <v>268</v>
      </c>
      <c r="H2" s="2">
        <v>6</v>
      </c>
      <c r="I2" s="2">
        <v>0</v>
      </c>
      <c r="J2" s="2" t="s">
        <v>235</v>
      </c>
    </row>
    <row r="3" spans="1:10" x14ac:dyDescent="0.25">
      <c r="A3" s="5" t="s">
        <v>269</v>
      </c>
      <c r="B3" s="5" t="s">
        <v>270</v>
      </c>
      <c r="C3" s="6" t="s">
        <v>24</v>
      </c>
      <c r="D3" s="2">
        <v>400</v>
      </c>
      <c r="E3" s="2">
        <v>60</v>
      </c>
      <c r="F3" s="9" t="s">
        <v>268</v>
      </c>
      <c r="G3" s="9" t="s">
        <v>268</v>
      </c>
      <c r="H3" s="2">
        <v>6</v>
      </c>
      <c r="I3" s="2">
        <v>0</v>
      </c>
      <c r="J3" s="2" t="s">
        <v>235</v>
      </c>
    </row>
    <row r="4" spans="1:10" x14ac:dyDescent="0.25">
      <c r="A4" s="5" t="s">
        <v>271</v>
      </c>
      <c r="B4" s="5" t="s">
        <v>272</v>
      </c>
      <c r="C4" s="6" t="s">
        <v>24</v>
      </c>
      <c r="D4" s="2">
        <v>400</v>
      </c>
      <c r="E4" s="2">
        <v>60</v>
      </c>
      <c r="F4" s="9" t="s">
        <v>268</v>
      </c>
      <c r="G4" s="9" t="s">
        <v>268</v>
      </c>
      <c r="H4" s="2">
        <v>6</v>
      </c>
      <c r="I4" s="2">
        <v>0</v>
      </c>
      <c r="J4" s="2" t="s">
        <v>235</v>
      </c>
    </row>
    <row r="5" spans="1:10" x14ac:dyDescent="0.25">
      <c r="A5" s="5" t="s">
        <v>273</v>
      </c>
      <c r="B5" s="5" t="s">
        <v>274</v>
      </c>
      <c r="C5" s="6" t="s">
        <v>24</v>
      </c>
      <c r="D5" s="2">
        <v>400</v>
      </c>
      <c r="E5" s="2">
        <v>60</v>
      </c>
      <c r="F5" s="9" t="s">
        <v>268</v>
      </c>
      <c r="G5" s="9" t="s">
        <v>268</v>
      </c>
      <c r="H5" s="2">
        <v>6</v>
      </c>
      <c r="I5" s="2">
        <v>0</v>
      </c>
      <c r="J5" s="2" t="s">
        <v>235</v>
      </c>
    </row>
    <row r="6" spans="1:10" x14ac:dyDescent="0.25">
      <c r="A6" s="5" t="s">
        <v>275</v>
      </c>
      <c r="B6" s="5" t="s">
        <v>276</v>
      </c>
      <c r="C6" s="6" t="s">
        <v>24</v>
      </c>
      <c r="D6" s="2">
        <v>400</v>
      </c>
      <c r="E6" s="2">
        <v>60</v>
      </c>
      <c r="F6" s="9" t="s">
        <v>268</v>
      </c>
      <c r="G6" s="9" t="s">
        <v>268</v>
      </c>
      <c r="H6" s="2">
        <v>6</v>
      </c>
      <c r="I6" s="2">
        <v>0</v>
      </c>
      <c r="J6" s="2" t="s">
        <v>235</v>
      </c>
    </row>
    <row r="7" spans="1:10" x14ac:dyDescent="0.25">
      <c r="A7" s="5" t="s">
        <v>277</v>
      </c>
      <c r="B7" s="5" t="s">
        <v>278</v>
      </c>
      <c r="C7" s="6" t="s">
        <v>24</v>
      </c>
      <c r="D7" s="2">
        <v>400</v>
      </c>
      <c r="E7" s="2">
        <v>60</v>
      </c>
      <c r="F7" s="9" t="s">
        <v>268</v>
      </c>
      <c r="G7" s="9" t="s">
        <v>268</v>
      </c>
      <c r="H7" s="2">
        <v>6</v>
      </c>
      <c r="I7" s="2">
        <v>0</v>
      </c>
      <c r="J7" s="2" t="s">
        <v>235</v>
      </c>
    </row>
    <row r="8" spans="1:10" x14ac:dyDescent="0.25">
      <c r="A8" s="5" t="s">
        <v>279</v>
      </c>
      <c r="B8" s="5" t="s">
        <v>280</v>
      </c>
      <c r="C8" s="6" t="s">
        <v>24</v>
      </c>
      <c r="D8" s="2">
        <v>400</v>
      </c>
      <c r="E8" s="2">
        <v>60</v>
      </c>
      <c r="F8" s="9" t="s">
        <v>268</v>
      </c>
      <c r="G8" s="9" t="s">
        <v>268</v>
      </c>
      <c r="H8" s="2">
        <v>6</v>
      </c>
      <c r="I8" s="2">
        <v>0</v>
      </c>
      <c r="J8" s="2" t="s">
        <v>235</v>
      </c>
    </row>
    <row r="9" spans="1:10" x14ac:dyDescent="0.25">
      <c r="A9" s="5" t="s">
        <v>281</v>
      </c>
      <c r="B9" s="5" t="s">
        <v>282</v>
      </c>
      <c r="C9" s="6" t="s">
        <v>27</v>
      </c>
      <c r="D9" s="2">
        <v>200</v>
      </c>
      <c r="E9" s="2">
        <v>30</v>
      </c>
      <c r="F9" s="9" t="s">
        <v>268</v>
      </c>
      <c r="G9" s="9" t="s">
        <v>268</v>
      </c>
      <c r="H9" s="2">
        <v>3</v>
      </c>
      <c r="I9" s="2">
        <v>0</v>
      </c>
      <c r="J9" s="2" t="s">
        <v>235</v>
      </c>
    </row>
    <row r="10" spans="1:10" x14ac:dyDescent="0.25">
      <c r="A10" s="5" t="s">
        <v>283</v>
      </c>
      <c r="B10" s="5" t="s">
        <v>284</v>
      </c>
      <c r="C10" s="6" t="s">
        <v>27</v>
      </c>
      <c r="D10" s="2">
        <v>200</v>
      </c>
      <c r="E10" s="2">
        <v>30</v>
      </c>
      <c r="F10" s="9" t="s">
        <v>268</v>
      </c>
      <c r="G10" s="9" t="s">
        <v>268</v>
      </c>
      <c r="H10" s="2">
        <v>3</v>
      </c>
      <c r="I10" s="2">
        <v>0</v>
      </c>
      <c r="J10" s="2" t="s">
        <v>235</v>
      </c>
    </row>
    <row r="11" spans="1:10" x14ac:dyDescent="0.25">
      <c r="A11" s="5" t="s">
        <v>285</v>
      </c>
      <c r="B11" s="5" t="s">
        <v>286</v>
      </c>
      <c r="C11" s="6" t="s">
        <v>27</v>
      </c>
      <c r="D11" s="2">
        <v>200</v>
      </c>
      <c r="E11" s="2">
        <v>30</v>
      </c>
      <c r="F11" s="9" t="s">
        <v>268</v>
      </c>
      <c r="G11" s="9" t="s">
        <v>268</v>
      </c>
      <c r="H11" s="2">
        <v>3</v>
      </c>
      <c r="I11" s="2">
        <v>0</v>
      </c>
      <c r="J11" s="2" t="s">
        <v>235</v>
      </c>
    </row>
    <row r="12" spans="1:10" x14ac:dyDescent="0.25">
      <c r="A12" s="5" t="s">
        <v>287</v>
      </c>
      <c r="B12" s="5" t="s">
        <v>288</v>
      </c>
      <c r="C12" s="6" t="s">
        <v>27</v>
      </c>
      <c r="D12" s="2">
        <v>200</v>
      </c>
      <c r="E12" s="2">
        <v>30</v>
      </c>
      <c r="F12" s="9" t="s">
        <v>268</v>
      </c>
      <c r="G12" s="9" t="s">
        <v>268</v>
      </c>
      <c r="H12" s="2">
        <v>3</v>
      </c>
      <c r="I12" s="2">
        <v>0</v>
      </c>
      <c r="J12" s="2" t="s">
        <v>235</v>
      </c>
    </row>
    <row r="13" spans="1:10" x14ac:dyDescent="0.25">
      <c r="A13" s="5" t="s">
        <v>289</v>
      </c>
      <c r="B13" s="5" t="s">
        <v>290</v>
      </c>
      <c r="C13" s="6" t="s">
        <v>27</v>
      </c>
      <c r="D13" s="2">
        <v>200</v>
      </c>
      <c r="E13" s="2">
        <v>30</v>
      </c>
      <c r="F13" s="9" t="s">
        <v>268</v>
      </c>
      <c r="G13" s="9" t="s">
        <v>268</v>
      </c>
      <c r="H13" s="2">
        <v>3</v>
      </c>
      <c r="I13" s="2">
        <v>0</v>
      </c>
      <c r="J13" s="2" t="s">
        <v>235</v>
      </c>
    </row>
    <row r="14" spans="1:10" x14ac:dyDescent="0.25">
      <c r="A14" s="5" t="s">
        <v>291</v>
      </c>
      <c r="B14" s="5" t="s">
        <v>292</v>
      </c>
      <c r="C14" s="6" t="s">
        <v>27</v>
      </c>
      <c r="D14" s="2">
        <v>200</v>
      </c>
      <c r="E14" s="2">
        <v>30</v>
      </c>
      <c r="F14" s="9" t="s">
        <v>268</v>
      </c>
      <c r="G14" s="9" t="s">
        <v>268</v>
      </c>
      <c r="H14" s="2">
        <v>3</v>
      </c>
      <c r="I14" s="2">
        <v>0</v>
      </c>
      <c r="J14" s="2" t="s">
        <v>235</v>
      </c>
    </row>
    <row r="15" spans="1:10" x14ac:dyDescent="0.25">
      <c r="A15" s="5" t="s">
        <v>293</v>
      </c>
      <c r="B15" s="5" t="s">
        <v>294</v>
      </c>
      <c r="C15" s="6" t="s">
        <v>27</v>
      </c>
      <c r="D15" s="2">
        <v>200</v>
      </c>
      <c r="E15" s="2">
        <v>30</v>
      </c>
      <c r="F15" s="9" t="s">
        <v>268</v>
      </c>
      <c r="G15" s="9" t="s">
        <v>268</v>
      </c>
      <c r="H15" s="2">
        <v>3</v>
      </c>
      <c r="I15" s="2">
        <v>0</v>
      </c>
      <c r="J15" s="2" t="s">
        <v>235</v>
      </c>
    </row>
    <row r="16" spans="1:10" x14ac:dyDescent="0.25">
      <c r="A16" s="5" t="s">
        <v>295</v>
      </c>
      <c r="B16" s="5" t="s">
        <v>296</v>
      </c>
      <c r="C16" s="6" t="s">
        <v>27</v>
      </c>
      <c r="D16" s="2">
        <v>200</v>
      </c>
      <c r="E16" s="2">
        <v>30</v>
      </c>
      <c r="F16" s="9" t="s">
        <v>268</v>
      </c>
      <c r="G16" s="9" t="s">
        <v>268</v>
      </c>
      <c r="H16" s="2">
        <v>3</v>
      </c>
      <c r="I16" s="2">
        <v>0</v>
      </c>
      <c r="J16" s="2" t="s">
        <v>235</v>
      </c>
    </row>
  </sheetData>
  <conditionalFormatting sqref="C2:C16">
    <cfRule type="cellIs" dxfId="477" priority="2" operator="equal">
      <formula>"Common"</formula>
    </cfRule>
  </conditionalFormatting>
  <conditionalFormatting sqref="C2:C16">
    <cfRule type="cellIs" dxfId="476" priority="3" operator="equal">
      <formula>"Uncommon"</formula>
    </cfRule>
  </conditionalFormatting>
  <conditionalFormatting sqref="C2:C16">
    <cfRule type="cellIs" dxfId="475" priority="4" operator="equal">
      <formula>"Rare"</formula>
    </cfRule>
  </conditionalFormatting>
  <conditionalFormatting sqref="C2:C16">
    <cfRule type="cellIs" dxfId="474" priority="5" operator="equal">
      <formula>"Epic"</formula>
    </cfRule>
  </conditionalFormatting>
  <conditionalFormatting sqref="C2:C16">
    <cfRule type="cellIs" dxfId="473" priority="6" operator="equal">
      <formula>"High End"</formula>
    </cfRule>
  </conditionalFormatting>
  <conditionalFormatting sqref="B2:B16">
    <cfRule type="duplicateValues" dxfId="472" priority="1"/>
  </conditionalFormatting>
  <dataValidations count="1">
    <dataValidation type="list" allowBlank="1" sqref="C2:C16" xr:uid="{AA3E31B4-B789-4204-873C-3C835C09EA8F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0563-BEAA-439F-9C24-8B375E48D8B3}">
  <dimension ref="A1:I78"/>
  <sheetViews>
    <sheetView workbookViewId="0"/>
  </sheetViews>
  <sheetFormatPr defaultRowHeight="15" x14ac:dyDescent="0.25"/>
  <cols>
    <col min="1" max="1" width="31" bestFit="1" customWidth="1"/>
    <col min="2" max="2" width="103.28515625" bestFit="1" customWidth="1"/>
    <col min="3" max="3" width="15.140625" bestFit="1" customWidth="1"/>
    <col min="4" max="4" width="9" bestFit="1" customWidth="1"/>
    <col min="5" max="5" width="9.140625" bestFit="1" customWidth="1"/>
    <col min="6" max="6" width="10" bestFit="1" customWidth="1"/>
    <col min="7" max="7" width="16.42578125" bestFit="1" customWidth="1"/>
    <col min="8" max="8" width="20.28515625" bestFit="1" customWidth="1"/>
    <col min="9" max="9" width="9.140625" bestFit="1" customWidth="1"/>
  </cols>
  <sheetData>
    <row r="1" spans="1:9" x14ac:dyDescent="0.25">
      <c r="A1" s="4" t="s">
        <v>0</v>
      </c>
      <c r="B1" s="4" t="s">
        <v>1</v>
      </c>
      <c r="C1" s="4" t="s">
        <v>31</v>
      </c>
      <c r="D1" s="4" t="s">
        <v>3</v>
      </c>
      <c r="E1" s="4" t="s">
        <v>4</v>
      </c>
      <c r="F1" s="4" t="s">
        <v>32</v>
      </c>
      <c r="G1" s="4" t="s">
        <v>8</v>
      </c>
      <c r="H1" s="7" t="s">
        <v>9</v>
      </c>
      <c r="I1" s="7" t="s">
        <v>59</v>
      </c>
    </row>
    <row r="2" spans="1:9" x14ac:dyDescent="0.25">
      <c r="A2" s="10" t="s">
        <v>297</v>
      </c>
      <c r="B2" s="11" t="s">
        <v>298</v>
      </c>
      <c r="C2" s="12" t="s">
        <v>27</v>
      </c>
      <c r="D2" s="1">
        <v>24</v>
      </c>
      <c r="E2" s="2">
        <v>3.5999999999999996</v>
      </c>
      <c r="F2" s="2" t="s">
        <v>36</v>
      </c>
      <c r="G2" s="2">
        <v>2.4000000000000004</v>
      </c>
      <c r="H2" s="1">
        <v>0</v>
      </c>
      <c r="I2" s="2" t="s">
        <v>235</v>
      </c>
    </row>
    <row r="3" spans="1:9" x14ac:dyDescent="0.25">
      <c r="A3" s="1" t="s">
        <v>299</v>
      </c>
      <c r="B3" s="13" t="s">
        <v>300</v>
      </c>
      <c r="C3" s="12" t="s">
        <v>24</v>
      </c>
      <c r="D3" s="1">
        <v>28</v>
      </c>
      <c r="E3" s="2">
        <v>4.2</v>
      </c>
      <c r="F3" s="2" t="s">
        <v>36</v>
      </c>
      <c r="G3" s="2">
        <v>2.8000000000000003</v>
      </c>
      <c r="H3" s="1">
        <v>0</v>
      </c>
      <c r="I3" s="2" t="s">
        <v>235</v>
      </c>
    </row>
    <row r="4" spans="1:9" x14ac:dyDescent="0.25">
      <c r="A4" s="1" t="s">
        <v>301</v>
      </c>
      <c r="B4" s="13" t="s">
        <v>302</v>
      </c>
      <c r="C4" s="12" t="s">
        <v>24</v>
      </c>
      <c r="D4" s="1">
        <v>32</v>
      </c>
      <c r="E4" s="2">
        <v>4.8</v>
      </c>
      <c r="F4" s="2" t="s">
        <v>36</v>
      </c>
      <c r="G4" s="2">
        <v>3.2</v>
      </c>
      <c r="H4" s="1">
        <v>0</v>
      </c>
      <c r="I4" s="2" t="s">
        <v>235</v>
      </c>
    </row>
    <row r="5" spans="1:9" x14ac:dyDescent="0.25">
      <c r="A5" s="1" t="s">
        <v>303</v>
      </c>
      <c r="B5" s="13" t="s">
        <v>304</v>
      </c>
      <c r="C5" s="12" t="s">
        <v>19</v>
      </c>
      <c r="D5" s="1">
        <v>36</v>
      </c>
      <c r="E5" s="2">
        <v>5.3999999999999995</v>
      </c>
      <c r="F5" s="2" t="s">
        <v>36</v>
      </c>
      <c r="G5" s="2">
        <v>3.6</v>
      </c>
      <c r="H5" s="1">
        <v>0</v>
      </c>
      <c r="I5" s="2" t="s">
        <v>235</v>
      </c>
    </row>
    <row r="6" spans="1:9" x14ac:dyDescent="0.25">
      <c r="A6" s="1" t="s">
        <v>305</v>
      </c>
      <c r="B6" s="13" t="s">
        <v>306</v>
      </c>
      <c r="C6" s="12" t="s">
        <v>27</v>
      </c>
      <c r="D6" s="2">
        <v>66.666666666666671</v>
      </c>
      <c r="E6" s="2">
        <v>10</v>
      </c>
      <c r="F6" s="2" t="s">
        <v>63</v>
      </c>
      <c r="G6" s="2">
        <v>6.6666666666666679</v>
      </c>
      <c r="H6" s="1">
        <v>0</v>
      </c>
      <c r="I6" s="2" t="s">
        <v>235</v>
      </c>
    </row>
    <row r="7" spans="1:9" x14ac:dyDescent="0.25">
      <c r="A7" s="1" t="s">
        <v>307</v>
      </c>
      <c r="B7" s="13" t="s">
        <v>308</v>
      </c>
      <c r="C7" s="12" t="s">
        <v>24</v>
      </c>
      <c r="D7" s="2">
        <v>100</v>
      </c>
      <c r="E7" s="2">
        <v>15</v>
      </c>
      <c r="F7" s="2" t="s">
        <v>63</v>
      </c>
      <c r="G7" s="2">
        <v>10</v>
      </c>
      <c r="H7" s="1">
        <v>0</v>
      </c>
      <c r="I7" s="2" t="s">
        <v>235</v>
      </c>
    </row>
    <row r="8" spans="1:9" x14ac:dyDescent="0.25">
      <c r="A8" s="1" t="s">
        <v>309</v>
      </c>
      <c r="B8" s="13" t="s">
        <v>310</v>
      </c>
      <c r="C8" s="12" t="s">
        <v>24</v>
      </c>
      <c r="D8" s="2">
        <v>75</v>
      </c>
      <c r="E8" s="2">
        <v>11.25</v>
      </c>
      <c r="F8" s="2" t="s">
        <v>63</v>
      </c>
      <c r="G8" s="2">
        <v>7.5</v>
      </c>
      <c r="H8" s="1">
        <v>0</v>
      </c>
      <c r="I8" s="2" t="s">
        <v>235</v>
      </c>
    </row>
    <row r="9" spans="1:9" x14ac:dyDescent="0.25">
      <c r="A9" s="1" t="s">
        <v>311</v>
      </c>
      <c r="B9" s="13" t="s">
        <v>312</v>
      </c>
      <c r="C9" s="12" t="s">
        <v>24</v>
      </c>
      <c r="D9" s="1">
        <v>100</v>
      </c>
      <c r="E9" s="2">
        <v>15</v>
      </c>
      <c r="F9" s="2" t="s">
        <v>73</v>
      </c>
      <c r="G9" s="2">
        <v>10</v>
      </c>
      <c r="H9" s="1">
        <v>0</v>
      </c>
      <c r="I9" s="2" t="s">
        <v>235</v>
      </c>
    </row>
    <row r="10" spans="1:9" x14ac:dyDescent="0.25">
      <c r="A10" s="1" t="s">
        <v>313</v>
      </c>
      <c r="B10" s="13" t="s">
        <v>314</v>
      </c>
      <c r="C10" s="12" t="s">
        <v>24</v>
      </c>
      <c r="D10" s="1">
        <v>75</v>
      </c>
      <c r="E10" s="2">
        <v>11.25</v>
      </c>
      <c r="F10" s="2" t="s">
        <v>73</v>
      </c>
      <c r="G10" s="2">
        <v>7.5</v>
      </c>
      <c r="H10" s="1">
        <v>0</v>
      </c>
      <c r="I10" s="2" t="s">
        <v>235</v>
      </c>
    </row>
    <row r="11" spans="1:9" x14ac:dyDescent="0.25">
      <c r="A11" s="1" t="s">
        <v>315</v>
      </c>
      <c r="B11" s="13" t="s">
        <v>316</v>
      </c>
      <c r="C11" s="12" t="s">
        <v>24</v>
      </c>
      <c r="D11" s="2">
        <v>100</v>
      </c>
      <c r="E11" s="2">
        <v>15</v>
      </c>
      <c r="F11" s="2" t="s">
        <v>73</v>
      </c>
      <c r="G11" s="2">
        <v>10</v>
      </c>
      <c r="H11" s="1">
        <v>0</v>
      </c>
      <c r="I11" s="2" t="s">
        <v>235</v>
      </c>
    </row>
    <row r="12" spans="1:9" x14ac:dyDescent="0.25">
      <c r="A12" s="1" t="s">
        <v>317</v>
      </c>
      <c r="B12" s="13" t="s">
        <v>318</v>
      </c>
      <c r="C12" s="12" t="s">
        <v>24</v>
      </c>
      <c r="D12" s="2">
        <v>154.22222222222223</v>
      </c>
      <c r="E12" s="2">
        <v>23.133333333333333</v>
      </c>
      <c r="F12" s="2" t="s">
        <v>73</v>
      </c>
      <c r="G12" s="2">
        <v>15.422222222222224</v>
      </c>
      <c r="H12" s="1">
        <v>0</v>
      </c>
      <c r="I12" s="2" t="s">
        <v>235</v>
      </c>
    </row>
    <row r="13" spans="1:9" x14ac:dyDescent="0.25">
      <c r="A13" s="1" t="s">
        <v>319</v>
      </c>
      <c r="B13" s="13" t="s">
        <v>320</v>
      </c>
      <c r="C13" s="12" t="s">
        <v>24</v>
      </c>
      <c r="D13" s="2">
        <v>115.66666666666667</v>
      </c>
      <c r="E13" s="2">
        <v>17.350000000000001</v>
      </c>
      <c r="F13" s="2" t="s">
        <v>73</v>
      </c>
      <c r="G13" s="2">
        <v>11.566666666666668</v>
      </c>
      <c r="H13" s="1">
        <v>0</v>
      </c>
      <c r="I13" s="2" t="s">
        <v>235</v>
      </c>
    </row>
    <row r="14" spans="1:9" x14ac:dyDescent="0.25">
      <c r="A14" s="1" t="s">
        <v>321</v>
      </c>
      <c r="B14" s="13" t="s">
        <v>322</v>
      </c>
      <c r="C14" s="12" t="s">
        <v>24</v>
      </c>
      <c r="D14" s="2">
        <v>186</v>
      </c>
      <c r="E14" s="2">
        <v>27.9</v>
      </c>
      <c r="F14" s="2" t="s">
        <v>73</v>
      </c>
      <c r="G14" s="2">
        <v>18.600000000000001</v>
      </c>
      <c r="H14" s="1">
        <v>0</v>
      </c>
      <c r="I14" s="2" t="s">
        <v>235</v>
      </c>
    </row>
    <row r="15" spans="1:9" x14ac:dyDescent="0.25">
      <c r="A15" s="1" t="s">
        <v>323</v>
      </c>
      <c r="B15" s="13" t="s">
        <v>324</v>
      </c>
      <c r="C15" s="12" t="s">
        <v>24</v>
      </c>
      <c r="D15" s="2">
        <v>139.5</v>
      </c>
      <c r="E15" s="2">
        <v>20.925000000000001</v>
      </c>
      <c r="F15" s="2" t="s">
        <v>73</v>
      </c>
      <c r="G15" s="2">
        <v>13.950000000000001</v>
      </c>
      <c r="H15" s="1">
        <v>0</v>
      </c>
      <c r="I15" s="2" t="s">
        <v>235</v>
      </c>
    </row>
    <row r="16" spans="1:9" x14ac:dyDescent="0.25">
      <c r="A16" s="1" t="s">
        <v>325</v>
      </c>
      <c r="B16" s="14" t="s">
        <v>326</v>
      </c>
      <c r="C16" s="12" t="s">
        <v>19</v>
      </c>
      <c r="D16" s="2">
        <v>203.33333333333331</v>
      </c>
      <c r="E16" s="2">
        <v>30.499999999999996</v>
      </c>
      <c r="F16" s="2" t="s">
        <v>73</v>
      </c>
      <c r="G16" s="2">
        <v>20.333333333333332</v>
      </c>
      <c r="H16" s="1">
        <v>0</v>
      </c>
      <c r="I16" s="2" t="s">
        <v>235</v>
      </c>
    </row>
    <row r="17" spans="1:9" x14ac:dyDescent="0.25">
      <c r="A17" s="1" t="s">
        <v>327</v>
      </c>
      <c r="B17" s="13" t="s">
        <v>328</v>
      </c>
      <c r="C17" s="12" t="s">
        <v>24</v>
      </c>
      <c r="D17" s="2">
        <v>152.49999999999997</v>
      </c>
      <c r="E17" s="2">
        <v>22.874999999999996</v>
      </c>
      <c r="F17" s="2" t="s">
        <v>73</v>
      </c>
      <c r="G17" s="2">
        <v>15.249999999999998</v>
      </c>
      <c r="H17" s="1">
        <v>0</v>
      </c>
      <c r="I17" s="2" t="s">
        <v>235</v>
      </c>
    </row>
    <row r="18" spans="1:9" x14ac:dyDescent="0.25">
      <c r="A18" s="1" t="s">
        <v>329</v>
      </c>
      <c r="B18" s="13" t="s">
        <v>330</v>
      </c>
      <c r="C18" s="12" t="s">
        <v>19</v>
      </c>
      <c r="D18" s="2">
        <v>228</v>
      </c>
      <c r="E18" s="2">
        <v>34.199999999999996</v>
      </c>
      <c r="F18" s="2" t="s">
        <v>73</v>
      </c>
      <c r="G18" s="2">
        <v>22.8</v>
      </c>
      <c r="H18" s="1">
        <v>0</v>
      </c>
      <c r="I18" s="2" t="s">
        <v>235</v>
      </c>
    </row>
    <row r="19" spans="1:9" x14ac:dyDescent="0.25">
      <c r="A19" s="1" t="s">
        <v>331</v>
      </c>
      <c r="B19" s="13" t="s">
        <v>332</v>
      </c>
      <c r="C19" s="12" t="s">
        <v>24</v>
      </c>
      <c r="D19" s="2">
        <v>171</v>
      </c>
      <c r="E19" s="2">
        <v>25.65</v>
      </c>
      <c r="F19" s="2" t="s">
        <v>73</v>
      </c>
      <c r="G19" s="2">
        <v>17.100000000000001</v>
      </c>
      <c r="H19" s="1">
        <v>0</v>
      </c>
      <c r="I19" s="2" t="s">
        <v>235</v>
      </c>
    </row>
    <row r="20" spans="1:9" x14ac:dyDescent="0.25">
      <c r="A20" s="1" t="s">
        <v>333</v>
      </c>
      <c r="B20" s="13" t="s">
        <v>334</v>
      </c>
      <c r="C20" s="12" t="s">
        <v>19</v>
      </c>
      <c r="D20" s="2">
        <v>400</v>
      </c>
      <c r="E20" s="2">
        <v>60</v>
      </c>
      <c r="F20" s="2" t="s">
        <v>73</v>
      </c>
      <c r="G20" s="2">
        <v>40</v>
      </c>
      <c r="H20" s="1">
        <v>0</v>
      </c>
      <c r="I20" s="2" t="s">
        <v>235</v>
      </c>
    </row>
    <row r="21" spans="1:9" x14ac:dyDescent="0.25">
      <c r="A21" s="1" t="s">
        <v>335</v>
      </c>
      <c r="B21" s="13" t="s">
        <v>336</v>
      </c>
      <c r="C21" s="12" t="s">
        <v>16</v>
      </c>
      <c r="D21" s="2">
        <v>480</v>
      </c>
      <c r="E21" s="2">
        <v>72</v>
      </c>
      <c r="F21" s="2" t="s">
        <v>73</v>
      </c>
      <c r="G21" s="2">
        <v>48</v>
      </c>
      <c r="H21" s="1">
        <v>0</v>
      </c>
      <c r="I21" s="2" t="s">
        <v>235</v>
      </c>
    </row>
    <row r="22" spans="1:9" x14ac:dyDescent="0.25">
      <c r="A22" s="1" t="s">
        <v>337</v>
      </c>
      <c r="B22" s="13" t="s">
        <v>338</v>
      </c>
      <c r="C22" s="12" t="s">
        <v>16</v>
      </c>
      <c r="D22" s="2">
        <v>286.66666666666669</v>
      </c>
      <c r="E22" s="2">
        <v>43</v>
      </c>
      <c r="F22" s="2" t="s">
        <v>73</v>
      </c>
      <c r="G22" s="2">
        <v>28.666666666666671</v>
      </c>
      <c r="H22" s="1">
        <v>0</v>
      </c>
      <c r="I22" s="2" t="s">
        <v>235</v>
      </c>
    </row>
    <row r="23" spans="1:9" x14ac:dyDescent="0.25">
      <c r="A23" s="1" t="s">
        <v>339</v>
      </c>
      <c r="B23" s="13" t="s">
        <v>340</v>
      </c>
      <c r="C23" s="12" t="s">
        <v>16</v>
      </c>
      <c r="D23" s="2">
        <v>215</v>
      </c>
      <c r="E23" s="2">
        <v>32.25</v>
      </c>
      <c r="F23" s="2" t="s">
        <v>73</v>
      </c>
      <c r="G23" s="2">
        <v>21.5</v>
      </c>
      <c r="H23" s="1">
        <v>0</v>
      </c>
      <c r="I23" s="2" t="s">
        <v>235</v>
      </c>
    </row>
    <row r="24" spans="1:9" x14ac:dyDescent="0.25">
      <c r="A24" s="1" t="s">
        <v>341</v>
      </c>
      <c r="B24" s="13" t="s">
        <v>342</v>
      </c>
      <c r="C24" s="12" t="s">
        <v>19</v>
      </c>
      <c r="D24" s="1">
        <v>320</v>
      </c>
      <c r="E24" s="2">
        <v>48</v>
      </c>
      <c r="F24" s="2" t="s">
        <v>153</v>
      </c>
      <c r="G24" s="2">
        <v>32</v>
      </c>
      <c r="H24" s="1">
        <v>0</v>
      </c>
      <c r="I24" s="2" t="s">
        <v>235</v>
      </c>
    </row>
    <row r="25" spans="1:9" x14ac:dyDescent="0.25">
      <c r="A25" s="1" t="s">
        <v>343</v>
      </c>
      <c r="B25" s="14" t="s">
        <v>344</v>
      </c>
      <c r="C25" s="12" t="s">
        <v>19</v>
      </c>
      <c r="D25" s="1">
        <v>240</v>
      </c>
      <c r="E25" s="2">
        <v>36</v>
      </c>
      <c r="F25" s="2" t="s">
        <v>153</v>
      </c>
      <c r="G25" s="2">
        <v>24</v>
      </c>
      <c r="H25" s="1">
        <v>0</v>
      </c>
      <c r="I25" s="2" t="s">
        <v>235</v>
      </c>
    </row>
    <row r="26" spans="1:9" x14ac:dyDescent="0.25">
      <c r="A26" s="1" t="s">
        <v>345</v>
      </c>
      <c r="B26" s="13" t="s">
        <v>346</v>
      </c>
      <c r="C26" s="12" t="s">
        <v>19</v>
      </c>
      <c r="D26" s="1">
        <v>400</v>
      </c>
      <c r="E26" s="2">
        <v>60</v>
      </c>
      <c r="F26" s="2" t="s">
        <v>153</v>
      </c>
      <c r="G26" s="2">
        <v>40</v>
      </c>
      <c r="H26" s="1">
        <v>0</v>
      </c>
      <c r="I26" s="2" t="s">
        <v>235</v>
      </c>
    </row>
    <row r="27" spans="1:9" x14ac:dyDescent="0.25">
      <c r="A27" s="1" t="s">
        <v>347</v>
      </c>
      <c r="B27" s="14" t="s">
        <v>348</v>
      </c>
      <c r="C27" s="12" t="s">
        <v>19</v>
      </c>
      <c r="D27" s="1">
        <v>300</v>
      </c>
      <c r="E27" s="2">
        <v>45</v>
      </c>
      <c r="F27" s="2" t="s">
        <v>153</v>
      </c>
      <c r="G27" s="2">
        <v>30</v>
      </c>
      <c r="H27" s="1">
        <v>0</v>
      </c>
      <c r="I27" s="2" t="s">
        <v>235</v>
      </c>
    </row>
    <row r="28" spans="1:9" x14ac:dyDescent="0.25">
      <c r="A28" s="1" t="s">
        <v>349</v>
      </c>
      <c r="B28" s="13" t="s">
        <v>350</v>
      </c>
      <c r="C28" s="12" t="s">
        <v>24</v>
      </c>
      <c r="D28" s="1">
        <v>320</v>
      </c>
      <c r="E28" s="2">
        <v>48</v>
      </c>
      <c r="F28" s="2" t="s">
        <v>153</v>
      </c>
      <c r="G28" s="2">
        <v>4.8000000000000007</v>
      </c>
      <c r="H28" s="1">
        <v>0</v>
      </c>
      <c r="I28" s="2" t="s">
        <v>235</v>
      </c>
    </row>
    <row r="29" spans="1:9" x14ac:dyDescent="0.25">
      <c r="A29" s="1" t="s">
        <v>351</v>
      </c>
      <c r="B29" s="14" t="s">
        <v>352</v>
      </c>
      <c r="C29" s="12" t="s">
        <v>24</v>
      </c>
      <c r="D29" s="1">
        <v>240</v>
      </c>
      <c r="E29" s="2">
        <v>36</v>
      </c>
      <c r="F29" s="2" t="s">
        <v>153</v>
      </c>
      <c r="G29" s="2">
        <v>3.6</v>
      </c>
      <c r="H29" s="1">
        <v>0</v>
      </c>
      <c r="I29" s="2" t="s">
        <v>235</v>
      </c>
    </row>
    <row r="30" spans="1:9" x14ac:dyDescent="0.25">
      <c r="A30" s="1" t="s">
        <v>353</v>
      </c>
      <c r="B30" s="14" t="s">
        <v>354</v>
      </c>
      <c r="C30" s="12" t="s">
        <v>19</v>
      </c>
      <c r="D30" s="1">
        <v>480</v>
      </c>
      <c r="E30" s="2">
        <v>72</v>
      </c>
      <c r="F30" s="2" t="s">
        <v>153</v>
      </c>
      <c r="G30" s="2">
        <v>7.2</v>
      </c>
      <c r="H30" s="1">
        <v>0</v>
      </c>
      <c r="I30" s="2" t="s">
        <v>235</v>
      </c>
    </row>
    <row r="31" spans="1:9" x14ac:dyDescent="0.25">
      <c r="A31" s="1" t="s">
        <v>355</v>
      </c>
      <c r="B31" s="14" t="s">
        <v>356</v>
      </c>
      <c r="C31" s="12" t="s">
        <v>19</v>
      </c>
      <c r="D31" s="1">
        <v>360</v>
      </c>
      <c r="E31" s="2">
        <v>54</v>
      </c>
      <c r="F31" s="2" t="s">
        <v>153</v>
      </c>
      <c r="G31" s="2">
        <v>5.4</v>
      </c>
      <c r="H31" s="1">
        <v>0</v>
      </c>
      <c r="I31" s="2" t="s">
        <v>235</v>
      </c>
    </row>
    <row r="32" spans="1:9" x14ac:dyDescent="0.25">
      <c r="A32" s="1" t="s">
        <v>357</v>
      </c>
      <c r="B32" s="14" t="s">
        <v>358</v>
      </c>
      <c r="C32" s="12" t="s">
        <v>16</v>
      </c>
      <c r="D32" s="1">
        <v>800</v>
      </c>
      <c r="E32" s="2">
        <v>120</v>
      </c>
      <c r="F32" s="2" t="s">
        <v>153</v>
      </c>
      <c r="G32" s="2">
        <v>12</v>
      </c>
      <c r="H32" s="1">
        <v>0</v>
      </c>
      <c r="I32" s="2" t="s">
        <v>235</v>
      </c>
    </row>
    <row r="33" spans="1:9" x14ac:dyDescent="0.25">
      <c r="A33" s="1" t="s">
        <v>359</v>
      </c>
      <c r="B33" s="14" t="s">
        <v>360</v>
      </c>
      <c r="C33" s="12" t="s">
        <v>16</v>
      </c>
      <c r="D33" s="1">
        <v>600</v>
      </c>
      <c r="E33" s="2">
        <v>90</v>
      </c>
      <c r="F33" s="2" t="s">
        <v>153</v>
      </c>
      <c r="G33" s="2">
        <v>9</v>
      </c>
      <c r="H33" s="1">
        <v>0</v>
      </c>
      <c r="I33" s="2" t="s">
        <v>235</v>
      </c>
    </row>
    <row r="34" spans="1:9" x14ac:dyDescent="0.25">
      <c r="A34" s="1" t="s">
        <v>361</v>
      </c>
      <c r="B34" s="13" t="s">
        <v>362</v>
      </c>
      <c r="C34" s="12" t="s">
        <v>12</v>
      </c>
      <c r="D34" s="1">
        <v>1800</v>
      </c>
      <c r="E34" s="2">
        <v>270</v>
      </c>
      <c r="F34" s="2" t="s">
        <v>153</v>
      </c>
      <c r="G34" s="2">
        <v>180</v>
      </c>
      <c r="H34" s="1">
        <v>0</v>
      </c>
      <c r="I34" s="2" t="s">
        <v>235</v>
      </c>
    </row>
    <row r="35" spans="1:9" x14ac:dyDescent="0.25">
      <c r="A35" s="1" t="s">
        <v>363</v>
      </c>
      <c r="B35" s="13" t="s">
        <v>364</v>
      </c>
      <c r="C35" s="12" t="s">
        <v>12</v>
      </c>
      <c r="D35" s="1">
        <v>1350</v>
      </c>
      <c r="E35" s="2">
        <v>202.5</v>
      </c>
      <c r="F35" s="2" t="s">
        <v>153</v>
      </c>
      <c r="G35" s="2">
        <v>135</v>
      </c>
      <c r="H35" s="1">
        <v>0</v>
      </c>
      <c r="I35" s="2" t="s">
        <v>235</v>
      </c>
    </row>
    <row r="36" spans="1:9" x14ac:dyDescent="0.25">
      <c r="A36" s="1" t="s">
        <v>365</v>
      </c>
      <c r="B36" s="14" t="s">
        <v>366</v>
      </c>
      <c r="C36" s="12" t="s">
        <v>16</v>
      </c>
      <c r="D36" s="1">
        <v>750</v>
      </c>
      <c r="E36" s="2">
        <v>112.5</v>
      </c>
      <c r="F36" s="2" t="s">
        <v>377</v>
      </c>
      <c r="G36" s="2">
        <v>11.25</v>
      </c>
      <c r="H36" s="1">
        <v>0</v>
      </c>
      <c r="I36" s="2" t="s">
        <v>235</v>
      </c>
    </row>
    <row r="37" spans="1:9" x14ac:dyDescent="0.25">
      <c r="A37" s="1" t="s">
        <v>367</v>
      </c>
      <c r="B37" s="13" t="s">
        <v>368</v>
      </c>
      <c r="C37" s="12" t="s">
        <v>16</v>
      </c>
      <c r="D37" s="1">
        <v>900</v>
      </c>
      <c r="E37" s="2">
        <v>135</v>
      </c>
      <c r="F37" s="2" t="s">
        <v>377</v>
      </c>
      <c r="G37" s="2">
        <v>13.5</v>
      </c>
      <c r="H37" s="1">
        <v>0</v>
      </c>
      <c r="I37" s="2" t="s">
        <v>235</v>
      </c>
    </row>
    <row r="38" spans="1:9" x14ac:dyDescent="0.25">
      <c r="A38" s="1" t="s">
        <v>369</v>
      </c>
      <c r="B38" s="13" t="s">
        <v>370</v>
      </c>
      <c r="C38" s="12" t="s">
        <v>12</v>
      </c>
      <c r="D38" s="1">
        <v>1500</v>
      </c>
      <c r="E38" s="2">
        <v>225</v>
      </c>
      <c r="F38" s="2" t="s">
        <v>377</v>
      </c>
      <c r="G38" s="2">
        <v>22.5</v>
      </c>
      <c r="H38" s="1">
        <v>0</v>
      </c>
      <c r="I38" s="2" t="s">
        <v>235</v>
      </c>
    </row>
    <row r="39" spans="1:9" x14ac:dyDescent="0.25">
      <c r="A39" s="1" t="s">
        <v>371</v>
      </c>
      <c r="B39" s="13" t="s">
        <v>372</v>
      </c>
      <c r="C39" s="12" t="s">
        <v>12</v>
      </c>
      <c r="D39" s="1">
        <v>2250</v>
      </c>
      <c r="E39" s="2">
        <v>337.5</v>
      </c>
      <c r="F39" s="2" t="s">
        <v>377</v>
      </c>
      <c r="G39" s="2">
        <v>33.75</v>
      </c>
      <c r="H39" s="1">
        <v>0</v>
      </c>
      <c r="I39" s="2" t="s">
        <v>235</v>
      </c>
    </row>
    <row r="40" spans="1:9" x14ac:dyDescent="0.25">
      <c r="A40" s="1" t="s">
        <v>373</v>
      </c>
      <c r="B40" s="13" t="s">
        <v>374</v>
      </c>
      <c r="C40" s="12" t="s">
        <v>12</v>
      </c>
      <c r="D40" s="1">
        <v>3750</v>
      </c>
      <c r="E40" s="2">
        <v>562.5</v>
      </c>
      <c r="F40" s="2" t="s">
        <v>377</v>
      </c>
      <c r="G40" s="2">
        <v>56.25</v>
      </c>
      <c r="H40" s="1">
        <v>0</v>
      </c>
      <c r="I40" s="2" t="s">
        <v>235</v>
      </c>
    </row>
    <row r="41" spans="1:9" x14ac:dyDescent="0.25">
      <c r="A41" s="1" t="s">
        <v>375</v>
      </c>
      <c r="B41" s="13" t="s">
        <v>376</v>
      </c>
      <c r="C41" s="12" t="s">
        <v>12</v>
      </c>
      <c r="D41" s="1">
        <v>3000</v>
      </c>
      <c r="E41" s="2">
        <v>450</v>
      </c>
      <c r="F41" s="2" t="s">
        <v>377</v>
      </c>
      <c r="G41" s="1">
        <v>45</v>
      </c>
      <c r="H41" s="1">
        <v>0</v>
      </c>
      <c r="I41" s="2" t="s">
        <v>235</v>
      </c>
    </row>
    <row r="42" spans="1:9" x14ac:dyDescent="0.25">
      <c r="A42" s="1" t="s">
        <v>378</v>
      </c>
      <c r="B42" s="13" t="s">
        <v>379</v>
      </c>
      <c r="C42" s="12" t="s">
        <v>12</v>
      </c>
      <c r="D42" s="1">
        <v>500</v>
      </c>
      <c r="E42" s="2">
        <v>75</v>
      </c>
      <c r="F42" s="3" t="s">
        <v>238</v>
      </c>
      <c r="G42" s="3">
        <v>7.5</v>
      </c>
      <c r="H42" s="17">
        <v>0</v>
      </c>
      <c r="I42" s="2" t="s">
        <v>235</v>
      </c>
    </row>
    <row r="43" spans="1:9" x14ac:dyDescent="0.25">
      <c r="A43" s="1" t="s">
        <v>380</v>
      </c>
      <c r="B43" s="13" t="s">
        <v>381</v>
      </c>
      <c r="C43" s="12" t="s">
        <v>12</v>
      </c>
      <c r="D43" s="1">
        <v>4000</v>
      </c>
      <c r="E43" s="2">
        <v>600</v>
      </c>
      <c r="F43" s="3" t="s">
        <v>238</v>
      </c>
      <c r="G43" s="3">
        <v>60</v>
      </c>
      <c r="H43" s="17">
        <v>0</v>
      </c>
      <c r="I43" s="2" t="s">
        <v>235</v>
      </c>
    </row>
    <row r="44" spans="1:9" x14ac:dyDescent="0.25">
      <c r="A44" s="1" t="s">
        <v>382</v>
      </c>
      <c r="B44" s="15" t="s">
        <v>383</v>
      </c>
      <c r="C44" s="12" t="s">
        <v>24</v>
      </c>
      <c r="D44" s="1" t="s">
        <v>13</v>
      </c>
      <c r="E44" s="2">
        <v>600</v>
      </c>
      <c r="F44" s="3" t="s">
        <v>238</v>
      </c>
      <c r="G44" s="16">
        <v>60</v>
      </c>
      <c r="H44" s="16" t="s">
        <v>13</v>
      </c>
      <c r="I44" s="2" t="s">
        <v>235</v>
      </c>
    </row>
    <row r="45" spans="1:9" x14ac:dyDescent="0.25">
      <c r="A45" s="1" t="s">
        <v>384</v>
      </c>
      <c r="B45" s="15" t="s">
        <v>385</v>
      </c>
      <c r="C45" s="12" t="s">
        <v>24</v>
      </c>
      <c r="D45" s="1" t="s">
        <v>13</v>
      </c>
      <c r="E45" s="2">
        <v>90</v>
      </c>
      <c r="F45" s="3" t="s">
        <v>238</v>
      </c>
      <c r="G45" s="16">
        <v>9</v>
      </c>
      <c r="H45" s="16" t="s">
        <v>13</v>
      </c>
      <c r="I45" s="2" t="s">
        <v>235</v>
      </c>
    </row>
    <row r="46" spans="1:9" x14ac:dyDescent="0.25">
      <c r="A46" s="1" t="s">
        <v>386</v>
      </c>
      <c r="B46" s="15" t="s">
        <v>387</v>
      </c>
      <c r="C46" s="12" t="s">
        <v>24</v>
      </c>
      <c r="D46" s="1" t="s">
        <v>13</v>
      </c>
      <c r="E46" s="2">
        <v>90</v>
      </c>
      <c r="F46" s="3" t="s">
        <v>238</v>
      </c>
      <c r="G46" s="16">
        <v>9</v>
      </c>
      <c r="H46" s="16" t="s">
        <v>13</v>
      </c>
      <c r="I46" s="2" t="s">
        <v>235</v>
      </c>
    </row>
    <row r="47" spans="1:9" x14ac:dyDescent="0.25">
      <c r="A47" s="1" t="s">
        <v>388</v>
      </c>
      <c r="B47" s="15" t="s">
        <v>389</v>
      </c>
      <c r="C47" s="12" t="s">
        <v>24</v>
      </c>
      <c r="D47" s="1" t="s">
        <v>13</v>
      </c>
      <c r="E47" s="2">
        <v>90</v>
      </c>
      <c r="F47" s="3" t="s">
        <v>238</v>
      </c>
      <c r="G47" s="16">
        <v>9</v>
      </c>
      <c r="H47" s="16" t="s">
        <v>13</v>
      </c>
      <c r="I47" s="2" t="s">
        <v>235</v>
      </c>
    </row>
    <row r="48" spans="1:9" x14ac:dyDescent="0.25">
      <c r="A48" s="1" t="s">
        <v>390</v>
      </c>
      <c r="B48" s="15" t="s">
        <v>391</v>
      </c>
      <c r="C48" s="12" t="s">
        <v>24</v>
      </c>
      <c r="D48" s="1" t="s">
        <v>13</v>
      </c>
      <c r="E48" s="2">
        <v>90</v>
      </c>
      <c r="F48" s="3" t="s">
        <v>238</v>
      </c>
      <c r="G48" s="16">
        <v>9</v>
      </c>
      <c r="H48" s="16" t="s">
        <v>13</v>
      </c>
      <c r="I48" s="2" t="s">
        <v>235</v>
      </c>
    </row>
    <row r="49" spans="1:9" x14ac:dyDescent="0.25">
      <c r="A49" s="1" t="s">
        <v>392</v>
      </c>
      <c r="B49" s="15" t="s">
        <v>393</v>
      </c>
      <c r="C49" s="12" t="s">
        <v>24</v>
      </c>
      <c r="D49" s="1" t="s">
        <v>13</v>
      </c>
      <c r="E49" s="2">
        <v>90</v>
      </c>
      <c r="F49" s="3" t="s">
        <v>238</v>
      </c>
      <c r="G49" s="16">
        <v>9</v>
      </c>
      <c r="H49" s="16" t="s">
        <v>13</v>
      </c>
      <c r="I49" s="2" t="s">
        <v>235</v>
      </c>
    </row>
    <row r="50" spans="1:9" x14ac:dyDescent="0.25">
      <c r="A50" s="1" t="s">
        <v>394</v>
      </c>
      <c r="B50" s="15" t="s">
        <v>395</v>
      </c>
      <c r="C50" s="12" t="s">
        <v>24</v>
      </c>
      <c r="D50" s="1" t="s">
        <v>13</v>
      </c>
      <c r="E50" s="2">
        <v>90</v>
      </c>
      <c r="F50" s="3" t="s">
        <v>238</v>
      </c>
      <c r="G50" s="16">
        <v>9</v>
      </c>
      <c r="H50" s="16" t="s">
        <v>13</v>
      </c>
      <c r="I50" s="2" t="s">
        <v>235</v>
      </c>
    </row>
    <row r="51" spans="1:9" x14ac:dyDescent="0.25">
      <c r="A51" s="1" t="s">
        <v>396</v>
      </c>
      <c r="B51" s="15" t="s">
        <v>397</v>
      </c>
      <c r="C51" s="12" t="s">
        <v>27</v>
      </c>
      <c r="D51" s="1" t="s">
        <v>13</v>
      </c>
      <c r="E51" s="2">
        <v>60</v>
      </c>
      <c r="F51" s="3" t="s">
        <v>238</v>
      </c>
      <c r="G51" s="16">
        <v>6</v>
      </c>
      <c r="H51" s="16" t="s">
        <v>13</v>
      </c>
      <c r="I51" s="2" t="s">
        <v>235</v>
      </c>
    </row>
    <row r="52" spans="1:9" x14ac:dyDescent="0.25">
      <c r="A52" s="1" t="s">
        <v>398</v>
      </c>
      <c r="B52" s="15" t="s">
        <v>399</v>
      </c>
      <c r="C52" s="12" t="s">
        <v>27</v>
      </c>
      <c r="D52" s="1" t="s">
        <v>13</v>
      </c>
      <c r="E52" s="2">
        <v>60</v>
      </c>
      <c r="F52" s="3" t="s">
        <v>238</v>
      </c>
      <c r="G52" s="16">
        <v>6</v>
      </c>
      <c r="H52" s="16" t="s">
        <v>13</v>
      </c>
      <c r="I52" s="2" t="s">
        <v>235</v>
      </c>
    </row>
    <row r="53" spans="1:9" x14ac:dyDescent="0.25">
      <c r="A53" s="1" t="s">
        <v>400</v>
      </c>
      <c r="B53" s="15" t="s">
        <v>401</v>
      </c>
      <c r="C53" s="12" t="s">
        <v>27</v>
      </c>
      <c r="D53" s="1" t="s">
        <v>13</v>
      </c>
      <c r="E53" s="2">
        <v>60</v>
      </c>
      <c r="F53" s="3" t="s">
        <v>238</v>
      </c>
      <c r="G53" s="16">
        <v>6</v>
      </c>
      <c r="H53" s="16" t="s">
        <v>13</v>
      </c>
      <c r="I53" s="2" t="s">
        <v>235</v>
      </c>
    </row>
    <row r="54" spans="1:9" x14ac:dyDescent="0.25">
      <c r="A54" s="1" t="s">
        <v>402</v>
      </c>
      <c r="B54" s="15" t="s">
        <v>403</v>
      </c>
      <c r="C54" s="12" t="s">
        <v>27</v>
      </c>
      <c r="D54" s="1" t="s">
        <v>13</v>
      </c>
      <c r="E54" s="2">
        <v>60</v>
      </c>
      <c r="F54" s="3" t="s">
        <v>238</v>
      </c>
      <c r="G54" s="16">
        <v>6</v>
      </c>
      <c r="H54" s="16" t="s">
        <v>13</v>
      </c>
      <c r="I54" s="2" t="s">
        <v>235</v>
      </c>
    </row>
    <row r="55" spans="1:9" x14ac:dyDescent="0.25">
      <c r="A55" s="1" t="s">
        <v>404</v>
      </c>
      <c r="B55" s="15" t="s">
        <v>405</v>
      </c>
      <c r="C55" s="12" t="s">
        <v>27</v>
      </c>
      <c r="D55" s="1" t="s">
        <v>13</v>
      </c>
      <c r="E55" s="2">
        <v>60</v>
      </c>
      <c r="F55" s="3" t="s">
        <v>238</v>
      </c>
      <c r="G55" s="16">
        <v>6</v>
      </c>
      <c r="H55" s="16" t="s">
        <v>13</v>
      </c>
      <c r="I55" s="2" t="s">
        <v>235</v>
      </c>
    </row>
    <row r="56" spans="1:9" x14ac:dyDescent="0.25">
      <c r="A56" s="1" t="s">
        <v>406</v>
      </c>
      <c r="B56" s="13" t="s">
        <v>407</v>
      </c>
      <c r="C56" s="12" t="s">
        <v>27</v>
      </c>
      <c r="D56" s="1">
        <v>200</v>
      </c>
      <c r="E56" s="2">
        <v>30</v>
      </c>
      <c r="F56" s="3" t="s">
        <v>238</v>
      </c>
      <c r="G56" s="17">
        <v>3</v>
      </c>
      <c r="H56" s="17">
        <v>0</v>
      </c>
      <c r="I56" s="2" t="s">
        <v>235</v>
      </c>
    </row>
    <row r="57" spans="1:9" x14ac:dyDescent="0.25">
      <c r="A57" s="1" t="s">
        <v>408</v>
      </c>
      <c r="B57" s="13" t="s">
        <v>409</v>
      </c>
      <c r="C57" s="12" t="s">
        <v>27</v>
      </c>
      <c r="D57" s="1">
        <v>200</v>
      </c>
      <c r="E57" s="2">
        <v>30</v>
      </c>
      <c r="F57" s="3" t="s">
        <v>238</v>
      </c>
      <c r="G57" s="17">
        <v>3</v>
      </c>
      <c r="H57" s="17">
        <v>0</v>
      </c>
      <c r="I57" s="2" t="s">
        <v>235</v>
      </c>
    </row>
    <row r="58" spans="1:9" x14ac:dyDescent="0.25">
      <c r="A58" s="1" t="s">
        <v>410</v>
      </c>
      <c r="B58" s="13" t="s">
        <v>411</v>
      </c>
      <c r="C58" s="12" t="s">
        <v>27</v>
      </c>
      <c r="D58" s="1">
        <v>200</v>
      </c>
      <c r="E58" s="2">
        <v>30</v>
      </c>
      <c r="F58" s="3" t="s">
        <v>238</v>
      </c>
      <c r="G58" s="17">
        <v>3</v>
      </c>
      <c r="H58" s="17">
        <v>0</v>
      </c>
      <c r="I58" s="2" t="s">
        <v>235</v>
      </c>
    </row>
    <row r="59" spans="1:9" x14ac:dyDescent="0.25">
      <c r="A59" s="1" t="s">
        <v>412</v>
      </c>
      <c r="B59" s="13" t="s">
        <v>413</v>
      </c>
      <c r="C59" s="12" t="s">
        <v>27</v>
      </c>
      <c r="D59" s="1">
        <v>200</v>
      </c>
      <c r="E59" s="2">
        <v>30</v>
      </c>
      <c r="F59" s="3" t="s">
        <v>238</v>
      </c>
      <c r="G59" s="17">
        <v>3</v>
      </c>
      <c r="H59" s="17">
        <v>0</v>
      </c>
      <c r="I59" s="2" t="s">
        <v>235</v>
      </c>
    </row>
    <row r="60" spans="1:9" x14ac:dyDescent="0.25">
      <c r="A60" s="1" t="s">
        <v>414</v>
      </c>
      <c r="B60" s="13" t="s">
        <v>415</v>
      </c>
      <c r="C60" s="12" t="s">
        <v>27</v>
      </c>
      <c r="D60" s="1">
        <v>200</v>
      </c>
      <c r="E60" s="2">
        <v>30</v>
      </c>
      <c r="F60" s="3" t="s">
        <v>238</v>
      </c>
      <c r="G60" s="17">
        <v>3</v>
      </c>
      <c r="H60" s="17">
        <v>0</v>
      </c>
      <c r="I60" s="2" t="s">
        <v>235</v>
      </c>
    </row>
    <row r="61" spans="1:9" x14ac:dyDescent="0.25">
      <c r="A61" s="1" t="s">
        <v>416</v>
      </c>
      <c r="B61" s="13" t="s">
        <v>417</v>
      </c>
      <c r="C61" s="12" t="s">
        <v>24</v>
      </c>
      <c r="D61" s="1">
        <v>400</v>
      </c>
      <c r="E61" s="2">
        <v>60</v>
      </c>
      <c r="F61" s="3" t="s">
        <v>238</v>
      </c>
      <c r="G61" s="17">
        <v>6</v>
      </c>
      <c r="H61" s="17">
        <v>0</v>
      </c>
      <c r="I61" s="2" t="s">
        <v>235</v>
      </c>
    </row>
    <row r="62" spans="1:9" x14ac:dyDescent="0.25">
      <c r="A62" s="1" t="s">
        <v>418</v>
      </c>
      <c r="B62" s="13" t="s">
        <v>419</v>
      </c>
      <c r="C62" s="12" t="s">
        <v>24</v>
      </c>
      <c r="D62" s="1">
        <v>400</v>
      </c>
      <c r="E62" s="2">
        <v>60</v>
      </c>
      <c r="F62" s="3" t="s">
        <v>238</v>
      </c>
      <c r="G62" s="17">
        <v>6</v>
      </c>
      <c r="H62" s="17">
        <v>0</v>
      </c>
      <c r="I62" s="2" t="s">
        <v>235</v>
      </c>
    </row>
    <row r="63" spans="1:9" x14ac:dyDescent="0.25">
      <c r="A63" s="1" t="s">
        <v>420</v>
      </c>
      <c r="B63" s="13" t="s">
        <v>421</v>
      </c>
      <c r="C63" s="12" t="s">
        <v>24</v>
      </c>
      <c r="D63" s="1">
        <v>400</v>
      </c>
      <c r="E63" s="2">
        <v>60</v>
      </c>
      <c r="F63" s="3" t="s">
        <v>238</v>
      </c>
      <c r="G63" s="17">
        <v>6</v>
      </c>
      <c r="H63" s="17">
        <v>0</v>
      </c>
      <c r="I63" s="2" t="s">
        <v>235</v>
      </c>
    </row>
    <row r="64" spans="1:9" x14ac:dyDescent="0.25">
      <c r="A64" s="1" t="s">
        <v>422</v>
      </c>
      <c r="B64" s="13" t="s">
        <v>423</v>
      </c>
      <c r="C64" s="12" t="s">
        <v>24</v>
      </c>
      <c r="D64" s="1">
        <v>400</v>
      </c>
      <c r="E64" s="2">
        <v>60</v>
      </c>
      <c r="F64" s="3" t="s">
        <v>238</v>
      </c>
      <c r="G64" s="17">
        <v>6</v>
      </c>
      <c r="H64" s="17">
        <v>0</v>
      </c>
      <c r="I64" s="2" t="s">
        <v>235</v>
      </c>
    </row>
    <row r="65" spans="1:9" x14ac:dyDescent="0.25">
      <c r="A65" s="1" t="s">
        <v>424</v>
      </c>
      <c r="B65" s="13" t="s">
        <v>425</v>
      </c>
      <c r="C65" s="12" t="s">
        <v>24</v>
      </c>
      <c r="D65" s="1">
        <v>400</v>
      </c>
      <c r="E65" s="2">
        <v>60</v>
      </c>
      <c r="F65" s="3" t="s">
        <v>238</v>
      </c>
      <c r="G65" s="17">
        <v>6</v>
      </c>
      <c r="H65" s="17">
        <v>0</v>
      </c>
      <c r="I65" s="2" t="s">
        <v>235</v>
      </c>
    </row>
    <row r="66" spans="1:9" x14ac:dyDescent="0.25">
      <c r="A66" s="1" t="s">
        <v>426</v>
      </c>
      <c r="B66" s="13" t="s">
        <v>427</v>
      </c>
      <c r="C66" s="12" t="s">
        <v>24</v>
      </c>
      <c r="D66" s="1">
        <v>400</v>
      </c>
      <c r="E66" s="2">
        <v>60</v>
      </c>
      <c r="F66" s="3" t="s">
        <v>238</v>
      </c>
      <c r="G66" s="17">
        <v>6</v>
      </c>
      <c r="H66" s="17">
        <v>0</v>
      </c>
      <c r="I66" s="2" t="s">
        <v>235</v>
      </c>
    </row>
    <row r="67" spans="1:9" x14ac:dyDescent="0.25">
      <c r="A67" s="1" t="s">
        <v>428</v>
      </c>
      <c r="B67" s="13" t="s">
        <v>429</v>
      </c>
      <c r="C67" s="12" t="s">
        <v>24</v>
      </c>
      <c r="D67" s="1">
        <v>400</v>
      </c>
      <c r="E67" s="2">
        <v>60</v>
      </c>
      <c r="F67" s="3" t="s">
        <v>238</v>
      </c>
      <c r="G67" s="17">
        <v>6</v>
      </c>
      <c r="H67" s="17">
        <v>0</v>
      </c>
      <c r="I67" s="2" t="s">
        <v>235</v>
      </c>
    </row>
    <row r="68" spans="1:9" x14ac:dyDescent="0.25">
      <c r="A68" s="1" t="s">
        <v>430</v>
      </c>
      <c r="B68" s="13" t="s">
        <v>431</v>
      </c>
      <c r="C68" s="19" t="s">
        <v>255</v>
      </c>
      <c r="D68" s="1" t="s">
        <v>13</v>
      </c>
      <c r="E68" s="2" t="s">
        <v>13</v>
      </c>
      <c r="F68" s="3" t="s">
        <v>238</v>
      </c>
      <c r="G68" s="16" t="s">
        <v>13</v>
      </c>
      <c r="H68" s="16" t="s">
        <v>13</v>
      </c>
      <c r="I68" s="2" t="s">
        <v>235</v>
      </c>
    </row>
    <row r="69" spans="1:9" x14ac:dyDescent="0.25">
      <c r="A69" s="1" t="s">
        <v>432</v>
      </c>
      <c r="B69" s="13" t="s">
        <v>259</v>
      </c>
      <c r="C69" s="19" t="s">
        <v>255</v>
      </c>
      <c r="D69" s="1" t="s">
        <v>13</v>
      </c>
      <c r="E69" s="2" t="s">
        <v>13</v>
      </c>
      <c r="F69" s="3" t="s">
        <v>238</v>
      </c>
      <c r="G69" s="16" t="s">
        <v>13</v>
      </c>
      <c r="H69" s="16" t="s">
        <v>13</v>
      </c>
      <c r="I69" s="2" t="s">
        <v>235</v>
      </c>
    </row>
    <row r="70" spans="1:9" x14ac:dyDescent="0.25">
      <c r="A70" s="1" t="s">
        <v>433</v>
      </c>
      <c r="B70" s="13" t="s">
        <v>261</v>
      </c>
      <c r="C70" s="19" t="s">
        <v>255</v>
      </c>
      <c r="D70" s="1" t="s">
        <v>13</v>
      </c>
      <c r="E70" s="2" t="s">
        <v>13</v>
      </c>
      <c r="F70" s="3" t="s">
        <v>238</v>
      </c>
      <c r="G70" s="16" t="s">
        <v>13</v>
      </c>
      <c r="H70" s="16" t="s">
        <v>13</v>
      </c>
      <c r="I70" s="2" t="s">
        <v>235</v>
      </c>
    </row>
    <row r="71" spans="1:9" x14ac:dyDescent="0.25">
      <c r="A71" s="1" t="s">
        <v>434</v>
      </c>
      <c r="B71" s="13" t="s">
        <v>257</v>
      </c>
      <c r="C71" s="19" t="s">
        <v>255</v>
      </c>
      <c r="D71" s="1" t="s">
        <v>13</v>
      </c>
      <c r="E71" s="2" t="s">
        <v>13</v>
      </c>
      <c r="F71" s="3" t="s">
        <v>238</v>
      </c>
      <c r="G71" s="16" t="s">
        <v>13</v>
      </c>
      <c r="H71" s="16" t="s">
        <v>13</v>
      </c>
      <c r="I71" s="2" t="s">
        <v>235</v>
      </c>
    </row>
    <row r="72" spans="1:9" x14ac:dyDescent="0.25">
      <c r="A72" s="1" t="s">
        <v>435</v>
      </c>
      <c r="B72" s="13" t="s">
        <v>263</v>
      </c>
      <c r="C72" s="19" t="s">
        <v>255</v>
      </c>
      <c r="D72" s="1" t="s">
        <v>13</v>
      </c>
      <c r="E72" s="2" t="s">
        <v>13</v>
      </c>
      <c r="F72" s="3" t="s">
        <v>238</v>
      </c>
      <c r="G72" s="16" t="s">
        <v>13</v>
      </c>
      <c r="H72" s="16" t="s">
        <v>13</v>
      </c>
      <c r="I72" s="2" t="s">
        <v>235</v>
      </c>
    </row>
    <row r="73" spans="1:9" x14ac:dyDescent="0.25">
      <c r="A73" s="1" t="s">
        <v>436</v>
      </c>
      <c r="B73" s="13" t="s">
        <v>437</v>
      </c>
      <c r="C73" s="19" t="s">
        <v>255</v>
      </c>
      <c r="D73" s="1" t="s">
        <v>13</v>
      </c>
      <c r="E73" s="2" t="s">
        <v>13</v>
      </c>
      <c r="F73" s="3" t="s">
        <v>238</v>
      </c>
      <c r="G73" s="16" t="s">
        <v>13</v>
      </c>
      <c r="H73" s="16" t="s">
        <v>13</v>
      </c>
      <c r="I73" s="2" t="s">
        <v>235</v>
      </c>
    </row>
    <row r="74" spans="1:9" x14ac:dyDescent="0.25">
      <c r="A74" s="1" t="s">
        <v>438</v>
      </c>
      <c r="B74" s="13" t="s">
        <v>265</v>
      </c>
      <c r="C74" s="19" t="s">
        <v>255</v>
      </c>
      <c r="D74" s="1" t="s">
        <v>13</v>
      </c>
      <c r="E74" s="2" t="s">
        <v>13</v>
      </c>
      <c r="F74" s="3" t="s">
        <v>238</v>
      </c>
      <c r="G74" s="16" t="s">
        <v>13</v>
      </c>
      <c r="H74" s="16" t="s">
        <v>13</v>
      </c>
      <c r="I74" s="2" t="s">
        <v>235</v>
      </c>
    </row>
    <row r="75" spans="1:9" x14ac:dyDescent="0.25">
      <c r="A75" s="1" t="s">
        <v>439</v>
      </c>
      <c r="B75" s="13" t="s">
        <v>250</v>
      </c>
      <c r="C75" s="19" t="s">
        <v>255</v>
      </c>
      <c r="D75" s="1" t="s">
        <v>13</v>
      </c>
      <c r="E75" s="2" t="s">
        <v>13</v>
      </c>
      <c r="F75" s="3" t="s">
        <v>238</v>
      </c>
      <c r="G75" s="16" t="s">
        <v>13</v>
      </c>
      <c r="H75" s="16" t="s">
        <v>13</v>
      </c>
      <c r="I75" s="2" t="s">
        <v>235</v>
      </c>
    </row>
    <row r="76" spans="1:9" x14ac:dyDescent="0.25">
      <c r="A76" s="1" t="s">
        <v>440</v>
      </c>
      <c r="B76" s="13" t="s">
        <v>248</v>
      </c>
      <c r="C76" s="19" t="s">
        <v>255</v>
      </c>
      <c r="D76" s="1" t="s">
        <v>13</v>
      </c>
      <c r="E76" s="2" t="s">
        <v>13</v>
      </c>
      <c r="F76" s="3" t="s">
        <v>238</v>
      </c>
      <c r="G76" s="16" t="s">
        <v>13</v>
      </c>
      <c r="H76" s="16" t="s">
        <v>13</v>
      </c>
      <c r="I76" s="2" t="s">
        <v>235</v>
      </c>
    </row>
    <row r="77" spans="1:9" x14ac:dyDescent="0.25">
      <c r="A77" s="1" t="s">
        <v>441</v>
      </c>
      <c r="B77" s="13" t="s">
        <v>246</v>
      </c>
      <c r="C77" s="19" t="s">
        <v>255</v>
      </c>
      <c r="D77" s="1" t="s">
        <v>13</v>
      </c>
      <c r="E77" s="2" t="s">
        <v>13</v>
      </c>
      <c r="F77" s="3" t="s">
        <v>238</v>
      </c>
      <c r="G77" s="16" t="s">
        <v>13</v>
      </c>
      <c r="H77" s="16" t="s">
        <v>13</v>
      </c>
      <c r="I77" s="2" t="s">
        <v>235</v>
      </c>
    </row>
    <row r="78" spans="1:9" x14ac:dyDescent="0.25">
      <c r="A78" s="1" t="s">
        <v>442</v>
      </c>
      <c r="B78" s="13" t="s">
        <v>443</v>
      </c>
      <c r="C78" s="19" t="s">
        <v>255</v>
      </c>
      <c r="D78" s="1" t="s">
        <v>13</v>
      </c>
      <c r="E78" s="2" t="s">
        <v>13</v>
      </c>
      <c r="F78" s="3" t="s">
        <v>238</v>
      </c>
      <c r="G78" s="16" t="s">
        <v>13</v>
      </c>
      <c r="H78" s="16" t="s">
        <v>13</v>
      </c>
      <c r="I78" s="2" t="s">
        <v>235</v>
      </c>
    </row>
  </sheetData>
  <conditionalFormatting sqref="C2:C78">
    <cfRule type="cellIs" dxfId="471" priority="37" operator="equal">
      <formula>"Common"</formula>
    </cfRule>
  </conditionalFormatting>
  <conditionalFormatting sqref="C2:C78">
    <cfRule type="cellIs" dxfId="470" priority="38" operator="equal">
      <formula>"Uncommon"</formula>
    </cfRule>
  </conditionalFormatting>
  <conditionalFormatting sqref="C2:C78">
    <cfRule type="cellIs" dxfId="469" priority="39" operator="equal">
      <formula>"Rare"</formula>
    </cfRule>
  </conditionalFormatting>
  <conditionalFormatting sqref="C2:C78">
    <cfRule type="cellIs" dxfId="468" priority="40" operator="equal">
      <formula>"Epic"</formula>
    </cfRule>
  </conditionalFormatting>
  <conditionalFormatting sqref="C2:C78">
    <cfRule type="cellIs" dxfId="467" priority="41" operator="equal">
      <formula>"High End"</formula>
    </cfRule>
  </conditionalFormatting>
  <conditionalFormatting sqref="C76:C78">
    <cfRule type="cellIs" dxfId="466" priority="2" operator="equal">
      <formula>"Common"</formula>
    </cfRule>
  </conditionalFormatting>
  <conditionalFormatting sqref="C6:C8">
    <cfRule type="cellIs" dxfId="465" priority="32" operator="equal">
      <formula>"Common"</formula>
    </cfRule>
  </conditionalFormatting>
  <conditionalFormatting sqref="C6:C8">
    <cfRule type="cellIs" dxfId="464" priority="33" operator="equal">
      <formula>"Uncommon"</formula>
    </cfRule>
  </conditionalFormatting>
  <conditionalFormatting sqref="C6:C8">
    <cfRule type="cellIs" dxfId="463" priority="34" operator="equal">
      <formula>"Rare"</formula>
    </cfRule>
  </conditionalFormatting>
  <conditionalFormatting sqref="C6:C8">
    <cfRule type="cellIs" dxfId="462" priority="35" operator="equal">
      <formula>"Epic"</formula>
    </cfRule>
  </conditionalFormatting>
  <conditionalFormatting sqref="C6:C8">
    <cfRule type="cellIs" dxfId="461" priority="36" operator="equal">
      <formula>"High End"</formula>
    </cfRule>
  </conditionalFormatting>
  <conditionalFormatting sqref="C9:C23">
    <cfRule type="cellIs" dxfId="460" priority="27" operator="equal">
      <formula>"Common"</formula>
    </cfRule>
  </conditionalFormatting>
  <conditionalFormatting sqref="C9:C23">
    <cfRule type="cellIs" dxfId="459" priority="28" operator="equal">
      <formula>"Uncommon"</formula>
    </cfRule>
  </conditionalFormatting>
  <conditionalFormatting sqref="C9:C23">
    <cfRule type="cellIs" dxfId="458" priority="29" operator="equal">
      <formula>"Rare"</formula>
    </cfRule>
  </conditionalFormatting>
  <conditionalFormatting sqref="C9:C23">
    <cfRule type="cellIs" dxfId="457" priority="30" operator="equal">
      <formula>"Epic"</formula>
    </cfRule>
  </conditionalFormatting>
  <conditionalFormatting sqref="C9:C23">
    <cfRule type="cellIs" dxfId="456" priority="31" operator="equal">
      <formula>"High End"</formula>
    </cfRule>
  </conditionalFormatting>
  <conditionalFormatting sqref="C24:C35">
    <cfRule type="cellIs" dxfId="455" priority="22" operator="equal">
      <formula>"Common"</formula>
    </cfRule>
  </conditionalFormatting>
  <conditionalFormatting sqref="C24:C35">
    <cfRule type="cellIs" dxfId="454" priority="23" operator="equal">
      <formula>"Uncommon"</formula>
    </cfRule>
  </conditionalFormatting>
  <conditionalFormatting sqref="C24:C35">
    <cfRule type="cellIs" dxfId="453" priority="24" operator="equal">
      <formula>"Rare"</formula>
    </cfRule>
  </conditionalFormatting>
  <conditionalFormatting sqref="C24:C35">
    <cfRule type="cellIs" dxfId="452" priority="25" operator="equal">
      <formula>"Epic"</formula>
    </cfRule>
  </conditionalFormatting>
  <conditionalFormatting sqref="C24:C35">
    <cfRule type="cellIs" dxfId="451" priority="26" operator="equal">
      <formula>"High End"</formula>
    </cfRule>
  </conditionalFormatting>
  <conditionalFormatting sqref="C36:C41">
    <cfRule type="cellIs" dxfId="450" priority="17" operator="equal">
      <formula>"Common"</formula>
    </cfRule>
  </conditionalFormatting>
  <conditionalFormatting sqref="C36:C41">
    <cfRule type="cellIs" dxfId="449" priority="18" operator="equal">
      <formula>"Uncommon"</formula>
    </cfRule>
  </conditionalFormatting>
  <conditionalFormatting sqref="C36:C41">
    <cfRule type="cellIs" dxfId="448" priority="19" operator="equal">
      <formula>"Rare"</formula>
    </cfRule>
  </conditionalFormatting>
  <conditionalFormatting sqref="C36:C41">
    <cfRule type="cellIs" dxfId="447" priority="20" operator="equal">
      <formula>"Epic"</formula>
    </cfRule>
  </conditionalFormatting>
  <conditionalFormatting sqref="C36:C41">
    <cfRule type="cellIs" dxfId="446" priority="21" operator="equal">
      <formula>"High End"</formula>
    </cfRule>
  </conditionalFormatting>
  <conditionalFormatting sqref="C42:C71">
    <cfRule type="cellIs" dxfId="445" priority="12" operator="equal">
      <formula>"Common"</formula>
    </cfRule>
  </conditionalFormatting>
  <conditionalFormatting sqref="C42:C71">
    <cfRule type="cellIs" dxfId="444" priority="13" operator="equal">
      <formula>"Uncommon"</formula>
    </cfRule>
  </conditionalFormatting>
  <conditionalFormatting sqref="C42:C71">
    <cfRule type="cellIs" dxfId="443" priority="14" operator="equal">
      <formula>"Rare"</formula>
    </cfRule>
  </conditionalFormatting>
  <conditionalFormatting sqref="C42:C71">
    <cfRule type="cellIs" dxfId="442" priority="15" operator="equal">
      <formula>"Epic"</formula>
    </cfRule>
  </conditionalFormatting>
  <conditionalFormatting sqref="C42:C71">
    <cfRule type="cellIs" dxfId="441" priority="16" operator="equal">
      <formula>"High End"</formula>
    </cfRule>
  </conditionalFormatting>
  <conditionalFormatting sqref="C72:C75">
    <cfRule type="cellIs" dxfId="440" priority="7" operator="equal">
      <formula>"Common"</formula>
    </cfRule>
  </conditionalFormatting>
  <conditionalFormatting sqref="C72:C75">
    <cfRule type="cellIs" dxfId="439" priority="8" operator="equal">
      <formula>"Uncommon"</formula>
    </cfRule>
  </conditionalFormatting>
  <conditionalFormatting sqref="C72:C75">
    <cfRule type="cellIs" dxfId="438" priority="9" operator="equal">
      <formula>"Rare"</formula>
    </cfRule>
  </conditionalFormatting>
  <conditionalFormatting sqref="C72:C75">
    <cfRule type="cellIs" dxfId="437" priority="10" operator="equal">
      <formula>"Epic"</formula>
    </cfRule>
  </conditionalFormatting>
  <conditionalFormatting sqref="C72:C75">
    <cfRule type="cellIs" dxfId="436" priority="11" operator="equal">
      <formula>"High End"</formula>
    </cfRule>
  </conditionalFormatting>
  <conditionalFormatting sqref="C76:C78">
    <cfRule type="cellIs" dxfId="435" priority="3" operator="equal">
      <formula>"Uncommon"</formula>
    </cfRule>
  </conditionalFormatting>
  <conditionalFormatting sqref="C76:C78">
    <cfRule type="cellIs" dxfId="434" priority="4" operator="equal">
      <formula>"Rare"</formula>
    </cfRule>
  </conditionalFormatting>
  <conditionalFormatting sqref="C76:C78">
    <cfRule type="cellIs" dxfId="433" priority="5" operator="equal">
      <formula>"Epic"</formula>
    </cfRule>
  </conditionalFormatting>
  <conditionalFormatting sqref="C76:C78">
    <cfRule type="cellIs" dxfId="432" priority="6" operator="equal">
      <formula>"High End"</formula>
    </cfRule>
  </conditionalFormatting>
  <conditionalFormatting sqref="B2:B78">
    <cfRule type="duplicateValues" dxfId="431" priority="1"/>
  </conditionalFormatting>
  <dataValidations count="1">
    <dataValidation type="list" allowBlank="1" sqref="C2:C67" xr:uid="{45F772C6-43F5-44F0-AC74-65E9F280B443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4F89-D683-42D3-B241-B055C1487915}">
  <dimension ref="A1:I36"/>
  <sheetViews>
    <sheetView tabSelected="1" topLeftCell="A25" zoomScaleNormal="100" workbookViewId="0">
      <selection activeCell="E39" sqref="E39"/>
    </sheetView>
  </sheetViews>
  <sheetFormatPr defaultRowHeight="15" x14ac:dyDescent="0.25"/>
  <cols>
    <col min="1" max="1" width="26.7109375" style="69" bestFit="1" customWidth="1"/>
    <col min="2" max="2" width="30" style="69" bestFit="1" customWidth="1"/>
    <col min="3" max="3" width="15.140625" style="69" bestFit="1" customWidth="1"/>
    <col min="4" max="4" width="9" style="69" bestFit="1" customWidth="1"/>
    <col min="5" max="5" width="9.140625" style="69"/>
    <col min="6" max="6" width="16.42578125" style="69" bestFit="1" customWidth="1"/>
    <col min="7" max="7" width="20.28515625" style="69" bestFit="1" customWidth="1"/>
    <col min="8" max="8" width="9.140625" style="69"/>
    <col min="9" max="9" width="66.5703125" style="69" bestFit="1" customWidth="1"/>
    <col min="10" max="16384" width="9.140625" style="69"/>
  </cols>
  <sheetData>
    <row r="1" spans="1:9" x14ac:dyDescent="0.25">
      <c r="A1" s="67" t="s">
        <v>0</v>
      </c>
      <c r="B1" s="67" t="s">
        <v>1</v>
      </c>
      <c r="C1" s="67" t="s">
        <v>31</v>
      </c>
      <c r="D1" s="67" t="s">
        <v>3</v>
      </c>
      <c r="E1" s="67" t="s">
        <v>4</v>
      </c>
      <c r="F1" s="67" t="s">
        <v>8</v>
      </c>
      <c r="G1" s="68" t="s">
        <v>9</v>
      </c>
      <c r="H1" s="68" t="s">
        <v>59</v>
      </c>
      <c r="I1" s="68" t="s">
        <v>2043</v>
      </c>
    </row>
    <row r="2" spans="1:9" x14ac:dyDescent="0.25">
      <c r="A2" s="70" t="s">
        <v>444</v>
      </c>
      <c r="B2" s="71" t="s">
        <v>445</v>
      </c>
      <c r="C2" s="72" t="s">
        <v>24</v>
      </c>
      <c r="D2" s="70">
        <v>700</v>
      </c>
      <c r="E2" s="70">
        <v>105</v>
      </c>
      <c r="F2" s="73">
        <v>10.5</v>
      </c>
      <c r="G2" s="70">
        <v>0</v>
      </c>
      <c r="H2" s="70" t="s">
        <v>444</v>
      </c>
      <c r="I2" s="70" t="s">
        <v>2044</v>
      </c>
    </row>
    <row r="3" spans="1:9" x14ac:dyDescent="0.25">
      <c r="A3" s="70" t="s">
        <v>446</v>
      </c>
      <c r="B3" s="71" t="s">
        <v>447</v>
      </c>
      <c r="C3" s="72" t="s">
        <v>27</v>
      </c>
      <c r="D3" s="70">
        <v>400</v>
      </c>
      <c r="E3" s="70">
        <v>60</v>
      </c>
      <c r="F3" s="74">
        <v>6</v>
      </c>
      <c r="G3" s="70">
        <v>0</v>
      </c>
      <c r="H3" s="70" t="s">
        <v>446</v>
      </c>
      <c r="I3" s="70" t="s">
        <v>2045</v>
      </c>
    </row>
    <row r="4" spans="1:9" x14ac:dyDescent="0.25">
      <c r="A4" s="70" t="s">
        <v>448</v>
      </c>
      <c r="B4" s="71" t="s">
        <v>449</v>
      </c>
      <c r="C4" s="72" t="s">
        <v>19</v>
      </c>
      <c r="D4" s="70">
        <v>1200</v>
      </c>
      <c r="E4" s="70">
        <v>180</v>
      </c>
      <c r="F4" s="74">
        <v>18</v>
      </c>
      <c r="G4" s="70">
        <v>0</v>
      </c>
      <c r="H4" s="70" t="s">
        <v>448</v>
      </c>
      <c r="I4" s="70" t="s">
        <v>2046</v>
      </c>
    </row>
    <row r="5" spans="1:9" x14ac:dyDescent="0.25">
      <c r="A5" s="70" t="s">
        <v>450</v>
      </c>
      <c r="B5" s="71" t="s">
        <v>451</v>
      </c>
      <c r="C5" s="72" t="s">
        <v>24</v>
      </c>
      <c r="D5" s="70">
        <v>400</v>
      </c>
      <c r="E5" s="70">
        <v>60</v>
      </c>
      <c r="F5" s="74">
        <v>6</v>
      </c>
      <c r="G5" s="70">
        <v>0</v>
      </c>
      <c r="H5" s="70" t="s">
        <v>450</v>
      </c>
      <c r="I5" s="70" t="s">
        <v>2047</v>
      </c>
    </row>
    <row r="6" spans="1:9" x14ac:dyDescent="0.25">
      <c r="A6" s="70" t="s">
        <v>452</v>
      </c>
      <c r="B6" s="71" t="s">
        <v>453</v>
      </c>
      <c r="C6" s="72" t="s">
        <v>24</v>
      </c>
      <c r="D6" s="70">
        <v>400</v>
      </c>
      <c r="E6" s="70">
        <v>60</v>
      </c>
      <c r="F6" s="73">
        <v>6</v>
      </c>
      <c r="G6" s="70">
        <v>0</v>
      </c>
      <c r="H6" s="70" t="s">
        <v>452</v>
      </c>
      <c r="I6" s="70" t="s">
        <v>2048</v>
      </c>
    </row>
    <row r="7" spans="1:9" x14ac:dyDescent="0.25">
      <c r="A7" s="70" t="s">
        <v>454</v>
      </c>
      <c r="B7" s="71" t="s">
        <v>454</v>
      </c>
      <c r="C7" s="72" t="s">
        <v>24</v>
      </c>
      <c r="D7" s="70">
        <v>800</v>
      </c>
      <c r="E7" s="70">
        <v>120</v>
      </c>
      <c r="F7" s="73">
        <v>12</v>
      </c>
      <c r="G7" s="70">
        <v>0</v>
      </c>
      <c r="H7" s="70" t="s">
        <v>454</v>
      </c>
      <c r="I7" s="70" t="s">
        <v>2049</v>
      </c>
    </row>
    <row r="8" spans="1:9" x14ac:dyDescent="0.25">
      <c r="A8" s="70" t="s">
        <v>455</v>
      </c>
      <c r="B8" s="71" t="s">
        <v>455</v>
      </c>
      <c r="C8" s="72" t="s">
        <v>12</v>
      </c>
      <c r="D8" s="70">
        <v>3500</v>
      </c>
      <c r="E8" s="70">
        <v>525</v>
      </c>
      <c r="F8" s="73">
        <v>52.5</v>
      </c>
      <c r="G8" s="70">
        <v>10000</v>
      </c>
      <c r="H8" s="70" t="s">
        <v>454</v>
      </c>
      <c r="I8" s="70" t="s">
        <v>2050</v>
      </c>
    </row>
    <row r="9" spans="1:9" x14ac:dyDescent="0.25">
      <c r="A9" s="70" t="s">
        <v>2034</v>
      </c>
      <c r="B9" s="71" t="s">
        <v>2036</v>
      </c>
      <c r="C9" s="72" t="s">
        <v>19</v>
      </c>
      <c r="D9" s="70">
        <v>1200</v>
      </c>
      <c r="E9" s="70">
        <v>180</v>
      </c>
      <c r="F9" s="73">
        <v>18</v>
      </c>
      <c r="G9" s="70">
        <v>0</v>
      </c>
      <c r="H9" s="70" t="s">
        <v>469</v>
      </c>
      <c r="I9" s="70" t="s">
        <v>2051</v>
      </c>
    </row>
    <row r="10" spans="1:9" x14ac:dyDescent="0.25">
      <c r="A10" s="70" t="s">
        <v>2035</v>
      </c>
      <c r="B10" s="71" t="s">
        <v>2037</v>
      </c>
      <c r="C10" s="72" t="s">
        <v>19</v>
      </c>
      <c r="D10" s="70">
        <v>1200</v>
      </c>
      <c r="E10" s="70">
        <v>180</v>
      </c>
      <c r="F10" s="73">
        <v>18</v>
      </c>
      <c r="G10" s="70">
        <v>0</v>
      </c>
      <c r="H10" s="70" t="s">
        <v>469</v>
      </c>
      <c r="I10" s="70" t="s">
        <v>2056</v>
      </c>
    </row>
    <row r="11" spans="1:9" x14ac:dyDescent="0.25">
      <c r="A11" s="70" t="s">
        <v>2032</v>
      </c>
      <c r="B11" s="71" t="s">
        <v>2033</v>
      </c>
      <c r="C11" s="72" t="s">
        <v>19</v>
      </c>
      <c r="D11" s="70">
        <v>1200</v>
      </c>
      <c r="E11" s="70">
        <v>180</v>
      </c>
      <c r="F11" s="73">
        <v>18</v>
      </c>
      <c r="G11" s="70">
        <v>0</v>
      </c>
      <c r="H11" s="70" t="s">
        <v>469</v>
      </c>
      <c r="I11" s="70" t="s">
        <v>2051</v>
      </c>
    </row>
    <row r="12" spans="1:9" x14ac:dyDescent="0.25">
      <c r="A12" s="70" t="s">
        <v>456</v>
      </c>
      <c r="B12" s="71" t="s">
        <v>457</v>
      </c>
      <c r="C12" s="72" t="s">
        <v>19</v>
      </c>
      <c r="D12" s="70">
        <v>1200</v>
      </c>
      <c r="E12" s="70">
        <v>180</v>
      </c>
      <c r="F12" s="73">
        <v>18</v>
      </c>
      <c r="G12" s="70">
        <v>0</v>
      </c>
      <c r="H12" s="70" t="s">
        <v>469</v>
      </c>
      <c r="I12" s="70" t="s">
        <v>2057</v>
      </c>
    </row>
    <row r="13" spans="1:9" x14ac:dyDescent="0.25">
      <c r="A13" s="70" t="s">
        <v>2011</v>
      </c>
      <c r="B13" s="71" t="s">
        <v>2012</v>
      </c>
      <c r="C13" s="75" t="s">
        <v>255</v>
      </c>
      <c r="D13" s="70" t="s">
        <v>13</v>
      </c>
      <c r="E13" s="70" t="s">
        <v>13</v>
      </c>
      <c r="F13" s="70" t="s">
        <v>13</v>
      </c>
      <c r="G13" s="70" t="s">
        <v>13</v>
      </c>
      <c r="H13" s="70" t="s">
        <v>469</v>
      </c>
      <c r="I13" s="70" t="s">
        <v>13</v>
      </c>
    </row>
    <row r="14" spans="1:9" x14ac:dyDescent="0.25">
      <c r="A14" s="76" t="s">
        <v>2007</v>
      </c>
      <c r="B14" s="71" t="s">
        <v>2009</v>
      </c>
      <c r="C14" s="75" t="s">
        <v>255</v>
      </c>
      <c r="D14" s="70" t="s">
        <v>13</v>
      </c>
      <c r="E14" s="70" t="s">
        <v>13</v>
      </c>
      <c r="F14" s="70" t="s">
        <v>13</v>
      </c>
      <c r="G14" s="70" t="s">
        <v>13</v>
      </c>
      <c r="H14" s="70" t="s">
        <v>469</v>
      </c>
      <c r="I14" s="70" t="s">
        <v>13</v>
      </c>
    </row>
    <row r="15" spans="1:9" x14ac:dyDescent="0.25">
      <c r="A15" s="70" t="s">
        <v>2008</v>
      </c>
      <c r="B15" s="77" t="s">
        <v>2010</v>
      </c>
      <c r="C15" s="75" t="s">
        <v>255</v>
      </c>
      <c r="D15" s="70" t="s">
        <v>13</v>
      </c>
      <c r="E15" s="70" t="s">
        <v>13</v>
      </c>
      <c r="F15" s="70" t="s">
        <v>13</v>
      </c>
      <c r="G15" s="70" t="s">
        <v>13</v>
      </c>
      <c r="H15" s="70" t="s">
        <v>469</v>
      </c>
      <c r="I15" s="70" t="s">
        <v>13</v>
      </c>
    </row>
    <row r="16" spans="1:9" x14ac:dyDescent="0.25">
      <c r="A16" s="70" t="s">
        <v>2017</v>
      </c>
      <c r="B16" s="71" t="s">
        <v>2018</v>
      </c>
      <c r="C16" s="72" t="s">
        <v>19</v>
      </c>
      <c r="D16" s="70" t="s">
        <v>13</v>
      </c>
      <c r="E16" s="70">
        <v>600</v>
      </c>
      <c r="F16" s="70">
        <v>60</v>
      </c>
      <c r="G16" s="70" t="s">
        <v>13</v>
      </c>
      <c r="H16" s="70" t="s">
        <v>469</v>
      </c>
      <c r="I16" s="70" t="s">
        <v>13</v>
      </c>
    </row>
    <row r="17" spans="1:9" x14ac:dyDescent="0.25">
      <c r="A17" s="70" t="s">
        <v>2016</v>
      </c>
      <c r="B17" s="71" t="s">
        <v>2015</v>
      </c>
      <c r="C17" s="72" t="s">
        <v>19</v>
      </c>
      <c r="D17" s="70" t="s">
        <v>13</v>
      </c>
      <c r="E17" s="70">
        <v>600</v>
      </c>
      <c r="F17" s="70">
        <v>60</v>
      </c>
      <c r="G17" s="70" t="s">
        <v>13</v>
      </c>
      <c r="H17" s="70" t="s">
        <v>469</v>
      </c>
      <c r="I17" s="70" t="s">
        <v>13</v>
      </c>
    </row>
    <row r="18" spans="1:9" x14ac:dyDescent="0.25">
      <c r="A18" s="70" t="s">
        <v>2013</v>
      </c>
      <c r="B18" s="78" t="s">
        <v>2014</v>
      </c>
      <c r="C18" s="72" t="s">
        <v>19</v>
      </c>
      <c r="D18" s="70" t="s">
        <v>13</v>
      </c>
      <c r="E18" s="70">
        <v>600</v>
      </c>
      <c r="F18" s="70">
        <v>60</v>
      </c>
      <c r="G18" s="70" t="s">
        <v>13</v>
      </c>
      <c r="H18" s="70" t="s">
        <v>469</v>
      </c>
      <c r="I18" s="70" t="s">
        <v>13</v>
      </c>
    </row>
    <row r="19" spans="1:9" x14ac:dyDescent="0.25">
      <c r="A19" s="70" t="s">
        <v>458</v>
      </c>
      <c r="B19" s="71" t="s">
        <v>2019</v>
      </c>
      <c r="C19" s="79" t="s">
        <v>16</v>
      </c>
      <c r="D19" s="70">
        <v>7500</v>
      </c>
      <c r="E19" s="70">
        <v>1125</v>
      </c>
      <c r="F19" s="73">
        <v>112.5</v>
      </c>
      <c r="G19" s="70">
        <v>5000</v>
      </c>
      <c r="H19" s="70" t="s">
        <v>70</v>
      </c>
      <c r="I19" s="70" t="s">
        <v>2052</v>
      </c>
    </row>
    <row r="20" spans="1:9" x14ac:dyDescent="0.25">
      <c r="A20" s="70" t="s">
        <v>2024</v>
      </c>
      <c r="B20" s="71" t="s">
        <v>2023</v>
      </c>
      <c r="C20" s="75" t="s">
        <v>255</v>
      </c>
      <c r="D20" s="70" t="s">
        <v>13</v>
      </c>
      <c r="E20" s="70" t="s">
        <v>13</v>
      </c>
      <c r="F20" s="70" t="s">
        <v>13</v>
      </c>
      <c r="G20" s="70" t="s">
        <v>13</v>
      </c>
      <c r="H20" s="70" t="s">
        <v>454</v>
      </c>
      <c r="I20" s="70" t="s">
        <v>2053</v>
      </c>
    </row>
    <row r="21" spans="1:9" x14ac:dyDescent="0.25">
      <c r="A21" s="70" t="s">
        <v>2021</v>
      </c>
      <c r="B21" s="71" t="s">
        <v>2022</v>
      </c>
      <c r="C21" s="75" t="s">
        <v>255</v>
      </c>
      <c r="D21" s="70" t="s">
        <v>13</v>
      </c>
      <c r="E21" s="70" t="s">
        <v>13</v>
      </c>
      <c r="F21" s="70" t="s">
        <v>13</v>
      </c>
      <c r="G21" s="70" t="s">
        <v>13</v>
      </c>
      <c r="H21" s="70" t="s">
        <v>454</v>
      </c>
      <c r="I21" s="70" t="s">
        <v>2053</v>
      </c>
    </row>
    <row r="22" spans="1:9" x14ac:dyDescent="0.25">
      <c r="A22" s="70" t="s">
        <v>2020</v>
      </c>
      <c r="B22" s="71" t="s">
        <v>2029</v>
      </c>
      <c r="C22" s="75" t="s">
        <v>255</v>
      </c>
      <c r="D22" s="70" t="s">
        <v>13</v>
      </c>
      <c r="E22" s="70" t="s">
        <v>13</v>
      </c>
      <c r="F22" s="70" t="s">
        <v>13</v>
      </c>
      <c r="G22" s="70" t="s">
        <v>13</v>
      </c>
      <c r="H22" s="70" t="s">
        <v>454</v>
      </c>
      <c r="I22" s="70" t="s">
        <v>2053</v>
      </c>
    </row>
    <row r="23" spans="1:9" x14ac:dyDescent="0.25">
      <c r="A23" s="70" t="s">
        <v>2027</v>
      </c>
      <c r="B23" s="71" t="s">
        <v>2028</v>
      </c>
      <c r="C23" s="75" t="s">
        <v>255</v>
      </c>
      <c r="D23" s="70" t="s">
        <v>13</v>
      </c>
      <c r="E23" s="70" t="s">
        <v>13</v>
      </c>
      <c r="F23" s="70" t="s">
        <v>13</v>
      </c>
      <c r="G23" s="70" t="s">
        <v>13</v>
      </c>
      <c r="H23" s="70" t="s">
        <v>454</v>
      </c>
      <c r="I23" s="70" t="s">
        <v>2053</v>
      </c>
    </row>
    <row r="24" spans="1:9" x14ac:dyDescent="0.25">
      <c r="A24" s="70" t="s">
        <v>2025</v>
      </c>
      <c r="B24" s="71" t="s">
        <v>2026</v>
      </c>
      <c r="C24" s="75" t="s">
        <v>255</v>
      </c>
      <c r="D24" s="70" t="s">
        <v>13</v>
      </c>
      <c r="E24" s="70" t="s">
        <v>13</v>
      </c>
      <c r="F24" s="70" t="s">
        <v>13</v>
      </c>
      <c r="G24" s="70" t="s">
        <v>13</v>
      </c>
      <c r="H24" s="70" t="s">
        <v>454</v>
      </c>
      <c r="I24" s="70" t="s">
        <v>2053</v>
      </c>
    </row>
    <row r="25" spans="1:9" x14ac:dyDescent="0.25">
      <c r="A25" s="70" t="s">
        <v>2041</v>
      </c>
      <c r="B25" s="71" t="s">
        <v>2042</v>
      </c>
      <c r="C25" s="75" t="s">
        <v>255</v>
      </c>
      <c r="D25" s="70" t="s">
        <v>13</v>
      </c>
      <c r="E25" s="70" t="s">
        <v>13</v>
      </c>
      <c r="F25" s="70" t="s">
        <v>13</v>
      </c>
      <c r="G25" s="70" t="s">
        <v>13</v>
      </c>
      <c r="H25" s="70" t="s">
        <v>235</v>
      </c>
      <c r="I25" s="70" t="s">
        <v>2054</v>
      </c>
    </row>
    <row r="26" spans="1:9" x14ac:dyDescent="0.25">
      <c r="A26" s="70" t="s">
        <v>459</v>
      </c>
      <c r="B26" s="71" t="s">
        <v>2030</v>
      </c>
      <c r="C26" s="75" t="s">
        <v>255</v>
      </c>
      <c r="D26" s="70" t="s">
        <v>13</v>
      </c>
      <c r="E26" s="70" t="s">
        <v>13</v>
      </c>
      <c r="F26" s="70" t="s">
        <v>13</v>
      </c>
      <c r="G26" s="70" t="s">
        <v>13</v>
      </c>
      <c r="H26" s="70" t="s">
        <v>235</v>
      </c>
      <c r="I26" s="70" t="s">
        <v>2055</v>
      </c>
    </row>
    <row r="27" spans="1:9" x14ac:dyDescent="0.25">
      <c r="A27" s="70" t="s">
        <v>460</v>
      </c>
      <c r="B27" s="71" t="s">
        <v>2031</v>
      </c>
      <c r="C27" s="75" t="s">
        <v>255</v>
      </c>
      <c r="D27" s="70" t="s">
        <v>13</v>
      </c>
      <c r="E27" s="70" t="s">
        <v>13</v>
      </c>
      <c r="F27" s="70" t="s">
        <v>13</v>
      </c>
      <c r="G27" s="70" t="s">
        <v>13</v>
      </c>
      <c r="H27" s="70" t="s">
        <v>235</v>
      </c>
      <c r="I27" s="70" t="s">
        <v>2058</v>
      </c>
    </row>
    <row r="28" spans="1:9" x14ac:dyDescent="0.25">
      <c r="A28" s="70" t="s">
        <v>2061</v>
      </c>
      <c r="B28" s="71" t="s">
        <v>2062</v>
      </c>
      <c r="C28" s="75" t="s">
        <v>255</v>
      </c>
      <c r="D28" s="70" t="s">
        <v>13</v>
      </c>
      <c r="E28" s="70" t="s">
        <v>13</v>
      </c>
      <c r="F28" s="70" t="s">
        <v>13</v>
      </c>
      <c r="G28" s="70" t="s">
        <v>13</v>
      </c>
      <c r="H28" s="70" t="s">
        <v>235</v>
      </c>
      <c r="I28" s="70" t="s">
        <v>2064</v>
      </c>
    </row>
    <row r="29" spans="1:9" x14ac:dyDescent="0.25">
      <c r="A29" s="70" t="s">
        <v>2039</v>
      </c>
      <c r="B29" s="71" t="s">
        <v>2060</v>
      </c>
      <c r="C29" s="75" t="s">
        <v>255</v>
      </c>
      <c r="D29" s="70" t="s">
        <v>13</v>
      </c>
      <c r="E29" s="70" t="s">
        <v>13</v>
      </c>
      <c r="F29" s="70" t="s">
        <v>13</v>
      </c>
      <c r="G29" s="70" t="s">
        <v>13</v>
      </c>
      <c r="H29" s="70" t="s">
        <v>235</v>
      </c>
      <c r="I29" s="70" t="s">
        <v>2063</v>
      </c>
    </row>
    <row r="30" spans="1:9" x14ac:dyDescent="0.25">
      <c r="A30" s="70" t="s">
        <v>2038</v>
      </c>
      <c r="B30" s="71" t="s">
        <v>2059</v>
      </c>
      <c r="C30" s="75" t="s">
        <v>255</v>
      </c>
      <c r="D30" s="70" t="s">
        <v>13</v>
      </c>
      <c r="E30" s="70" t="s">
        <v>13</v>
      </c>
      <c r="F30" s="70" t="s">
        <v>13</v>
      </c>
      <c r="G30" s="70" t="s">
        <v>13</v>
      </c>
      <c r="H30" s="70" t="s">
        <v>235</v>
      </c>
      <c r="I30" s="70" t="s">
        <v>2065</v>
      </c>
    </row>
    <row r="31" spans="1:9" x14ac:dyDescent="0.25">
      <c r="A31" s="70" t="s">
        <v>2040</v>
      </c>
      <c r="B31" s="71" t="s">
        <v>2112</v>
      </c>
      <c r="C31" s="75" t="s">
        <v>255</v>
      </c>
      <c r="D31" s="70" t="s">
        <v>13</v>
      </c>
      <c r="E31" s="70" t="s">
        <v>13</v>
      </c>
      <c r="F31" s="70" t="s">
        <v>13</v>
      </c>
      <c r="G31" s="70" t="s">
        <v>13</v>
      </c>
      <c r="H31" s="70" t="s">
        <v>235</v>
      </c>
      <c r="I31" s="70" t="s">
        <v>13</v>
      </c>
    </row>
    <row r="32" spans="1:9" x14ac:dyDescent="0.25">
      <c r="A32" s="70" t="s">
        <v>461</v>
      </c>
      <c r="B32" s="71" t="s">
        <v>462</v>
      </c>
      <c r="C32" s="72" t="s">
        <v>12</v>
      </c>
      <c r="D32" s="70">
        <v>15000</v>
      </c>
      <c r="E32" s="70">
        <v>2250</v>
      </c>
      <c r="F32" s="70">
        <v>225</v>
      </c>
      <c r="G32" s="70">
        <v>20000</v>
      </c>
      <c r="H32" s="70" t="s">
        <v>235</v>
      </c>
      <c r="I32" s="70" t="s">
        <v>13</v>
      </c>
    </row>
    <row r="33" spans="1:9" x14ac:dyDescent="0.25">
      <c r="A33" s="70" t="s">
        <v>463</v>
      </c>
      <c r="B33" s="71" t="s">
        <v>464</v>
      </c>
      <c r="C33" s="72" t="s">
        <v>19</v>
      </c>
      <c r="D33" s="70" t="s">
        <v>13</v>
      </c>
      <c r="E33" s="70">
        <v>300</v>
      </c>
      <c r="F33" s="70">
        <v>30</v>
      </c>
      <c r="G33" s="70" t="s">
        <v>13</v>
      </c>
      <c r="H33" s="70" t="s">
        <v>235</v>
      </c>
      <c r="I33" s="70" t="s">
        <v>13</v>
      </c>
    </row>
    <row r="34" spans="1:9" x14ac:dyDescent="0.25">
      <c r="A34" s="70" t="s">
        <v>465</v>
      </c>
      <c r="B34" s="71" t="s">
        <v>466</v>
      </c>
      <c r="C34" s="72" t="s">
        <v>19</v>
      </c>
      <c r="D34" s="70" t="s">
        <v>13</v>
      </c>
      <c r="E34" s="70">
        <v>400</v>
      </c>
      <c r="F34" s="70">
        <v>40</v>
      </c>
      <c r="G34" s="70" t="s">
        <v>13</v>
      </c>
      <c r="H34" s="70" t="s">
        <v>235</v>
      </c>
      <c r="I34" s="70" t="s">
        <v>13</v>
      </c>
    </row>
    <row r="35" spans="1:9" x14ac:dyDescent="0.25">
      <c r="A35" s="1" t="s">
        <v>467</v>
      </c>
      <c r="B35" s="13" t="s">
        <v>468</v>
      </c>
      <c r="C35" s="12" t="s">
        <v>19</v>
      </c>
      <c r="D35" s="17" t="s">
        <v>13</v>
      </c>
      <c r="E35" s="1">
        <v>500</v>
      </c>
      <c r="F35" s="1">
        <v>50</v>
      </c>
      <c r="G35" s="17" t="s">
        <v>13</v>
      </c>
      <c r="H35" s="17" t="s">
        <v>235</v>
      </c>
      <c r="I35" s="17" t="s">
        <v>13</v>
      </c>
    </row>
    <row r="36" spans="1:9" x14ac:dyDescent="0.25">
      <c r="A36" s="1"/>
      <c r="B36" s="13"/>
      <c r="C36" s="12"/>
      <c r="D36" s="17"/>
      <c r="E36" s="1"/>
      <c r="F36" s="1"/>
      <c r="G36" s="17"/>
      <c r="H36" s="17"/>
      <c r="I36" s="17"/>
    </row>
  </sheetData>
  <dataValidations count="1">
    <dataValidation type="list" allowBlank="1" sqref="C16:C19 C2:C12 C32:C35" xr:uid="{D01DB2D2-16CE-44DB-A7B1-42B99B1BB7E1}">
      <formula1>"Common,Uncommon,Rare,Epic,High End"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3565-156D-4E70-8B2B-F7A41EF2322E}">
  <dimension ref="A1:N372"/>
  <sheetViews>
    <sheetView topLeftCell="A239" workbookViewId="0">
      <selection activeCell="B260" sqref="B260"/>
    </sheetView>
  </sheetViews>
  <sheetFormatPr defaultRowHeight="15" x14ac:dyDescent="0.25"/>
  <cols>
    <col min="1" max="1" width="34.5703125" style="83" bestFit="1" customWidth="1"/>
    <col min="2" max="2" width="77" style="83" bestFit="1" customWidth="1"/>
    <col min="3" max="3" width="10.85546875" style="83" bestFit="1" customWidth="1"/>
    <col min="4" max="4" width="9" style="83" bestFit="1" customWidth="1"/>
    <col min="5" max="5" width="9.140625" style="83" bestFit="1" customWidth="1"/>
    <col min="6" max="6" width="12.28515625" style="83" bestFit="1" customWidth="1"/>
    <col min="7" max="7" width="10" style="83" bestFit="1" customWidth="1"/>
    <col min="8" max="8" width="11.140625" style="83" bestFit="1" customWidth="1"/>
    <col min="9" max="9" width="16.42578125" style="83" bestFit="1" customWidth="1"/>
    <col min="10" max="10" width="20.28515625" style="83" bestFit="1" customWidth="1"/>
    <col min="11" max="11" width="9.140625" style="83"/>
    <col min="12" max="12" width="13.42578125" style="83" bestFit="1" customWidth="1"/>
    <col min="13" max="16384" width="9.140625" style="83"/>
  </cols>
  <sheetData>
    <row r="1" spans="1:12" x14ac:dyDescent="0.25">
      <c r="A1" s="80" t="s">
        <v>1089</v>
      </c>
      <c r="B1" s="80" t="s">
        <v>1</v>
      </c>
      <c r="C1" s="80" t="s">
        <v>31</v>
      </c>
      <c r="D1" s="80" t="s">
        <v>3</v>
      </c>
      <c r="E1" s="80" t="s">
        <v>4</v>
      </c>
      <c r="F1" s="80" t="s">
        <v>748</v>
      </c>
      <c r="G1" s="80" t="s">
        <v>32</v>
      </c>
      <c r="H1" s="81" t="s">
        <v>493</v>
      </c>
      <c r="I1" s="80" t="s">
        <v>8</v>
      </c>
      <c r="J1" s="82" t="s">
        <v>9</v>
      </c>
      <c r="K1" s="82" t="s">
        <v>59</v>
      </c>
      <c r="L1" s="80" t="s">
        <v>1088</v>
      </c>
    </row>
    <row r="2" spans="1:12" x14ac:dyDescent="0.25">
      <c r="A2" s="84" t="s">
        <v>494</v>
      </c>
      <c r="B2" s="85" t="s">
        <v>495</v>
      </c>
      <c r="C2" s="86" t="s">
        <v>24</v>
      </c>
      <c r="D2" s="87">
        <v>600</v>
      </c>
      <c r="E2" s="87">
        <v>90</v>
      </c>
      <c r="F2" s="88" t="s">
        <v>487</v>
      </c>
      <c r="G2" s="88" t="s">
        <v>749</v>
      </c>
      <c r="H2" s="87">
        <v>6</v>
      </c>
      <c r="I2" s="87">
        <v>9</v>
      </c>
      <c r="J2" s="87">
        <v>3600</v>
      </c>
      <c r="K2" s="89" t="s">
        <v>749</v>
      </c>
      <c r="L2" s="90" t="s">
        <v>13</v>
      </c>
    </row>
    <row r="3" spans="1:12" x14ac:dyDescent="0.25">
      <c r="A3" s="84" t="s">
        <v>496</v>
      </c>
      <c r="B3" s="91" t="s">
        <v>497</v>
      </c>
      <c r="C3" s="92" t="s">
        <v>24</v>
      </c>
      <c r="D3" s="93">
        <v>600</v>
      </c>
      <c r="E3" s="93">
        <v>90</v>
      </c>
      <c r="F3" s="94" t="s">
        <v>487</v>
      </c>
      <c r="G3" s="88" t="s">
        <v>749</v>
      </c>
      <c r="H3" s="95">
        <v>6</v>
      </c>
      <c r="I3" s="93">
        <v>9</v>
      </c>
      <c r="J3" s="93">
        <v>3600</v>
      </c>
      <c r="K3" s="89" t="s">
        <v>749</v>
      </c>
      <c r="L3" s="90" t="s">
        <v>13</v>
      </c>
    </row>
    <row r="4" spans="1:12" x14ac:dyDescent="0.25">
      <c r="A4" s="84" t="s">
        <v>498</v>
      </c>
      <c r="B4" s="85" t="s">
        <v>499</v>
      </c>
      <c r="C4" s="86" t="s">
        <v>24</v>
      </c>
      <c r="D4" s="87">
        <v>600</v>
      </c>
      <c r="E4" s="87">
        <v>90</v>
      </c>
      <c r="F4" s="88" t="s">
        <v>487</v>
      </c>
      <c r="G4" s="88" t="s">
        <v>749</v>
      </c>
      <c r="H4" s="95">
        <v>6</v>
      </c>
      <c r="I4" s="87">
        <v>9</v>
      </c>
      <c r="J4" s="87">
        <v>3600</v>
      </c>
      <c r="K4" s="89" t="s">
        <v>749</v>
      </c>
      <c r="L4" s="90" t="s">
        <v>13</v>
      </c>
    </row>
    <row r="5" spans="1:12" x14ac:dyDescent="0.25">
      <c r="A5" s="84" t="s">
        <v>500</v>
      </c>
      <c r="B5" s="91" t="s">
        <v>501</v>
      </c>
      <c r="C5" s="92" t="s">
        <v>24</v>
      </c>
      <c r="D5" s="93">
        <v>600</v>
      </c>
      <c r="E5" s="93">
        <v>90</v>
      </c>
      <c r="F5" s="94" t="s">
        <v>487</v>
      </c>
      <c r="G5" s="88" t="s">
        <v>749</v>
      </c>
      <c r="H5" s="93">
        <v>6</v>
      </c>
      <c r="I5" s="93">
        <v>9</v>
      </c>
      <c r="J5" s="93">
        <v>3600</v>
      </c>
      <c r="K5" s="89" t="s">
        <v>749</v>
      </c>
      <c r="L5" s="90" t="s">
        <v>13</v>
      </c>
    </row>
    <row r="6" spans="1:12" x14ac:dyDescent="0.25">
      <c r="A6" s="84" t="s">
        <v>502</v>
      </c>
      <c r="B6" s="85" t="s">
        <v>503</v>
      </c>
      <c r="C6" s="86" t="s">
        <v>24</v>
      </c>
      <c r="D6" s="87">
        <v>600</v>
      </c>
      <c r="E6" s="87">
        <v>90</v>
      </c>
      <c r="F6" s="88" t="s">
        <v>487</v>
      </c>
      <c r="G6" s="88" t="s">
        <v>749</v>
      </c>
      <c r="H6" s="95">
        <v>6</v>
      </c>
      <c r="I6" s="87">
        <v>9</v>
      </c>
      <c r="J6" s="87">
        <v>3600</v>
      </c>
      <c r="K6" s="89" t="s">
        <v>749</v>
      </c>
      <c r="L6" s="90" t="s">
        <v>13</v>
      </c>
    </row>
    <row r="7" spans="1:12" x14ac:dyDescent="0.25">
      <c r="A7" s="84" t="s">
        <v>504</v>
      </c>
      <c r="B7" s="91" t="s">
        <v>505</v>
      </c>
      <c r="C7" s="92" t="s">
        <v>24</v>
      </c>
      <c r="D7" s="93">
        <v>600</v>
      </c>
      <c r="E7" s="93">
        <v>90</v>
      </c>
      <c r="F7" s="94" t="s">
        <v>487</v>
      </c>
      <c r="G7" s="88" t="s">
        <v>749</v>
      </c>
      <c r="H7" s="95">
        <v>6</v>
      </c>
      <c r="I7" s="93">
        <v>9</v>
      </c>
      <c r="J7" s="93">
        <v>3600</v>
      </c>
      <c r="K7" s="89" t="s">
        <v>749</v>
      </c>
      <c r="L7" s="90" t="s">
        <v>13</v>
      </c>
    </row>
    <row r="8" spans="1:12" x14ac:dyDescent="0.25">
      <c r="A8" s="84" t="s">
        <v>506</v>
      </c>
      <c r="B8" s="85" t="s">
        <v>507</v>
      </c>
      <c r="C8" s="86" t="s">
        <v>24</v>
      </c>
      <c r="D8" s="87">
        <v>600</v>
      </c>
      <c r="E8" s="87">
        <v>90</v>
      </c>
      <c r="F8" s="88" t="s">
        <v>487</v>
      </c>
      <c r="G8" s="88" t="s">
        <v>749</v>
      </c>
      <c r="H8" s="95">
        <v>6</v>
      </c>
      <c r="I8" s="87">
        <v>9</v>
      </c>
      <c r="J8" s="87">
        <v>3600</v>
      </c>
      <c r="K8" s="89" t="s">
        <v>749</v>
      </c>
      <c r="L8" s="90" t="s">
        <v>13</v>
      </c>
    </row>
    <row r="9" spans="1:12" x14ac:dyDescent="0.25">
      <c r="A9" s="84" t="s">
        <v>508</v>
      </c>
      <c r="B9" s="91" t="s">
        <v>509</v>
      </c>
      <c r="C9" s="92" t="s">
        <v>24</v>
      </c>
      <c r="D9" s="93">
        <v>400</v>
      </c>
      <c r="E9" s="93">
        <v>60</v>
      </c>
      <c r="F9" s="94" t="s">
        <v>487</v>
      </c>
      <c r="G9" s="88" t="s">
        <v>749</v>
      </c>
      <c r="H9" s="93">
        <v>3</v>
      </c>
      <c r="I9" s="93">
        <v>6</v>
      </c>
      <c r="J9" s="93">
        <v>2400</v>
      </c>
      <c r="K9" s="89" t="s">
        <v>749</v>
      </c>
      <c r="L9" s="90" t="s">
        <v>13</v>
      </c>
    </row>
    <row r="10" spans="1:12" x14ac:dyDescent="0.25">
      <c r="A10" s="84" t="s">
        <v>510</v>
      </c>
      <c r="B10" s="85" t="s">
        <v>511</v>
      </c>
      <c r="C10" s="86" t="s">
        <v>24</v>
      </c>
      <c r="D10" s="95">
        <v>400</v>
      </c>
      <c r="E10" s="87">
        <v>40</v>
      </c>
      <c r="F10" s="88" t="s">
        <v>487</v>
      </c>
      <c r="G10" s="88" t="s">
        <v>749</v>
      </c>
      <c r="H10" s="87">
        <v>3</v>
      </c>
      <c r="I10" s="87">
        <v>4</v>
      </c>
      <c r="J10" s="87">
        <v>2400</v>
      </c>
      <c r="K10" s="89" t="s">
        <v>749</v>
      </c>
      <c r="L10" s="90" t="s">
        <v>13</v>
      </c>
    </row>
    <row r="11" spans="1:12" x14ac:dyDescent="0.25">
      <c r="A11" s="84" t="s">
        <v>512</v>
      </c>
      <c r="B11" s="91" t="s">
        <v>513</v>
      </c>
      <c r="C11" s="92" t="s">
        <v>24</v>
      </c>
      <c r="D11" s="95">
        <v>400</v>
      </c>
      <c r="E11" s="93">
        <v>40</v>
      </c>
      <c r="F11" s="94" t="s">
        <v>487</v>
      </c>
      <c r="G11" s="88" t="s">
        <v>749</v>
      </c>
      <c r="H11" s="93">
        <v>3</v>
      </c>
      <c r="I11" s="93">
        <v>4</v>
      </c>
      <c r="J11" s="93">
        <v>2400</v>
      </c>
      <c r="K11" s="89" t="s">
        <v>749</v>
      </c>
      <c r="L11" s="90" t="s">
        <v>13</v>
      </c>
    </row>
    <row r="12" spans="1:12" x14ac:dyDescent="0.25">
      <c r="A12" s="84" t="s">
        <v>514</v>
      </c>
      <c r="B12" s="85" t="s">
        <v>515</v>
      </c>
      <c r="C12" s="86" t="s">
        <v>24</v>
      </c>
      <c r="D12" s="95">
        <v>400</v>
      </c>
      <c r="E12" s="87">
        <v>40</v>
      </c>
      <c r="F12" s="88" t="s">
        <v>487</v>
      </c>
      <c r="G12" s="88" t="s">
        <v>749</v>
      </c>
      <c r="H12" s="87">
        <v>3</v>
      </c>
      <c r="I12" s="87">
        <v>4</v>
      </c>
      <c r="J12" s="87">
        <v>2400</v>
      </c>
      <c r="K12" s="89" t="s">
        <v>749</v>
      </c>
      <c r="L12" s="90" t="s">
        <v>13</v>
      </c>
    </row>
    <row r="13" spans="1:12" x14ac:dyDescent="0.25">
      <c r="A13" s="84" t="s">
        <v>516</v>
      </c>
      <c r="B13" s="91" t="s">
        <v>517</v>
      </c>
      <c r="C13" s="92" t="s">
        <v>24</v>
      </c>
      <c r="D13" s="95">
        <v>400</v>
      </c>
      <c r="E13" s="93">
        <v>40</v>
      </c>
      <c r="F13" s="94" t="s">
        <v>487</v>
      </c>
      <c r="G13" s="88" t="s">
        <v>749</v>
      </c>
      <c r="H13" s="93">
        <v>3</v>
      </c>
      <c r="I13" s="93">
        <v>4</v>
      </c>
      <c r="J13" s="93">
        <v>2400</v>
      </c>
      <c r="K13" s="89" t="s">
        <v>749</v>
      </c>
      <c r="L13" s="90" t="s">
        <v>13</v>
      </c>
    </row>
    <row r="14" spans="1:12" x14ac:dyDescent="0.25">
      <c r="A14" s="84" t="s">
        <v>518</v>
      </c>
      <c r="B14" s="85" t="s">
        <v>519</v>
      </c>
      <c r="C14" s="86" t="s">
        <v>24</v>
      </c>
      <c r="D14" s="95">
        <v>400</v>
      </c>
      <c r="E14" s="87">
        <v>40</v>
      </c>
      <c r="F14" s="88" t="s">
        <v>487</v>
      </c>
      <c r="G14" s="88" t="s">
        <v>749</v>
      </c>
      <c r="H14" s="87">
        <v>3</v>
      </c>
      <c r="I14" s="87">
        <v>4</v>
      </c>
      <c r="J14" s="87">
        <v>2400</v>
      </c>
      <c r="K14" s="89" t="s">
        <v>749</v>
      </c>
      <c r="L14" s="90" t="s">
        <v>13</v>
      </c>
    </row>
    <row r="15" spans="1:12" x14ac:dyDescent="0.25">
      <c r="A15" s="96" t="s">
        <v>520</v>
      </c>
      <c r="B15" s="91" t="s">
        <v>521</v>
      </c>
      <c r="C15" s="92" t="s">
        <v>24</v>
      </c>
      <c r="D15" s="95">
        <v>400</v>
      </c>
      <c r="E15" s="93">
        <v>40</v>
      </c>
      <c r="F15" s="94" t="s">
        <v>487</v>
      </c>
      <c r="G15" s="88" t="s">
        <v>749</v>
      </c>
      <c r="H15" s="93">
        <v>3</v>
      </c>
      <c r="I15" s="93">
        <v>4</v>
      </c>
      <c r="J15" s="93">
        <v>2400</v>
      </c>
      <c r="K15" s="89" t="s">
        <v>749</v>
      </c>
      <c r="L15" s="90" t="s">
        <v>13</v>
      </c>
    </row>
    <row r="16" spans="1:12" x14ac:dyDescent="0.25">
      <c r="A16" s="84" t="s">
        <v>522</v>
      </c>
      <c r="B16" s="85" t="s">
        <v>523</v>
      </c>
      <c r="C16" s="86" t="s">
        <v>27</v>
      </c>
      <c r="D16" s="87">
        <v>300</v>
      </c>
      <c r="E16" s="87">
        <v>45</v>
      </c>
      <c r="F16" s="88" t="s">
        <v>475</v>
      </c>
      <c r="G16" s="88" t="s">
        <v>749</v>
      </c>
      <c r="H16" s="87">
        <v>0</v>
      </c>
      <c r="I16" s="97">
        <v>4.5</v>
      </c>
      <c r="J16" s="87">
        <v>0</v>
      </c>
      <c r="K16" s="89" t="s">
        <v>749</v>
      </c>
      <c r="L16" s="90" t="s">
        <v>13</v>
      </c>
    </row>
    <row r="17" spans="1:12" x14ac:dyDescent="0.25">
      <c r="A17" s="84" t="s">
        <v>524</v>
      </c>
      <c r="B17" s="91" t="s">
        <v>525</v>
      </c>
      <c r="C17" s="92" t="s">
        <v>27</v>
      </c>
      <c r="D17" s="93">
        <v>300</v>
      </c>
      <c r="E17" s="93">
        <v>45</v>
      </c>
      <c r="F17" s="94" t="s">
        <v>475</v>
      </c>
      <c r="G17" s="88" t="s">
        <v>749</v>
      </c>
      <c r="H17" s="93">
        <v>0</v>
      </c>
      <c r="I17" s="98">
        <v>4.5</v>
      </c>
      <c r="J17" s="93">
        <v>0</v>
      </c>
      <c r="K17" s="89" t="s">
        <v>749</v>
      </c>
      <c r="L17" s="90" t="s">
        <v>13</v>
      </c>
    </row>
    <row r="18" spans="1:12" x14ac:dyDescent="0.25">
      <c r="A18" s="84" t="s">
        <v>526</v>
      </c>
      <c r="B18" s="85" t="s">
        <v>527</v>
      </c>
      <c r="C18" s="86" t="s">
        <v>27</v>
      </c>
      <c r="D18" s="87">
        <v>300</v>
      </c>
      <c r="E18" s="87">
        <v>45</v>
      </c>
      <c r="F18" s="88" t="s">
        <v>475</v>
      </c>
      <c r="G18" s="88" t="s">
        <v>749</v>
      </c>
      <c r="H18" s="87">
        <v>0</v>
      </c>
      <c r="I18" s="97">
        <v>4.5</v>
      </c>
      <c r="J18" s="87">
        <v>0</v>
      </c>
      <c r="K18" s="89" t="s">
        <v>749</v>
      </c>
      <c r="L18" s="90" t="s">
        <v>13</v>
      </c>
    </row>
    <row r="19" spans="1:12" x14ac:dyDescent="0.25">
      <c r="A19" s="84" t="s">
        <v>528</v>
      </c>
      <c r="B19" s="91" t="s">
        <v>529</v>
      </c>
      <c r="C19" s="92" t="s">
        <v>27</v>
      </c>
      <c r="D19" s="93">
        <v>300</v>
      </c>
      <c r="E19" s="93">
        <v>45</v>
      </c>
      <c r="F19" s="94" t="s">
        <v>475</v>
      </c>
      <c r="G19" s="88" t="s">
        <v>749</v>
      </c>
      <c r="H19" s="93">
        <v>0</v>
      </c>
      <c r="I19" s="98">
        <v>4.5</v>
      </c>
      <c r="J19" s="93">
        <v>0</v>
      </c>
      <c r="K19" s="89" t="s">
        <v>749</v>
      </c>
      <c r="L19" s="90" t="s">
        <v>13</v>
      </c>
    </row>
    <row r="20" spans="1:12" x14ac:dyDescent="0.25">
      <c r="A20" s="84" t="s">
        <v>530</v>
      </c>
      <c r="B20" s="85" t="s">
        <v>531</v>
      </c>
      <c r="C20" s="86" t="s">
        <v>27</v>
      </c>
      <c r="D20" s="87">
        <v>300</v>
      </c>
      <c r="E20" s="87">
        <v>45</v>
      </c>
      <c r="F20" s="88" t="s">
        <v>475</v>
      </c>
      <c r="G20" s="88" t="s">
        <v>749</v>
      </c>
      <c r="H20" s="87">
        <v>0</v>
      </c>
      <c r="I20" s="97">
        <v>4.5</v>
      </c>
      <c r="J20" s="87">
        <v>0</v>
      </c>
      <c r="K20" s="89" t="s">
        <v>749</v>
      </c>
      <c r="L20" s="90" t="s">
        <v>13</v>
      </c>
    </row>
    <row r="21" spans="1:12" x14ac:dyDescent="0.25">
      <c r="A21" s="84" t="s">
        <v>532</v>
      </c>
      <c r="B21" s="91" t="s">
        <v>533</v>
      </c>
      <c r="C21" s="92" t="s">
        <v>27</v>
      </c>
      <c r="D21" s="93">
        <v>300</v>
      </c>
      <c r="E21" s="93">
        <v>45</v>
      </c>
      <c r="F21" s="94" t="s">
        <v>475</v>
      </c>
      <c r="G21" s="88" t="s">
        <v>749</v>
      </c>
      <c r="H21" s="93">
        <v>0</v>
      </c>
      <c r="I21" s="98">
        <v>4.5</v>
      </c>
      <c r="J21" s="93">
        <v>0</v>
      </c>
      <c r="K21" s="89" t="s">
        <v>749</v>
      </c>
      <c r="L21" s="90" t="s">
        <v>13</v>
      </c>
    </row>
    <row r="22" spans="1:12" x14ac:dyDescent="0.25">
      <c r="A22" s="84" t="s">
        <v>534</v>
      </c>
      <c r="B22" s="85" t="s">
        <v>535</v>
      </c>
      <c r="C22" s="86" t="s">
        <v>27</v>
      </c>
      <c r="D22" s="87">
        <v>300</v>
      </c>
      <c r="E22" s="87">
        <v>45</v>
      </c>
      <c r="F22" s="88" t="s">
        <v>475</v>
      </c>
      <c r="G22" s="88" t="s">
        <v>749</v>
      </c>
      <c r="H22" s="87">
        <v>0</v>
      </c>
      <c r="I22" s="97">
        <v>4.5</v>
      </c>
      <c r="J22" s="87">
        <v>0</v>
      </c>
      <c r="K22" s="89" t="s">
        <v>749</v>
      </c>
      <c r="L22" s="90" t="s">
        <v>13</v>
      </c>
    </row>
    <row r="23" spans="1:12" x14ac:dyDescent="0.25">
      <c r="A23" s="84" t="s">
        <v>536</v>
      </c>
      <c r="B23" s="91" t="s">
        <v>537</v>
      </c>
      <c r="C23" s="92" t="s">
        <v>27</v>
      </c>
      <c r="D23" s="93">
        <v>300</v>
      </c>
      <c r="E23" s="93">
        <v>45</v>
      </c>
      <c r="F23" s="94" t="s">
        <v>475</v>
      </c>
      <c r="G23" s="88" t="s">
        <v>749</v>
      </c>
      <c r="H23" s="93">
        <v>0</v>
      </c>
      <c r="I23" s="98">
        <v>4.5</v>
      </c>
      <c r="J23" s="93">
        <v>0</v>
      </c>
      <c r="K23" s="89" t="s">
        <v>749</v>
      </c>
      <c r="L23" s="90" t="s">
        <v>13</v>
      </c>
    </row>
    <row r="24" spans="1:12" x14ac:dyDescent="0.25">
      <c r="A24" s="84" t="s">
        <v>538</v>
      </c>
      <c r="B24" s="85" t="s">
        <v>539</v>
      </c>
      <c r="C24" s="86" t="s">
        <v>27</v>
      </c>
      <c r="D24" s="87">
        <v>300</v>
      </c>
      <c r="E24" s="87">
        <v>45</v>
      </c>
      <c r="F24" s="88" t="s">
        <v>475</v>
      </c>
      <c r="G24" s="88" t="s">
        <v>749</v>
      </c>
      <c r="H24" s="87">
        <v>0</v>
      </c>
      <c r="I24" s="97">
        <v>4.5</v>
      </c>
      <c r="J24" s="87">
        <v>0</v>
      </c>
      <c r="K24" s="89" t="s">
        <v>749</v>
      </c>
      <c r="L24" s="90" t="s">
        <v>13</v>
      </c>
    </row>
    <row r="25" spans="1:12" x14ac:dyDescent="0.25">
      <c r="A25" s="84" t="s">
        <v>540</v>
      </c>
      <c r="B25" s="91" t="s">
        <v>541</v>
      </c>
      <c r="C25" s="92" t="s">
        <v>27</v>
      </c>
      <c r="D25" s="93">
        <v>300</v>
      </c>
      <c r="E25" s="93">
        <v>45</v>
      </c>
      <c r="F25" s="94" t="s">
        <v>475</v>
      </c>
      <c r="G25" s="88" t="s">
        <v>749</v>
      </c>
      <c r="H25" s="93">
        <v>0</v>
      </c>
      <c r="I25" s="98">
        <v>4.5</v>
      </c>
      <c r="J25" s="93">
        <v>0</v>
      </c>
      <c r="K25" s="89" t="s">
        <v>749</v>
      </c>
      <c r="L25" s="90" t="s">
        <v>13</v>
      </c>
    </row>
    <row r="26" spans="1:12" x14ac:dyDescent="0.25">
      <c r="A26" s="84" t="s">
        <v>542</v>
      </c>
      <c r="B26" s="85" t="s">
        <v>543</v>
      </c>
      <c r="C26" s="86" t="s">
        <v>24</v>
      </c>
      <c r="D26" s="95">
        <v>600</v>
      </c>
      <c r="E26" s="95">
        <v>90</v>
      </c>
      <c r="F26" s="88" t="s">
        <v>487</v>
      </c>
      <c r="G26" s="88" t="s">
        <v>749</v>
      </c>
      <c r="H26" s="87">
        <v>6</v>
      </c>
      <c r="I26" s="87">
        <v>9</v>
      </c>
      <c r="J26" s="87">
        <v>3600</v>
      </c>
      <c r="K26" s="89" t="s">
        <v>749</v>
      </c>
      <c r="L26" s="90" t="s">
        <v>13</v>
      </c>
    </row>
    <row r="27" spans="1:12" x14ac:dyDescent="0.25">
      <c r="A27" s="84" t="s">
        <v>544</v>
      </c>
      <c r="B27" s="91" t="s">
        <v>545</v>
      </c>
      <c r="C27" s="92" t="s">
        <v>24</v>
      </c>
      <c r="D27" s="95">
        <v>600</v>
      </c>
      <c r="E27" s="95">
        <v>90</v>
      </c>
      <c r="F27" s="94" t="s">
        <v>487</v>
      </c>
      <c r="G27" s="88" t="s">
        <v>749</v>
      </c>
      <c r="H27" s="93">
        <v>6</v>
      </c>
      <c r="I27" s="93">
        <v>60</v>
      </c>
      <c r="J27" s="93">
        <v>3600</v>
      </c>
      <c r="K27" s="89" t="s">
        <v>749</v>
      </c>
      <c r="L27" s="90" t="s">
        <v>13</v>
      </c>
    </row>
    <row r="28" spans="1:12" x14ac:dyDescent="0.25">
      <c r="A28" s="93" t="s">
        <v>2004</v>
      </c>
      <c r="B28" s="99" t="s">
        <v>2005</v>
      </c>
      <c r="C28" s="86" t="s">
        <v>12</v>
      </c>
      <c r="D28" s="87">
        <v>1300</v>
      </c>
      <c r="E28" s="87">
        <v>200</v>
      </c>
      <c r="F28" s="85" t="s">
        <v>480</v>
      </c>
      <c r="G28" s="88" t="s">
        <v>749</v>
      </c>
      <c r="H28" s="87">
        <v>10</v>
      </c>
      <c r="I28" s="87">
        <v>20</v>
      </c>
      <c r="J28" s="87">
        <v>700</v>
      </c>
      <c r="K28" s="89" t="s">
        <v>749</v>
      </c>
      <c r="L28" s="90" t="s">
        <v>13</v>
      </c>
    </row>
    <row r="29" spans="1:12" x14ac:dyDescent="0.25">
      <c r="A29" s="93" t="s">
        <v>2003</v>
      </c>
      <c r="B29" s="99" t="s">
        <v>2006</v>
      </c>
      <c r="C29" s="86" t="s">
        <v>12</v>
      </c>
      <c r="D29" s="87">
        <v>1300</v>
      </c>
      <c r="E29" s="87">
        <v>200</v>
      </c>
      <c r="F29" s="85" t="s">
        <v>480</v>
      </c>
      <c r="G29" s="88" t="s">
        <v>749</v>
      </c>
      <c r="H29" s="87">
        <v>10</v>
      </c>
      <c r="I29" s="87">
        <v>20</v>
      </c>
      <c r="J29" s="87">
        <v>7000</v>
      </c>
      <c r="K29" s="89" t="s">
        <v>749</v>
      </c>
      <c r="L29" s="90" t="s">
        <v>13</v>
      </c>
    </row>
    <row r="30" spans="1:12" x14ac:dyDescent="0.25">
      <c r="A30" s="93" t="s">
        <v>2002</v>
      </c>
      <c r="B30" s="99" t="s">
        <v>2001</v>
      </c>
      <c r="C30" s="86" t="s">
        <v>16</v>
      </c>
      <c r="D30" s="87">
        <v>1000</v>
      </c>
      <c r="E30" s="87">
        <v>150</v>
      </c>
      <c r="F30" s="85" t="s">
        <v>480</v>
      </c>
      <c r="G30" s="88" t="s">
        <v>749</v>
      </c>
      <c r="H30" s="87">
        <v>10</v>
      </c>
      <c r="I30" s="87">
        <v>15</v>
      </c>
      <c r="J30" s="87">
        <v>6000</v>
      </c>
      <c r="K30" s="89" t="s">
        <v>749</v>
      </c>
      <c r="L30" s="90" t="s">
        <v>13</v>
      </c>
    </row>
    <row r="31" spans="1:12" x14ac:dyDescent="0.25">
      <c r="A31" s="93" t="s">
        <v>1999</v>
      </c>
      <c r="B31" s="99" t="s">
        <v>2000</v>
      </c>
      <c r="C31" s="86" t="s">
        <v>16</v>
      </c>
      <c r="D31" s="87">
        <v>1000</v>
      </c>
      <c r="E31" s="87">
        <v>150</v>
      </c>
      <c r="F31" s="85" t="s">
        <v>480</v>
      </c>
      <c r="G31" s="88" t="s">
        <v>749</v>
      </c>
      <c r="H31" s="87">
        <v>10</v>
      </c>
      <c r="I31" s="87">
        <v>15</v>
      </c>
      <c r="J31" s="87">
        <v>6000</v>
      </c>
      <c r="K31" s="89" t="s">
        <v>749</v>
      </c>
      <c r="L31" s="90" t="s">
        <v>13</v>
      </c>
    </row>
    <row r="32" spans="1:12" x14ac:dyDescent="0.25">
      <c r="A32" s="93" t="s">
        <v>1998</v>
      </c>
      <c r="B32" s="99" t="s">
        <v>1997</v>
      </c>
      <c r="C32" s="86" t="s">
        <v>16</v>
      </c>
      <c r="D32" s="87">
        <v>1000</v>
      </c>
      <c r="E32" s="87">
        <v>150</v>
      </c>
      <c r="F32" s="85" t="s">
        <v>480</v>
      </c>
      <c r="G32" s="88" t="s">
        <v>749</v>
      </c>
      <c r="H32" s="87">
        <v>10</v>
      </c>
      <c r="I32" s="87">
        <v>15</v>
      </c>
      <c r="J32" s="87">
        <v>6000</v>
      </c>
      <c r="K32" s="89" t="s">
        <v>749</v>
      </c>
      <c r="L32" s="90" t="s">
        <v>13</v>
      </c>
    </row>
    <row r="33" spans="1:12" x14ac:dyDescent="0.25">
      <c r="A33" s="84" t="s">
        <v>1995</v>
      </c>
      <c r="B33" s="85" t="s">
        <v>1996</v>
      </c>
      <c r="C33" s="86" t="s">
        <v>16</v>
      </c>
      <c r="D33" s="87">
        <v>1000</v>
      </c>
      <c r="E33" s="87">
        <v>150</v>
      </c>
      <c r="F33" s="85" t="s">
        <v>480</v>
      </c>
      <c r="G33" s="88" t="s">
        <v>749</v>
      </c>
      <c r="H33" s="87">
        <v>10</v>
      </c>
      <c r="I33" s="87">
        <v>15</v>
      </c>
      <c r="J33" s="87">
        <v>6000</v>
      </c>
      <c r="K33" s="89" t="s">
        <v>749</v>
      </c>
      <c r="L33" s="90" t="s">
        <v>13</v>
      </c>
    </row>
    <row r="34" spans="1:12" x14ac:dyDescent="0.25">
      <c r="A34" s="84" t="s">
        <v>546</v>
      </c>
      <c r="B34" s="100" t="s">
        <v>547</v>
      </c>
      <c r="C34" s="92" t="s">
        <v>24</v>
      </c>
      <c r="D34" s="93">
        <v>600</v>
      </c>
      <c r="E34" s="95">
        <v>90</v>
      </c>
      <c r="F34" s="101" t="s">
        <v>487</v>
      </c>
      <c r="G34" s="88" t="s">
        <v>749</v>
      </c>
      <c r="H34" s="93">
        <v>6</v>
      </c>
      <c r="I34" s="93">
        <v>9</v>
      </c>
      <c r="J34" s="93">
        <v>3600</v>
      </c>
      <c r="K34" s="89" t="s">
        <v>749</v>
      </c>
      <c r="L34" s="90" t="s">
        <v>13</v>
      </c>
    </row>
    <row r="35" spans="1:12" x14ac:dyDescent="0.25">
      <c r="A35" s="84" t="s">
        <v>548</v>
      </c>
      <c r="B35" s="85" t="s">
        <v>549</v>
      </c>
      <c r="C35" s="86" t="s">
        <v>24</v>
      </c>
      <c r="D35" s="87">
        <v>600</v>
      </c>
      <c r="E35" s="95">
        <v>90</v>
      </c>
      <c r="F35" s="102" t="s">
        <v>487</v>
      </c>
      <c r="G35" s="88" t="s">
        <v>749</v>
      </c>
      <c r="H35" s="87">
        <v>6</v>
      </c>
      <c r="I35" s="87">
        <v>9</v>
      </c>
      <c r="J35" s="87">
        <v>3600</v>
      </c>
      <c r="K35" s="89" t="s">
        <v>749</v>
      </c>
      <c r="L35" s="90" t="s">
        <v>13</v>
      </c>
    </row>
    <row r="36" spans="1:12" x14ac:dyDescent="0.25">
      <c r="A36" s="84" t="s">
        <v>550</v>
      </c>
      <c r="B36" s="91" t="s">
        <v>551</v>
      </c>
      <c r="C36" s="92" t="s">
        <v>24</v>
      </c>
      <c r="D36" s="93">
        <v>600</v>
      </c>
      <c r="E36" s="95">
        <v>90</v>
      </c>
      <c r="F36" s="101" t="s">
        <v>487</v>
      </c>
      <c r="G36" s="88" t="s">
        <v>749</v>
      </c>
      <c r="H36" s="93">
        <v>6</v>
      </c>
      <c r="I36" s="93">
        <v>9</v>
      </c>
      <c r="J36" s="93">
        <v>3600</v>
      </c>
      <c r="K36" s="89" t="s">
        <v>749</v>
      </c>
      <c r="L36" s="90" t="s">
        <v>13</v>
      </c>
    </row>
    <row r="37" spans="1:12" x14ac:dyDescent="0.25">
      <c r="A37" s="84" t="s">
        <v>552</v>
      </c>
      <c r="B37" s="85" t="s">
        <v>553</v>
      </c>
      <c r="C37" s="86" t="s">
        <v>27</v>
      </c>
      <c r="D37" s="87">
        <v>300</v>
      </c>
      <c r="E37" s="95">
        <v>45</v>
      </c>
      <c r="F37" s="86" t="s">
        <v>472</v>
      </c>
      <c r="G37" s="88" t="s">
        <v>749</v>
      </c>
      <c r="H37" s="87">
        <v>0</v>
      </c>
      <c r="I37" s="87">
        <v>4.5</v>
      </c>
      <c r="J37" s="87">
        <v>0</v>
      </c>
      <c r="K37" s="89" t="s">
        <v>749</v>
      </c>
      <c r="L37" s="90" t="s">
        <v>13</v>
      </c>
    </row>
    <row r="38" spans="1:12" x14ac:dyDescent="0.25">
      <c r="A38" s="96" t="s">
        <v>554</v>
      </c>
      <c r="B38" s="91" t="s">
        <v>555</v>
      </c>
      <c r="C38" s="92" t="s">
        <v>27</v>
      </c>
      <c r="D38" s="93">
        <v>300</v>
      </c>
      <c r="E38" s="95">
        <v>45</v>
      </c>
      <c r="F38" s="92" t="s">
        <v>472</v>
      </c>
      <c r="G38" s="88" t="s">
        <v>749</v>
      </c>
      <c r="H38" s="93">
        <v>0</v>
      </c>
      <c r="I38" s="93">
        <v>4.5</v>
      </c>
      <c r="J38" s="93">
        <v>0</v>
      </c>
      <c r="K38" s="89" t="s">
        <v>749</v>
      </c>
      <c r="L38" s="90" t="s">
        <v>13</v>
      </c>
    </row>
    <row r="39" spans="1:12" x14ac:dyDescent="0.25">
      <c r="A39" s="84" t="s">
        <v>556</v>
      </c>
      <c r="B39" s="85" t="s">
        <v>557</v>
      </c>
      <c r="C39" s="86" t="s">
        <v>27</v>
      </c>
      <c r="D39" s="87">
        <v>300</v>
      </c>
      <c r="E39" s="95">
        <v>45</v>
      </c>
      <c r="F39" s="86" t="s">
        <v>472</v>
      </c>
      <c r="G39" s="88" t="s">
        <v>749</v>
      </c>
      <c r="H39" s="87">
        <v>0</v>
      </c>
      <c r="I39" s="87">
        <v>4.5</v>
      </c>
      <c r="J39" s="87">
        <v>0</v>
      </c>
      <c r="K39" s="89" t="s">
        <v>749</v>
      </c>
      <c r="L39" s="90" t="s">
        <v>13</v>
      </c>
    </row>
    <row r="40" spans="1:12" x14ac:dyDescent="0.25">
      <c r="A40" s="84" t="s">
        <v>558</v>
      </c>
      <c r="B40" s="91" t="s">
        <v>559</v>
      </c>
      <c r="C40" s="92" t="s">
        <v>27</v>
      </c>
      <c r="D40" s="93">
        <v>300</v>
      </c>
      <c r="E40" s="95">
        <v>45</v>
      </c>
      <c r="F40" s="92" t="s">
        <v>472</v>
      </c>
      <c r="G40" s="88" t="s">
        <v>749</v>
      </c>
      <c r="H40" s="93">
        <v>0</v>
      </c>
      <c r="I40" s="93">
        <v>4.5</v>
      </c>
      <c r="J40" s="93">
        <v>0</v>
      </c>
      <c r="K40" s="89" t="s">
        <v>749</v>
      </c>
      <c r="L40" s="90" t="s">
        <v>13</v>
      </c>
    </row>
    <row r="41" spans="1:12" x14ac:dyDescent="0.25">
      <c r="A41" s="84" t="s">
        <v>560</v>
      </c>
      <c r="B41" s="85" t="s">
        <v>561</v>
      </c>
      <c r="C41" s="86" t="s">
        <v>27</v>
      </c>
      <c r="D41" s="87">
        <v>300</v>
      </c>
      <c r="E41" s="95">
        <v>45</v>
      </c>
      <c r="F41" s="86" t="s">
        <v>472</v>
      </c>
      <c r="G41" s="88" t="s">
        <v>749</v>
      </c>
      <c r="H41" s="87">
        <v>0</v>
      </c>
      <c r="I41" s="87">
        <v>4.5</v>
      </c>
      <c r="J41" s="87">
        <v>0</v>
      </c>
      <c r="K41" s="89" t="s">
        <v>749</v>
      </c>
      <c r="L41" s="90" t="s">
        <v>13</v>
      </c>
    </row>
    <row r="42" spans="1:12" x14ac:dyDescent="0.25">
      <c r="A42" s="96" t="s">
        <v>562</v>
      </c>
      <c r="B42" s="91" t="s">
        <v>563</v>
      </c>
      <c r="C42" s="92" t="s">
        <v>27</v>
      </c>
      <c r="D42" s="93">
        <v>300</v>
      </c>
      <c r="E42" s="95">
        <v>45</v>
      </c>
      <c r="F42" s="92" t="s">
        <v>472</v>
      </c>
      <c r="G42" s="88" t="s">
        <v>749</v>
      </c>
      <c r="H42" s="93">
        <v>0</v>
      </c>
      <c r="I42" s="93">
        <v>4.5</v>
      </c>
      <c r="J42" s="93">
        <v>0</v>
      </c>
      <c r="K42" s="89" t="s">
        <v>749</v>
      </c>
      <c r="L42" s="90" t="s">
        <v>13</v>
      </c>
    </row>
    <row r="43" spans="1:12" x14ac:dyDescent="0.25">
      <c r="A43" s="96" t="s">
        <v>564</v>
      </c>
      <c r="B43" s="85" t="s">
        <v>565</v>
      </c>
      <c r="C43" s="86" t="s">
        <v>27</v>
      </c>
      <c r="D43" s="87">
        <v>300</v>
      </c>
      <c r="E43" s="95">
        <v>45</v>
      </c>
      <c r="F43" s="86" t="s">
        <v>472</v>
      </c>
      <c r="G43" s="88" t="s">
        <v>749</v>
      </c>
      <c r="H43" s="87">
        <v>0</v>
      </c>
      <c r="I43" s="87">
        <v>4.5</v>
      </c>
      <c r="J43" s="87">
        <v>0</v>
      </c>
      <c r="K43" s="89" t="s">
        <v>749</v>
      </c>
      <c r="L43" s="90" t="s">
        <v>13</v>
      </c>
    </row>
    <row r="44" spans="1:12" x14ac:dyDescent="0.25">
      <c r="A44" s="96" t="s">
        <v>566</v>
      </c>
      <c r="B44" s="91" t="s">
        <v>567</v>
      </c>
      <c r="C44" s="92" t="s">
        <v>27</v>
      </c>
      <c r="D44" s="93">
        <v>300</v>
      </c>
      <c r="E44" s="95">
        <v>45</v>
      </c>
      <c r="F44" s="92" t="s">
        <v>472</v>
      </c>
      <c r="G44" s="88" t="s">
        <v>749</v>
      </c>
      <c r="H44" s="93">
        <v>0</v>
      </c>
      <c r="I44" s="93">
        <v>4.5</v>
      </c>
      <c r="J44" s="93">
        <v>0</v>
      </c>
      <c r="K44" s="89" t="s">
        <v>749</v>
      </c>
      <c r="L44" s="90" t="s">
        <v>13</v>
      </c>
    </row>
    <row r="45" spans="1:12" x14ac:dyDescent="0.25">
      <c r="A45" s="96" t="s">
        <v>568</v>
      </c>
      <c r="B45" s="85" t="s">
        <v>569</v>
      </c>
      <c r="C45" s="86" t="s">
        <v>27</v>
      </c>
      <c r="D45" s="87">
        <v>300</v>
      </c>
      <c r="E45" s="95">
        <v>45</v>
      </c>
      <c r="F45" s="86" t="s">
        <v>472</v>
      </c>
      <c r="G45" s="88" t="s">
        <v>749</v>
      </c>
      <c r="H45" s="87">
        <v>0</v>
      </c>
      <c r="I45" s="87">
        <v>4.5</v>
      </c>
      <c r="J45" s="87">
        <v>0</v>
      </c>
      <c r="K45" s="89" t="s">
        <v>749</v>
      </c>
      <c r="L45" s="90" t="s">
        <v>13</v>
      </c>
    </row>
    <row r="46" spans="1:12" x14ac:dyDescent="0.25">
      <c r="A46" s="96" t="s">
        <v>570</v>
      </c>
      <c r="B46" s="91" t="s">
        <v>571</v>
      </c>
      <c r="C46" s="92" t="s">
        <v>27</v>
      </c>
      <c r="D46" s="93">
        <v>300</v>
      </c>
      <c r="E46" s="95">
        <v>45</v>
      </c>
      <c r="F46" s="92" t="s">
        <v>472</v>
      </c>
      <c r="G46" s="88" t="s">
        <v>749</v>
      </c>
      <c r="H46" s="93">
        <v>0</v>
      </c>
      <c r="I46" s="93">
        <v>4.5</v>
      </c>
      <c r="J46" s="93">
        <v>0</v>
      </c>
      <c r="K46" s="89" t="s">
        <v>749</v>
      </c>
      <c r="L46" s="90" t="s">
        <v>13</v>
      </c>
    </row>
    <row r="47" spans="1:12" x14ac:dyDescent="0.25">
      <c r="A47" s="96" t="s">
        <v>572</v>
      </c>
      <c r="B47" s="85" t="s">
        <v>573</v>
      </c>
      <c r="C47" s="86" t="s">
        <v>27</v>
      </c>
      <c r="D47" s="87">
        <v>300</v>
      </c>
      <c r="E47" s="95">
        <v>45</v>
      </c>
      <c r="F47" s="86" t="s">
        <v>472</v>
      </c>
      <c r="G47" s="88" t="s">
        <v>749</v>
      </c>
      <c r="H47" s="87">
        <v>0</v>
      </c>
      <c r="I47" s="87">
        <v>4.5</v>
      </c>
      <c r="J47" s="87">
        <v>0</v>
      </c>
      <c r="K47" s="89" t="s">
        <v>749</v>
      </c>
      <c r="L47" s="90" t="s">
        <v>13</v>
      </c>
    </row>
    <row r="48" spans="1:12" x14ac:dyDescent="0.25">
      <c r="A48" s="96" t="s">
        <v>574</v>
      </c>
      <c r="B48" s="91" t="s">
        <v>575</v>
      </c>
      <c r="C48" s="92" t="s">
        <v>27</v>
      </c>
      <c r="D48" s="93">
        <v>300</v>
      </c>
      <c r="E48" s="95">
        <v>45</v>
      </c>
      <c r="F48" s="92" t="s">
        <v>472</v>
      </c>
      <c r="G48" s="88" t="s">
        <v>749</v>
      </c>
      <c r="H48" s="93">
        <v>0</v>
      </c>
      <c r="I48" s="93">
        <v>4.5</v>
      </c>
      <c r="J48" s="93">
        <v>0</v>
      </c>
      <c r="K48" s="89" t="s">
        <v>749</v>
      </c>
      <c r="L48" s="90" t="s">
        <v>13</v>
      </c>
    </row>
    <row r="49" spans="1:12" x14ac:dyDescent="0.25">
      <c r="A49" s="96" t="s">
        <v>576</v>
      </c>
      <c r="B49" s="85" t="s">
        <v>577</v>
      </c>
      <c r="C49" s="86" t="s">
        <v>27</v>
      </c>
      <c r="D49" s="87">
        <v>300</v>
      </c>
      <c r="E49" s="95">
        <v>45</v>
      </c>
      <c r="F49" s="86" t="s">
        <v>472</v>
      </c>
      <c r="G49" s="88" t="s">
        <v>749</v>
      </c>
      <c r="H49" s="87">
        <v>0</v>
      </c>
      <c r="I49" s="87">
        <v>4.5</v>
      </c>
      <c r="J49" s="87">
        <v>0</v>
      </c>
      <c r="K49" s="89" t="s">
        <v>749</v>
      </c>
      <c r="L49" s="90" t="s">
        <v>13</v>
      </c>
    </row>
    <row r="50" spans="1:12" x14ac:dyDescent="0.25">
      <c r="A50" s="96" t="s">
        <v>578</v>
      </c>
      <c r="B50" s="91" t="s">
        <v>579</v>
      </c>
      <c r="C50" s="92" t="s">
        <v>27</v>
      </c>
      <c r="D50" s="93">
        <v>300</v>
      </c>
      <c r="E50" s="95">
        <v>45</v>
      </c>
      <c r="F50" s="92" t="s">
        <v>472</v>
      </c>
      <c r="G50" s="88" t="s">
        <v>749</v>
      </c>
      <c r="H50" s="93">
        <v>0</v>
      </c>
      <c r="I50" s="93">
        <v>4.5</v>
      </c>
      <c r="J50" s="93">
        <v>0</v>
      </c>
      <c r="K50" s="89" t="s">
        <v>749</v>
      </c>
      <c r="L50" s="90" t="s">
        <v>13</v>
      </c>
    </row>
    <row r="51" spans="1:12" x14ac:dyDescent="0.25">
      <c r="A51" s="96" t="s">
        <v>580</v>
      </c>
      <c r="B51" s="85" t="s">
        <v>581</v>
      </c>
      <c r="C51" s="86" t="s">
        <v>27</v>
      </c>
      <c r="D51" s="87">
        <v>300</v>
      </c>
      <c r="E51" s="95">
        <v>45</v>
      </c>
      <c r="F51" s="86" t="s">
        <v>472</v>
      </c>
      <c r="G51" s="88" t="s">
        <v>749</v>
      </c>
      <c r="H51" s="87">
        <v>0</v>
      </c>
      <c r="I51" s="87">
        <v>4.5</v>
      </c>
      <c r="J51" s="87">
        <v>0</v>
      </c>
      <c r="K51" s="89" t="s">
        <v>749</v>
      </c>
      <c r="L51" s="90" t="s">
        <v>13</v>
      </c>
    </row>
    <row r="52" spans="1:12" x14ac:dyDescent="0.25">
      <c r="A52" s="96" t="s">
        <v>582</v>
      </c>
      <c r="B52" s="91" t="s">
        <v>583</v>
      </c>
      <c r="C52" s="92" t="s">
        <v>27</v>
      </c>
      <c r="D52" s="93">
        <v>300</v>
      </c>
      <c r="E52" s="95">
        <v>45</v>
      </c>
      <c r="F52" s="92" t="s">
        <v>472</v>
      </c>
      <c r="G52" s="88" t="s">
        <v>749</v>
      </c>
      <c r="H52" s="93">
        <v>0</v>
      </c>
      <c r="I52" s="93">
        <v>4.5</v>
      </c>
      <c r="J52" s="93">
        <v>0</v>
      </c>
      <c r="K52" s="89" t="s">
        <v>749</v>
      </c>
      <c r="L52" s="90" t="s">
        <v>13</v>
      </c>
    </row>
    <row r="53" spans="1:12" x14ac:dyDescent="0.25">
      <c r="A53" s="96" t="s">
        <v>584</v>
      </c>
      <c r="B53" s="85" t="s">
        <v>585</v>
      </c>
      <c r="C53" s="86" t="s">
        <v>27</v>
      </c>
      <c r="D53" s="87">
        <v>300</v>
      </c>
      <c r="E53" s="95">
        <v>45</v>
      </c>
      <c r="F53" s="86" t="s">
        <v>472</v>
      </c>
      <c r="G53" s="88" t="s">
        <v>749</v>
      </c>
      <c r="H53" s="87">
        <v>0</v>
      </c>
      <c r="I53" s="87">
        <v>4.5</v>
      </c>
      <c r="J53" s="87">
        <v>0</v>
      </c>
      <c r="K53" s="89" t="s">
        <v>749</v>
      </c>
      <c r="L53" s="90" t="s">
        <v>13</v>
      </c>
    </row>
    <row r="54" spans="1:12" x14ac:dyDescent="0.25">
      <c r="A54" s="84" t="s">
        <v>586</v>
      </c>
      <c r="B54" s="91" t="s">
        <v>587</v>
      </c>
      <c r="C54" s="92" t="s">
        <v>27</v>
      </c>
      <c r="D54" s="93">
        <v>300</v>
      </c>
      <c r="E54" s="95">
        <v>45</v>
      </c>
      <c r="F54" s="94" t="s">
        <v>475</v>
      </c>
      <c r="G54" s="88" t="s">
        <v>749</v>
      </c>
      <c r="H54" s="93">
        <v>0</v>
      </c>
      <c r="I54" s="98">
        <v>4.5</v>
      </c>
      <c r="J54" s="93">
        <v>0</v>
      </c>
      <c r="K54" s="89" t="s">
        <v>749</v>
      </c>
      <c r="L54" s="90" t="s">
        <v>13</v>
      </c>
    </row>
    <row r="55" spans="1:12" x14ac:dyDescent="0.25">
      <c r="A55" s="84" t="s">
        <v>588</v>
      </c>
      <c r="B55" s="85" t="s">
        <v>589</v>
      </c>
      <c r="C55" s="86" t="s">
        <v>19</v>
      </c>
      <c r="D55" s="87">
        <v>800</v>
      </c>
      <c r="E55" s="87">
        <v>120</v>
      </c>
      <c r="F55" s="88" t="s">
        <v>475</v>
      </c>
      <c r="G55" s="88" t="s">
        <v>749</v>
      </c>
      <c r="H55" s="87">
        <v>8</v>
      </c>
      <c r="I55" s="87">
        <v>12</v>
      </c>
      <c r="J55" s="87">
        <v>4800</v>
      </c>
      <c r="K55" s="89" t="s">
        <v>749</v>
      </c>
      <c r="L55" s="90" t="s">
        <v>13</v>
      </c>
    </row>
    <row r="56" spans="1:12" x14ac:dyDescent="0.25">
      <c r="A56" s="84" t="s">
        <v>590</v>
      </c>
      <c r="B56" s="91" t="s">
        <v>591</v>
      </c>
      <c r="C56" s="92" t="s">
        <v>19</v>
      </c>
      <c r="D56" s="93">
        <v>800</v>
      </c>
      <c r="E56" s="93">
        <v>120</v>
      </c>
      <c r="F56" s="94" t="s">
        <v>475</v>
      </c>
      <c r="G56" s="88" t="s">
        <v>749</v>
      </c>
      <c r="H56" s="93">
        <v>8</v>
      </c>
      <c r="I56" s="93">
        <v>12</v>
      </c>
      <c r="J56" s="93">
        <v>4800</v>
      </c>
      <c r="K56" s="89" t="s">
        <v>749</v>
      </c>
      <c r="L56" s="90" t="s">
        <v>13</v>
      </c>
    </row>
    <row r="57" spans="1:12" x14ac:dyDescent="0.25">
      <c r="A57" s="84" t="s">
        <v>592</v>
      </c>
      <c r="B57" s="85" t="s">
        <v>593</v>
      </c>
      <c r="C57" s="86" t="s">
        <v>12</v>
      </c>
      <c r="D57" s="87">
        <v>1200</v>
      </c>
      <c r="E57" s="87">
        <v>180</v>
      </c>
      <c r="F57" s="88" t="s">
        <v>475</v>
      </c>
      <c r="G57" s="88" t="s">
        <v>749</v>
      </c>
      <c r="H57" s="87">
        <v>12</v>
      </c>
      <c r="I57" s="87">
        <v>18</v>
      </c>
      <c r="J57" s="87">
        <v>7200</v>
      </c>
      <c r="K57" s="89" t="s">
        <v>749</v>
      </c>
      <c r="L57" s="90" t="s">
        <v>13</v>
      </c>
    </row>
    <row r="58" spans="1:12" x14ac:dyDescent="0.25">
      <c r="A58" s="84" t="s">
        <v>594</v>
      </c>
      <c r="B58" s="91" t="s">
        <v>595</v>
      </c>
      <c r="C58" s="92" t="s">
        <v>12</v>
      </c>
      <c r="D58" s="93">
        <v>1300</v>
      </c>
      <c r="E58" s="93">
        <v>195</v>
      </c>
      <c r="F58" s="94" t="s">
        <v>475</v>
      </c>
      <c r="G58" s="88" t="s">
        <v>749</v>
      </c>
      <c r="H58" s="93">
        <v>12</v>
      </c>
      <c r="I58" s="98">
        <v>19.5</v>
      </c>
      <c r="J58" s="93">
        <v>7800</v>
      </c>
      <c r="K58" s="89" t="s">
        <v>749</v>
      </c>
      <c r="L58" s="90" t="s">
        <v>13</v>
      </c>
    </row>
    <row r="59" spans="1:12" x14ac:dyDescent="0.25">
      <c r="A59" s="84" t="s">
        <v>596</v>
      </c>
      <c r="B59" s="85" t="s">
        <v>597</v>
      </c>
      <c r="C59" s="86" t="s">
        <v>12</v>
      </c>
      <c r="D59" s="87">
        <v>1200</v>
      </c>
      <c r="E59" s="87">
        <v>120</v>
      </c>
      <c r="F59" s="88" t="s">
        <v>475</v>
      </c>
      <c r="G59" s="88" t="s">
        <v>749</v>
      </c>
      <c r="H59" s="87">
        <v>12</v>
      </c>
      <c r="I59" s="97">
        <v>12</v>
      </c>
      <c r="J59" s="87">
        <v>7200</v>
      </c>
      <c r="K59" s="89" t="s">
        <v>749</v>
      </c>
      <c r="L59" s="90" t="s">
        <v>13</v>
      </c>
    </row>
    <row r="60" spans="1:12" x14ac:dyDescent="0.25">
      <c r="A60" s="84" t="s">
        <v>598</v>
      </c>
      <c r="B60" s="91" t="s">
        <v>599</v>
      </c>
      <c r="C60" s="92" t="s">
        <v>24</v>
      </c>
      <c r="D60" s="93">
        <v>600</v>
      </c>
      <c r="E60" s="93">
        <v>90</v>
      </c>
      <c r="F60" s="94" t="s">
        <v>475</v>
      </c>
      <c r="G60" s="88" t="s">
        <v>749</v>
      </c>
      <c r="H60" s="93">
        <v>6</v>
      </c>
      <c r="I60" s="93">
        <v>9</v>
      </c>
      <c r="J60" s="93">
        <v>3600</v>
      </c>
      <c r="K60" s="89" t="s">
        <v>749</v>
      </c>
      <c r="L60" s="90" t="s">
        <v>13</v>
      </c>
    </row>
    <row r="61" spans="1:12" x14ac:dyDescent="0.25">
      <c r="A61" s="84" t="s">
        <v>600</v>
      </c>
      <c r="B61" s="85" t="s">
        <v>601</v>
      </c>
      <c r="C61" s="86" t="s">
        <v>24</v>
      </c>
      <c r="D61" s="87">
        <v>600</v>
      </c>
      <c r="E61" s="87">
        <v>90</v>
      </c>
      <c r="F61" s="88" t="s">
        <v>475</v>
      </c>
      <c r="G61" s="88" t="s">
        <v>749</v>
      </c>
      <c r="H61" s="87">
        <v>6</v>
      </c>
      <c r="I61" s="87">
        <v>9</v>
      </c>
      <c r="J61" s="87">
        <v>3600</v>
      </c>
      <c r="K61" s="89" t="s">
        <v>749</v>
      </c>
      <c r="L61" s="90" t="s">
        <v>13</v>
      </c>
    </row>
    <row r="62" spans="1:12" x14ac:dyDescent="0.25">
      <c r="A62" s="84" t="s">
        <v>602</v>
      </c>
      <c r="B62" s="91" t="s">
        <v>603</v>
      </c>
      <c r="C62" s="92" t="s">
        <v>24</v>
      </c>
      <c r="D62" s="93">
        <v>600</v>
      </c>
      <c r="E62" s="93">
        <v>90</v>
      </c>
      <c r="F62" s="94" t="s">
        <v>475</v>
      </c>
      <c r="G62" s="88" t="s">
        <v>749</v>
      </c>
      <c r="H62" s="93">
        <v>6</v>
      </c>
      <c r="I62" s="93">
        <v>9</v>
      </c>
      <c r="J62" s="93">
        <v>3600</v>
      </c>
      <c r="K62" s="89" t="s">
        <v>749</v>
      </c>
      <c r="L62" s="90" t="s">
        <v>13</v>
      </c>
    </row>
    <row r="63" spans="1:12" x14ac:dyDescent="0.25">
      <c r="A63" s="84" t="s">
        <v>604</v>
      </c>
      <c r="B63" s="85" t="s">
        <v>605</v>
      </c>
      <c r="C63" s="86" t="s">
        <v>16</v>
      </c>
      <c r="D63" s="87">
        <v>1000</v>
      </c>
      <c r="E63" s="87">
        <v>150</v>
      </c>
      <c r="F63" s="88" t="s">
        <v>475</v>
      </c>
      <c r="G63" s="88" t="s">
        <v>749</v>
      </c>
      <c r="H63" s="87">
        <v>10</v>
      </c>
      <c r="I63" s="87">
        <v>15</v>
      </c>
      <c r="J63" s="87">
        <v>6000</v>
      </c>
      <c r="K63" s="89" t="s">
        <v>749</v>
      </c>
      <c r="L63" s="90" t="s">
        <v>13</v>
      </c>
    </row>
    <row r="64" spans="1:12" x14ac:dyDescent="0.25">
      <c r="A64" s="84" t="s">
        <v>606</v>
      </c>
      <c r="B64" s="91" t="s">
        <v>607</v>
      </c>
      <c r="C64" s="92" t="s">
        <v>16</v>
      </c>
      <c r="D64" s="93">
        <v>1000</v>
      </c>
      <c r="E64" s="93">
        <v>150</v>
      </c>
      <c r="F64" s="94" t="s">
        <v>475</v>
      </c>
      <c r="G64" s="88" t="s">
        <v>749</v>
      </c>
      <c r="H64" s="93">
        <v>10</v>
      </c>
      <c r="I64" s="93">
        <v>15</v>
      </c>
      <c r="J64" s="93">
        <v>6000</v>
      </c>
      <c r="K64" s="89" t="s">
        <v>749</v>
      </c>
      <c r="L64" s="90" t="s">
        <v>13</v>
      </c>
    </row>
    <row r="65" spans="1:12" x14ac:dyDescent="0.25">
      <c r="A65" s="84" t="s">
        <v>608</v>
      </c>
      <c r="B65" s="85" t="s">
        <v>609</v>
      </c>
      <c r="C65" s="86" t="s">
        <v>16</v>
      </c>
      <c r="D65" s="87">
        <v>1000</v>
      </c>
      <c r="E65" s="87">
        <v>150</v>
      </c>
      <c r="F65" s="88" t="s">
        <v>475</v>
      </c>
      <c r="G65" s="88" t="s">
        <v>749</v>
      </c>
      <c r="H65" s="87">
        <v>10</v>
      </c>
      <c r="I65" s="87">
        <v>15</v>
      </c>
      <c r="J65" s="87">
        <v>6000</v>
      </c>
      <c r="K65" s="89" t="s">
        <v>749</v>
      </c>
      <c r="L65" s="90" t="s">
        <v>13</v>
      </c>
    </row>
    <row r="66" spans="1:12" x14ac:dyDescent="0.25">
      <c r="A66" s="84" t="s">
        <v>610</v>
      </c>
      <c r="B66" s="91" t="s">
        <v>611</v>
      </c>
      <c r="C66" s="92" t="s">
        <v>19</v>
      </c>
      <c r="D66" s="93">
        <v>800</v>
      </c>
      <c r="E66" s="93">
        <v>120</v>
      </c>
      <c r="F66" s="94" t="s">
        <v>487</v>
      </c>
      <c r="G66" s="88" t="s">
        <v>749</v>
      </c>
      <c r="H66" s="93">
        <v>8</v>
      </c>
      <c r="I66" s="93">
        <v>12</v>
      </c>
      <c r="J66" s="93">
        <v>4800</v>
      </c>
      <c r="K66" s="89" t="s">
        <v>749</v>
      </c>
      <c r="L66" s="90" t="s">
        <v>13</v>
      </c>
    </row>
    <row r="67" spans="1:12" x14ac:dyDescent="0.25">
      <c r="A67" s="84" t="s">
        <v>612</v>
      </c>
      <c r="B67" s="85" t="s">
        <v>613</v>
      </c>
      <c r="C67" s="86" t="s">
        <v>19</v>
      </c>
      <c r="D67" s="87">
        <v>800</v>
      </c>
      <c r="E67" s="87">
        <v>120</v>
      </c>
      <c r="F67" s="88" t="s">
        <v>487</v>
      </c>
      <c r="G67" s="88" t="s">
        <v>749</v>
      </c>
      <c r="H67" s="87">
        <v>8</v>
      </c>
      <c r="I67" s="87">
        <v>12</v>
      </c>
      <c r="J67" s="87">
        <v>4800</v>
      </c>
      <c r="K67" s="89" t="s">
        <v>749</v>
      </c>
      <c r="L67" s="90" t="s">
        <v>13</v>
      </c>
    </row>
    <row r="68" spans="1:12" x14ac:dyDescent="0.25">
      <c r="A68" s="84" t="s">
        <v>614</v>
      </c>
      <c r="B68" s="91" t="s">
        <v>615</v>
      </c>
      <c r="C68" s="92" t="s">
        <v>19</v>
      </c>
      <c r="D68" s="93">
        <v>800</v>
      </c>
      <c r="E68" s="93">
        <v>120</v>
      </c>
      <c r="F68" s="94" t="s">
        <v>487</v>
      </c>
      <c r="G68" s="88" t="s">
        <v>749</v>
      </c>
      <c r="H68" s="93">
        <v>8</v>
      </c>
      <c r="I68" s="93">
        <v>12</v>
      </c>
      <c r="J68" s="93">
        <v>4800</v>
      </c>
      <c r="K68" s="89" t="s">
        <v>749</v>
      </c>
      <c r="L68" s="90" t="s">
        <v>13</v>
      </c>
    </row>
    <row r="69" spans="1:12" x14ac:dyDescent="0.25">
      <c r="A69" s="84" t="s">
        <v>616</v>
      </c>
      <c r="B69" s="85" t="s">
        <v>617</v>
      </c>
      <c r="C69" s="86" t="s">
        <v>19</v>
      </c>
      <c r="D69" s="87">
        <v>800</v>
      </c>
      <c r="E69" s="87">
        <v>120</v>
      </c>
      <c r="F69" s="88" t="s">
        <v>487</v>
      </c>
      <c r="G69" s="88" t="s">
        <v>749</v>
      </c>
      <c r="H69" s="87">
        <v>8</v>
      </c>
      <c r="I69" s="87">
        <v>12</v>
      </c>
      <c r="J69" s="87">
        <v>4800</v>
      </c>
      <c r="K69" s="89" t="s">
        <v>749</v>
      </c>
      <c r="L69" s="90" t="s">
        <v>13</v>
      </c>
    </row>
    <row r="70" spans="1:12" x14ac:dyDescent="0.25">
      <c r="A70" s="84" t="s">
        <v>618</v>
      </c>
      <c r="B70" s="91" t="s">
        <v>619</v>
      </c>
      <c r="C70" s="92" t="s">
        <v>27</v>
      </c>
      <c r="D70" s="93">
        <v>300</v>
      </c>
      <c r="E70" s="95">
        <v>45</v>
      </c>
      <c r="F70" s="94" t="s">
        <v>475</v>
      </c>
      <c r="G70" s="88" t="s">
        <v>749</v>
      </c>
      <c r="H70" s="93">
        <v>0</v>
      </c>
      <c r="I70" s="98">
        <v>4.5</v>
      </c>
      <c r="J70" s="93">
        <v>0</v>
      </c>
      <c r="K70" s="89" t="s">
        <v>749</v>
      </c>
      <c r="L70" s="90" t="s">
        <v>13</v>
      </c>
    </row>
    <row r="71" spans="1:12" x14ac:dyDescent="0.25">
      <c r="A71" s="84" t="s">
        <v>620</v>
      </c>
      <c r="B71" s="85" t="s">
        <v>621</v>
      </c>
      <c r="C71" s="86" t="s">
        <v>27</v>
      </c>
      <c r="D71" s="87">
        <v>300</v>
      </c>
      <c r="E71" s="95">
        <v>45</v>
      </c>
      <c r="F71" s="88" t="s">
        <v>475</v>
      </c>
      <c r="G71" s="88" t="s">
        <v>749</v>
      </c>
      <c r="H71" s="87">
        <v>0</v>
      </c>
      <c r="I71" s="97">
        <v>4.5</v>
      </c>
      <c r="J71" s="87">
        <v>0</v>
      </c>
      <c r="K71" s="89" t="s">
        <v>749</v>
      </c>
      <c r="L71" s="90" t="s">
        <v>13</v>
      </c>
    </row>
    <row r="72" spans="1:12" x14ac:dyDescent="0.25">
      <c r="A72" s="84" t="s">
        <v>622</v>
      </c>
      <c r="B72" s="91" t="s">
        <v>623</v>
      </c>
      <c r="C72" s="92" t="s">
        <v>27</v>
      </c>
      <c r="D72" s="93">
        <v>300</v>
      </c>
      <c r="E72" s="95">
        <v>45</v>
      </c>
      <c r="F72" s="94" t="s">
        <v>475</v>
      </c>
      <c r="G72" s="88" t="s">
        <v>749</v>
      </c>
      <c r="H72" s="93">
        <v>0</v>
      </c>
      <c r="I72" s="98">
        <v>4.5</v>
      </c>
      <c r="J72" s="93">
        <v>0</v>
      </c>
      <c r="K72" s="89" t="s">
        <v>749</v>
      </c>
      <c r="L72" s="90" t="s">
        <v>13</v>
      </c>
    </row>
    <row r="73" spans="1:12" x14ac:dyDescent="0.25">
      <c r="A73" s="96" t="s">
        <v>624</v>
      </c>
      <c r="B73" s="85" t="s">
        <v>625</v>
      </c>
      <c r="C73" s="86" t="s">
        <v>27</v>
      </c>
      <c r="D73" s="87">
        <v>300</v>
      </c>
      <c r="E73" s="95">
        <v>45</v>
      </c>
      <c r="F73" s="88" t="s">
        <v>475</v>
      </c>
      <c r="G73" s="88" t="s">
        <v>749</v>
      </c>
      <c r="H73" s="87">
        <v>0</v>
      </c>
      <c r="I73" s="97">
        <v>4.5</v>
      </c>
      <c r="J73" s="87">
        <v>0</v>
      </c>
      <c r="K73" s="89" t="s">
        <v>749</v>
      </c>
      <c r="L73" s="90" t="s">
        <v>13</v>
      </c>
    </row>
    <row r="74" spans="1:12" x14ac:dyDescent="0.25">
      <c r="A74" s="84" t="s">
        <v>626</v>
      </c>
      <c r="B74" s="91" t="s">
        <v>627</v>
      </c>
      <c r="C74" s="92" t="s">
        <v>27</v>
      </c>
      <c r="D74" s="93">
        <v>300</v>
      </c>
      <c r="E74" s="95">
        <v>45</v>
      </c>
      <c r="F74" s="94" t="s">
        <v>475</v>
      </c>
      <c r="G74" s="88" t="s">
        <v>749</v>
      </c>
      <c r="H74" s="93">
        <v>0</v>
      </c>
      <c r="I74" s="98">
        <v>4.5</v>
      </c>
      <c r="J74" s="93">
        <v>0</v>
      </c>
      <c r="K74" s="89" t="s">
        <v>749</v>
      </c>
      <c r="L74" s="90" t="s">
        <v>13</v>
      </c>
    </row>
    <row r="75" spans="1:12" x14ac:dyDescent="0.25">
      <c r="A75" s="84" t="s">
        <v>628</v>
      </c>
      <c r="B75" s="85" t="s">
        <v>629</v>
      </c>
      <c r="C75" s="86" t="s">
        <v>27</v>
      </c>
      <c r="D75" s="87">
        <v>300</v>
      </c>
      <c r="E75" s="95">
        <v>45</v>
      </c>
      <c r="F75" s="88" t="s">
        <v>475</v>
      </c>
      <c r="G75" s="88" t="s">
        <v>749</v>
      </c>
      <c r="H75" s="87">
        <v>0</v>
      </c>
      <c r="I75" s="97">
        <v>4.5</v>
      </c>
      <c r="J75" s="87">
        <v>0</v>
      </c>
      <c r="K75" s="89" t="s">
        <v>749</v>
      </c>
      <c r="L75" s="90" t="s">
        <v>13</v>
      </c>
    </row>
    <row r="76" spans="1:12" x14ac:dyDescent="0.25">
      <c r="A76" s="84" t="s">
        <v>630</v>
      </c>
      <c r="B76" s="91" t="s">
        <v>631</v>
      </c>
      <c r="C76" s="92" t="s">
        <v>27</v>
      </c>
      <c r="D76" s="93">
        <v>300</v>
      </c>
      <c r="E76" s="95">
        <v>45</v>
      </c>
      <c r="F76" s="94" t="s">
        <v>475</v>
      </c>
      <c r="G76" s="88" t="s">
        <v>749</v>
      </c>
      <c r="H76" s="93">
        <v>0</v>
      </c>
      <c r="I76" s="98">
        <v>4.5</v>
      </c>
      <c r="J76" s="93">
        <v>0</v>
      </c>
      <c r="K76" s="89" t="s">
        <v>749</v>
      </c>
      <c r="L76" s="90" t="s">
        <v>13</v>
      </c>
    </row>
    <row r="77" spans="1:12" x14ac:dyDescent="0.25">
      <c r="A77" s="84" t="s">
        <v>632</v>
      </c>
      <c r="B77" s="85" t="s">
        <v>633</v>
      </c>
      <c r="C77" s="86" t="s">
        <v>27</v>
      </c>
      <c r="D77" s="87">
        <v>300</v>
      </c>
      <c r="E77" s="95">
        <v>45</v>
      </c>
      <c r="F77" s="88" t="s">
        <v>475</v>
      </c>
      <c r="G77" s="88" t="s">
        <v>749</v>
      </c>
      <c r="H77" s="87">
        <v>0</v>
      </c>
      <c r="I77" s="97">
        <v>4.5</v>
      </c>
      <c r="J77" s="87">
        <v>0</v>
      </c>
      <c r="K77" s="89" t="s">
        <v>749</v>
      </c>
      <c r="L77" s="90" t="s">
        <v>13</v>
      </c>
    </row>
    <row r="78" spans="1:12" x14ac:dyDescent="0.25">
      <c r="A78" s="84" t="s">
        <v>634</v>
      </c>
      <c r="B78" s="91" t="s">
        <v>635</v>
      </c>
      <c r="C78" s="92" t="s">
        <v>27</v>
      </c>
      <c r="D78" s="93">
        <v>300</v>
      </c>
      <c r="E78" s="95">
        <v>45</v>
      </c>
      <c r="F78" s="94" t="s">
        <v>475</v>
      </c>
      <c r="G78" s="88" t="s">
        <v>749</v>
      </c>
      <c r="H78" s="93">
        <v>0</v>
      </c>
      <c r="I78" s="98">
        <v>4.5</v>
      </c>
      <c r="J78" s="93">
        <v>0</v>
      </c>
      <c r="K78" s="89" t="s">
        <v>749</v>
      </c>
      <c r="L78" s="90" t="s">
        <v>13</v>
      </c>
    </row>
    <row r="79" spans="1:12" x14ac:dyDescent="0.25">
      <c r="A79" s="84" t="s">
        <v>636</v>
      </c>
      <c r="B79" s="85" t="s">
        <v>637</v>
      </c>
      <c r="C79" s="86" t="s">
        <v>27</v>
      </c>
      <c r="D79" s="87">
        <v>300</v>
      </c>
      <c r="E79" s="95">
        <v>45</v>
      </c>
      <c r="F79" s="88" t="s">
        <v>487</v>
      </c>
      <c r="G79" s="88" t="s">
        <v>749</v>
      </c>
      <c r="H79" s="87">
        <v>0</v>
      </c>
      <c r="I79" s="97">
        <v>4.5</v>
      </c>
      <c r="J79" s="87">
        <v>0</v>
      </c>
      <c r="K79" s="89" t="s">
        <v>749</v>
      </c>
      <c r="L79" s="90" t="s">
        <v>13</v>
      </c>
    </row>
    <row r="80" spans="1:12" x14ac:dyDescent="0.25">
      <c r="A80" s="84" t="s">
        <v>638</v>
      </c>
      <c r="B80" s="91" t="s">
        <v>639</v>
      </c>
      <c r="C80" s="92" t="s">
        <v>27</v>
      </c>
      <c r="D80" s="93">
        <v>300</v>
      </c>
      <c r="E80" s="95">
        <v>45</v>
      </c>
      <c r="F80" s="94" t="s">
        <v>487</v>
      </c>
      <c r="G80" s="88" t="s">
        <v>749</v>
      </c>
      <c r="H80" s="93">
        <v>0</v>
      </c>
      <c r="I80" s="98">
        <v>4.5</v>
      </c>
      <c r="J80" s="93">
        <v>0</v>
      </c>
      <c r="K80" s="89" t="s">
        <v>749</v>
      </c>
      <c r="L80" s="90" t="s">
        <v>13</v>
      </c>
    </row>
    <row r="81" spans="1:12" x14ac:dyDescent="0.25">
      <c r="A81" s="84" t="s">
        <v>640</v>
      </c>
      <c r="B81" s="85" t="s">
        <v>641</v>
      </c>
      <c r="C81" s="86" t="s">
        <v>27</v>
      </c>
      <c r="D81" s="87">
        <v>300</v>
      </c>
      <c r="E81" s="95">
        <v>45</v>
      </c>
      <c r="F81" s="88" t="s">
        <v>487</v>
      </c>
      <c r="G81" s="88" t="s">
        <v>749</v>
      </c>
      <c r="H81" s="87">
        <v>0</v>
      </c>
      <c r="I81" s="97">
        <v>4.5</v>
      </c>
      <c r="J81" s="87">
        <v>0</v>
      </c>
      <c r="K81" s="89" t="s">
        <v>749</v>
      </c>
      <c r="L81" s="90" t="s">
        <v>13</v>
      </c>
    </row>
    <row r="82" spans="1:12" x14ac:dyDescent="0.25">
      <c r="A82" s="84" t="s">
        <v>642</v>
      </c>
      <c r="B82" s="91" t="s">
        <v>643</v>
      </c>
      <c r="C82" s="92" t="s">
        <v>27</v>
      </c>
      <c r="D82" s="93">
        <v>300</v>
      </c>
      <c r="E82" s="95">
        <v>45</v>
      </c>
      <c r="F82" s="94" t="s">
        <v>487</v>
      </c>
      <c r="G82" s="88" t="s">
        <v>749</v>
      </c>
      <c r="H82" s="93">
        <v>0</v>
      </c>
      <c r="I82" s="98">
        <v>4.5</v>
      </c>
      <c r="J82" s="93">
        <v>0</v>
      </c>
      <c r="K82" s="89" t="s">
        <v>749</v>
      </c>
      <c r="L82" s="90" t="s">
        <v>13</v>
      </c>
    </row>
    <row r="83" spans="1:12" x14ac:dyDescent="0.25">
      <c r="A83" s="84" t="s">
        <v>644</v>
      </c>
      <c r="B83" s="85" t="s">
        <v>645</v>
      </c>
      <c r="C83" s="86" t="s">
        <v>16</v>
      </c>
      <c r="D83" s="87">
        <v>1000</v>
      </c>
      <c r="E83" s="87">
        <v>150</v>
      </c>
      <c r="F83" s="85" t="s">
        <v>480</v>
      </c>
      <c r="G83" s="88" t="s">
        <v>749</v>
      </c>
      <c r="H83" s="87">
        <v>10</v>
      </c>
      <c r="I83" s="87">
        <v>15</v>
      </c>
      <c r="J83" s="87">
        <v>6000</v>
      </c>
      <c r="K83" s="89" t="s">
        <v>749</v>
      </c>
      <c r="L83" s="90" t="s">
        <v>13</v>
      </c>
    </row>
    <row r="84" spans="1:12" x14ac:dyDescent="0.25">
      <c r="A84" s="84" t="s">
        <v>646</v>
      </c>
      <c r="B84" s="91" t="s">
        <v>647</v>
      </c>
      <c r="C84" s="92" t="s">
        <v>16</v>
      </c>
      <c r="D84" s="93">
        <v>1000</v>
      </c>
      <c r="E84" s="93">
        <v>150</v>
      </c>
      <c r="F84" s="91" t="s">
        <v>480</v>
      </c>
      <c r="G84" s="88" t="s">
        <v>749</v>
      </c>
      <c r="H84" s="93">
        <v>10</v>
      </c>
      <c r="I84" s="93">
        <v>15</v>
      </c>
      <c r="J84" s="93">
        <v>6000</v>
      </c>
      <c r="K84" s="89" t="s">
        <v>749</v>
      </c>
      <c r="L84" s="90" t="s">
        <v>13</v>
      </c>
    </row>
    <row r="85" spans="1:12" x14ac:dyDescent="0.25">
      <c r="A85" s="84" t="s">
        <v>648</v>
      </c>
      <c r="B85" s="85" t="s">
        <v>649</v>
      </c>
      <c r="C85" s="86" t="s">
        <v>16</v>
      </c>
      <c r="D85" s="87">
        <v>1000</v>
      </c>
      <c r="E85" s="87">
        <v>150</v>
      </c>
      <c r="F85" s="85" t="s">
        <v>480</v>
      </c>
      <c r="G85" s="88" t="s">
        <v>749</v>
      </c>
      <c r="H85" s="87">
        <v>10</v>
      </c>
      <c r="I85" s="87">
        <v>15</v>
      </c>
      <c r="J85" s="87">
        <v>6000</v>
      </c>
      <c r="K85" s="89" t="s">
        <v>749</v>
      </c>
      <c r="L85" s="90" t="s">
        <v>13</v>
      </c>
    </row>
    <row r="86" spans="1:12" x14ac:dyDescent="0.25">
      <c r="A86" s="84" t="s">
        <v>650</v>
      </c>
      <c r="B86" s="91" t="s">
        <v>651</v>
      </c>
      <c r="C86" s="92" t="s">
        <v>27</v>
      </c>
      <c r="D86" s="93">
        <v>300</v>
      </c>
      <c r="E86" s="95">
        <v>45</v>
      </c>
      <c r="F86" s="92" t="s">
        <v>472</v>
      </c>
      <c r="G86" s="88" t="s">
        <v>749</v>
      </c>
      <c r="H86" s="93">
        <v>0</v>
      </c>
      <c r="I86" s="98">
        <v>4.5</v>
      </c>
      <c r="J86" s="93">
        <v>0</v>
      </c>
      <c r="K86" s="89" t="s">
        <v>749</v>
      </c>
      <c r="L86" s="90" t="s">
        <v>13</v>
      </c>
    </row>
    <row r="87" spans="1:12" x14ac:dyDescent="0.25">
      <c r="A87" s="96" t="s">
        <v>652</v>
      </c>
      <c r="B87" s="85" t="s">
        <v>653</v>
      </c>
      <c r="C87" s="86" t="s">
        <v>27</v>
      </c>
      <c r="D87" s="87">
        <v>300</v>
      </c>
      <c r="E87" s="95">
        <v>45</v>
      </c>
      <c r="F87" s="86" t="s">
        <v>472</v>
      </c>
      <c r="G87" s="88" t="s">
        <v>749</v>
      </c>
      <c r="H87" s="87">
        <v>0</v>
      </c>
      <c r="I87" s="97">
        <v>4.5</v>
      </c>
      <c r="J87" s="87">
        <v>0</v>
      </c>
      <c r="K87" s="89" t="s">
        <v>749</v>
      </c>
      <c r="L87" s="90" t="s">
        <v>13</v>
      </c>
    </row>
    <row r="88" spans="1:12" x14ac:dyDescent="0.25">
      <c r="A88" s="84" t="s">
        <v>654</v>
      </c>
      <c r="B88" s="100" t="s">
        <v>655</v>
      </c>
      <c r="C88" s="92" t="s">
        <v>27</v>
      </c>
      <c r="D88" s="93">
        <v>300</v>
      </c>
      <c r="E88" s="95">
        <v>45</v>
      </c>
      <c r="F88" s="92" t="s">
        <v>472</v>
      </c>
      <c r="G88" s="88" t="s">
        <v>749</v>
      </c>
      <c r="H88" s="93">
        <v>0</v>
      </c>
      <c r="I88" s="98">
        <v>4.5</v>
      </c>
      <c r="J88" s="93">
        <v>0</v>
      </c>
      <c r="K88" s="89" t="s">
        <v>749</v>
      </c>
      <c r="L88" s="90" t="s">
        <v>13</v>
      </c>
    </row>
    <row r="89" spans="1:12" x14ac:dyDescent="0.25">
      <c r="A89" s="96" t="s">
        <v>656</v>
      </c>
      <c r="B89" s="85" t="s">
        <v>657</v>
      </c>
      <c r="C89" s="86" t="s">
        <v>27</v>
      </c>
      <c r="D89" s="87">
        <v>300</v>
      </c>
      <c r="E89" s="95">
        <v>45</v>
      </c>
      <c r="F89" s="86" t="s">
        <v>472</v>
      </c>
      <c r="G89" s="88" t="s">
        <v>749</v>
      </c>
      <c r="H89" s="87">
        <v>0</v>
      </c>
      <c r="I89" s="97">
        <v>4.5</v>
      </c>
      <c r="J89" s="87">
        <v>0</v>
      </c>
      <c r="K89" s="89" t="s">
        <v>749</v>
      </c>
      <c r="L89" s="90" t="s">
        <v>13</v>
      </c>
    </row>
    <row r="90" spans="1:12" x14ac:dyDescent="0.25">
      <c r="A90" s="96" t="s">
        <v>656</v>
      </c>
      <c r="B90" s="91" t="s">
        <v>658</v>
      </c>
      <c r="C90" s="92" t="s">
        <v>27</v>
      </c>
      <c r="D90" s="93">
        <v>300</v>
      </c>
      <c r="E90" s="95">
        <v>45</v>
      </c>
      <c r="F90" s="92" t="s">
        <v>472</v>
      </c>
      <c r="G90" s="88" t="s">
        <v>749</v>
      </c>
      <c r="H90" s="93">
        <v>0</v>
      </c>
      <c r="I90" s="98">
        <v>4.5</v>
      </c>
      <c r="J90" s="93">
        <v>0</v>
      </c>
      <c r="K90" s="89" t="s">
        <v>749</v>
      </c>
      <c r="L90" s="90" t="s">
        <v>13</v>
      </c>
    </row>
    <row r="91" spans="1:12" x14ac:dyDescent="0.25">
      <c r="A91" s="96" t="s">
        <v>659</v>
      </c>
      <c r="B91" s="85" t="s">
        <v>660</v>
      </c>
      <c r="C91" s="86" t="s">
        <v>27</v>
      </c>
      <c r="D91" s="87">
        <v>300</v>
      </c>
      <c r="E91" s="95">
        <v>45</v>
      </c>
      <c r="F91" s="86" t="s">
        <v>472</v>
      </c>
      <c r="G91" s="88" t="s">
        <v>749</v>
      </c>
      <c r="H91" s="87">
        <v>0</v>
      </c>
      <c r="I91" s="97">
        <v>4.5</v>
      </c>
      <c r="J91" s="87">
        <v>0</v>
      </c>
      <c r="K91" s="89" t="s">
        <v>749</v>
      </c>
      <c r="L91" s="90" t="s">
        <v>13</v>
      </c>
    </row>
    <row r="92" spans="1:12" x14ac:dyDescent="0.25">
      <c r="A92" s="96" t="s">
        <v>661</v>
      </c>
      <c r="B92" s="91" t="s">
        <v>662</v>
      </c>
      <c r="C92" s="92" t="s">
        <v>27</v>
      </c>
      <c r="D92" s="93">
        <v>300</v>
      </c>
      <c r="E92" s="95">
        <v>45</v>
      </c>
      <c r="F92" s="92" t="s">
        <v>472</v>
      </c>
      <c r="G92" s="88" t="s">
        <v>749</v>
      </c>
      <c r="H92" s="93">
        <v>0</v>
      </c>
      <c r="I92" s="98">
        <v>4.5</v>
      </c>
      <c r="J92" s="93">
        <v>0</v>
      </c>
      <c r="K92" s="89" t="s">
        <v>749</v>
      </c>
      <c r="L92" s="90" t="s">
        <v>13</v>
      </c>
    </row>
    <row r="93" spans="1:12" x14ac:dyDescent="0.25">
      <c r="A93" s="96" t="s">
        <v>663</v>
      </c>
      <c r="B93" s="85" t="s">
        <v>664</v>
      </c>
      <c r="C93" s="86" t="s">
        <v>27</v>
      </c>
      <c r="D93" s="87">
        <v>300</v>
      </c>
      <c r="E93" s="95">
        <v>45</v>
      </c>
      <c r="F93" s="86" t="s">
        <v>472</v>
      </c>
      <c r="G93" s="88" t="s">
        <v>749</v>
      </c>
      <c r="H93" s="87">
        <v>0</v>
      </c>
      <c r="I93" s="97">
        <v>4.5</v>
      </c>
      <c r="J93" s="87">
        <v>0</v>
      </c>
      <c r="K93" s="89" t="s">
        <v>749</v>
      </c>
      <c r="L93" s="90" t="s">
        <v>13</v>
      </c>
    </row>
    <row r="94" spans="1:12" x14ac:dyDescent="0.25">
      <c r="A94" s="96" t="s">
        <v>665</v>
      </c>
      <c r="B94" s="91" t="s">
        <v>666</v>
      </c>
      <c r="C94" s="92" t="s">
        <v>27</v>
      </c>
      <c r="D94" s="93">
        <v>300</v>
      </c>
      <c r="E94" s="95">
        <v>45</v>
      </c>
      <c r="F94" s="92" t="s">
        <v>472</v>
      </c>
      <c r="G94" s="88" t="s">
        <v>749</v>
      </c>
      <c r="H94" s="93">
        <v>0</v>
      </c>
      <c r="I94" s="98">
        <v>4.5</v>
      </c>
      <c r="J94" s="93">
        <v>0</v>
      </c>
      <c r="K94" s="89" t="s">
        <v>749</v>
      </c>
      <c r="L94" s="90" t="s">
        <v>13</v>
      </c>
    </row>
    <row r="95" spans="1:12" x14ac:dyDescent="0.25">
      <c r="A95" s="96" t="s">
        <v>667</v>
      </c>
      <c r="B95" s="85" t="s">
        <v>668</v>
      </c>
      <c r="C95" s="86" t="s">
        <v>27</v>
      </c>
      <c r="D95" s="87">
        <v>300</v>
      </c>
      <c r="E95" s="95">
        <v>45</v>
      </c>
      <c r="F95" s="86" t="s">
        <v>472</v>
      </c>
      <c r="G95" s="88" t="s">
        <v>749</v>
      </c>
      <c r="H95" s="87">
        <v>0</v>
      </c>
      <c r="I95" s="97">
        <v>4.5</v>
      </c>
      <c r="J95" s="87">
        <v>0</v>
      </c>
      <c r="K95" s="89" t="s">
        <v>749</v>
      </c>
      <c r="L95" s="90" t="s">
        <v>13</v>
      </c>
    </row>
    <row r="96" spans="1:12" x14ac:dyDescent="0.25">
      <c r="A96" s="96" t="s">
        <v>669</v>
      </c>
      <c r="B96" s="91" t="s">
        <v>670</v>
      </c>
      <c r="C96" s="92" t="s">
        <v>27</v>
      </c>
      <c r="D96" s="93">
        <v>300</v>
      </c>
      <c r="E96" s="95">
        <v>45</v>
      </c>
      <c r="F96" s="92" t="s">
        <v>472</v>
      </c>
      <c r="G96" s="88" t="s">
        <v>749</v>
      </c>
      <c r="H96" s="93">
        <v>0</v>
      </c>
      <c r="I96" s="98">
        <v>4.5</v>
      </c>
      <c r="J96" s="93">
        <v>0</v>
      </c>
      <c r="K96" s="89" t="s">
        <v>749</v>
      </c>
      <c r="L96" s="90" t="s">
        <v>13</v>
      </c>
    </row>
    <row r="97" spans="1:12" x14ac:dyDescent="0.25">
      <c r="A97" s="84" t="s">
        <v>671</v>
      </c>
      <c r="B97" s="85" t="s">
        <v>672</v>
      </c>
      <c r="C97" s="86" t="s">
        <v>27</v>
      </c>
      <c r="D97" s="95">
        <v>300</v>
      </c>
      <c r="E97" s="95">
        <v>45</v>
      </c>
      <c r="F97" s="102" t="s">
        <v>487</v>
      </c>
      <c r="G97" s="88" t="s">
        <v>749</v>
      </c>
      <c r="H97" s="87">
        <v>0</v>
      </c>
      <c r="I97" s="97">
        <v>4.5</v>
      </c>
      <c r="J97" s="87">
        <v>0</v>
      </c>
      <c r="K97" s="89" t="s">
        <v>749</v>
      </c>
      <c r="L97" s="90" t="s">
        <v>13</v>
      </c>
    </row>
    <row r="98" spans="1:12" x14ac:dyDescent="0.25">
      <c r="A98" s="84" t="s">
        <v>673</v>
      </c>
      <c r="B98" s="91" t="s">
        <v>674</v>
      </c>
      <c r="C98" s="92" t="s">
        <v>27</v>
      </c>
      <c r="D98" s="95">
        <v>300</v>
      </c>
      <c r="E98" s="95">
        <v>45</v>
      </c>
      <c r="F98" s="101" t="s">
        <v>487</v>
      </c>
      <c r="G98" s="88" t="s">
        <v>749</v>
      </c>
      <c r="H98" s="93">
        <v>0</v>
      </c>
      <c r="I98" s="98">
        <v>4.5</v>
      </c>
      <c r="J98" s="93">
        <v>0</v>
      </c>
      <c r="K98" s="89" t="s">
        <v>749</v>
      </c>
      <c r="L98" s="90" t="s">
        <v>13</v>
      </c>
    </row>
    <row r="99" spans="1:12" x14ac:dyDescent="0.25">
      <c r="A99" s="84" t="s">
        <v>675</v>
      </c>
      <c r="B99" s="85" t="s">
        <v>676</v>
      </c>
      <c r="C99" s="86" t="s">
        <v>27</v>
      </c>
      <c r="D99" s="95">
        <v>300</v>
      </c>
      <c r="E99" s="95">
        <v>45</v>
      </c>
      <c r="F99" s="102" t="s">
        <v>487</v>
      </c>
      <c r="G99" s="88" t="s">
        <v>749</v>
      </c>
      <c r="H99" s="87">
        <v>0</v>
      </c>
      <c r="I99" s="97">
        <v>4.5</v>
      </c>
      <c r="J99" s="87">
        <v>0</v>
      </c>
      <c r="K99" s="89" t="s">
        <v>749</v>
      </c>
      <c r="L99" s="90" t="s">
        <v>13</v>
      </c>
    </row>
    <row r="100" spans="1:12" x14ac:dyDescent="0.25">
      <c r="A100" s="84" t="s">
        <v>677</v>
      </c>
      <c r="B100" s="91" t="s">
        <v>678</v>
      </c>
      <c r="C100" s="92" t="s">
        <v>27</v>
      </c>
      <c r="D100" s="95">
        <v>300</v>
      </c>
      <c r="E100" s="95">
        <v>45</v>
      </c>
      <c r="F100" s="101" t="s">
        <v>487</v>
      </c>
      <c r="G100" s="88" t="s">
        <v>749</v>
      </c>
      <c r="H100" s="93">
        <v>0</v>
      </c>
      <c r="I100" s="98">
        <v>4.5</v>
      </c>
      <c r="J100" s="93">
        <v>0</v>
      </c>
      <c r="K100" s="89" t="s">
        <v>749</v>
      </c>
      <c r="L100" s="90" t="s">
        <v>13</v>
      </c>
    </row>
    <row r="101" spans="1:12" x14ac:dyDescent="0.25">
      <c r="A101" s="84" t="s">
        <v>679</v>
      </c>
      <c r="B101" s="85" t="s">
        <v>680</v>
      </c>
      <c r="C101" s="86" t="s">
        <v>27</v>
      </c>
      <c r="D101" s="95">
        <v>300</v>
      </c>
      <c r="E101" s="95">
        <v>45</v>
      </c>
      <c r="F101" s="102" t="s">
        <v>487</v>
      </c>
      <c r="G101" s="88" t="s">
        <v>749</v>
      </c>
      <c r="H101" s="87">
        <v>0</v>
      </c>
      <c r="I101" s="97">
        <v>4.5</v>
      </c>
      <c r="J101" s="87">
        <v>0</v>
      </c>
      <c r="K101" s="89" t="s">
        <v>749</v>
      </c>
      <c r="L101" s="90" t="s">
        <v>13</v>
      </c>
    </row>
    <row r="102" spans="1:12" x14ac:dyDescent="0.25">
      <c r="A102" s="84" t="s">
        <v>681</v>
      </c>
      <c r="B102" s="91" t="s">
        <v>682</v>
      </c>
      <c r="C102" s="92" t="s">
        <v>19</v>
      </c>
      <c r="D102" s="95">
        <v>500</v>
      </c>
      <c r="E102" s="95">
        <v>75</v>
      </c>
      <c r="F102" s="101" t="s">
        <v>475</v>
      </c>
      <c r="G102" s="88" t="s">
        <v>749</v>
      </c>
      <c r="H102" s="93">
        <v>0</v>
      </c>
      <c r="I102" s="98">
        <v>7.5</v>
      </c>
      <c r="J102" s="93">
        <v>3000</v>
      </c>
      <c r="K102" s="89" t="s">
        <v>749</v>
      </c>
      <c r="L102" s="90" t="s">
        <v>13</v>
      </c>
    </row>
    <row r="103" spans="1:12" x14ac:dyDescent="0.25">
      <c r="A103" s="84" t="s">
        <v>683</v>
      </c>
      <c r="B103" s="85" t="s">
        <v>684</v>
      </c>
      <c r="C103" s="86" t="s">
        <v>19</v>
      </c>
      <c r="D103" s="95">
        <v>500</v>
      </c>
      <c r="E103" s="95">
        <v>75</v>
      </c>
      <c r="F103" s="102" t="s">
        <v>475</v>
      </c>
      <c r="G103" s="88" t="s">
        <v>749</v>
      </c>
      <c r="H103" s="87">
        <v>0</v>
      </c>
      <c r="I103" s="97">
        <v>7.5</v>
      </c>
      <c r="J103" s="87">
        <v>3000</v>
      </c>
      <c r="K103" s="89" t="s">
        <v>749</v>
      </c>
      <c r="L103" s="90" t="s">
        <v>13</v>
      </c>
    </row>
    <row r="104" spans="1:12" x14ac:dyDescent="0.25">
      <c r="A104" s="84" t="s">
        <v>685</v>
      </c>
      <c r="B104" s="91" t="s">
        <v>686</v>
      </c>
      <c r="C104" s="92" t="s">
        <v>19</v>
      </c>
      <c r="D104" s="95">
        <v>500</v>
      </c>
      <c r="E104" s="95">
        <v>75</v>
      </c>
      <c r="F104" s="101" t="s">
        <v>475</v>
      </c>
      <c r="G104" s="88" t="s">
        <v>749</v>
      </c>
      <c r="H104" s="93">
        <v>0</v>
      </c>
      <c r="I104" s="98">
        <v>7.5</v>
      </c>
      <c r="J104" s="93">
        <v>3000</v>
      </c>
      <c r="K104" s="89" t="s">
        <v>749</v>
      </c>
      <c r="L104" s="90" t="s">
        <v>13</v>
      </c>
    </row>
    <row r="105" spans="1:12" x14ac:dyDescent="0.25">
      <c r="A105" s="84" t="s">
        <v>687</v>
      </c>
      <c r="B105" s="85" t="s">
        <v>688</v>
      </c>
      <c r="C105" s="86" t="s">
        <v>19</v>
      </c>
      <c r="D105" s="95">
        <v>500</v>
      </c>
      <c r="E105" s="95">
        <v>75</v>
      </c>
      <c r="F105" s="102" t="s">
        <v>475</v>
      </c>
      <c r="G105" s="88" t="s">
        <v>749</v>
      </c>
      <c r="H105" s="87">
        <v>0</v>
      </c>
      <c r="I105" s="97">
        <v>7.5</v>
      </c>
      <c r="J105" s="87">
        <v>3000</v>
      </c>
      <c r="K105" s="89" t="s">
        <v>749</v>
      </c>
      <c r="L105" s="90" t="s">
        <v>13</v>
      </c>
    </row>
    <row r="106" spans="1:12" x14ac:dyDescent="0.25">
      <c r="A106" s="84" t="s">
        <v>689</v>
      </c>
      <c r="B106" s="91" t="s">
        <v>690</v>
      </c>
      <c r="C106" s="92" t="s">
        <v>19</v>
      </c>
      <c r="D106" s="95">
        <v>500</v>
      </c>
      <c r="E106" s="95">
        <v>75</v>
      </c>
      <c r="F106" s="101" t="s">
        <v>475</v>
      </c>
      <c r="G106" s="88" t="s">
        <v>749</v>
      </c>
      <c r="H106" s="93">
        <v>0</v>
      </c>
      <c r="I106" s="98">
        <v>7.5</v>
      </c>
      <c r="J106" s="93">
        <v>3000</v>
      </c>
      <c r="K106" s="89" t="s">
        <v>749</v>
      </c>
      <c r="L106" s="90" t="s">
        <v>13</v>
      </c>
    </row>
    <row r="107" spans="1:12" x14ac:dyDescent="0.25">
      <c r="A107" s="84" t="s">
        <v>691</v>
      </c>
      <c r="B107" s="85" t="s">
        <v>692</v>
      </c>
      <c r="C107" s="86" t="s">
        <v>19</v>
      </c>
      <c r="D107" s="95">
        <v>500</v>
      </c>
      <c r="E107" s="95">
        <v>75</v>
      </c>
      <c r="F107" s="102" t="s">
        <v>475</v>
      </c>
      <c r="G107" s="88" t="s">
        <v>749</v>
      </c>
      <c r="H107" s="87">
        <v>0</v>
      </c>
      <c r="I107" s="97">
        <v>7.5</v>
      </c>
      <c r="J107" s="87">
        <v>3000</v>
      </c>
      <c r="K107" s="89" t="s">
        <v>749</v>
      </c>
      <c r="L107" s="90" t="s">
        <v>13</v>
      </c>
    </row>
    <row r="108" spans="1:12" x14ac:dyDescent="0.25">
      <c r="A108" s="84" t="s">
        <v>693</v>
      </c>
      <c r="B108" s="91" t="s">
        <v>694</v>
      </c>
      <c r="C108" s="92" t="s">
        <v>19</v>
      </c>
      <c r="D108" s="95">
        <v>500</v>
      </c>
      <c r="E108" s="95">
        <v>75</v>
      </c>
      <c r="F108" s="101" t="s">
        <v>475</v>
      </c>
      <c r="G108" s="88" t="s">
        <v>749</v>
      </c>
      <c r="H108" s="93">
        <v>0</v>
      </c>
      <c r="I108" s="98">
        <v>7.5</v>
      </c>
      <c r="J108" s="93">
        <v>3000</v>
      </c>
      <c r="K108" s="89" t="s">
        <v>749</v>
      </c>
      <c r="L108" s="90" t="s">
        <v>13</v>
      </c>
    </row>
    <row r="109" spans="1:12" x14ac:dyDescent="0.25">
      <c r="A109" s="84" t="s">
        <v>695</v>
      </c>
      <c r="B109" s="85" t="s">
        <v>696</v>
      </c>
      <c r="C109" s="86" t="s">
        <v>19</v>
      </c>
      <c r="D109" s="95">
        <v>500</v>
      </c>
      <c r="E109" s="95">
        <v>75</v>
      </c>
      <c r="F109" s="102" t="s">
        <v>475</v>
      </c>
      <c r="G109" s="88" t="s">
        <v>749</v>
      </c>
      <c r="H109" s="87">
        <v>0</v>
      </c>
      <c r="I109" s="97">
        <v>7.5</v>
      </c>
      <c r="J109" s="87">
        <v>3000</v>
      </c>
      <c r="K109" s="89" t="s">
        <v>749</v>
      </c>
      <c r="L109" s="90" t="s">
        <v>13</v>
      </c>
    </row>
    <row r="110" spans="1:12" x14ac:dyDescent="0.25">
      <c r="A110" s="96" t="s">
        <v>697</v>
      </c>
      <c r="B110" s="100" t="s">
        <v>698</v>
      </c>
      <c r="C110" s="92" t="s">
        <v>19</v>
      </c>
      <c r="D110" s="95">
        <v>500</v>
      </c>
      <c r="E110" s="95">
        <v>75</v>
      </c>
      <c r="F110" s="101" t="s">
        <v>475</v>
      </c>
      <c r="G110" s="88" t="s">
        <v>749</v>
      </c>
      <c r="H110" s="93">
        <v>0</v>
      </c>
      <c r="I110" s="98">
        <v>7.5</v>
      </c>
      <c r="J110" s="93">
        <v>3000</v>
      </c>
      <c r="K110" s="89" t="s">
        <v>749</v>
      </c>
      <c r="L110" s="90" t="s">
        <v>13</v>
      </c>
    </row>
    <row r="111" spans="1:12" x14ac:dyDescent="0.25">
      <c r="A111" s="84" t="s">
        <v>699</v>
      </c>
      <c r="B111" s="100" t="s">
        <v>700</v>
      </c>
      <c r="C111" s="86" t="s">
        <v>19</v>
      </c>
      <c r="D111" s="95">
        <v>500</v>
      </c>
      <c r="E111" s="95">
        <v>75</v>
      </c>
      <c r="F111" s="102" t="s">
        <v>475</v>
      </c>
      <c r="G111" s="88" t="s">
        <v>749</v>
      </c>
      <c r="H111" s="87">
        <v>0</v>
      </c>
      <c r="I111" s="97">
        <v>7.5</v>
      </c>
      <c r="J111" s="87">
        <v>3000</v>
      </c>
      <c r="K111" s="89" t="s">
        <v>749</v>
      </c>
      <c r="L111" s="90" t="s">
        <v>13</v>
      </c>
    </row>
    <row r="112" spans="1:12" x14ac:dyDescent="0.25">
      <c r="A112" s="84" t="s">
        <v>701</v>
      </c>
      <c r="B112" s="91" t="s">
        <v>702</v>
      </c>
      <c r="C112" s="92" t="s">
        <v>27</v>
      </c>
      <c r="D112" s="95">
        <v>300</v>
      </c>
      <c r="E112" s="95">
        <v>45</v>
      </c>
      <c r="F112" s="101" t="s">
        <v>487</v>
      </c>
      <c r="G112" s="88" t="s">
        <v>749</v>
      </c>
      <c r="H112" s="93">
        <v>0</v>
      </c>
      <c r="I112" s="98">
        <v>4.5</v>
      </c>
      <c r="J112" s="93">
        <v>0</v>
      </c>
      <c r="K112" s="89" t="s">
        <v>749</v>
      </c>
      <c r="L112" s="90" t="s">
        <v>13</v>
      </c>
    </row>
    <row r="113" spans="1:12" x14ac:dyDescent="0.25">
      <c r="A113" s="84" t="s">
        <v>701</v>
      </c>
      <c r="B113" s="85" t="s">
        <v>703</v>
      </c>
      <c r="C113" s="86" t="s">
        <v>27</v>
      </c>
      <c r="D113" s="95">
        <v>300</v>
      </c>
      <c r="E113" s="95">
        <v>45</v>
      </c>
      <c r="F113" s="102" t="s">
        <v>487</v>
      </c>
      <c r="G113" s="88" t="s">
        <v>749</v>
      </c>
      <c r="H113" s="87">
        <v>0</v>
      </c>
      <c r="I113" s="97">
        <v>4.5</v>
      </c>
      <c r="J113" s="87">
        <v>0</v>
      </c>
      <c r="K113" s="89" t="s">
        <v>749</v>
      </c>
      <c r="L113" s="90" t="s">
        <v>13</v>
      </c>
    </row>
    <row r="114" spans="1:12" x14ac:dyDescent="0.25">
      <c r="A114" s="84" t="s">
        <v>704</v>
      </c>
      <c r="B114" s="91" t="s">
        <v>705</v>
      </c>
      <c r="C114" s="92" t="s">
        <v>27</v>
      </c>
      <c r="D114" s="95">
        <v>300</v>
      </c>
      <c r="E114" s="95">
        <v>45</v>
      </c>
      <c r="F114" s="101" t="s">
        <v>487</v>
      </c>
      <c r="G114" s="88" t="s">
        <v>749</v>
      </c>
      <c r="H114" s="93">
        <v>0</v>
      </c>
      <c r="I114" s="98">
        <v>4.5</v>
      </c>
      <c r="J114" s="93">
        <v>0</v>
      </c>
      <c r="K114" s="89" t="s">
        <v>749</v>
      </c>
      <c r="L114" s="90" t="s">
        <v>13</v>
      </c>
    </row>
    <row r="115" spans="1:12" x14ac:dyDescent="0.25">
      <c r="A115" s="84" t="s">
        <v>706</v>
      </c>
      <c r="B115" s="100" t="s">
        <v>707</v>
      </c>
      <c r="C115" s="86" t="s">
        <v>27</v>
      </c>
      <c r="D115" s="95">
        <v>300</v>
      </c>
      <c r="E115" s="95">
        <v>45</v>
      </c>
      <c r="F115" s="102" t="s">
        <v>487</v>
      </c>
      <c r="G115" s="88" t="s">
        <v>749</v>
      </c>
      <c r="H115" s="87">
        <v>0</v>
      </c>
      <c r="I115" s="97">
        <v>4.5</v>
      </c>
      <c r="J115" s="87">
        <v>0</v>
      </c>
      <c r="K115" s="89" t="s">
        <v>749</v>
      </c>
      <c r="L115" s="90" t="s">
        <v>13</v>
      </c>
    </row>
    <row r="116" spans="1:12" x14ac:dyDescent="0.25">
      <c r="A116" s="84" t="s">
        <v>701</v>
      </c>
      <c r="B116" s="100" t="s">
        <v>708</v>
      </c>
      <c r="C116" s="92" t="s">
        <v>27</v>
      </c>
      <c r="D116" s="95">
        <v>300</v>
      </c>
      <c r="E116" s="95">
        <v>45</v>
      </c>
      <c r="F116" s="101" t="s">
        <v>487</v>
      </c>
      <c r="G116" s="88" t="s">
        <v>749</v>
      </c>
      <c r="H116" s="93">
        <v>0</v>
      </c>
      <c r="I116" s="98">
        <v>4.5</v>
      </c>
      <c r="J116" s="93">
        <v>0</v>
      </c>
      <c r="K116" s="89" t="s">
        <v>749</v>
      </c>
      <c r="L116" s="90" t="s">
        <v>13</v>
      </c>
    </row>
    <row r="117" spans="1:12" x14ac:dyDescent="0.25">
      <c r="A117" s="84" t="s">
        <v>709</v>
      </c>
      <c r="B117" s="85" t="s">
        <v>710</v>
      </c>
      <c r="C117" s="86" t="s">
        <v>27</v>
      </c>
      <c r="D117" s="95">
        <v>300</v>
      </c>
      <c r="E117" s="95">
        <v>45</v>
      </c>
      <c r="F117" s="102" t="s">
        <v>487</v>
      </c>
      <c r="G117" s="88" t="s">
        <v>749</v>
      </c>
      <c r="H117" s="87">
        <v>0</v>
      </c>
      <c r="I117" s="97">
        <v>4.5</v>
      </c>
      <c r="J117" s="87">
        <v>0</v>
      </c>
      <c r="K117" s="89" t="s">
        <v>749</v>
      </c>
      <c r="L117" s="90" t="s">
        <v>13</v>
      </c>
    </row>
    <row r="118" spans="1:12" x14ac:dyDescent="0.25">
      <c r="A118" s="84" t="s">
        <v>711</v>
      </c>
      <c r="B118" s="91" t="s">
        <v>712</v>
      </c>
      <c r="C118" s="92" t="s">
        <v>27</v>
      </c>
      <c r="D118" s="95">
        <v>300</v>
      </c>
      <c r="E118" s="95">
        <v>45</v>
      </c>
      <c r="F118" s="92" t="s">
        <v>472</v>
      </c>
      <c r="G118" s="88" t="s">
        <v>749</v>
      </c>
      <c r="H118" s="93">
        <v>0</v>
      </c>
      <c r="I118" s="98">
        <v>4.5</v>
      </c>
      <c r="J118" s="93">
        <v>0</v>
      </c>
      <c r="K118" s="89" t="s">
        <v>749</v>
      </c>
      <c r="L118" s="90" t="s">
        <v>13</v>
      </c>
    </row>
    <row r="119" spans="1:12" x14ac:dyDescent="0.25">
      <c r="A119" s="84" t="s">
        <v>713</v>
      </c>
      <c r="B119" s="85" t="s">
        <v>714</v>
      </c>
      <c r="C119" s="86" t="s">
        <v>27</v>
      </c>
      <c r="D119" s="95">
        <v>300</v>
      </c>
      <c r="E119" s="95">
        <v>45</v>
      </c>
      <c r="F119" s="86" t="s">
        <v>472</v>
      </c>
      <c r="G119" s="88" t="s">
        <v>749</v>
      </c>
      <c r="H119" s="87">
        <v>0</v>
      </c>
      <c r="I119" s="97">
        <v>4.5</v>
      </c>
      <c r="J119" s="87">
        <v>0</v>
      </c>
      <c r="K119" s="89" t="s">
        <v>749</v>
      </c>
      <c r="L119" s="90" t="s">
        <v>13</v>
      </c>
    </row>
    <row r="120" spans="1:12" x14ac:dyDescent="0.25">
      <c r="A120" s="84" t="s">
        <v>715</v>
      </c>
      <c r="B120" s="91" t="s">
        <v>716</v>
      </c>
      <c r="C120" s="92" t="s">
        <v>27</v>
      </c>
      <c r="D120" s="95">
        <v>300</v>
      </c>
      <c r="E120" s="95">
        <v>45</v>
      </c>
      <c r="F120" s="92" t="s">
        <v>472</v>
      </c>
      <c r="G120" s="88" t="s">
        <v>749</v>
      </c>
      <c r="H120" s="93">
        <v>0</v>
      </c>
      <c r="I120" s="98">
        <v>4.5</v>
      </c>
      <c r="J120" s="93">
        <v>0</v>
      </c>
      <c r="K120" s="89" t="s">
        <v>749</v>
      </c>
      <c r="L120" s="90" t="s">
        <v>13</v>
      </c>
    </row>
    <row r="121" spans="1:12" x14ac:dyDescent="0.25">
      <c r="A121" s="84" t="s">
        <v>717</v>
      </c>
      <c r="B121" s="85" t="s">
        <v>718</v>
      </c>
      <c r="C121" s="86" t="s">
        <v>27</v>
      </c>
      <c r="D121" s="95">
        <v>300</v>
      </c>
      <c r="E121" s="95">
        <v>45</v>
      </c>
      <c r="F121" s="86" t="s">
        <v>487</v>
      </c>
      <c r="G121" s="88" t="s">
        <v>749</v>
      </c>
      <c r="H121" s="87">
        <v>0</v>
      </c>
      <c r="I121" s="97">
        <v>4.5</v>
      </c>
      <c r="J121" s="87">
        <v>0</v>
      </c>
      <c r="K121" s="89" t="s">
        <v>749</v>
      </c>
      <c r="L121" s="90" t="s">
        <v>13</v>
      </c>
    </row>
    <row r="122" spans="1:12" x14ac:dyDescent="0.25">
      <c r="A122" s="84" t="s">
        <v>719</v>
      </c>
      <c r="B122" s="91" t="s">
        <v>720</v>
      </c>
      <c r="C122" s="92" t="s">
        <v>27</v>
      </c>
      <c r="D122" s="95">
        <v>300</v>
      </c>
      <c r="E122" s="95">
        <v>45</v>
      </c>
      <c r="F122" s="92" t="s">
        <v>472</v>
      </c>
      <c r="G122" s="88" t="s">
        <v>749</v>
      </c>
      <c r="H122" s="93">
        <v>0</v>
      </c>
      <c r="I122" s="98">
        <v>4.5</v>
      </c>
      <c r="J122" s="93">
        <v>0</v>
      </c>
      <c r="K122" s="89" t="s">
        <v>749</v>
      </c>
      <c r="L122" s="90" t="s">
        <v>13</v>
      </c>
    </row>
    <row r="123" spans="1:12" x14ac:dyDescent="0.25">
      <c r="A123" s="84" t="s">
        <v>721</v>
      </c>
      <c r="B123" s="85" t="s">
        <v>722</v>
      </c>
      <c r="C123" s="86" t="s">
        <v>27</v>
      </c>
      <c r="D123" s="95">
        <v>300</v>
      </c>
      <c r="E123" s="95">
        <v>45</v>
      </c>
      <c r="F123" s="86" t="s">
        <v>472</v>
      </c>
      <c r="G123" s="88" t="s">
        <v>749</v>
      </c>
      <c r="H123" s="87">
        <v>0</v>
      </c>
      <c r="I123" s="97">
        <v>4.5</v>
      </c>
      <c r="J123" s="87">
        <v>0</v>
      </c>
      <c r="K123" s="89" t="s">
        <v>749</v>
      </c>
      <c r="L123" s="90" t="s">
        <v>13</v>
      </c>
    </row>
    <row r="124" spans="1:12" x14ac:dyDescent="0.25">
      <c r="A124" s="84" t="s">
        <v>723</v>
      </c>
      <c r="B124" s="91" t="s">
        <v>724</v>
      </c>
      <c r="C124" s="92" t="s">
        <v>27</v>
      </c>
      <c r="D124" s="95">
        <v>300</v>
      </c>
      <c r="E124" s="95">
        <v>45</v>
      </c>
      <c r="F124" s="92" t="s">
        <v>472</v>
      </c>
      <c r="G124" s="88" t="s">
        <v>749</v>
      </c>
      <c r="H124" s="93">
        <v>0</v>
      </c>
      <c r="I124" s="98">
        <v>4.5</v>
      </c>
      <c r="J124" s="93">
        <v>0</v>
      </c>
      <c r="K124" s="89" t="s">
        <v>749</v>
      </c>
      <c r="L124" s="90" t="s">
        <v>13</v>
      </c>
    </row>
    <row r="125" spans="1:12" x14ac:dyDescent="0.25">
      <c r="A125" s="84" t="s">
        <v>725</v>
      </c>
      <c r="B125" s="85" t="s">
        <v>726</v>
      </c>
      <c r="C125" s="86" t="s">
        <v>27</v>
      </c>
      <c r="D125" s="95">
        <v>300</v>
      </c>
      <c r="E125" s="95">
        <v>45</v>
      </c>
      <c r="F125" s="86" t="s">
        <v>472</v>
      </c>
      <c r="G125" s="88" t="s">
        <v>749</v>
      </c>
      <c r="H125" s="87">
        <v>0</v>
      </c>
      <c r="I125" s="97">
        <v>4.5</v>
      </c>
      <c r="J125" s="87">
        <v>0</v>
      </c>
      <c r="K125" s="89" t="s">
        <v>749</v>
      </c>
      <c r="L125" s="90" t="s">
        <v>13</v>
      </c>
    </row>
    <row r="126" spans="1:12" x14ac:dyDescent="0.25">
      <c r="A126" s="84" t="s">
        <v>727</v>
      </c>
      <c r="B126" s="91" t="s">
        <v>728</v>
      </c>
      <c r="C126" s="92" t="s">
        <v>19</v>
      </c>
      <c r="D126" s="93">
        <v>800</v>
      </c>
      <c r="E126" s="93">
        <v>120</v>
      </c>
      <c r="F126" s="92" t="s">
        <v>472</v>
      </c>
      <c r="G126" s="88" t="s">
        <v>749</v>
      </c>
      <c r="H126" s="93">
        <v>5</v>
      </c>
      <c r="I126" s="93">
        <v>12</v>
      </c>
      <c r="J126" s="93">
        <v>4800</v>
      </c>
      <c r="K126" s="89" t="s">
        <v>749</v>
      </c>
      <c r="L126" s="90" t="s">
        <v>13</v>
      </c>
    </row>
    <row r="127" spans="1:12" x14ac:dyDescent="0.25">
      <c r="A127" s="84" t="s">
        <v>729</v>
      </c>
      <c r="B127" s="85" t="s">
        <v>730</v>
      </c>
      <c r="C127" s="86" t="s">
        <v>19</v>
      </c>
      <c r="D127" s="87">
        <v>800</v>
      </c>
      <c r="E127" s="87">
        <v>120</v>
      </c>
      <c r="F127" s="86" t="s">
        <v>472</v>
      </c>
      <c r="G127" s="88" t="s">
        <v>749</v>
      </c>
      <c r="H127" s="87">
        <v>5</v>
      </c>
      <c r="I127" s="87">
        <v>12</v>
      </c>
      <c r="J127" s="87">
        <v>4800</v>
      </c>
      <c r="K127" s="89" t="s">
        <v>749</v>
      </c>
      <c r="L127" s="90" t="s">
        <v>13</v>
      </c>
    </row>
    <row r="128" spans="1:12" x14ac:dyDescent="0.25">
      <c r="A128" s="84" t="s">
        <v>731</v>
      </c>
      <c r="B128" s="91" t="s">
        <v>732</v>
      </c>
      <c r="C128" s="92" t="s">
        <v>12</v>
      </c>
      <c r="D128" s="93" t="s">
        <v>13</v>
      </c>
      <c r="E128" s="93">
        <v>3000</v>
      </c>
      <c r="F128" s="92" t="s">
        <v>472</v>
      </c>
      <c r="G128" s="88" t="s">
        <v>749</v>
      </c>
      <c r="H128" s="93">
        <v>5</v>
      </c>
      <c r="I128" s="93">
        <v>12</v>
      </c>
      <c r="J128" s="93" t="s">
        <v>733</v>
      </c>
      <c r="K128" s="89" t="s">
        <v>749</v>
      </c>
      <c r="L128" s="90" t="s">
        <v>13</v>
      </c>
    </row>
    <row r="129" spans="1:14" x14ac:dyDescent="0.25">
      <c r="A129" s="84" t="s">
        <v>734</v>
      </c>
      <c r="B129" s="100" t="s">
        <v>735</v>
      </c>
      <c r="C129" s="86" t="s">
        <v>19</v>
      </c>
      <c r="D129" s="87">
        <v>800</v>
      </c>
      <c r="E129" s="87">
        <v>120</v>
      </c>
      <c r="F129" s="86" t="s">
        <v>472</v>
      </c>
      <c r="G129" s="88" t="s">
        <v>749</v>
      </c>
      <c r="H129" s="87">
        <v>5</v>
      </c>
      <c r="I129" s="87">
        <v>12</v>
      </c>
      <c r="J129" s="87">
        <v>4800</v>
      </c>
      <c r="K129" s="89" t="s">
        <v>749</v>
      </c>
      <c r="L129" s="90" t="s">
        <v>13</v>
      </c>
    </row>
    <row r="130" spans="1:14" x14ac:dyDescent="0.25">
      <c r="A130" s="84" t="s">
        <v>736</v>
      </c>
      <c r="B130" s="91" t="s">
        <v>737</v>
      </c>
      <c r="C130" s="92" t="s">
        <v>19</v>
      </c>
      <c r="D130" s="93">
        <v>800</v>
      </c>
      <c r="E130" s="93">
        <v>120</v>
      </c>
      <c r="F130" s="92" t="s">
        <v>472</v>
      </c>
      <c r="G130" s="88" t="s">
        <v>749</v>
      </c>
      <c r="H130" s="93">
        <v>5</v>
      </c>
      <c r="I130" s="93">
        <v>12</v>
      </c>
      <c r="J130" s="93">
        <v>4800</v>
      </c>
      <c r="K130" s="89" t="s">
        <v>749</v>
      </c>
      <c r="L130" s="90" t="s">
        <v>13</v>
      </c>
    </row>
    <row r="131" spans="1:14" x14ac:dyDescent="0.25">
      <c r="A131" s="84" t="s">
        <v>738</v>
      </c>
      <c r="B131" s="85" t="s">
        <v>739</v>
      </c>
      <c r="C131" s="86" t="s">
        <v>19</v>
      </c>
      <c r="D131" s="87">
        <v>800</v>
      </c>
      <c r="E131" s="87">
        <v>120</v>
      </c>
      <c r="F131" s="86" t="s">
        <v>472</v>
      </c>
      <c r="G131" s="88" t="s">
        <v>749</v>
      </c>
      <c r="H131" s="87">
        <v>5</v>
      </c>
      <c r="I131" s="87">
        <v>12</v>
      </c>
      <c r="J131" s="87">
        <v>4800</v>
      </c>
      <c r="K131" s="89" t="s">
        <v>749</v>
      </c>
      <c r="L131" s="90" t="s">
        <v>13</v>
      </c>
    </row>
    <row r="132" spans="1:14" x14ac:dyDescent="0.25">
      <c r="A132" s="96" t="s">
        <v>740</v>
      </c>
      <c r="B132" s="91" t="s">
        <v>741</v>
      </c>
      <c r="C132" s="92" t="s">
        <v>19</v>
      </c>
      <c r="D132" s="93">
        <v>800</v>
      </c>
      <c r="E132" s="93">
        <v>120</v>
      </c>
      <c r="F132" s="92" t="s">
        <v>472</v>
      </c>
      <c r="G132" s="88" t="s">
        <v>749</v>
      </c>
      <c r="H132" s="93">
        <v>5</v>
      </c>
      <c r="I132" s="93">
        <v>12</v>
      </c>
      <c r="J132" s="93">
        <v>4800</v>
      </c>
      <c r="K132" s="89" t="s">
        <v>749</v>
      </c>
      <c r="L132" s="90" t="s">
        <v>13</v>
      </c>
    </row>
    <row r="133" spans="1:14" x14ac:dyDescent="0.25">
      <c r="A133" s="84" t="s">
        <v>742</v>
      </c>
      <c r="B133" s="85" t="s">
        <v>743</v>
      </c>
      <c r="C133" s="86" t="s">
        <v>19</v>
      </c>
      <c r="D133" s="87">
        <v>800</v>
      </c>
      <c r="E133" s="87">
        <v>120</v>
      </c>
      <c r="F133" s="86" t="s">
        <v>472</v>
      </c>
      <c r="G133" s="88" t="s">
        <v>749</v>
      </c>
      <c r="H133" s="87">
        <v>5</v>
      </c>
      <c r="I133" s="87">
        <v>12</v>
      </c>
      <c r="J133" s="87">
        <v>4800</v>
      </c>
      <c r="K133" s="89" t="s">
        <v>749</v>
      </c>
      <c r="L133" s="90" t="s">
        <v>13</v>
      </c>
    </row>
    <row r="134" spans="1:14" x14ac:dyDescent="0.25">
      <c r="A134" s="84" t="s">
        <v>744</v>
      </c>
      <c r="B134" s="91" t="s">
        <v>745</v>
      </c>
      <c r="C134" s="92" t="s">
        <v>19</v>
      </c>
      <c r="D134" s="93">
        <v>800</v>
      </c>
      <c r="E134" s="93">
        <v>120</v>
      </c>
      <c r="F134" s="92" t="s">
        <v>472</v>
      </c>
      <c r="G134" s="88" t="s">
        <v>749</v>
      </c>
      <c r="H134" s="93">
        <v>5</v>
      </c>
      <c r="I134" s="93">
        <v>12</v>
      </c>
      <c r="J134" s="93">
        <v>4800</v>
      </c>
      <c r="K134" s="89" t="s">
        <v>749</v>
      </c>
      <c r="L134" s="90" t="s">
        <v>13</v>
      </c>
    </row>
    <row r="135" spans="1:14" x14ac:dyDescent="0.25">
      <c r="A135" s="84" t="s">
        <v>746</v>
      </c>
      <c r="B135" s="100" t="s">
        <v>747</v>
      </c>
      <c r="C135" s="86" t="s">
        <v>19</v>
      </c>
      <c r="D135" s="87">
        <v>800</v>
      </c>
      <c r="E135" s="87">
        <v>120</v>
      </c>
      <c r="F135" s="86" t="s">
        <v>472</v>
      </c>
      <c r="G135" s="88" t="s">
        <v>749</v>
      </c>
      <c r="H135" s="87">
        <v>5</v>
      </c>
      <c r="I135" s="87">
        <v>12</v>
      </c>
      <c r="J135" s="87">
        <v>4800</v>
      </c>
      <c r="K135" s="89" t="s">
        <v>749</v>
      </c>
      <c r="L135" s="90" t="s">
        <v>13</v>
      </c>
    </row>
    <row r="136" spans="1:14" x14ac:dyDescent="0.25">
      <c r="A136" s="84" t="s">
        <v>470</v>
      </c>
      <c r="B136" s="91" t="s">
        <v>471</v>
      </c>
      <c r="C136" s="92" t="s">
        <v>19</v>
      </c>
      <c r="D136" s="93">
        <v>800</v>
      </c>
      <c r="E136" s="93">
        <v>120</v>
      </c>
      <c r="F136" s="92" t="s">
        <v>472</v>
      </c>
      <c r="G136" s="88" t="s">
        <v>749</v>
      </c>
      <c r="H136" s="93">
        <v>5</v>
      </c>
      <c r="I136" s="93">
        <v>12</v>
      </c>
      <c r="J136" s="93">
        <v>4800</v>
      </c>
      <c r="K136" s="89" t="s">
        <v>749</v>
      </c>
      <c r="L136" s="90" t="s">
        <v>13</v>
      </c>
    </row>
    <row r="137" spans="1:14" x14ac:dyDescent="0.25">
      <c r="A137" s="84" t="s">
        <v>473</v>
      </c>
      <c r="B137" s="103" t="s">
        <v>474</v>
      </c>
      <c r="C137" s="86" t="s">
        <v>24</v>
      </c>
      <c r="D137" s="87">
        <v>700</v>
      </c>
      <c r="E137" s="87">
        <v>105</v>
      </c>
      <c r="F137" s="86" t="s">
        <v>475</v>
      </c>
      <c r="G137" s="88" t="s">
        <v>749</v>
      </c>
      <c r="H137" s="87">
        <v>6</v>
      </c>
      <c r="I137" s="97">
        <v>10.5</v>
      </c>
      <c r="J137" s="97">
        <v>4200</v>
      </c>
      <c r="K137" s="89" t="s">
        <v>749</v>
      </c>
      <c r="L137" s="90" t="s">
        <v>13</v>
      </c>
    </row>
    <row r="138" spans="1:14" x14ac:dyDescent="0.25">
      <c r="A138" s="84" t="s">
        <v>476</v>
      </c>
      <c r="B138" s="99" t="s">
        <v>477</v>
      </c>
      <c r="C138" s="92" t="s">
        <v>24</v>
      </c>
      <c r="D138" s="93">
        <v>500</v>
      </c>
      <c r="E138" s="93">
        <v>75</v>
      </c>
      <c r="F138" s="91" t="s">
        <v>472</v>
      </c>
      <c r="G138" s="88" t="s">
        <v>749</v>
      </c>
      <c r="H138" s="93">
        <v>4</v>
      </c>
      <c r="I138" s="93">
        <v>7.5</v>
      </c>
      <c r="J138" s="93">
        <v>3000</v>
      </c>
      <c r="K138" s="89" t="s">
        <v>749</v>
      </c>
      <c r="L138" s="90" t="s">
        <v>13</v>
      </c>
    </row>
    <row r="139" spans="1:14" x14ac:dyDescent="0.25">
      <c r="A139" s="84" t="s">
        <v>478</v>
      </c>
      <c r="B139" s="102" t="s">
        <v>479</v>
      </c>
      <c r="C139" s="86" t="s">
        <v>12</v>
      </c>
      <c r="D139" s="104" t="s">
        <v>13</v>
      </c>
      <c r="E139" s="105">
        <v>225</v>
      </c>
      <c r="F139" s="86" t="s">
        <v>480</v>
      </c>
      <c r="G139" s="88" t="s">
        <v>749</v>
      </c>
      <c r="H139" s="105">
        <v>0</v>
      </c>
      <c r="I139" s="105">
        <v>22.5</v>
      </c>
      <c r="J139" s="104" t="s">
        <v>13</v>
      </c>
      <c r="K139" s="89" t="s">
        <v>749</v>
      </c>
      <c r="L139" s="90" t="s">
        <v>13</v>
      </c>
    </row>
    <row r="140" spans="1:14" x14ac:dyDescent="0.25">
      <c r="A140" s="84" t="s">
        <v>481</v>
      </c>
      <c r="B140" s="99" t="s">
        <v>482</v>
      </c>
      <c r="C140" s="92" t="s">
        <v>12</v>
      </c>
      <c r="D140" s="98">
        <v>1500</v>
      </c>
      <c r="E140" s="98">
        <v>225</v>
      </c>
      <c r="F140" s="106" t="s">
        <v>480</v>
      </c>
      <c r="G140" s="88" t="s">
        <v>749</v>
      </c>
      <c r="H140" s="98">
        <v>10</v>
      </c>
      <c r="I140" s="98">
        <v>22.5</v>
      </c>
      <c r="J140" s="98">
        <v>9000</v>
      </c>
      <c r="K140" s="89" t="s">
        <v>749</v>
      </c>
      <c r="L140" s="90" t="s">
        <v>13</v>
      </c>
    </row>
    <row r="141" spans="1:14" x14ac:dyDescent="0.25">
      <c r="A141" s="84" t="s">
        <v>483</v>
      </c>
      <c r="B141" s="103" t="s">
        <v>484</v>
      </c>
      <c r="C141" s="86" t="s">
        <v>19</v>
      </c>
      <c r="D141" s="104" t="s">
        <v>13</v>
      </c>
      <c r="E141" s="105">
        <v>120</v>
      </c>
      <c r="F141" s="102" t="s">
        <v>480</v>
      </c>
      <c r="G141" s="88" t="s">
        <v>749</v>
      </c>
      <c r="H141" s="105">
        <v>0</v>
      </c>
      <c r="I141" s="105">
        <v>12</v>
      </c>
      <c r="J141" s="104" t="s">
        <v>13</v>
      </c>
      <c r="K141" s="89" t="s">
        <v>749</v>
      </c>
      <c r="L141" s="90" t="s">
        <v>13</v>
      </c>
      <c r="N141" s="107"/>
    </row>
    <row r="142" spans="1:14" x14ac:dyDescent="0.25">
      <c r="A142" s="84" t="s">
        <v>485</v>
      </c>
      <c r="B142" s="99" t="s">
        <v>486</v>
      </c>
      <c r="C142" s="92" t="s">
        <v>24</v>
      </c>
      <c r="D142" s="108" t="s">
        <v>13</v>
      </c>
      <c r="E142" s="109">
        <v>60</v>
      </c>
      <c r="F142" s="101" t="s">
        <v>487</v>
      </c>
      <c r="G142" s="88" t="s">
        <v>749</v>
      </c>
      <c r="H142" s="109">
        <v>0</v>
      </c>
      <c r="I142" s="109">
        <v>6</v>
      </c>
      <c r="J142" s="108" t="s">
        <v>13</v>
      </c>
      <c r="K142" s="89" t="s">
        <v>749</v>
      </c>
      <c r="L142" s="90" t="s">
        <v>13</v>
      </c>
    </row>
    <row r="143" spans="1:14" x14ac:dyDescent="0.25">
      <c r="A143" s="84" t="s">
        <v>488</v>
      </c>
      <c r="B143" s="103" t="s">
        <v>489</v>
      </c>
      <c r="C143" s="86" t="s">
        <v>24</v>
      </c>
      <c r="D143" s="104" t="s">
        <v>13</v>
      </c>
      <c r="E143" s="105">
        <v>60</v>
      </c>
      <c r="F143" s="102" t="s">
        <v>487</v>
      </c>
      <c r="G143" s="88" t="s">
        <v>749</v>
      </c>
      <c r="H143" s="105">
        <v>0</v>
      </c>
      <c r="I143" s="105">
        <v>6</v>
      </c>
      <c r="J143" s="104" t="s">
        <v>13</v>
      </c>
      <c r="K143" s="89" t="s">
        <v>749</v>
      </c>
      <c r="L143" s="90" t="s">
        <v>13</v>
      </c>
    </row>
    <row r="144" spans="1:14" x14ac:dyDescent="0.25">
      <c r="A144" s="84" t="s">
        <v>490</v>
      </c>
      <c r="B144" s="110" t="s">
        <v>491</v>
      </c>
      <c r="C144" s="111" t="s">
        <v>12</v>
      </c>
      <c r="D144" s="112" t="s">
        <v>13</v>
      </c>
      <c r="E144" s="113">
        <v>400</v>
      </c>
      <c r="F144" s="114" t="s">
        <v>492</v>
      </c>
      <c r="G144" s="88" t="s">
        <v>749</v>
      </c>
      <c r="H144" s="113">
        <v>0</v>
      </c>
      <c r="I144" s="113">
        <v>40</v>
      </c>
      <c r="J144" s="112" t="s">
        <v>13</v>
      </c>
      <c r="K144" s="89" t="s">
        <v>749</v>
      </c>
      <c r="L144" s="90" t="s">
        <v>13</v>
      </c>
    </row>
    <row r="145" spans="1:12" x14ac:dyDescent="0.25">
      <c r="A145" s="93" t="s">
        <v>750</v>
      </c>
      <c r="B145" s="99" t="s">
        <v>751</v>
      </c>
      <c r="C145" s="115" t="s">
        <v>255</v>
      </c>
      <c r="D145" s="116" t="s">
        <v>13</v>
      </c>
      <c r="E145" s="116" t="s">
        <v>13</v>
      </c>
      <c r="F145" s="117" t="s">
        <v>472</v>
      </c>
      <c r="G145" s="83" t="s">
        <v>978</v>
      </c>
      <c r="H145" s="83" t="s">
        <v>13</v>
      </c>
      <c r="I145" s="116" t="s">
        <v>13</v>
      </c>
      <c r="J145" s="116" t="s">
        <v>13</v>
      </c>
      <c r="K145" s="83" t="s">
        <v>1090</v>
      </c>
      <c r="L145" s="116" t="s">
        <v>13</v>
      </c>
    </row>
    <row r="146" spans="1:12" x14ac:dyDescent="0.25">
      <c r="A146" s="93" t="s">
        <v>752</v>
      </c>
      <c r="B146" s="99" t="s">
        <v>753</v>
      </c>
      <c r="C146" s="92" t="s">
        <v>24</v>
      </c>
      <c r="D146" s="116">
        <v>600</v>
      </c>
      <c r="E146" s="116">
        <v>90</v>
      </c>
      <c r="F146" s="118" t="s">
        <v>475</v>
      </c>
      <c r="G146" s="83" t="s">
        <v>978</v>
      </c>
      <c r="H146" s="83" t="s">
        <v>13</v>
      </c>
      <c r="I146" s="119">
        <v>9</v>
      </c>
      <c r="J146" s="84">
        <v>1800</v>
      </c>
      <c r="K146" s="83" t="s">
        <v>1090</v>
      </c>
      <c r="L146" s="116">
        <v>40</v>
      </c>
    </row>
    <row r="147" spans="1:12" x14ac:dyDescent="0.25">
      <c r="A147" s="93" t="s">
        <v>754</v>
      </c>
      <c r="B147" s="99" t="s">
        <v>755</v>
      </c>
      <c r="C147" s="92" t="s">
        <v>24</v>
      </c>
      <c r="D147" s="116">
        <v>600</v>
      </c>
      <c r="E147" s="116">
        <v>90</v>
      </c>
      <c r="F147" s="118" t="s">
        <v>475</v>
      </c>
      <c r="G147" s="83" t="s">
        <v>978</v>
      </c>
      <c r="H147" s="83" t="s">
        <v>13</v>
      </c>
      <c r="I147" s="119">
        <v>9</v>
      </c>
      <c r="J147" s="84">
        <v>1800</v>
      </c>
      <c r="K147" s="83" t="s">
        <v>1090</v>
      </c>
      <c r="L147" s="116">
        <v>40</v>
      </c>
    </row>
    <row r="148" spans="1:12" x14ac:dyDescent="0.25">
      <c r="A148" s="93" t="s">
        <v>756</v>
      </c>
      <c r="B148" s="99" t="s">
        <v>757</v>
      </c>
      <c r="C148" s="92" t="s">
        <v>24</v>
      </c>
      <c r="D148" s="116">
        <v>600</v>
      </c>
      <c r="E148" s="116">
        <v>90</v>
      </c>
      <c r="F148" s="118" t="s">
        <v>758</v>
      </c>
      <c r="G148" s="83" t="s">
        <v>978</v>
      </c>
      <c r="H148" s="83" t="s">
        <v>13</v>
      </c>
      <c r="I148" s="119">
        <v>9</v>
      </c>
      <c r="J148" s="84">
        <v>1800</v>
      </c>
      <c r="K148" s="83" t="s">
        <v>1090</v>
      </c>
      <c r="L148" s="116">
        <v>40</v>
      </c>
    </row>
    <row r="149" spans="1:12" x14ac:dyDescent="0.25">
      <c r="A149" s="93" t="s">
        <v>759</v>
      </c>
      <c r="B149" s="99" t="s">
        <v>760</v>
      </c>
      <c r="C149" s="92" t="s">
        <v>24</v>
      </c>
      <c r="D149" s="116">
        <v>600</v>
      </c>
      <c r="E149" s="116">
        <v>90</v>
      </c>
      <c r="F149" s="118" t="s">
        <v>475</v>
      </c>
      <c r="G149" s="83" t="s">
        <v>978</v>
      </c>
      <c r="H149" s="83" t="s">
        <v>13</v>
      </c>
      <c r="I149" s="119">
        <v>9</v>
      </c>
      <c r="J149" s="84">
        <v>1800</v>
      </c>
      <c r="K149" s="83" t="s">
        <v>1090</v>
      </c>
      <c r="L149" s="116">
        <v>40</v>
      </c>
    </row>
    <row r="150" spans="1:12" x14ac:dyDescent="0.25">
      <c r="A150" s="93" t="s">
        <v>762</v>
      </c>
      <c r="B150" s="99" t="s">
        <v>763</v>
      </c>
      <c r="C150" s="92" t="s">
        <v>24</v>
      </c>
      <c r="D150" s="116">
        <v>600</v>
      </c>
      <c r="E150" s="84">
        <v>90</v>
      </c>
      <c r="F150" s="118" t="s">
        <v>475</v>
      </c>
      <c r="G150" s="83" t="s">
        <v>978</v>
      </c>
      <c r="H150" s="83" t="s">
        <v>13</v>
      </c>
      <c r="I150" s="119">
        <v>9</v>
      </c>
      <c r="J150" s="84">
        <v>1800</v>
      </c>
      <c r="K150" s="83" t="s">
        <v>1090</v>
      </c>
      <c r="L150" s="116">
        <v>40</v>
      </c>
    </row>
    <row r="151" spans="1:12" x14ac:dyDescent="0.25">
      <c r="A151" s="93" t="s">
        <v>764</v>
      </c>
      <c r="B151" s="99" t="s">
        <v>765</v>
      </c>
      <c r="C151" s="92" t="s">
        <v>24</v>
      </c>
      <c r="D151" s="116">
        <v>600</v>
      </c>
      <c r="E151" s="116">
        <v>90</v>
      </c>
      <c r="F151" s="118" t="s">
        <v>475</v>
      </c>
      <c r="G151" s="83" t="s">
        <v>978</v>
      </c>
      <c r="H151" s="83" t="s">
        <v>13</v>
      </c>
      <c r="I151" s="119">
        <v>9</v>
      </c>
      <c r="J151" s="84">
        <v>1800</v>
      </c>
      <c r="K151" s="83" t="s">
        <v>1090</v>
      </c>
      <c r="L151" s="116">
        <v>40</v>
      </c>
    </row>
    <row r="152" spans="1:12" x14ac:dyDescent="0.25">
      <c r="A152" s="93" t="s">
        <v>766</v>
      </c>
      <c r="B152" s="99" t="s">
        <v>767</v>
      </c>
      <c r="C152" s="92" t="s">
        <v>24</v>
      </c>
      <c r="D152" s="116">
        <v>600</v>
      </c>
      <c r="E152" s="116">
        <v>90</v>
      </c>
      <c r="F152" s="118" t="s">
        <v>475</v>
      </c>
      <c r="G152" s="83" t="s">
        <v>978</v>
      </c>
      <c r="H152" s="83" t="s">
        <v>13</v>
      </c>
      <c r="I152" s="119">
        <v>9</v>
      </c>
      <c r="J152" s="84">
        <v>1800</v>
      </c>
      <c r="K152" s="83" t="s">
        <v>1090</v>
      </c>
      <c r="L152" s="116">
        <v>40</v>
      </c>
    </row>
    <row r="153" spans="1:12" x14ac:dyDescent="0.25">
      <c r="A153" s="93" t="s">
        <v>762</v>
      </c>
      <c r="B153" s="99" t="s">
        <v>761</v>
      </c>
      <c r="C153" s="92" t="s">
        <v>24</v>
      </c>
      <c r="D153" s="116">
        <v>600</v>
      </c>
      <c r="E153" s="116">
        <v>90</v>
      </c>
      <c r="F153" s="118" t="s">
        <v>475</v>
      </c>
      <c r="G153" s="83" t="s">
        <v>978</v>
      </c>
      <c r="H153" s="83" t="s">
        <v>13</v>
      </c>
      <c r="I153" s="119">
        <v>9</v>
      </c>
      <c r="J153" s="84">
        <v>1800</v>
      </c>
      <c r="K153" s="83" t="s">
        <v>1090</v>
      </c>
      <c r="L153" s="116">
        <v>40</v>
      </c>
    </row>
    <row r="154" spans="1:12" x14ac:dyDescent="0.25">
      <c r="A154" s="93" t="s">
        <v>768</v>
      </c>
      <c r="B154" s="99" t="s">
        <v>769</v>
      </c>
      <c r="C154" s="92" t="s">
        <v>24</v>
      </c>
      <c r="D154" s="116">
        <v>600</v>
      </c>
      <c r="E154" s="116">
        <v>90</v>
      </c>
      <c r="F154" s="118" t="s">
        <v>475</v>
      </c>
      <c r="G154" s="83" t="s">
        <v>978</v>
      </c>
      <c r="H154" s="83" t="s">
        <v>13</v>
      </c>
      <c r="I154" s="119">
        <v>9</v>
      </c>
      <c r="J154" s="84">
        <v>1800</v>
      </c>
      <c r="K154" s="83" t="s">
        <v>1090</v>
      </c>
      <c r="L154" s="116">
        <v>40</v>
      </c>
    </row>
    <row r="155" spans="1:12" x14ac:dyDescent="0.25">
      <c r="A155" s="93" t="s">
        <v>770</v>
      </c>
      <c r="B155" s="99" t="s">
        <v>771</v>
      </c>
      <c r="C155" s="92" t="s">
        <v>19</v>
      </c>
      <c r="D155" s="116">
        <v>700</v>
      </c>
      <c r="E155" s="116">
        <v>105</v>
      </c>
      <c r="F155" s="118" t="s">
        <v>475</v>
      </c>
      <c r="G155" s="83" t="s">
        <v>978</v>
      </c>
      <c r="H155" s="83" t="s">
        <v>13</v>
      </c>
      <c r="I155" s="119">
        <v>10.5</v>
      </c>
      <c r="J155" s="84">
        <v>2100</v>
      </c>
      <c r="K155" s="83" t="s">
        <v>1090</v>
      </c>
      <c r="L155" s="116">
        <v>40</v>
      </c>
    </row>
    <row r="156" spans="1:12" x14ac:dyDescent="0.25">
      <c r="A156" s="93" t="s">
        <v>772</v>
      </c>
      <c r="B156" s="99" t="s">
        <v>773</v>
      </c>
      <c r="C156" s="92" t="s">
        <v>12</v>
      </c>
      <c r="D156" s="116">
        <v>1000</v>
      </c>
      <c r="E156" s="116">
        <v>150</v>
      </c>
      <c r="F156" s="118" t="s">
        <v>475</v>
      </c>
      <c r="G156" s="83" t="s">
        <v>978</v>
      </c>
      <c r="H156" s="83" t="s">
        <v>13</v>
      </c>
      <c r="I156" s="119">
        <v>15</v>
      </c>
      <c r="J156" s="84">
        <v>3000</v>
      </c>
      <c r="K156" s="83" t="s">
        <v>1090</v>
      </c>
      <c r="L156" s="116">
        <v>40</v>
      </c>
    </row>
    <row r="157" spans="1:12" x14ac:dyDescent="0.25">
      <c r="A157" s="93" t="s">
        <v>774</v>
      </c>
      <c r="B157" s="99" t="s">
        <v>775</v>
      </c>
      <c r="C157" s="92" t="s">
        <v>19</v>
      </c>
      <c r="D157" s="116">
        <v>700</v>
      </c>
      <c r="E157" s="116">
        <v>105</v>
      </c>
      <c r="F157" s="118" t="s">
        <v>475</v>
      </c>
      <c r="G157" s="83" t="s">
        <v>978</v>
      </c>
      <c r="H157" s="83" t="s">
        <v>13</v>
      </c>
      <c r="I157" s="119">
        <v>10.5</v>
      </c>
      <c r="J157" s="84">
        <v>2100</v>
      </c>
      <c r="K157" s="83" t="s">
        <v>1090</v>
      </c>
      <c r="L157" s="116">
        <v>40</v>
      </c>
    </row>
    <row r="158" spans="1:12" x14ac:dyDescent="0.25">
      <c r="A158" s="93" t="s">
        <v>776</v>
      </c>
      <c r="B158" s="99" t="s">
        <v>777</v>
      </c>
      <c r="C158" s="92" t="s">
        <v>19</v>
      </c>
      <c r="D158" s="116">
        <v>700</v>
      </c>
      <c r="E158" s="116">
        <v>105</v>
      </c>
      <c r="F158" s="118" t="s">
        <v>475</v>
      </c>
      <c r="G158" s="83" t="s">
        <v>978</v>
      </c>
      <c r="H158" s="83" t="s">
        <v>13</v>
      </c>
      <c r="I158" s="119">
        <v>10.5</v>
      </c>
      <c r="J158" s="84">
        <v>2100</v>
      </c>
      <c r="K158" s="83" t="s">
        <v>1090</v>
      </c>
      <c r="L158" s="116">
        <v>40</v>
      </c>
    </row>
    <row r="159" spans="1:12" x14ac:dyDescent="0.25">
      <c r="A159" s="93" t="s">
        <v>778</v>
      </c>
      <c r="B159" s="99" t="s">
        <v>779</v>
      </c>
      <c r="C159" s="92" t="s">
        <v>19</v>
      </c>
      <c r="D159" s="116">
        <v>700</v>
      </c>
      <c r="E159" s="116">
        <v>105</v>
      </c>
      <c r="F159" s="118" t="s">
        <v>475</v>
      </c>
      <c r="G159" s="83" t="s">
        <v>978</v>
      </c>
      <c r="H159" s="83" t="s">
        <v>13</v>
      </c>
      <c r="I159" s="119">
        <v>10.5</v>
      </c>
      <c r="J159" s="84">
        <v>2100</v>
      </c>
      <c r="K159" s="83" t="s">
        <v>1090</v>
      </c>
      <c r="L159" s="116">
        <v>40</v>
      </c>
    </row>
    <row r="160" spans="1:12" x14ac:dyDescent="0.25">
      <c r="A160" s="93" t="s">
        <v>780</v>
      </c>
      <c r="B160" s="99" t="s">
        <v>781</v>
      </c>
      <c r="C160" s="92" t="s">
        <v>19</v>
      </c>
      <c r="D160" s="116">
        <v>700</v>
      </c>
      <c r="E160" s="116">
        <v>105</v>
      </c>
      <c r="F160" s="118" t="s">
        <v>475</v>
      </c>
      <c r="G160" s="83" t="s">
        <v>978</v>
      </c>
      <c r="H160" s="83" t="s">
        <v>13</v>
      </c>
      <c r="I160" s="119">
        <v>10.5</v>
      </c>
      <c r="J160" s="84">
        <v>2100</v>
      </c>
      <c r="K160" s="83" t="s">
        <v>1090</v>
      </c>
      <c r="L160" s="116">
        <v>40</v>
      </c>
    </row>
    <row r="161" spans="1:12" x14ac:dyDescent="0.25">
      <c r="A161" s="93" t="s">
        <v>782</v>
      </c>
      <c r="B161" s="99" t="s">
        <v>783</v>
      </c>
      <c r="C161" s="92" t="s">
        <v>19</v>
      </c>
      <c r="D161" s="116">
        <v>700</v>
      </c>
      <c r="E161" s="116">
        <v>105</v>
      </c>
      <c r="F161" s="118" t="s">
        <v>475</v>
      </c>
      <c r="G161" s="83" t="s">
        <v>978</v>
      </c>
      <c r="H161" s="83" t="s">
        <v>13</v>
      </c>
      <c r="I161" s="119">
        <v>10.5</v>
      </c>
      <c r="J161" s="84">
        <v>2100</v>
      </c>
      <c r="K161" s="83" t="s">
        <v>1090</v>
      </c>
      <c r="L161" s="116">
        <v>40</v>
      </c>
    </row>
    <row r="162" spans="1:12" x14ac:dyDescent="0.25">
      <c r="A162" s="93" t="s">
        <v>784</v>
      </c>
      <c r="B162" s="99" t="s">
        <v>785</v>
      </c>
      <c r="C162" s="92" t="s">
        <v>12</v>
      </c>
      <c r="D162" s="116">
        <v>900</v>
      </c>
      <c r="E162" s="116">
        <v>135</v>
      </c>
      <c r="F162" s="118" t="s">
        <v>480</v>
      </c>
      <c r="G162" s="83" t="s">
        <v>978</v>
      </c>
      <c r="H162" s="83" t="s">
        <v>13</v>
      </c>
      <c r="I162" s="119">
        <v>13.5</v>
      </c>
      <c r="J162" s="84">
        <v>2700</v>
      </c>
      <c r="K162" s="83" t="s">
        <v>1090</v>
      </c>
      <c r="L162" s="116">
        <v>80</v>
      </c>
    </row>
    <row r="163" spans="1:12" x14ac:dyDescent="0.25">
      <c r="A163" s="93" t="s">
        <v>786</v>
      </c>
      <c r="B163" s="99" t="s">
        <v>787</v>
      </c>
      <c r="C163" s="92" t="s">
        <v>12</v>
      </c>
      <c r="D163" s="116">
        <v>900</v>
      </c>
      <c r="E163" s="116">
        <v>135</v>
      </c>
      <c r="F163" s="118" t="s">
        <v>480</v>
      </c>
      <c r="G163" s="83" t="s">
        <v>978</v>
      </c>
      <c r="H163" s="83" t="s">
        <v>13</v>
      </c>
      <c r="I163" s="119">
        <v>13.5</v>
      </c>
      <c r="J163" s="84">
        <v>2700</v>
      </c>
      <c r="K163" s="83" t="s">
        <v>1090</v>
      </c>
      <c r="L163" s="116">
        <v>80</v>
      </c>
    </row>
    <row r="164" spans="1:12" x14ac:dyDescent="0.25">
      <c r="A164" s="93" t="s">
        <v>788</v>
      </c>
      <c r="B164" s="99" t="s">
        <v>789</v>
      </c>
      <c r="C164" s="92" t="s">
        <v>12</v>
      </c>
      <c r="D164" s="96">
        <v>900</v>
      </c>
      <c r="E164" s="116">
        <v>135</v>
      </c>
      <c r="F164" s="118" t="s">
        <v>480</v>
      </c>
      <c r="G164" s="83" t="s">
        <v>978</v>
      </c>
      <c r="H164" s="83" t="s">
        <v>13</v>
      </c>
      <c r="I164" s="119">
        <v>13.5</v>
      </c>
      <c r="J164" s="84">
        <v>2700</v>
      </c>
      <c r="K164" s="83" t="s">
        <v>1090</v>
      </c>
      <c r="L164" s="116">
        <v>80</v>
      </c>
    </row>
    <row r="165" spans="1:12" x14ac:dyDescent="0.25">
      <c r="A165" s="93" t="s">
        <v>790</v>
      </c>
      <c r="B165" s="99" t="s">
        <v>791</v>
      </c>
      <c r="C165" s="92" t="s">
        <v>19</v>
      </c>
      <c r="D165" s="116">
        <v>800</v>
      </c>
      <c r="E165" s="116">
        <v>120</v>
      </c>
      <c r="F165" s="118" t="s">
        <v>475</v>
      </c>
      <c r="G165" s="83" t="s">
        <v>978</v>
      </c>
      <c r="H165" s="83" t="s">
        <v>13</v>
      </c>
      <c r="I165" s="119">
        <v>12</v>
      </c>
      <c r="J165" s="84">
        <v>2400</v>
      </c>
      <c r="K165" s="83" t="s">
        <v>1090</v>
      </c>
      <c r="L165" s="116">
        <v>40</v>
      </c>
    </row>
    <row r="166" spans="1:12" x14ac:dyDescent="0.25">
      <c r="A166" s="93" t="s">
        <v>793</v>
      </c>
      <c r="B166" s="99" t="s">
        <v>794</v>
      </c>
      <c r="C166" s="92" t="s">
        <v>27</v>
      </c>
      <c r="D166" s="116">
        <v>300</v>
      </c>
      <c r="E166" s="116">
        <v>45</v>
      </c>
      <c r="F166" s="118" t="s">
        <v>472</v>
      </c>
      <c r="G166" s="83" t="s">
        <v>978</v>
      </c>
      <c r="H166" s="83" t="s">
        <v>13</v>
      </c>
      <c r="I166" s="119">
        <v>4.5</v>
      </c>
      <c r="J166" s="84">
        <v>0</v>
      </c>
      <c r="K166" s="83" t="s">
        <v>1090</v>
      </c>
      <c r="L166" s="96">
        <v>20</v>
      </c>
    </row>
    <row r="167" spans="1:12" x14ac:dyDescent="0.25">
      <c r="A167" s="93" t="s">
        <v>795</v>
      </c>
      <c r="B167" s="99" t="s">
        <v>796</v>
      </c>
      <c r="C167" s="92" t="s">
        <v>27</v>
      </c>
      <c r="D167" s="96">
        <v>300</v>
      </c>
      <c r="E167" s="116">
        <v>45</v>
      </c>
      <c r="F167" s="117" t="s">
        <v>472</v>
      </c>
      <c r="G167" s="83" t="s">
        <v>978</v>
      </c>
      <c r="H167" s="83" t="s">
        <v>13</v>
      </c>
      <c r="I167" s="119">
        <v>4.5</v>
      </c>
      <c r="J167" s="84">
        <v>0</v>
      </c>
      <c r="K167" s="83" t="s">
        <v>1090</v>
      </c>
      <c r="L167" s="116">
        <v>20</v>
      </c>
    </row>
    <row r="168" spans="1:12" x14ac:dyDescent="0.25">
      <c r="A168" s="93" t="s">
        <v>797</v>
      </c>
      <c r="B168" s="99" t="s">
        <v>798</v>
      </c>
      <c r="C168" s="92" t="s">
        <v>27</v>
      </c>
      <c r="D168" s="96">
        <v>300</v>
      </c>
      <c r="E168" s="116">
        <v>45</v>
      </c>
      <c r="F168" s="117" t="s">
        <v>472</v>
      </c>
      <c r="G168" s="83" t="s">
        <v>978</v>
      </c>
      <c r="H168" s="83" t="s">
        <v>13</v>
      </c>
      <c r="I168" s="119">
        <v>4.5</v>
      </c>
      <c r="J168" s="84">
        <v>0</v>
      </c>
      <c r="K168" s="83" t="s">
        <v>1090</v>
      </c>
      <c r="L168" s="96">
        <v>20</v>
      </c>
    </row>
    <row r="169" spans="1:12" x14ac:dyDescent="0.25">
      <c r="A169" s="93" t="s">
        <v>797</v>
      </c>
      <c r="B169" s="99" t="s">
        <v>799</v>
      </c>
      <c r="C169" s="92" t="s">
        <v>27</v>
      </c>
      <c r="D169" s="116">
        <v>300</v>
      </c>
      <c r="E169" s="116">
        <v>45</v>
      </c>
      <c r="F169" s="117" t="s">
        <v>472</v>
      </c>
      <c r="G169" s="83" t="s">
        <v>978</v>
      </c>
      <c r="H169" s="83" t="s">
        <v>13</v>
      </c>
      <c r="I169" s="119">
        <v>4.5</v>
      </c>
      <c r="J169" s="84">
        <v>0</v>
      </c>
      <c r="K169" s="83" t="s">
        <v>1090</v>
      </c>
      <c r="L169" s="116">
        <v>20</v>
      </c>
    </row>
    <row r="170" spans="1:12" x14ac:dyDescent="0.25">
      <c r="A170" s="93" t="s">
        <v>800</v>
      </c>
      <c r="B170" s="99" t="s">
        <v>801</v>
      </c>
      <c r="C170" s="92" t="s">
        <v>27</v>
      </c>
      <c r="D170" s="96">
        <v>300</v>
      </c>
      <c r="E170" s="116">
        <v>45</v>
      </c>
      <c r="F170" s="117" t="s">
        <v>472</v>
      </c>
      <c r="G170" s="83" t="s">
        <v>978</v>
      </c>
      <c r="H170" s="83" t="s">
        <v>13</v>
      </c>
      <c r="I170" s="119">
        <v>4.5</v>
      </c>
      <c r="J170" s="84">
        <v>0</v>
      </c>
      <c r="K170" s="83" t="s">
        <v>1090</v>
      </c>
      <c r="L170" s="96">
        <v>20</v>
      </c>
    </row>
    <row r="171" spans="1:12" x14ac:dyDescent="0.25">
      <c r="A171" s="93" t="s">
        <v>802</v>
      </c>
      <c r="B171" s="99" t="s">
        <v>803</v>
      </c>
      <c r="C171" s="92" t="s">
        <v>27</v>
      </c>
      <c r="D171" s="96">
        <v>300</v>
      </c>
      <c r="E171" s="116">
        <v>45</v>
      </c>
      <c r="F171" s="117" t="s">
        <v>472</v>
      </c>
      <c r="G171" s="83" t="s">
        <v>978</v>
      </c>
      <c r="H171" s="83" t="s">
        <v>13</v>
      </c>
      <c r="I171" s="119">
        <v>4.5</v>
      </c>
      <c r="J171" s="84">
        <v>0</v>
      </c>
      <c r="K171" s="83" t="s">
        <v>1090</v>
      </c>
      <c r="L171" s="96">
        <v>20</v>
      </c>
    </row>
    <row r="172" spans="1:12" x14ac:dyDescent="0.25">
      <c r="A172" s="93" t="s">
        <v>804</v>
      </c>
      <c r="B172" s="99" t="s">
        <v>805</v>
      </c>
      <c r="C172" s="92" t="s">
        <v>27</v>
      </c>
      <c r="D172" s="96">
        <v>300</v>
      </c>
      <c r="E172" s="116">
        <v>45</v>
      </c>
      <c r="F172" s="117" t="s">
        <v>472</v>
      </c>
      <c r="G172" s="83" t="s">
        <v>978</v>
      </c>
      <c r="H172" s="83" t="s">
        <v>13</v>
      </c>
      <c r="I172" s="120">
        <v>4.5</v>
      </c>
      <c r="J172" s="84">
        <v>0</v>
      </c>
      <c r="K172" s="83" t="s">
        <v>1090</v>
      </c>
      <c r="L172" s="96">
        <v>20</v>
      </c>
    </row>
    <row r="173" spans="1:12" x14ac:dyDescent="0.25">
      <c r="A173" s="93" t="s">
        <v>806</v>
      </c>
      <c r="B173" s="99" t="s">
        <v>807</v>
      </c>
      <c r="C173" s="92" t="s">
        <v>27</v>
      </c>
      <c r="D173" s="96">
        <v>300</v>
      </c>
      <c r="E173" s="116">
        <v>45</v>
      </c>
      <c r="F173" s="117" t="s">
        <v>472</v>
      </c>
      <c r="G173" s="83" t="s">
        <v>978</v>
      </c>
      <c r="H173" s="83" t="s">
        <v>13</v>
      </c>
      <c r="I173" s="119">
        <v>4.5</v>
      </c>
      <c r="J173" s="84">
        <v>0</v>
      </c>
      <c r="K173" s="83" t="s">
        <v>1090</v>
      </c>
      <c r="L173" s="96">
        <v>20</v>
      </c>
    </row>
    <row r="174" spans="1:12" x14ac:dyDescent="0.25">
      <c r="A174" s="93" t="s">
        <v>808</v>
      </c>
      <c r="B174" s="99" t="s">
        <v>809</v>
      </c>
      <c r="C174" s="92" t="s">
        <v>27</v>
      </c>
      <c r="D174" s="96">
        <v>300</v>
      </c>
      <c r="E174" s="116">
        <v>45</v>
      </c>
      <c r="F174" s="117" t="s">
        <v>472</v>
      </c>
      <c r="G174" s="83" t="s">
        <v>978</v>
      </c>
      <c r="H174" s="83" t="s">
        <v>13</v>
      </c>
      <c r="I174" s="119">
        <v>4.5</v>
      </c>
      <c r="J174" s="84">
        <v>0</v>
      </c>
      <c r="K174" s="83" t="s">
        <v>1090</v>
      </c>
      <c r="L174" s="96">
        <v>20</v>
      </c>
    </row>
    <row r="175" spans="1:12" x14ac:dyDescent="0.25">
      <c r="A175" s="93" t="s">
        <v>810</v>
      </c>
      <c r="B175" s="99" t="s">
        <v>811</v>
      </c>
      <c r="C175" s="92" t="s">
        <v>27</v>
      </c>
      <c r="D175" s="116">
        <v>300</v>
      </c>
      <c r="E175" s="116">
        <v>45</v>
      </c>
      <c r="F175" s="117" t="s">
        <v>472</v>
      </c>
      <c r="G175" s="83" t="s">
        <v>978</v>
      </c>
      <c r="H175" s="83" t="s">
        <v>13</v>
      </c>
      <c r="I175" s="119">
        <v>4.5</v>
      </c>
      <c r="J175" s="84">
        <v>0</v>
      </c>
      <c r="K175" s="83" t="s">
        <v>1090</v>
      </c>
      <c r="L175" s="116">
        <v>20</v>
      </c>
    </row>
    <row r="176" spans="1:12" x14ac:dyDescent="0.25">
      <c r="A176" s="93" t="s">
        <v>812</v>
      </c>
      <c r="B176" s="99" t="s">
        <v>813</v>
      </c>
      <c r="C176" s="92" t="s">
        <v>27</v>
      </c>
      <c r="D176" s="116">
        <v>300</v>
      </c>
      <c r="E176" s="116">
        <v>45</v>
      </c>
      <c r="F176" s="117" t="s">
        <v>472</v>
      </c>
      <c r="G176" s="83" t="s">
        <v>978</v>
      </c>
      <c r="H176" s="83" t="s">
        <v>13</v>
      </c>
      <c r="I176" s="119">
        <v>4.5</v>
      </c>
      <c r="J176" s="84">
        <v>0</v>
      </c>
      <c r="K176" s="83" t="s">
        <v>1090</v>
      </c>
      <c r="L176" s="116">
        <v>20</v>
      </c>
    </row>
    <row r="177" spans="1:12" x14ac:dyDescent="0.25">
      <c r="A177" s="93" t="s">
        <v>814</v>
      </c>
      <c r="B177" s="99" t="s">
        <v>815</v>
      </c>
      <c r="C177" s="92" t="s">
        <v>27</v>
      </c>
      <c r="D177" s="116">
        <v>300</v>
      </c>
      <c r="E177" s="116">
        <v>45</v>
      </c>
      <c r="F177" s="117" t="s">
        <v>472</v>
      </c>
      <c r="G177" s="83" t="s">
        <v>978</v>
      </c>
      <c r="H177" s="83" t="s">
        <v>13</v>
      </c>
      <c r="I177" s="119">
        <v>4.5</v>
      </c>
      <c r="J177" s="84">
        <v>0</v>
      </c>
      <c r="K177" s="83" t="s">
        <v>1090</v>
      </c>
      <c r="L177" s="116">
        <v>20</v>
      </c>
    </row>
    <row r="178" spans="1:12" x14ac:dyDescent="0.25">
      <c r="A178" s="93" t="s">
        <v>816</v>
      </c>
      <c r="B178" s="99" t="s">
        <v>817</v>
      </c>
      <c r="C178" s="92" t="s">
        <v>24</v>
      </c>
      <c r="D178" s="116">
        <v>600</v>
      </c>
      <c r="E178" s="116">
        <v>90</v>
      </c>
      <c r="F178" s="117" t="s">
        <v>480</v>
      </c>
      <c r="G178" s="83" t="s">
        <v>978</v>
      </c>
      <c r="H178" s="83" t="s">
        <v>13</v>
      </c>
      <c r="I178" s="119">
        <v>9</v>
      </c>
      <c r="J178" s="84">
        <v>0</v>
      </c>
      <c r="K178" s="83" t="s">
        <v>1090</v>
      </c>
      <c r="L178" s="116">
        <v>40</v>
      </c>
    </row>
    <row r="179" spans="1:12" x14ac:dyDescent="0.25">
      <c r="A179" s="93" t="s">
        <v>818</v>
      </c>
      <c r="B179" s="99" t="s">
        <v>819</v>
      </c>
      <c r="C179" s="92" t="s">
        <v>12</v>
      </c>
      <c r="D179" s="116">
        <v>1000</v>
      </c>
      <c r="E179" s="116">
        <v>150</v>
      </c>
      <c r="F179" s="117" t="s">
        <v>480</v>
      </c>
      <c r="G179" s="83" t="s">
        <v>978</v>
      </c>
      <c r="H179" s="83" t="s">
        <v>13</v>
      </c>
      <c r="I179" s="119">
        <v>15</v>
      </c>
      <c r="J179" s="84">
        <v>3000</v>
      </c>
      <c r="K179" s="83" t="s">
        <v>1090</v>
      </c>
      <c r="L179" s="116">
        <v>60</v>
      </c>
    </row>
    <row r="180" spans="1:12" x14ac:dyDescent="0.25">
      <c r="A180" s="93" t="s">
        <v>820</v>
      </c>
      <c r="B180" s="99" t="s">
        <v>821</v>
      </c>
      <c r="C180" s="92" t="s">
        <v>12</v>
      </c>
      <c r="D180" s="116">
        <v>1000</v>
      </c>
      <c r="E180" s="116">
        <v>150</v>
      </c>
      <c r="F180" s="117" t="s">
        <v>480</v>
      </c>
      <c r="G180" s="83" t="s">
        <v>978</v>
      </c>
      <c r="H180" s="83" t="s">
        <v>13</v>
      </c>
      <c r="I180" s="119">
        <v>15</v>
      </c>
      <c r="J180" s="84">
        <v>3000</v>
      </c>
      <c r="K180" s="83" t="s">
        <v>1090</v>
      </c>
      <c r="L180" s="116">
        <v>60</v>
      </c>
    </row>
    <row r="181" spans="1:12" x14ac:dyDescent="0.25">
      <c r="A181" s="93" t="s">
        <v>822</v>
      </c>
      <c r="B181" s="99" t="s">
        <v>823</v>
      </c>
      <c r="C181" s="92" t="s">
        <v>12</v>
      </c>
      <c r="D181" s="116">
        <v>1000</v>
      </c>
      <c r="E181" s="116">
        <v>150</v>
      </c>
      <c r="F181" s="117" t="s">
        <v>480</v>
      </c>
      <c r="G181" s="83" t="s">
        <v>978</v>
      </c>
      <c r="H181" s="83" t="s">
        <v>13</v>
      </c>
      <c r="I181" s="119">
        <v>15</v>
      </c>
      <c r="J181" s="84">
        <v>3000</v>
      </c>
      <c r="K181" s="83" t="s">
        <v>1090</v>
      </c>
      <c r="L181" s="116">
        <v>60</v>
      </c>
    </row>
    <row r="182" spans="1:12" x14ac:dyDescent="0.25">
      <c r="A182" s="93" t="s">
        <v>824</v>
      </c>
      <c r="B182" s="99" t="s">
        <v>792</v>
      </c>
      <c r="C182" s="92" t="s">
        <v>19</v>
      </c>
      <c r="D182" s="116">
        <v>700</v>
      </c>
      <c r="E182" s="116">
        <v>105</v>
      </c>
      <c r="F182" s="117" t="s">
        <v>758</v>
      </c>
      <c r="G182" s="83" t="s">
        <v>978</v>
      </c>
      <c r="H182" s="83" t="s">
        <v>13</v>
      </c>
      <c r="I182" s="119">
        <v>10.5</v>
      </c>
      <c r="J182" s="84">
        <v>2100</v>
      </c>
      <c r="K182" s="83" t="s">
        <v>1090</v>
      </c>
      <c r="L182" s="116">
        <v>40</v>
      </c>
    </row>
    <row r="183" spans="1:12" x14ac:dyDescent="0.25">
      <c r="A183" s="93" t="s">
        <v>825</v>
      </c>
      <c r="B183" s="99" t="s">
        <v>826</v>
      </c>
      <c r="C183" s="92" t="s">
        <v>19</v>
      </c>
      <c r="D183" s="116">
        <v>800</v>
      </c>
      <c r="E183" s="116">
        <v>120</v>
      </c>
      <c r="F183" s="117" t="s">
        <v>475</v>
      </c>
      <c r="G183" s="83" t="s">
        <v>978</v>
      </c>
      <c r="H183" s="83" t="s">
        <v>13</v>
      </c>
      <c r="I183" s="116">
        <v>12</v>
      </c>
      <c r="J183" s="116">
        <v>2400</v>
      </c>
      <c r="K183" s="83" t="s">
        <v>1090</v>
      </c>
      <c r="L183" s="116">
        <v>40</v>
      </c>
    </row>
    <row r="184" spans="1:12" x14ac:dyDescent="0.25">
      <c r="A184" s="93" t="s">
        <v>827</v>
      </c>
      <c r="B184" s="99" t="s">
        <v>828</v>
      </c>
      <c r="C184" s="92" t="s">
        <v>19</v>
      </c>
      <c r="D184" s="116">
        <v>800</v>
      </c>
      <c r="E184" s="116">
        <v>120</v>
      </c>
      <c r="F184" s="117" t="s">
        <v>475</v>
      </c>
      <c r="G184" s="83" t="s">
        <v>978</v>
      </c>
      <c r="H184" s="83" t="s">
        <v>13</v>
      </c>
      <c r="I184" s="119">
        <v>12</v>
      </c>
      <c r="J184" s="84">
        <v>2400</v>
      </c>
      <c r="K184" s="83" t="s">
        <v>1090</v>
      </c>
      <c r="L184" s="116">
        <v>40</v>
      </c>
    </row>
    <row r="185" spans="1:12" x14ac:dyDescent="0.25">
      <c r="A185" s="93" t="s">
        <v>829</v>
      </c>
      <c r="B185" s="99" t="s">
        <v>830</v>
      </c>
      <c r="C185" s="92" t="s">
        <v>24</v>
      </c>
      <c r="D185" s="116">
        <v>500</v>
      </c>
      <c r="E185" s="116">
        <v>75</v>
      </c>
      <c r="F185" s="117" t="s">
        <v>472</v>
      </c>
      <c r="G185" s="83" t="s">
        <v>978</v>
      </c>
      <c r="H185" s="83" t="s">
        <v>13</v>
      </c>
      <c r="I185" s="119">
        <v>7.5</v>
      </c>
      <c r="J185" s="84">
        <v>1500</v>
      </c>
      <c r="K185" s="83" t="s">
        <v>1090</v>
      </c>
      <c r="L185" s="116">
        <v>30</v>
      </c>
    </row>
    <row r="186" spans="1:12" x14ac:dyDescent="0.25">
      <c r="A186" s="93" t="s">
        <v>831</v>
      </c>
      <c r="B186" s="99" t="s">
        <v>832</v>
      </c>
      <c r="C186" s="92" t="s">
        <v>24</v>
      </c>
      <c r="D186" s="116">
        <v>350</v>
      </c>
      <c r="E186" s="121">
        <v>52.5</v>
      </c>
      <c r="F186" s="117" t="s">
        <v>758</v>
      </c>
      <c r="G186" s="83" t="s">
        <v>978</v>
      </c>
      <c r="H186" s="83" t="s">
        <v>13</v>
      </c>
      <c r="I186" s="119">
        <v>5.25</v>
      </c>
      <c r="J186" s="84">
        <v>1050</v>
      </c>
      <c r="K186" s="83" t="s">
        <v>1090</v>
      </c>
      <c r="L186" s="116">
        <v>30</v>
      </c>
    </row>
    <row r="187" spans="1:12" x14ac:dyDescent="0.25">
      <c r="A187" s="93" t="s">
        <v>833</v>
      </c>
      <c r="B187" s="99" t="s">
        <v>834</v>
      </c>
      <c r="C187" s="92" t="s">
        <v>24</v>
      </c>
      <c r="D187" s="116">
        <v>350</v>
      </c>
      <c r="E187" s="121">
        <v>52.5</v>
      </c>
      <c r="F187" s="117" t="s">
        <v>758</v>
      </c>
      <c r="G187" s="83" t="s">
        <v>978</v>
      </c>
      <c r="H187" s="83" t="s">
        <v>13</v>
      </c>
      <c r="I187" s="119">
        <v>5.25</v>
      </c>
      <c r="J187" s="84">
        <v>1050</v>
      </c>
      <c r="K187" s="83" t="s">
        <v>1090</v>
      </c>
      <c r="L187" s="116">
        <v>30</v>
      </c>
    </row>
    <row r="188" spans="1:12" x14ac:dyDescent="0.25">
      <c r="A188" s="93" t="s">
        <v>835</v>
      </c>
      <c r="B188" s="99" t="s">
        <v>836</v>
      </c>
      <c r="C188" s="92" t="s">
        <v>24</v>
      </c>
      <c r="D188" s="116">
        <v>350</v>
      </c>
      <c r="E188" s="121">
        <v>52.5</v>
      </c>
      <c r="F188" s="117" t="s">
        <v>758</v>
      </c>
      <c r="G188" s="83" t="s">
        <v>978</v>
      </c>
      <c r="H188" s="83" t="s">
        <v>13</v>
      </c>
      <c r="I188" s="119">
        <v>5.25</v>
      </c>
      <c r="J188" s="84">
        <v>1050</v>
      </c>
      <c r="K188" s="83" t="s">
        <v>1090</v>
      </c>
      <c r="L188" s="116">
        <v>30</v>
      </c>
    </row>
    <row r="189" spans="1:12" x14ac:dyDescent="0.25">
      <c r="A189" s="93" t="s">
        <v>837</v>
      </c>
      <c r="B189" s="99" t="s">
        <v>838</v>
      </c>
      <c r="C189" s="92" t="s">
        <v>24</v>
      </c>
      <c r="D189" s="116">
        <v>350</v>
      </c>
      <c r="E189" s="121">
        <v>52.5</v>
      </c>
      <c r="F189" s="117" t="s">
        <v>758</v>
      </c>
      <c r="G189" s="83" t="s">
        <v>978</v>
      </c>
      <c r="H189" s="83" t="s">
        <v>13</v>
      </c>
      <c r="I189" s="119">
        <v>5.25</v>
      </c>
      <c r="J189" s="84">
        <v>1050</v>
      </c>
      <c r="K189" s="83" t="s">
        <v>1090</v>
      </c>
      <c r="L189" s="116">
        <v>30</v>
      </c>
    </row>
    <row r="190" spans="1:12" x14ac:dyDescent="0.25">
      <c r="A190" s="93" t="s">
        <v>839</v>
      </c>
      <c r="B190" s="99" t="s">
        <v>840</v>
      </c>
      <c r="C190" s="92" t="s">
        <v>24</v>
      </c>
      <c r="D190" s="116">
        <v>350</v>
      </c>
      <c r="E190" s="121">
        <v>52.5</v>
      </c>
      <c r="F190" s="117" t="s">
        <v>758</v>
      </c>
      <c r="G190" s="83" t="s">
        <v>978</v>
      </c>
      <c r="H190" s="83" t="s">
        <v>13</v>
      </c>
      <c r="I190" s="119">
        <v>5.25</v>
      </c>
      <c r="J190" s="84">
        <v>1050</v>
      </c>
      <c r="K190" s="83" t="s">
        <v>1090</v>
      </c>
      <c r="L190" s="116">
        <v>30</v>
      </c>
    </row>
    <row r="191" spans="1:12" x14ac:dyDescent="0.25">
      <c r="A191" s="93" t="s">
        <v>1988</v>
      </c>
      <c r="B191" s="99" t="s">
        <v>1984</v>
      </c>
      <c r="C191" s="92" t="s">
        <v>16</v>
      </c>
      <c r="D191" s="116">
        <v>900</v>
      </c>
      <c r="E191" s="116">
        <v>135</v>
      </c>
      <c r="F191" s="117" t="s">
        <v>758</v>
      </c>
      <c r="G191" s="83" t="s">
        <v>978</v>
      </c>
      <c r="H191" s="83" t="s">
        <v>13</v>
      </c>
      <c r="I191" s="119">
        <v>13.5</v>
      </c>
      <c r="J191" s="84">
        <v>2700</v>
      </c>
      <c r="K191" s="83" t="s">
        <v>1090</v>
      </c>
      <c r="L191" s="116">
        <v>49</v>
      </c>
    </row>
    <row r="192" spans="1:12" x14ac:dyDescent="0.25">
      <c r="A192" s="93" t="s">
        <v>1986</v>
      </c>
      <c r="B192" s="99" t="s">
        <v>1983</v>
      </c>
      <c r="C192" s="92" t="s">
        <v>16</v>
      </c>
      <c r="D192" s="116">
        <v>900</v>
      </c>
      <c r="E192" s="116">
        <v>135</v>
      </c>
      <c r="F192" s="117" t="s">
        <v>758</v>
      </c>
      <c r="G192" s="83" t="s">
        <v>978</v>
      </c>
      <c r="H192" s="83" t="s">
        <v>13</v>
      </c>
      <c r="I192" s="119">
        <v>13.5</v>
      </c>
      <c r="J192" s="84">
        <v>2700</v>
      </c>
      <c r="K192" s="83" t="s">
        <v>1090</v>
      </c>
      <c r="L192" s="116">
        <v>50</v>
      </c>
    </row>
    <row r="193" spans="1:12" x14ac:dyDescent="0.25">
      <c r="A193" s="93" t="s">
        <v>1987</v>
      </c>
      <c r="B193" s="99" t="s">
        <v>1981</v>
      </c>
      <c r="C193" s="92" t="s">
        <v>16</v>
      </c>
      <c r="D193" s="116">
        <v>900</v>
      </c>
      <c r="E193" s="116">
        <v>135</v>
      </c>
      <c r="F193" s="117" t="s">
        <v>758</v>
      </c>
      <c r="G193" s="83" t="s">
        <v>978</v>
      </c>
      <c r="H193" s="83" t="s">
        <v>13</v>
      </c>
      <c r="I193" s="119">
        <v>13.5</v>
      </c>
      <c r="J193" s="84">
        <v>2700</v>
      </c>
      <c r="K193" s="83" t="s">
        <v>1090</v>
      </c>
      <c r="L193" s="116">
        <v>50</v>
      </c>
    </row>
    <row r="194" spans="1:12" x14ac:dyDescent="0.25">
      <c r="A194" s="93" t="s">
        <v>1985</v>
      </c>
      <c r="B194" s="99" t="s">
        <v>1982</v>
      </c>
      <c r="C194" s="92" t="s">
        <v>16</v>
      </c>
      <c r="D194" s="116">
        <v>900</v>
      </c>
      <c r="E194" s="116">
        <v>135</v>
      </c>
      <c r="F194" s="117" t="s">
        <v>758</v>
      </c>
      <c r="G194" s="83" t="s">
        <v>978</v>
      </c>
      <c r="H194" s="83" t="s">
        <v>13</v>
      </c>
      <c r="I194" s="119">
        <v>13.5</v>
      </c>
      <c r="J194" s="84">
        <v>2700</v>
      </c>
      <c r="K194" s="83" t="s">
        <v>1090</v>
      </c>
      <c r="L194" s="116">
        <v>50</v>
      </c>
    </row>
    <row r="195" spans="1:12" x14ac:dyDescent="0.25">
      <c r="A195" s="93" t="s">
        <v>841</v>
      </c>
      <c r="B195" s="99" t="s">
        <v>842</v>
      </c>
      <c r="C195" s="92" t="s">
        <v>27</v>
      </c>
      <c r="D195" s="116">
        <v>300</v>
      </c>
      <c r="E195" s="116">
        <v>45</v>
      </c>
      <c r="F195" s="117" t="s">
        <v>472</v>
      </c>
      <c r="G195" s="83" t="s">
        <v>978</v>
      </c>
      <c r="H195" s="83" t="s">
        <v>13</v>
      </c>
      <c r="I195" s="119">
        <v>4.5</v>
      </c>
      <c r="J195" s="84">
        <v>0</v>
      </c>
      <c r="K195" s="83" t="s">
        <v>1090</v>
      </c>
      <c r="L195" s="116">
        <v>30</v>
      </c>
    </row>
    <row r="196" spans="1:12" ht="13.5" customHeight="1" x14ac:dyDescent="0.25">
      <c r="A196" s="93" t="s">
        <v>843</v>
      </c>
      <c r="B196" s="99" t="s">
        <v>844</v>
      </c>
      <c r="C196" s="92" t="s">
        <v>27</v>
      </c>
      <c r="D196" s="116">
        <v>300</v>
      </c>
      <c r="E196" s="116">
        <v>45</v>
      </c>
      <c r="F196" s="117" t="s">
        <v>472</v>
      </c>
      <c r="G196" s="83" t="s">
        <v>978</v>
      </c>
      <c r="H196" s="83" t="s">
        <v>13</v>
      </c>
      <c r="I196" s="119">
        <v>4.5</v>
      </c>
      <c r="J196" s="84">
        <v>0</v>
      </c>
      <c r="K196" s="83" t="s">
        <v>1090</v>
      </c>
      <c r="L196" s="116">
        <v>30</v>
      </c>
    </row>
    <row r="197" spans="1:12" x14ac:dyDescent="0.25">
      <c r="A197" s="93" t="s">
        <v>845</v>
      </c>
      <c r="B197" s="99" t="s">
        <v>846</v>
      </c>
      <c r="C197" s="92" t="s">
        <v>27</v>
      </c>
      <c r="D197" s="116">
        <v>250</v>
      </c>
      <c r="E197" s="116">
        <v>37.5</v>
      </c>
      <c r="F197" s="117" t="s">
        <v>472</v>
      </c>
      <c r="G197" s="83" t="s">
        <v>978</v>
      </c>
      <c r="H197" s="83" t="s">
        <v>13</v>
      </c>
      <c r="I197" s="119">
        <v>3.75</v>
      </c>
      <c r="J197" s="84">
        <v>0</v>
      </c>
      <c r="K197" s="83" t="s">
        <v>1090</v>
      </c>
      <c r="L197" s="116">
        <v>20</v>
      </c>
    </row>
    <row r="198" spans="1:12" x14ac:dyDescent="0.25">
      <c r="A198" s="93" t="s">
        <v>847</v>
      </c>
      <c r="B198" s="99" t="s">
        <v>848</v>
      </c>
      <c r="C198" s="92" t="s">
        <v>27</v>
      </c>
      <c r="D198" s="116">
        <v>300</v>
      </c>
      <c r="E198" s="116">
        <v>45</v>
      </c>
      <c r="F198" s="117" t="s">
        <v>472</v>
      </c>
      <c r="G198" s="83" t="s">
        <v>978</v>
      </c>
      <c r="H198" s="83" t="s">
        <v>13</v>
      </c>
      <c r="I198" s="119">
        <v>4.5</v>
      </c>
      <c r="J198" s="84">
        <v>0</v>
      </c>
      <c r="K198" s="83" t="s">
        <v>1090</v>
      </c>
      <c r="L198" s="116">
        <v>30</v>
      </c>
    </row>
    <row r="199" spans="1:12" x14ac:dyDescent="0.25">
      <c r="A199" s="93" t="s">
        <v>849</v>
      </c>
      <c r="B199" s="99" t="s">
        <v>850</v>
      </c>
      <c r="C199" s="92" t="s">
        <v>27</v>
      </c>
      <c r="D199" s="116">
        <v>300</v>
      </c>
      <c r="E199" s="116">
        <v>45</v>
      </c>
      <c r="F199" s="117" t="s">
        <v>472</v>
      </c>
      <c r="G199" s="83" t="s">
        <v>978</v>
      </c>
      <c r="H199" s="83" t="s">
        <v>13</v>
      </c>
      <c r="I199" s="119">
        <v>4.5</v>
      </c>
      <c r="J199" s="84">
        <v>0</v>
      </c>
      <c r="K199" s="83" t="s">
        <v>1090</v>
      </c>
      <c r="L199" s="116">
        <v>30</v>
      </c>
    </row>
    <row r="200" spans="1:12" x14ac:dyDescent="0.25">
      <c r="A200" s="93" t="s">
        <v>851</v>
      </c>
      <c r="B200" s="99" t="s">
        <v>852</v>
      </c>
      <c r="C200" s="92" t="s">
        <v>24</v>
      </c>
      <c r="D200" s="116">
        <v>600</v>
      </c>
      <c r="E200" s="116">
        <v>90</v>
      </c>
      <c r="F200" s="117" t="s">
        <v>475</v>
      </c>
      <c r="G200" s="83" t="s">
        <v>978</v>
      </c>
      <c r="H200" s="83" t="s">
        <v>13</v>
      </c>
      <c r="I200" s="119">
        <v>9</v>
      </c>
      <c r="J200" s="84">
        <v>1800</v>
      </c>
      <c r="K200" s="83" t="s">
        <v>1090</v>
      </c>
      <c r="L200" s="116">
        <v>40</v>
      </c>
    </row>
    <row r="201" spans="1:12" x14ac:dyDescent="0.25">
      <c r="A201" s="93" t="s">
        <v>853</v>
      </c>
      <c r="B201" s="99" t="s">
        <v>854</v>
      </c>
      <c r="C201" s="92" t="s">
        <v>24</v>
      </c>
      <c r="D201" s="116">
        <v>600</v>
      </c>
      <c r="E201" s="116">
        <v>90</v>
      </c>
      <c r="F201" s="117" t="s">
        <v>475</v>
      </c>
      <c r="G201" s="83" t="s">
        <v>978</v>
      </c>
      <c r="H201" s="83" t="s">
        <v>13</v>
      </c>
      <c r="I201" s="119">
        <v>9</v>
      </c>
      <c r="J201" s="84">
        <v>1800</v>
      </c>
      <c r="K201" s="83" t="s">
        <v>1090</v>
      </c>
      <c r="L201" s="116">
        <v>40</v>
      </c>
    </row>
    <row r="202" spans="1:12" x14ac:dyDescent="0.25">
      <c r="A202" s="93" t="s">
        <v>855</v>
      </c>
      <c r="B202" s="99" t="s">
        <v>856</v>
      </c>
      <c r="C202" s="92" t="s">
        <v>24</v>
      </c>
      <c r="D202" s="116">
        <v>600</v>
      </c>
      <c r="E202" s="116">
        <v>90</v>
      </c>
      <c r="F202" s="117" t="s">
        <v>475</v>
      </c>
      <c r="G202" s="83" t="s">
        <v>978</v>
      </c>
      <c r="H202" s="83" t="s">
        <v>13</v>
      </c>
      <c r="I202" s="119">
        <v>9</v>
      </c>
      <c r="J202" s="84">
        <v>1800</v>
      </c>
      <c r="K202" s="83" t="s">
        <v>1090</v>
      </c>
      <c r="L202" s="116">
        <v>40</v>
      </c>
    </row>
    <row r="203" spans="1:12" x14ac:dyDescent="0.25">
      <c r="A203" s="93" t="s">
        <v>857</v>
      </c>
      <c r="B203" s="99" t="s">
        <v>858</v>
      </c>
      <c r="C203" s="92" t="s">
        <v>24</v>
      </c>
      <c r="D203" s="116">
        <v>600</v>
      </c>
      <c r="E203" s="116">
        <v>90</v>
      </c>
      <c r="F203" s="117" t="s">
        <v>475</v>
      </c>
      <c r="G203" s="83" t="s">
        <v>978</v>
      </c>
      <c r="H203" s="83" t="s">
        <v>13</v>
      </c>
      <c r="I203" s="119">
        <v>9</v>
      </c>
      <c r="J203" s="84">
        <v>1800</v>
      </c>
      <c r="K203" s="83" t="s">
        <v>1090</v>
      </c>
      <c r="L203" s="116">
        <v>40</v>
      </c>
    </row>
    <row r="204" spans="1:12" x14ac:dyDescent="0.25">
      <c r="A204" s="93" t="s">
        <v>859</v>
      </c>
      <c r="B204" s="99" t="s">
        <v>860</v>
      </c>
      <c r="C204" s="92" t="s">
        <v>24</v>
      </c>
      <c r="D204" s="116">
        <v>600</v>
      </c>
      <c r="E204" s="116">
        <v>90</v>
      </c>
      <c r="F204" s="117" t="s">
        <v>475</v>
      </c>
      <c r="G204" s="83" t="s">
        <v>978</v>
      </c>
      <c r="H204" s="83" t="s">
        <v>13</v>
      </c>
      <c r="I204" s="119">
        <v>9</v>
      </c>
      <c r="J204" s="84">
        <v>1800</v>
      </c>
      <c r="K204" s="83" t="s">
        <v>1090</v>
      </c>
      <c r="L204" s="116">
        <v>40</v>
      </c>
    </row>
    <row r="205" spans="1:12" x14ac:dyDescent="0.25">
      <c r="A205" s="93" t="s">
        <v>861</v>
      </c>
      <c r="B205" s="99" t="s">
        <v>862</v>
      </c>
      <c r="C205" s="92" t="s">
        <v>24</v>
      </c>
      <c r="D205" s="116">
        <v>600</v>
      </c>
      <c r="E205" s="116">
        <v>90</v>
      </c>
      <c r="F205" s="117" t="s">
        <v>475</v>
      </c>
      <c r="G205" s="83" t="s">
        <v>978</v>
      </c>
      <c r="H205" s="83" t="s">
        <v>13</v>
      </c>
      <c r="I205" s="119">
        <v>9</v>
      </c>
      <c r="J205" s="84">
        <v>1800</v>
      </c>
      <c r="K205" s="83" t="s">
        <v>1090</v>
      </c>
      <c r="L205" s="116">
        <v>40</v>
      </c>
    </row>
    <row r="206" spans="1:12" x14ac:dyDescent="0.25">
      <c r="A206" s="93" t="s">
        <v>863</v>
      </c>
      <c r="B206" s="99" t="s">
        <v>864</v>
      </c>
      <c r="C206" s="92" t="s">
        <v>24</v>
      </c>
      <c r="D206" s="116">
        <v>600</v>
      </c>
      <c r="E206" s="116">
        <v>90</v>
      </c>
      <c r="F206" s="117" t="s">
        <v>475</v>
      </c>
      <c r="G206" s="83" t="s">
        <v>978</v>
      </c>
      <c r="H206" s="83" t="s">
        <v>13</v>
      </c>
      <c r="I206" s="119">
        <v>9</v>
      </c>
      <c r="J206" s="84">
        <v>1800</v>
      </c>
      <c r="K206" s="83" t="s">
        <v>1090</v>
      </c>
      <c r="L206" s="116">
        <v>40</v>
      </c>
    </row>
    <row r="207" spans="1:12" x14ac:dyDescent="0.25">
      <c r="A207" s="93" t="s">
        <v>865</v>
      </c>
      <c r="B207" s="99" t="s">
        <v>866</v>
      </c>
      <c r="C207" s="92" t="s">
        <v>24</v>
      </c>
      <c r="D207" s="116">
        <v>600</v>
      </c>
      <c r="E207" s="116">
        <v>90</v>
      </c>
      <c r="F207" s="117" t="s">
        <v>475</v>
      </c>
      <c r="G207" s="83" t="s">
        <v>978</v>
      </c>
      <c r="H207" s="83" t="s">
        <v>13</v>
      </c>
      <c r="I207" s="119">
        <v>9</v>
      </c>
      <c r="J207" s="84">
        <v>1800</v>
      </c>
      <c r="K207" s="83" t="s">
        <v>1090</v>
      </c>
      <c r="L207" s="116">
        <v>40</v>
      </c>
    </row>
    <row r="208" spans="1:12" x14ac:dyDescent="0.25">
      <c r="A208" s="93" t="s">
        <v>867</v>
      </c>
      <c r="B208" s="99" t="s">
        <v>868</v>
      </c>
      <c r="C208" s="92" t="s">
        <v>24</v>
      </c>
      <c r="D208" s="116">
        <v>600</v>
      </c>
      <c r="E208" s="116">
        <v>90</v>
      </c>
      <c r="F208" s="117" t="s">
        <v>475</v>
      </c>
      <c r="G208" s="83" t="s">
        <v>978</v>
      </c>
      <c r="H208" s="83" t="s">
        <v>13</v>
      </c>
      <c r="I208" s="119">
        <v>9</v>
      </c>
      <c r="J208" s="84">
        <v>1800</v>
      </c>
      <c r="K208" s="83" t="s">
        <v>1090</v>
      </c>
      <c r="L208" s="116">
        <v>40</v>
      </c>
    </row>
    <row r="209" spans="1:12" x14ac:dyDescent="0.25">
      <c r="A209" s="93" t="s">
        <v>869</v>
      </c>
      <c r="B209" s="99" t="s">
        <v>870</v>
      </c>
      <c r="C209" s="92" t="s">
        <v>27</v>
      </c>
      <c r="D209" s="116">
        <v>300</v>
      </c>
      <c r="E209" s="116">
        <v>45</v>
      </c>
      <c r="F209" s="117" t="s">
        <v>758</v>
      </c>
      <c r="G209" s="83" t="s">
        <v>978</v>
      </c>
      <c r="H209" s="83" t="s">
        <v>13</v>
      </c>
      <c r="I209" s="119">
        <v>4.5</v>
      </c>
      <c r="J209" s="84">
        <v>0</v>
      </c>
      <c r="K209" s="83" t="s">
        <v>1090</v>
      </c>
      <c r="L209" s="116">
        <v>40</v>
      </c>
    </row>
    <row r="210" spans="1:12" x14ac:dyDescent="0.25">
      <c r="A210" s="93" t="s">
        <v>871</v>
      </c>
      <c r="B210" s="99" t="s">
        <v>872</v>
      </c>
      <c r="C210" s="92" t="s">
        <v>27</v>
      </c>
      <c r="D210" s="116">
        <v>200</v>
      </c>
      <c r="E210" s="116">
        <v>30</v>
      </c>
      <c r="F210" s="117" t="s">
        <v>472</v>
      </c>
      <c r="G210" s="83" t="s">
        <v>978</v>
      </c>
      <c r="H210" s="83" t="s">
        <v>13</v>
      </c>
      <c r="I210" s="119">
        <v>3</v>
      </c>
      <c r="J210" s="84">
        <v>0</v>
      </c>
      <c r="K210" s="83" t="s">
        <v>1090</v>
      </c>
      <c r="L210" s="116">
        <v>20</v>
      </c>
    </row>
    <row r="211" spans="1:12" x14ac:dyDescent="0.25">
      <c r="A211" s="93" t="s">
        <v>873</v>
      </c>
      <c r="B211" s="99" t="s">
        <v>874</v>
      </c>
      <c r="C211" s="92" t="s">
        <v>27</v>
      </c>
      <c r="D211" s="116">
        <v>200</v>
      </c>
      <c r="E211" s="116">
        <v>30</v>
      </c>
      <c r="F211" s="117" t="s">
        <v>472</v>
      </c>
      <c r="G211" s="83" t="s">
        <v>978</v>
      </c>
      <c r="H211" s="83" t="s">
        <v>13</v>
      </c>
      <c r="I211" s="119">
        <v>3</v>
      </c>
      <c r="J211" s="84">
        <v>0</v>
      </c>
      <c r="K211" s="83" t="s">
        <v>1090</v>
      </c>
      <c r="L211" s="116">
        <v>20</v>
      </c>
    </row>
    <row r="212" spans="1:12" x14ac:dyDescent="0.25">
      <c r="A212" s="93" t="s">
        <v>875</v>
      </c>
      <c r="B212" s="99" t="s">
        <v>876</v>
      </c>
      <c r="C212" s="92" t="s">
        <v>27</v>
      </c>
      <c r="D212" s="116">
        <v>200</v>
      </c>
      <c r="E212" s="116">
        <v>30</v>
      </c>
      <c r="F212" s="117" t="s">
        <v>472</v>
      </c>
      <c r="G212" s="83" t="s">
        <v>978</v>
      </c>
      <c r="H212" s="83" t="s">
        <v>13</v>
      </c>
      <c r="I212" s="119">
        <v>3</v>
      </c>
      <c r="J212" s="84">
        <v>0</v>
      </c>
      <c r="K212" s="83" t="s">
        <v>1090</v>
      </c>
      <c r="L212" s="116">
        <v>20</v>
      </c>
    </row>
    <row r="213" spans="1:12" x14ac:dyDescent="0.25">
      <c r="A213" s="93" t="s">
        <v>877</v>
      </c>
      <c r="B213" s="99" t="s">
        <v>878</v>
      </c>
      <c r="C213" s="92" t="s">
        <v>27</v>
      </c>
      <c r="D213" s="116">
        <v>200</v>
      </c>
      <c r="E213" s="116">
        <v>30</v>
      </c>
      <c r="F213" s="117" t="s">
        <v>472</v>
      </c>
      <c r="G213" s="83" t="s">
        <v>978</v>
      </c>
      <c r="H213" s="83" t="s">
        <v>13</v>
      </c>
      <c r="I213" s="119">
        <v>3</v>
      </c>
      <c r="J213" s="84">
        <v>0</v>
      </c>
      <c r="K213" s="83" t="s">
        <v>1090</v>
      </c>
      <c r="L213" s="116">
        <v>20</v>
      </c>
    </row>
    <row r="214" spans="1:12" x14ac:dyDescent="0.25">
      <c r="A214" s="93" t="s">
        <v>879</v>
      </c>
      <c r="B214" s="99" t="s">
        <v>880</v>
      </c>
      <c r="C214" s="115" t="s">
        <v>255</v>
      </c>
      <c r="D214" s="116" t="s">
        <v>13</v>
      </c>
      <c r="E214" s="116" t="s">
        <v>13</v>
      </c>
      <c r="F214" s="118" t="s">
        <v>13</v>
      </c>
      <c r="G214" s="83" t="s">
        <v>978</v>
      </c>
      <c r="H214" s="83" t="s">
        <v>13</v>
      </c>
      <c r="I214" s="116" t="s">
        <v>13</v>
      </c>
      <c r="J214" s="116" t="s">
        <v>13</v>
      </c>
      <c r="K214" s="83" t="s">
        <v>1090</v>
      </c>
      <c r="L214" s="116" t="s">
        <v>13</v>
      </c>
    </row>
    <row r="215" spans="1:12" x14ac:dyDescent="0.25">
      <c r="A215" s="93" t="s">
        <v>881</v>
      </c>
      <c r="B215" s="99" t="s">
        <v>882</v>
      </c>
      <c r="C215" s="92" t="s">
        <v>24</v>
      </c>
      <c r="D215" s="116">
        <v>400</v>
      </c>
      <c r="E215" s="116">
        <v>60</v>
      </c>
      <c r="F215" s="117" t="s">
        <v>758</v>
      </c>
      <c r="G215" s="83" t="s">
        <v>978</v>
      </c>
      <c r="H215" s="83" t="s">
        <v>13</v>
      </c>
      <c r="I215" s="119">
        <v>6</v>
      </c>
      <c r="J215" s="84">
        <v>1200</v>
      </c>
      <c r="K215" s="83" t="s">
        <v>1090</v>
      </c>
      <c r="L215" s="116">
        <v>30</v>
      </c>
    </row>
    <row r="216" spans="1:12" x14ac:dyDescent="0.25">
      <c r="A216" s="93" t="s">
        <v>883</v>
      </c>
      <c r="B216" s="99" t="s">
        <v>884</v>
      </c>
      <c r="C216" s="92" t="s">
        <v>27</v>
      </c>
      <c r="D216" s="116">
        <v>200</v>
      </c>
      <c r="E216" s="116">
        <v>30</v>
      </c>
      <c r="F216" s="117" t="s">
        <v>472</v>
      </c>
      <c r="G216" s="83" t="s">
        <v>978</v>
      </c>
      <c r="H216" s="83" t="s">
        <v>13</v>
      </c>
      <c r="I216" s="119">
        <v>3</v>
      </c>
      <c r="J216" s="84">
        <v>0</v>
      </c>
      <c r="K216" s="83" t="s">
        <v>1090</v>
      </c>
      <c r="L216" s="116">
        <v>20</v>
      </c>
    </row>
    <row r="217" spans="1:12" x14ac:dyDescent="0.25">
      <c r="A217" s="93" t="s">
        <v>885</v>
      </c>
      <c r="B217" s="99" t="s">
        <v>886</v>
      </c>
      <c r="C217" s="92" t="s">
        <v>27</v>
      </c>
      <c r="D217" s="116">
        <v>200</v>
      </c>
      <c r="E217" s="116">
        <v>30</v>
      </c>
      <c r="F217" s="117" t="s">
        <v>472</v>
      </c>
      <c r="G217" s="83" t="s">
        <v>978</v>
      </c>
      <c r="H217" s="83" t="s">
        <v>13</v>
      </c>
      <c r="I217" s="119">
        <v>3</v>
      </c>
      <c r="J217" s="84">
        <v>0</v>
      </c>
      <c r="K217" s="83" t="s">
        <v>1090</v>
      </c>
      <c r="L217" s="96">
        <v>20</v>
      </c>
    </row>
    <row r="218" spans="1:12" x14ac:dyDescent="0.25">
      <c r="A218" s="93" t="s">
        <v>887</v>
      </c>
      <c r="B218" s="99" t="s">
        <v>888</v>
      </c>
      <c r="C218" s="92" t="s">
        <v>27</v>
      </c>
      <c r="D218" s="96">
        <v>200</v>
      </c>
      <c r="E218" s="116">
        <v>30</v>
      </c>
      <c r="F218" s="117" t="s">
        <v>472</v>
      </c>
      <c r="G218" s="83" t="s">
        <v>978</v>
      </c>
      <c r="H218" s="83" t="s">
        <v>13</v>
      </c>
      <c r="I218" s="119">
        <v>3</v>
      </c>
      <c r="J218" s="84">
        <v>0</v>
      </c>
      <c r="K218" s="83" t="s">
        <v>1090</v>
      </c>
      <c r="L218" s="96">
        <v>20</v>
      </c>
    </row>
    <row r="219" spans="1:12" x14ac:dyDescent="0.25">
      <c r="A219" s="93" t="s">
        <v>889</v>
      </c>
      <c r="B219" s="99" t="s">
        <v>890</v>
      </c>
      <c r="C219" s="92" t="s">
        <v>27</v>
      </c>
      <c r="D219" s="96">
        <v>200</v>
      </c>
      <c r="E219" s="116">
        <v>30</v>
      </c>
      <c r="F219" s="117" t="s">
        <v>472</v>
      </c>
      <c r="G219" s="83" t="s">
        <v>978</v>
      </c>
      <c r="H219" s="83" t="s">
        <v>13</v>
      </c>
      <c r="I219" s="119">
        <v>3</v>
      </c>
      <c r="J219" s="84">
        <v>0</v>
      </c>
      <c r="K219" s="83" t="s">
        <v>1090</v>
      </c>
      <c r="L219" s="96">
        <v>20</v>
      </c>
    </row>
    <row r="220" spans="1:12" x14ac:dyDescent="0.25">
      <c r="A220" s="93" t="s">
        <v>891</v>
      </c>
      <c r="B220" s="99" t="s">
        <v>892</v>
      </c>
      <c r="C220" s="92" t="s">
        <v>27</v>
      </c>
      <c r="D220" s="96">
        <v>200</v>
      </c>
      <c r="E220" s="116">
        <v>30</v>
      </c>
      <c r="F220" s="117" t="s">
        <v>472</v>
      </c>
      <c r="G220" s="83" t="s">
        <v>978</v>
      </c>
      <c r="H220" s="83" t="s">
        <v>13</v>
      </c>
      <c r="I220" s="119">
        <v>3</v>
      </c>
      <c r="J220" s="84">
        <v>0</v>
      </c>
      <c r="K220" s="83" t="s">
        <v>1090</v>
      </c>
      <c r="L220" s="116">
        <v>20</v>
      </c>
    </row>
    <row r="221" spans="1:12" x14ac:dyDescent="0.25">
      <c r="A221" s="93" t="s">
        <v>893</v>
      </c>
      <c r="B221" s="99" t="s">
        <v>894</v>
      </c>
      <c r="C221" s="92" t="s">
        <v>27</v>
      </c>
      <c r="D221" s="96">
        <v>200</v>
      </c>
      <c r="E221" s="116">
        <v>30</v>
      </c>
      <c r="F221" s="117" t="s">
        <v>472</v>
      </c>
      <c r="G221" s="83" t="s">
        <v>978</v>
      </c>
      <c r="H221" s="83" t="s">
        <v>13</v>
      </c>
      <c r="I221" s="119">
        <v>3</v>
      </c>
      <c r="J221" s="84">
        <v>0</v>
      </c>
      <c r="K221" s="83" t="s">
        <v>1090</v>
      </c>
      <c r="L221" s="96">
        <v>20</v>
      </c>
    </row>
    <row r="222" spans="1:12" x14ac:dyDescent="0.25">
      <c r="A222" s="93" t="s">
        <v>895</v>
      </c>
      <c r="B222" s="99" t="s">
        <v>896</v>
      </c>
      <c r="C222" s="92" t="s">
        <v>27</v>
      </c>
      <c r="D222" s="116">
        <v>200</v>
      </c>
      <c r="E222" s="116">
        <v>30</v>
      </c>
      <c r="F222" s="117" t="s">
        <v>472</v>
      </c>
      <c r="G222" s="83" t="s">
        <v>978</v>
      </c>
      <c r="H222" s="83" t="s">
        <v>13</v>
      </c>
      <c r="I222" s="119">
        <v>3</v>
      </c>
      <c r="J222" s="84">
        <v>0</v>
      </c>
      <c r="K222" s="83" t="s">
        <v>1090</v>
      </c>
      <c r="L222" s="96">
        <v>20</v>
      </c>
    </row>
    <row r="223" spans="1:12" x14ac:dyDescent="0.25">
      <c r="A223" s="93" t="s">
        <v>897</v>
      </c>
      <c r="B223" s="99" t="s">
        <v>898</v>
      </c>
      <c r="C223" s="92" t="s">
        <v>27</v>
      </c>
      <c r="D223" s="116">
        <v>200</v>
      </c>
      <c r="E223" s="116">
        <v>30</v>
      </c>
      <c r="F223" s="117" t="s">
        <v>472</v>
      </c>
      <c r="G223" s="83" t="s">
        <v>978</v>
      </c>
      <c r="H223" s="83" t="s">
        <v>13</v>
      </c>
      <c r="I223" s="119">
        <v>3</v>
      </c>
      <c r="J223" s="84">
        <v>0</v>
      </c>
      <c r="K223" s="83" t="s">
        <v>1090</v>
      </c>
      <c r="L223" s="96">
        <v>20</v>
      </c>
    </row>
    <row r="224" spans="1:12" x14ac:dyDescent="0.25">
      <c r="A224" s="93" t="s">
        <v>899</v>
      </c>
      <c r="B224" s="99" t="s">
        <v>900</v>
      </c>
      <c r="C224" s="92" t="s">
        <v>27</v>
      </c>
      <c r="D224" s="96">
        <v>200</v>
      </c>
      <c r="E224" s="116">
        <v>30</v>
      </c>
      <c r="F224" s="117" t="s">
        <v>472</v>
      </c>
      <c r="G224" s="83" t="s">
        <v>978</v>
      </c>
      <c r="H224" s="83" t="s">
        <v>13</v>
      </c>
      <c r="I224" s="119">
        <v>3</v>
      </c>
      <c r="J224" s="84">
        <v>0</v>
      </c>
      <c r="K224" s="83" t="s">
        <v>1090</v>
      </c>
      <c r="L224" s="96">
        <v>20</v>
      </c>
    </row>
    <row r="225" spans="1:12" x14ac:dyDescent="0.25">
      <c r="A225" s="93" t="s">
        <v>901</v>
      </c>
      <c r="B225" s="99" t="s">
        <v>902</v>
      </c>
      <c r="C225" s="92" t="s">
        <v>27</v>
      </c>
      <c r="D225" s="96">
        <v>200</v>
      </c>
      <c r="E225" s="116">
        <v>30</v>
      </c>
      <c r="F225" s="117" t="s">
        <v>472</v>
      </c>
      <c r="G225" s="83" t="s">
        <v>978</v>
      </c>
      <c r="H225" s="83" t="s">
        <v>13</v>
      </c>
      <c r="I225" s="119">
        <v>3</v>
      </c>
      <c r="J225" s="84">
        <v>0</v>
      </c>
      <c r="K225" s="83" t="s">
        <v>1090</v>
      </c>
      <c r="L225" s="96">
        <v>20</v>
      </c>
    </row>
    <row r="226" spans="1:12" x14ac:dyDescent="0.25">
      <c r="A226" s="93" t="s">
        <v>903</v>
      </c>
      <c r="B226" s="99" t="s">
        <v>904</v>
      </c>
      <c r="C226" s="92" t="s">
        <v>27</v>
      </c>
      <c r="D226" s="96">
        <v>200</v>
      </c>
      <c r="E226" s="116">
        <v>30</v>
      </c>
      <c r="F226" s="117" t="s">
        <v>472</v>
      </c>
      <c r="G226" s="83" t="s">
        <v>978</v>
      </c>
      <c r="H226" s="83" t="s">
        <v>13</v>
      </c>
      <c r="I226" s="119">
        <v>3</v>
      </c>
      <c r="J226" s="84">
        <v>0</v>
      </c>
      <c r="K226" s="83" t="s">
        <v>1090</v>
      </c>
      <c r="L226" s="96">
        <v>20</v>
      </c>
    </row>
    <row r="227" spans="1:12" x14ac:dyDescent="0.25">
      <c r="A227" s="93" t="s">
        <v>905</v>
      </c>
      <c r="B227" s="83" t="s">
        <v>1989</v>
      </c>
      <c r="C227" s="92" t="s">
        <v>24</v>
      </c>
      <c r="D227" s="116">
        <v>500</v>
      </c>
      <c r="E227" s="116">
        <v>75</v>
      </c>
      <c r="F227" s="117" t="s">
        <v>758</v>
      </c>
      <c r="G227" s="83" t="s">
        <v>978</v>
      </c>
      <c r="H227" s="83" t="s">
        <v>13</v>
      </c>
      <c r="I227" s="119">
        <v>7.5</v>
      </c>
      <c r="J227" s="84">
        <v>1500</v>
      </c>
      <c r="K227" s="83" t="s">
        <v>1090</v>
      </c>
      <c r="L227" s="116">
        <v>40</v>
      </c>
    </row>
    <row r="228" spans="1:12" x14ac:dyDescent="0.25">
      <c r="A228" s="93" t="s">
        <v>906</v>
      </c>
      <c r="B228" s="83" t="s">
        <v>1990</v>
      </c>
      <c r="C228" s="92" t="s">
        <v>12</v>
      </c>
      <c r="D228" s="116">
        <v>1500</v>
      </c>
      <c r="E228" s="116">
        <v>225</v>
      </c>
      <c r="F228" s="117" t="s">
        <v>480</v>
      </c>
      <c r="G228" s="83" t="s">
        <v>978</v>
      </c>
      <c r="H228" s="83" t="s">
        <v>13</v>
      </c>
      <c r="I228" s="119">
        <v>22.5</v>
      </c>
      <c r="J228" s="84">
        <v>4500</v>
      </c>
      <c r="K228" s="83" t="s">
        <v>1090</v>
      </c>
      <c r="L228" s="116">
        <v>80</v>
      </c>
    </row>
    <row r="229" spans="1:12" x14ac:dyDescent="0.25">
      <c r="A229" s="93" t="s">
        <v>907</v>
      </c>
      <c r="B229" s="99" t="s">
        <v>908</v>
      </c>
      <c r="C229" s="92" t="s">
        <v>12</v>
      </c>
      <c r="D229" s="116">
        <v>2000</v>
      </c>
      <c r="E229" s="116">
        <v>300</v>
      </c>
      <c r="F229" s="117" t="s">
        <v>480</v>
      </c>
      <c r="G229" s="83" t="s">
        <v>978</v>
      </c>
      <c r="H229" s="83" t="s">
        <v>13</v>
      </c>
      <c r="I229" s="119">
        <v>30</v>
      </c>
      <c r="J229" s="84">
        <v>6000</v>
      </c>
      <c r="K229" s="83" t="s">
        <v>1090</v>
      </c>
      <c r="L229" s="96">
        <v>60</v>
      </c>
    </row>
    <row r="230" spans="1:12" x14ac:dyDescent="0.25">
      <c r="A230" s="93" t="s">
        <v>909</v>
      </c>
      <c r="B230" s="99" t="s">
        <v>910</v>
      </c>
      <c r="C230" s="92" t="s">
        <v>12</v>
      </c>
      <c r="D230" s="116">
        <v>2000</v>
      </c>
      <c r="E230" s="116">
        <v>300</v>
      </c>
      <c r="F230" s="117" t="s">
        <v>480</v>
      </c>
      <c r="G230" s="83" t="s">
        <v>978</v>
      </c>
      <c r="H230" s="83" t="s">
        <v>13</v>
      </c>
      <c r="I230" s="119">
        <v>30</v>
      </c>
      <c r="J230" s="84">
        <v>6000</v>
      </c>
      <c r="K230" s="83" t="s">
        <v>1090</v>
      </c>
      <c r="L230" s="96">
        <v>60</v>
      </c>
    </row>
    <row r="231" spans="1:12" x14ac:dyDescent="0.25">
      <c r="A231" s="93" t="s">
        <v>911</v>
      </c>
      <c r="B231" s="99" t="s">
        <v>912</v>
      </c>
      <c r="C231" s="92" t="s">
        <v>12</v>
      </c>
      <c r="D231" s="116">
        <v>2000</v>
      </c>
      <c r="E231" s="116">
        <v>300</v>
      </c>
      <c r="F231" s="117" t="s">
        <v>480</v>
      </c>
      <c r="G231" s="83" t="s">
        <v>978</v>
      </c>
      <c r="H231" s="83" t="s">
        <v>13</v>
      </c>
      <c r="I231" s="119">
        <v>30</v>
      </c>
      <c r="J231" s="84">
        <v>6000</v>
      </c>
      <c r="K231" s="83" t="s">
        <v>1090</v>
      </c>
      <c r="L231" s="96">
        <v>60</v>
      </c>
    </row>
    <row r="232" spans="1:12" x14ac:dyDescent="0.25">
      <c r="A232" s="93" t="s">
        <v>913</v>
      </c>
      <c r="B232" s="99" t="s">
        <v>914</v>
      </c>
      <c r="C232" s="92" t="s">
        <v>12</v>
      </c>
      <c r="D232" s="116">
        <v>2000</v>
      </c>
      <c r="E232" s="116">
        <v>300</v>
      </c>
      <c r="F232" s="117" t="s">
        <v>480</v>
      </c>
      <c r="G232" s="83" t="s">
        <v>978</v>
      </c>
      <c r="H232" s="83" t="s">
        <v>13</v>
      </c>
      <c r="I232" s="119">
        <v>30</v>
      </c>
      <c r="J232" s="84">
        <v>6000</v>
      </c>
      <c r="K232" s="83" t="s">
        <v>1090</v>
      </c>
      <c r="L232" s="96">
        <v>60</v>
      </c>
    </row>
    <row r="233" spans="1:12" x14ac:dyDescent="0.25">
      <c r="A233" s="93" t="s">
        <v>915</v>
      </c>
      <c r="B233" s="99" t="s">
        <v>916</v>
      </c>
      <c r="C233" s="92" t="s">
        <v>12</v>
      </c>
      <c r="D233" s="116">
        <v>2000</v>
      </c>
      <c r="E233" s="116">
        <v>300</v>
      </c>
      <c r="F233" s="117" t="s">
        <v>480</v>
      </c>
      <c r="G233" s="83" t="s">
        <v>978</v>
      </c>
      <c r="H233" s="83" t="s">
        <v>13</v>
      </c>
      <c r="I233" s="119">
        <v>30</v>
      </c>
      <c r="J233" s="84">
        <v>6000</v>
      </c>
      <c r="K233" s="83" t="s">
        <v>1090</v>
      </c>
      <c r="L233" s="96">
        <v>60</v>
      </c>
    </row>
    <row r="234" spans="1:12" x14ac:dyDescent="0.25">
      <c r="A234" s="93" t="s">
        <v>917</v>
      </c>
      <c r="B234" s="99" t="s">
        <v>918</v>
      </c>
      <c r="C234" s="92" t="s">
        <v>12</v>
      </c>
      <c r="D234" s="116">
        <v>2000</v>
      </c>
      <c r="E234" s="116">
        <v>300</v>
      </c>
      <c r="F234" s="117" t="s">
        <v>480</v>
      </c>
      <c r="G234" s="83" t="s">
        <v>978</v>
      </c>
      <c r="H234" s="83" t="s">
        <v>13</v>
      </c>
      <c r="I234" s="119">
        <v>30</v>
      </c>
      <c r="J234" s="84">
        <v>6000</v>
      </c>
      <c r="K234" s="83" t="s">
        <v>1090</v>
      </c>
      <c r="L234" s="96">
        <v>60</v>
      </c>
    </row>
    <row r="235" spans="1:12" x14ac:dyDescent="0.25">
      <c r="A235" s="93" t="s">
        <v>919</v>
      </c>
      <c r="B235" s="99" t="s">
        <v>920</v>
      </c>
      <c r="C235" s="92" t="s">
        <v>12</v>
      </c>
      <c r="D235" s="116">
        <v>2000</v>
      </c>
      <c r="E235" s="116">
        <v>300</v>
      </c>
      <c r="F235" s="117" t="s">
        <v>480</v>
      </c>
      <c r="G235" s="83" t="s">
        <v>978</v>
      </c>
      <c r="H235" s="83" t="s">
        <v>13</v>
      </c>
      <c r="I235" s="119">
        <v>30</v>
      </c>
      <c r="J235" s="84">
        <v>6000</v>
      </c>
      <c r="K235" s="83" t="s">
        <v>1090</v>
      </c>
      <c r="L235" s="96">
        <v>60</v>
      </c>
    </row>
    <row r="236" spans="1:12" x14ac:dyDescent="0.25">
      <c r="A236" s="93" t="s">
        <v>921</v>
      </c>
      <c r="B236" s="99" t="s">
        <v>922</v>
      </c>
      <c r="C236" s="92" t="s">
        <v>12</v>
      </c>
      <c r="D236" s="116">
        <v>2000</v>
      </c>
      <c r="E236" s="116">
        <v>300</v>
      </c>
      <c r="F236" s="117" t="s">
        <v>480</v>
      </c>
      <c r="G236" s="83" t="s">
        <v>978</v>
      </c>
      <c r="H236" s="83" t="s">
        <v>13</v>
      </c>
      <c r="I236" s="119">
        <v>30</v>
      </c>
      <c r="J236" s="84">
        <v>6000</v>
      </c>
      <c r="K236" s="83" t="s">
        <v>1090</v>
      </c>
      <c r="L236" s="96">
        <v>60</v>
      </c>
    </row>
    <row r="237" spans="1:12" x14ac:dyDescent="0.25">
      <c r="A237" s="93" t="s">
        <v>923</v>
      </c>
      <c r="B237" s="99" t="s">
        <v>924</v>
      </c>
      <c r="C237" s="92" t="s">
        <v>12</v>
      </c>
      <c r="D237" s="116">
        <v>2000</v>
      </c>
      <c r="E237" s="116">
        <v>300</v>
      </c>
      <c r="F237" s="117" t="s">
        <v>480</v>
      </c>
      <c r="G237" s="83" t="s">
        <v>978</v>
      </c>
      <c r="H237" s="83" t="s">
        <v>13</v>
      </c>
      <c r="I237" s="119">
        <v>30</v>
      </c>
      <c r="J237" s="84">
        <v>6000</v>
      </c>
      <c r="K237" s="83" t="s">
        <v>1090</v>
      </c>
      <c r="L237" s="96">
        <v>60</v>
      </c>
    </row>
    <row r="238" spans="1:12" x14ac:dyDescent="0.25">
      <c r="A238" s="93" t="s">
        <v>925</v>
      </c>
      <c r="B238" s="99" t="s">
        <v>926</v>
      </c>
      <c r="C238" s="92" t="s">
        <v>12</v>
      </c>
      <c r="D238" s="84">
        <v>2000</v>
      </c>
      <c r="E238" s="84">
        <v>300</v>
      </c>
      <c r="F238" s="117" t="s">
        <v>480</v>
      </c>
      <c r="G238" s="83" t="s">
        <v>978</v>
      </c>
      <c r="H238" s="83" t="s">
        <v>13</v>
      </c>
      <c r="I238" s="119">
        <v>30</v>
      </c>
      <c r="J238" s="84">
        <v>6000</v>
      </c>
      <c r="K238" s="83" t="s">
        <v>1090</v>
      </c>
      <c r="L238" s="84">
        <v>40</v>
      </c>
    </row>
    <row r="239" spans="1:12" x14ac:dyDescent="0.25">
      <c r="A239" s="93" t="s">
        <v>927</v>
      </c>
      <c r="B239" s="99" t="s">
        <v>928</v>
      </c>
      <c r="C239" s="92" t="s">
        <v>12</v>
      </c>
      <c r="D239" s="116">
        <v>2000</v>
      </c>
      <c r="E239" s="116">
        <v>300</v>
      </c>
      <c r="F239" s="117" t="s">
        <v>480</v>
      </c>
      <c r="G239" s="83" t="s">
        <v>978</v>
      </c>
      <c r="H239" s="83" t="s">
        <v>13</v>
      </c>
      <c r="I239" s="119">
        <v>30</v>
      </c>
      <c r="J239" s="84">
        <v>6000</v>
      </c>
      <c r="K239" s="83" t="s">
        <v>1090</v>
      </c>
      <c r="L239" s="116">
        <v>60</v>
      </c>
    </row>
    <row r="240" spans="1:12" x14ac:dyDescent="0.25">
      <c r="A240" s="93" t="s">
        <v>929</v>
      </c>
      <c r="B240" s="122" t="s">
        <v>1991</v>
      </c>
      <c r="C240" s="92" t="s">
        <v>27</v>
      </c>
      <c r="D240" s="116">
        <v>300</v>
      </c>
      <c r="E240" s="116">
        <v>45</v>
      </c>
      <c r="F240" s="117" t="s">
        <v>758</v>
      </c>
      <c r="G240" s="83" t="s">
        <v>978</v>
      </c>
      <c r="H240" s="83" t="s">
        <v>13</v>
      </c>
      <c r="I240" s="119">
        <v>4.5</v>
      </c>
      <c r="J240" s="84">
        <v>0</v>
      </c>
      <c r="K240" s="83" t="s">
        <v>1090</v>
      </c>
      <c r="L240" s="116">
        <v>30</v>
      </c>
    </row>
    <row r="241" spans="1:12" x14ac:dyDescent="0.25">
      <c r="A241" s="93" t="s">
        <v>930</v>
      </c>
      <c r="B241" s="99" t="s">
        <v>931</v>
      </c>
      <c r="C241" s="92" t="s">
        <v>27</v>
      </c>
      <c r="D241" s="84">
        <v>300</v>
      </c>
      <c r="E241" s="119">
        <v>45</v>
      </c>
      <c r="F241" s="117" t="s">
        <v>758</v>
      </c>
      <c r="G241" s="83" t="s">
        <v>978</v>
      </c>
      <c r="H241" s="83" t="s">
        <v>13</v>
      </c>
      <c r="I241" s="119">
        <v>4.5</v>
      </c>
      <c r="J241" s="84">
        <v>0</v>
      </c>
      <c r="K241" s="83" t="s">
        <v>1090</v>
      </c>
      <c r="L241" s="84">
        <v>30</v>
      </c>
    </row>
    <row r="242" spans="1:12" x14ac:dyDescent="0.25">
      <c r="A242" s="93" t="s">
        <v>932</v>
      </c>
      <c r="B242" s="99" t="s">
        <v>933</v>
      </c>
      <c r="C242" s="92" t="s">
        <v>27</v>
      </c>
      <c r="D242" s="96">
        <v>300</v>
      </c>
      <c r="E242" s="119">
        <v>45</v>
      </c>
      <c r="F242" s="117" t="s">
        <v>758</v>
      </c>
      <c r="G242" s="83" t="s">
        <v>978</v>
      </c>
      <c r="H242" s="83" t="s">
        <v>13</v>
      </c>
      <c r="I242" s="119">
        <v>4.5</v>
      </c>
      <c r="J242" s="84">
        <v>0</v>
      </c>
      <c r="K242" s="83" t="s">
        <v>1090</v>
      </c>
      <c r="L242" s="96">
        <v>30</v>
      </c>
    </row>
    <row r="243" spans="1:12" x14ac:dyDescent="0.25">
      <c r="A243" s="93" t="s">
        <v>934</v>
      </c>
      <c r="B243" s="99" t="s">
        <v>935</v>
      </c>
      <c r="C243" s="92" t="s">
        <v>27</v>
      </c>
      <c r="D243" s="96">
        <v>300</v>
      </c>
      <c r="E243" s="119">
        <v>45</v>
      </c>
      <c r="F243" s="117" t="s">
        <v>758</v>
      </c>
      <c r="G243" s="83" t="s">
        <v>978</v>
      </c>
      <c r="H243" s="83" t="s">
        <v>13</v>
      </c>
      <c r="I243" s="119">
        <v>4.5</v>
      </c>
      <c r="J243" s="84">
        <v>0</v>
      </c>
      <c r="K243" s="83" t="s">
        <v>1090</v>
      </c>
      <c r="L243" s="96">
        <v>30</v>
      </c>
    </row>
    <row r="244" spans="1:12" x14ac:dyDescent="0.25">
      <c r="A244" s="93" t="s">
        <v>936</v>
      </c>
      <c r="B244" s="99" t="s">
        <v>937</v>
      </c>
      <c r="C244" s="92" t="s">
        <v>27</v>
      </c>
      <c r="D244" s="96">
        <v>300</v>
      </c>
      <c r="E244" s="119">
        <v>45</v>
      </c>
      <c r="F244" s="117" t="s">
        <v>758</v>
      </c>
      <c r="G244" s="83" t="s">
        <v>978</v>
      </c>
      <c r="H244" s="83" t="s">
        <v>13</v>
      </c>
      <c r="I244" s="119">
        <v>4.5</v>
      </c>
      <c r="J244" s="84">
        <v>0</v>
      </c>
      <c r="K244" s="83" t="s">
        <v>1090</v>
      </c>
      <c r="L244" s="96">
        <v>30</v>
      </c>
    </row>
    <row r="245" spans="1:12" x14ac:dyDescent="0.25">
      <c r="A245" s="93" t="s">
        <v>938</v>
      </c>
      <c r="B245" s="99" t="s">
        <v>939</v>
      </c>
      <c r="C245" s="92" t="s">
        <v>27</v>
      </c>
      <c r="D245" s="96">
        <v>300</v>
      </c>
      <c r="E245" s="119">
        <v>45</v>
      </c>
      <c r="F245" s="117" t="s">
        <v>758</v>
      </c>
      <c r="G245" s="83" t="s">
        <v>978</v>
      </c>
      <c r="H245" s="83" t="s">
        <v>13</v>
      </c>
      <c r="I245" s="119">
        <v>4.5</v>
      </c>
      <c r="J245" s="84">
        <v>0</v>
      </c>
      <c r="K245" s="83" t="s">
        <v>1090</v>
      </c>
      <c r="L245" s="96">
        <v>30</v>
      </c>
    </row>
    <row r="246" spans="1:12" x14ac:dyDescent="0.25">
      <c r="A246" s="93" t="s">
        <v>940</v>
      </c>
      <c r="B246" s="99" t="s">
        <v>941</v>
      </c>
      <c r="C246" s="92" t="s">
        <v>27</v>
      </c>
      <c r="D246" s="96">
        <v>300</v>
      </c>
      <c r="E246" s="119">
        <v>45</v>
      </c>
      <c r="F246" s="117" t="s">
        <v>472</v>
      </c>
      <c r="G246" s="83" t="s">
        <v>978</v>
      </c>
      <c r="H246" s="83" t="s">
        <v>13</v>
      </c>
      <c r="I246" s="119">
        <v>4.5</v>
      </c>
      <c r="J246" s="84">
        <v>0</v>
      </c>
      <c r="K246" s="83" t="s">
        <v>1090</v>
      </c>
      <c r="L246" s="96">
        <v>30</v>
      </c>
    </row>
    <row r="247" spans="1:12" x14ac:dyDescent="0.25">
      <c r="A247" s="93" t="s">
        <v>942</v>
      </c>
      <c r="B247" s="99" t="s">
        <v>943</v>
      </c>
      <c r="C247" s="92" t="s">
        <v>27</v>
      </c>
      <c r="D247" s="96">
        <v>300</v>
      </c>
      <c r="E247" s="119">
        <v>45</v>
      </c>
      <c r="F247" s="117" t="s">
        <v>472</v>
      </c>
      <c r="G247" s="83" t="s">
        <v>978</v>
      </c>
      <c r="H247" s="83" t="s">
        <v>13</v>
      </c>
      <c r="I247" s="119">
        <v>4.5</v>
      </c>
      <c r="J247" s="84">
        <v>0</v>
      </c>
      <c r="K247" s="83" t="s">
        <v>1090</v>
      </c>
      <c r="L247" s="96">
        <v>30</v>
      </c>
    </row>
    <row r="248" spans="1:12" x14ac:dyDescent="0.25">
      <c r="A248" s="93" t="s">
        <v>944</v>
      </c>
      <c r="B248" s="99" t="s">
        <v>945</v>
      </c>
      <c r="C248" s="92" t="s">
        <v>27</v>
      </c>
      <c r="D248" s="96">
        <v>300</v>
      </c>
      <c r="E248" s="119">
        <v>45</v>
      </c>
      <c r="F248" s="117" t="s">
        <v>472</v>
      </c>
      <c r="G248" s="83" t="s">
        <v>978</v>
      </c>
      <c r="H248" s="83" t="s">
        <v>13</v>
      </c>
      <c r="I248" s="119">
        <v>4.5</v>
      </c>
      <c r="J248" s="84">
        <v>0</v>
      </c>
      <c r="K248" s="83" t="s">
        <v>1090</v>
      </c>
      <c r="L248" s="96">
        <v>30</v>
      </c>
    </row>
    <row r="249" spans="1:12" x14ac:dyDescent="0.25">
      <c r="A249" s="93" t="s">
        <v>946</v>
      </c>
      <c r="B249" s="99" t="s">
        <v>947</v>
      </c>
      <c r="C249" s="92" t="s">
        <v>27</v>
      </c>
      <c r="D249" s="96">
        <v>300</v>
      </c>
      <c r="E249" s="119">
        <v>45</v>
      </c>
      <c r="F249" s="117" t="s">
        <v>472</v>
      </c>
      <c r="G249" s="83" t="s">
        <v>978</v>
      </c>
      <c r="H249" s="83" t="s">
        <v>13</v>
      </c>
      <c r="I249" s="119">
        <v>4.5</v>
      </c>
      <c r="J249" s="84">
        <v>0</v>
      </c>
      <c r="K249" s="83" t="s">
        <v>1090</v>
      </c>
      <c r="L249" s="96">
        <v>30</v>
      </c>
    </row>
    <row r="250" spans="1:12" x14ac:dyDescent="0.25">
      <c r="A250" s="93" t="s">
        <v>948</v>
      </c>
      <c r="B250" s="99" t="s">
        <v>949</v>
      </c>
      <c r="C250" s="92" t="s">
        <v>27</v>
      </c>
      <c r="D250" s="96">
        <v>300</v>
      </c>
      <c r="E250" s="119">
        <v>45</v>
      </c>
      <c r="F250" s="117" t="s">
        <v>472</v>
      </c>
      <c r="G250" s="83" t="s">
        <v>978</v>
      </c>
      <c r="H250" s="83" t="s">
        <v>13</v>
      </c>
      <c r="I250" s="119">
        <v>4.5</v>
      </c>
      <c r="J250" s="84">
        <v>0</v>
      </c>
      <c r="K250" s="83" t="s">
        <v>1090</v>
      </c>
      <c r="L250" s="96">
        <v>30</v>
      </c>
    </row>
    <row r="251" spans="1:12" x14ac:dyDescent="0.25">
      <c r="A251" s="93" t="s">
        <v>950</v>
      </c>
      <c r="B251" s="99" t="s">
        <v>951</v>
      </c>
      <c r="C251" s="92" t="s">
        <v>27</v>
      </c>
      <c r="D251" s="96">
        <v>300</v>
      </c>
      <c r="E251" s="119">
        <v>45</v>
      </c>
      <c r="F251" s="117" t="s">
        <v>472</v>
      </c>
      <c r="G251" s="83" t="s">
        <v>978</v>
      </c>
      <c r="H251" s="83" t="s">
        <v>13</v>
      </c>
      <c r="I251" s="119">
        <v>4.5</v>
      </c>
      <c r="J251" s="84">
        <v>0</v>
      </c>
      <c r="K251" s="83" t="s">
        <v>1090</v>
      </c>
      <c r="L251" s="96">
        <v>30</v>
      </c>
    </row>
    <row r="252" spans="1:12" x14ac:dyDescent="0.25">
      <c r="A252" s="93" t="s">
        <v>952</v>
      </c>
      <c r="B252" s="99" t="s">
        <v>953</v>
      </c>
      <c r="C252" s="92" t="s">
        <v>27</v>
      </c>
      <c r="D252" s="96">
        <v>300</v>
      </c>
      <c r="E252" s="119">
        <v>45</v>
      </c>
      <c r="F252" s="117" t="s">
        <v>472</v>
      </c>
      <c r="G252" s="83" t="s">
        <v>978</v>
      </c>
      <c r="H252" s="83" t="s">
        <v>13</v>
      </c>
      <c r="I252" s="119">
        <v>4.5</v>
      </c>
      <c r="J252" s="84">
        <v>0</v>
      </c>
      <c r="K252" s="83" t="s">
        <v>1090</v>
      </c>
      <c r="L252" s="84">
        <v>30</v>
      </c>
    </row>
    <row r="253" spans="1:12" x14ac:dyDescent="0.25">
      <c r="A253" s="93" t="s">
        <v>954</v>
      </c>
      <c r="B253" s="99" t="s">
        <v>955</v>
      </c>
      <c r="C253" s="92" t="s">
        <v>24</v>
      </c>
      <c r="D253" s="84">
        <v>400</v>
      </c>
      <c r="E253" s="84">
        <v>60</v>
      </c>
      <c r="F253" s="117" t="s">
        <v>758</v>
      </c>
      <c r="G253" s="83" t="s">
        <v>978</v>
      </c>
      <c r="H253" s="83" t="s">
        <v>13</v>
      </c>
      <c r="I253" s="119">
        <v>6</v>
      </c>
      <c r="J253" s="84">
        <v>1200</v>
      </c>
      <c r="K253" s="83" t="s">
        <v>1090</v>
      </c>
      <c r="L253" s="84">
        <v>40</v>
      </c>
    </row>
    <row r="254" spans="1:12" x14ac:dyDescent="0.25">
      <c r="A254" s="93" t="s">
        <v>956</v>
      </c>
      <c r="B254" s="99" t="s">
        <v>957</v>
      </c>
      <c r="C254" s="92" t="s">
        <v>24</v>
      </c>
      <c r="D254" s="84">
        <v>400</v>
      </c>
      <c r="E254" s="84">
        <v>60</v>
      </c>
      <c r="F254" s="117" t="s">
        <v>475</v>
      </c>
      <c r="G254" s="83" t="s">
        <v>978</v>
      </c>
      <c r="H254" s="83" t="s">
        <v>13</v>
      </c>
      <c r="I254" s="119">
        <v>6</v>
      </c>
      <c r="J254" s="84">
        <v>1200</v>
      </c>
      <c r="K254" s="83" t="s">
        <v>1090</v>
      </c>
      <c r="L254" s="84">
        <v>40</v>
      </c>
    </row>
    <row r="255" spans="1:12" x14ac:dyDescent="0.25">
      <c r="A255" s="93" t="s">
        <v>958</v>
      </c>
      <c r="B255" s="99" t="s">
        <v>959</v>
      </c>
      <c r="C255" s="92" t="s">
        <v>24</v>
      </c>
      <c r="D255" s="84">
        <v>400</v>
      </c>
      <c r="E255" s="84">
        <v>60</v>
      </c>
      <c r="F255" s="117" t="s">
        <v>475</v>
      </c>
      <c r="G255" s="83" t="s">
        <v>978</v>
      </c>
      <c r="H255" s="83" t="s">
        <v>13</v>
      </c>
      <c r="I255" s="119">
        <v>6</v>
      </c>
      <c r="J255" s="84">
        <v>1200</v>
      </c>
      <c r="K255" s="83" t="s">
        <v>1090</v>
      </c>
      <c r="L255" s="84">
        <v>40</v>
      </c>
    </row>
    <row r="256" spans="1:12" x14ac:dyDescent="0.25">
      <c r="A256" s="93" t="s">
        <v>960</v>
      </c>
      <c r="B256" s="99" t="s">
        <v>961</v>
      </c>
      <c r="C256" s="92" t="s">
        <v>24</v>
      </c>
      <c r="D256" s="84">
        <v>400</v>
      </c>
      <c r="E256" s="84">
        <v>60</v>
      </c>
      <c r="F256" s="117" t="s">
        <v>475</v>
      </c>
      <c r="G256" s="83" t="s">
        <v>978</v>
      </c>
      <c r="H256" s="83" t="s">
        <v>13</v>
      </c>
      <c r="I256" s="119">
        <v>6</v>
      </c>
      <c r="J256" s="84">
        <v>1200</v>
      </c>
      <c r="K256" s="83" t="s">
        <v>1090</v>
      </c>
      <c r="L256" s="84">
        <v>40</v>
      </c>
    </row>
    <row r="257" spans="1:12" x14ac:dyDescent="0.25">
      <c r="A257" s="93" t="s">
        <v>962</v>
      </c>
      <c r="B257" s="99" t="s">
        <v>963</v>
      </c>
      <c r="C257" s="92" t="s">
        <v>24</v>
      </c>
      <c r="D257" s="84">
        <v>400</v>
      </c>
      <c r="E257" s="84">
        <v>60</v>
      </c>
      <c r="F257" s="117" t="s">
        <v>475</v>
      </c>
      <c r="G257" s="83" t="s">
        <v>978</v>
      </c>
      <c r="H257" s="83" t="s">
        <v>13</v>
      </c>
      <c r="I257" s="119">
        <v>6</v>
      </c>
      <c r="J257" s="84">
        <v>1200</v>
      </c>
      <c r="K257" s="83" t="s">
        <v>1090</v>
      </c>
      <c r="L257" s="84">
        <v>40</v>
      </c>
    </row>
    <row r="258" spans="1:12" x14ac:dyDescent="0.25">
      <c r="A258" s="93" t="s">
        <v>964</v>
      </c>
      <c r="B258" s="99" t="s">
        <v>965</v>
      </c>
      <c r="C258" s="92" t="s">
        <v>24</v>
      </c>
      <c r="D258" s="84">
        <v>400</v>
      </c>
      <c r="E258" s="84">
        <v>60</v>
      </c>
      <c r="F258" s="117" t="s">
        <v>475</v>
      </c>
      <c r="G258" s="83" t="s">
        <v>978</v>
      </c>
      <c r="H258" s="83" t="s">
        <v>13</v>
      </c>
      <c r="I258" s="119">
        <v>6</v>
      </c>
      <c r="J258" s="84">
        <v>1200</v>
      </c>
      <c r="K258" s="83" t="s">
        <v>1090</v>
      </c>
      <c r="L258" s="84">
        <v>40</v>
      </c>
    </row>
    <row r="259" spans="1:12" x14ac:dyDescent="0.25">
      <c r="A259" s="93" t="s">
        <v>966</v>
      </c>
      <c r="B259" s="99" t="s">
        <v>967</v>
      </c>
      <c r="C259" s="92" t="s">
        <v>12</v>
      </c>
      <c r="D259" s="84">
        <v>1000</v>
      </c>
      <c r="E259" s="84">
        <v>100</v>
      </c>
      <c r="F259" s="117" t="s">
        <v>480</v>
      </c>
      <c r="G259" s="83" t="s">
        <v>978</v>
      </c>
      <c r="H259" s="83" t="s">
        <v>13</v>
      </c>
      <c r="I259" s="119">
        <v>10</v>
      </c>
      <c r="J259" s="84">
        <v>3000</v>
      </c>
      <c r="K259" s="83" t="s">
        <v>1090</v>
      </c>
      <c r="L259" s="84">
        <v>20</v>
      </c>
    </row>
    <row r="260" spans="1:12" x14ac:dyDescent="0.25">
      <c r="A260" s="93" t="s">
        <v>968</v>
      </c>
      <c r="B260" s="99" t="s">
        <v>969</v>
      </c>
      <c r="C260" s="92" t="s">
        <v>12</v>
      </c>
      <c r="D260" s="84">
        <v>1000</v>
      </c>
      <c r="E260" s="84">
        <v>100</v>
      </c>
      <c r="F260" s="117" t="s">
        <v>480</v>
      </c>
      <c r="G260" s="83" t="s">
        <v>978</v>
      </c>
      <c r="H260" s="83" t="s">
        <v>13</v>
      </c>
      <c r="I260" s="119">
        <v>10</v>
      </c>
      <c r="J260" s="84">
        <v>3000</v>
      </c>
      <c r="K260" s="83" t="s">
        <v>1090</v>
      </c>
      <c r="L260" s="84">
        <v>20</v>
      </c>
    </row>
    <row r="261" spans="1:12" x14ac:dyDescent="0.25">
      <c r="A261" s="93" t="s">
        <v>970</v>
      </c>
      <c r="B261" s="99" t="s">
        <v>971</v>
      </c>
      <c r="C261" s="92" t="s">
        <v>27</v>
      </c>
      <c r="D261" s="84">
        <v>200</v>
      </c>
      <c r="E261" s="84">
        <v>20</v>
      </c>
      <c r="F261" s="117" t="s">
        <v>472</v>
      </c>
      <c r="G261" s="83" t="s">
        <v>978</v>
      </c>
      <c r="H261" s="83" t="s">
        <v>13</v>
      </c>
      <c r="I261" s="119">
        <v>2</v>
      </c>
      <c r="J261" s="84">
        <v>0</v>
      </c>
      <c r="K261" s="83" t="s">
        <v>1090</v>
      </c>
      <c r="L261" s="84">
        <v>20</v>
      </c>
    </row>
    <row r="262" spans="1:12" x14ac:dyDescent="0.25">
      <c r="A262" s="93" t="s">
        <v>972</v>
      </c>
      <c r="B262" s="99" t="s">
        <v>973</v>
      </c>
      <c r="C262" s="92" t="s">
        <v>27</v>
      </c>
      <c r="D262" s="84">
        <v>200</v>
      </c>
      <c r="E262" s="84">
        <v>20</v>
      </c>
      <c r="F262" s="117" t="s">
        <v>472</v>
      </c>
      <c r="G262" s="83" t="s">
        <v>978</v>
      </c>
      <c r="H262" s="83" t="s">
        <v>13</v>
      </c>
      <c r="I262" s="119">
        <v>2</v>
      </c>
      <c r="J262" s="84">
        <v>0</v>
      </c>
      <c r="K262" s="83" t="s">
        <v>1090</v>
      </c>
      <c r="L262" s="84">
        <v>20</v>
      </c>
    </row>
    <row r="263" spans="1:12" x14ac:dyDescent="0.25">
      <c r="A263" s="93" t="s">
        <v>974</v>
      </c>
      <c r="B263" s="99" t="s">
        <v>975</v>
      </c>
      <c r="C263" s="92" t="s">
        <v>27</v>
      </c>
      <c r="D263" s="84">
        <v>200</v>
      </c>
      <c r="E263" s="84">
        <v>20</v>
      </c>
      <c r="F263" s="117" t="s">
        <v>472</v>
      </c>
      <c r="G263" s="83" t="s">
        <v>978</v>
      </c>
      <c r="H263" s="83" t="s">
        <v>13</v>
      </c>
      <c r="I263" s="119">
        <v>2</v>
      </c>
      <c r="J263" s="84">
        <v>0</v>
      </c>
      <c r="K263" s="83" t="s">
        <v>1090</v>
      </c>
      <c r="L263" s="84">
        <v>20</v>
      </c>
    </row>
    <row r="264" spans="1:12" x14ac:dyDescent="0.25">
      <c r="A264" s="93" t="s">
        <v>1992</v>
      </c>
      <c r="B264" s="99" t="s">
        <v>1993</v>
      </c>
      <c r="C264" s="92" t="s">
        <v>27</v>
      </c>
      <c r="D264" s="84">
        <v>200</v>
      </c>
      <c r="E264" s="84">
        <v>20</v>
      </c>
      <c r="F264" s="117" t="s">
        <v>472</v>
      </c>
      <c r="G264" s="83" t="s">
        <v>978</v>
      </c>
      <c r="H264" s="83" t="s">
        <v>13</v>
      </c>
      <c r="I264" s="119">
        <v>2</v>
      </c>
      <c r="J264" s="84">
        <v>0</v>
      </c>
      <c r="K264" s="83" t="s">
        <v>1090</v>
      </c>
      <c r="L264" s="84">
        <v>22</v>
      </c>
    </row>
    <row r="265" spans="1:12" x14ac:dyDescent="0.25">
      <c r="A265" s="123" t="s">
        <v>976</v>
      </c>
      <c r="B265" s="110" t="s">
        <v>977</v>
      </c>
      <c r="C265" s="111" t="s">
        <v>24</v>
      </c>
      <c r="D265" s="124">
        <v>600</v>
      </c>
      <c r="E265" s="124">
        <v>90</v>
      </c>
      <c r="F265" s="125" t="s">
        <v>758</v>
      </c>
      <c r="G265" s="83" t="s">
        <v>978</v>
      </c>
      <c r="H265" s="83" t="s">
        <v>13</v>
      </c>
      <c r="I265" s="119">
        <v>9</v>
      </c>
      <c r="J265" s="84">
        <v>1800</v>
      </c>
      <c r="K265" s="83" t="s">
        <v>1090</v>
      </c>
      <c r="L265" s="84">
        <v>40</v>
      </c>
    </row>
    <row r="266" spans="1:12" x14ac:dyDescent="0.25">
      <c r="A266" s="93" t="s">
        <v>979</v>
      </c>
      <c r="B266" s="99" t="s">
        <v>980</v>
      </c>
      <c r="C266" s="92" t="s">
        <v>12</v>
      </c>
      <c r="D266" s="116">
        <v>3440</v>
      </c>
      <c r="E266" s="116">
        <v>516</v>
      </c>
      <c r="F266" s="117" t="s">
        <v>480</v>
      </c>
      <c r="G266" s="83" t="s">
        <v>1087</v>
      </c>
      <c r="H266" s="116">
        <v>204</v>
      </c>
      <c r="I266" s="119">
        <v>51.6</v>
      </c>
      <c r="J266" s="119">
        <v>6880</v>
      </c>
      <c r="K266" s="83" t="s">
        <v>1087</v>
      </c>
      <c r="L266" s="116">
        <v>140</v>
      </c>
    </row>
    <row r="267" spans="1:12" x14ac:dyDescent="0.25">
      <c r="A267" s="93" t="s">
        <v>981</v>
      </c>
      <c r="B267" s="99" t="s">
        <v>982</v>
      </c>
      <c r="C267" s="92" t="s">
        <v>12</v>
      </c>
      <c r="D267" s="116">
        <v>3440</v>
      </c>
      <c r="E267" s="116">
        <v>516</v>
      </c>
      <c r="F267" s="117" t="s">
        <v>480</v>
      </c>
      <c r="G267" s="83" t="s">
        <v>1087</v>
      </c>
      <c r="H267" s="116">
        <v>204</v>
      </c>
      <c r="I267" s="119">
        <v>51.6</v>
      </c>
      <c r="J267" s="119">
        <v>6880</v>
      </c>
      <c r="K267" s="83" t="s">
        <v>1087</v>
      </c>
      <c r="L267" s="116">
        <v>140</v>
      </c>
    </row>
    <row r="268" spans="1:12" x14ac:dyDescent="0.25">
      <c r="A268" s="93" t="s">
        <v>983</v>
      </c>
      <c r="B268" s="99" t="s">
        <v>984</v>
      </c>
      <c r="C268" s="92" t="s">
        <v>12</v>
      </c>
      <c r="D268" s="116">
        <v>3440</v>
      </c>
      <c r="E268" s="116">
        <v>516</v>
      </c>
      <c r="F268" s="117" t="s">
        <v>480</v>
      </c>
      <c r="G268" s="83" t="s">
        <v>1087</v>
      </c>
      <c r="H268" s="96">
        <v>204</v>
      </c>
      <c r="I268" s="119">
        <v>51.6</v>
      </c>
      <c r="J268" s="119">
        <v>6880</v>
      </c>
      <c r="K268" s="83" t="s">
        <v>1087</v>
      </c>
      <c r="L268" s="116">
        <v>140</v>
      </c>
    </row>
    <row r="269" spans="1:12" x14ac:dyDescent="0.25">
      <c r="A269" s="93" t="s">
        <v>985</v>
      </c>
      <c r="B269" s="99" t="s">
        <v>986</v>
      </c>
      <c r="C269" s="92" t="s">
        <v>12</v>
      </c>
      <c r="D269" s="84">
        <v>3440</v>
      </c>
      <c r="E269" s="84">
        <v>516</v>
      </c>
      <c r="F269" s="117" t="s">
        <v>480</v>
      </c>
      <c r="G269" s="83" t="s">
        <v>1087</v>
      </c>
      <c r="H269" s="84">
        <v>204</v>
      </c>
      <c r="I269" s="119">
        <v>51.6</v>
      </c>
      <c r="J269" s="119">
        <v>6880</v>
      </c>
      <c r="K269" s="83" t="s">
        <v>1087</v>
      </c>
      <c r="L269" s="84">
        <v>140</v>
      </c>
    </row>
    <row r="270" spans="1:12" x14ac:dyDescent="0.25">
      <c r="A270" s="93" t="s">
        <v>987</v>
      </c>
      <c r="B270" s="99" t="s">
        <v>988</v>
      </c>
      <c r="C270" s="92" t="s">
        <v>16</v>
      </c>
      <c r="D270" s="116">
        <v>1880</v>
      </c>
      <c r="E270" s="116">
        <v>282</v>
      </c>
      <c r="F270" s="117" t="s">
        <v>475</v>
      </c>
      <c r="G270" s="83" t="s">
        <v>1087</v>
      </c>
      <c r="H270" s="116">
        <v>88</v>
      </c>
      <c r="I270" s="119">
        <v>28.200000000000003</v>
      </c>
      <c r="J270" s="119">
        <v>3760</v>
      </c>
      <c r="K270" s="83" t="s">
        <v>1087</v>
      </c>
      <c r="L270" s="116">
        <v>100</v>
      </c>
    </row>
    <row r="271" spans="1:12" x14ac:dyDescent="0.25">
      <c r="A271" s="93" t="s">
        <v>989</v>
      </c>
      <c r="B271" s="99" t="s">
        <v>990</v>
      </c>
      <c r="C271" s="92" t="s">
        <v>16</v>
      </c>
      <c r="D271" s="116">
        <v>1880</v>
      </c>
      <c r="E271" s="116">
        <v>282</v>
      </c>
      <c r="F271" s="117" t="s">
        <v>475</v>
      </c>
      <c r="G271" s="83" t="s">
        <v>1087</v>
      </c>
      <c r="H271" s="116">
        <v>88</v>
      </c>
      <c r="I271" s="119">
        <v>28.200000000000003</v>
      </c>
      <c r="J271" s="84">
        <v>3760</v>
      </c>
      <c r="K271" s="83" t="s">
        <v>1087</v>
      </c>
      <c r="L271" s="116">
        <v>100</v>
      </c>
    </row>
    <row r="272" spans="1:12" x14ac:dyDescent="0.25">
      <c r="A272" s="93" t="s">
        <v>991</v>
      </c>
      <c r="B272" s="99" t="s">
        <v>992</v>
      </c>
      <c r="C272" s="92" t="s">
        <v>16</v>
      </c>
      <c r="D272" s="116">
        <v>1880</v>
      </c>
      <c r="E272" s="116">
        <v>282</v>
      </c>
      <c r="F272" s="117" t="s">
        <v>475</v>
      </c>
      <c r="G272" s="83" t="s">
        <v>1087</v>
      </c>
      <c r="H272" s="96">
        <v>88</v>
      </c>
      <c r="I272" s="119">
        <v>28.200000000000003</v>
      </c>
      <c r="J272" s="84">
        <v>3760</v>
      </c>
      <c r="K272" s="83" t="s">
        <v>1087</v>
      </c>
      <c r="L272" s="116">
        <v>100</v>
      </c>
    </row>
    <row r="273" spans="1:12" x14ac:dyDescent="0.25">
      <c r="A273" s="93" t="s">
        <v>993</v>
      </c>
      <c r="B273" s="99" t="s">
        <v>994</v>
      </c>
      <c r="C273" s="92" t="s">
        <v>16</v>
      </c>
      <c r="D273" s="84">
        <v>1880</v>
      </c>
      <c r="E273" s="84">
        <v>282</v>
      </c>
      <c r="F273" s="117" t="s">
        <v>475</v>
      </c>
      <c r="G273" s="83" t="s">
        <v>1087</v>
      </c>
      <c r="H273" s="84">
        <v>88</v>
      </c>
      <c r="I273" s="119">
        <v>28.200000000000003</v>
      </c>
      <c r="J273" s="84">
        <v>3760</v>
      </c>
      <c r="K273" s="83" t="s">
        <v>1087</v>
      </c>
      <c r="L273" s="84">
        <v>100</v>
      </c>
    </row>
    <row r="274" spans="1:12" x14ac:dyDescent="0.25">
      <c r="A274" s="93" t="s">
        <v>995</v>
      </c>
      <c r="B274" s="99" t="s">
        <v>996</v>
      </c>
      <c r="C274" s="92" t="s">
        <v>27</v>
      </c>
      <c r="D274" s="116">
        <v>880</v>
      </c>
      <c r="E274" s="116">
        <v>132</v>
      </c>
      <c r="F274" s="117" t="s">
        <v>472</v>
      </c>
      <c r="G274" s="83" t="s">
        <v>1087</v>
      </c>
      <c r="H274" s="116">
        <v>48</v>
      </c>
      <c r="I274" s="119">
        <v>13.200000000000001</v>
      </c>
      <c r="J274" s="84">
        <v>1760</v>
      </c>
      <c r="K274" s="83" t="s">
        <v>1087</v>
      </c>
      <c r="L274" s="116">
        <v>40</v>
      </c>
    </row>
    <row r="275" spans="1:12" x14ac:dyDescent="0.25">
      <c r="A275" s="93" t="s">
        <v>997</v>
      </c>
      <c r="B275" s="99" t="s">
        <v>998</v>
      </c>
      <c r="C275" s="92" t="s">
        <v>24</v>
      </c>
      <c r="D275" s="116">
        <v>1240</v>
      </c>
      <c r="E275" s="116">
        <v>186</v>
      </c>
      <c r="F275" s="117" t="s">
        <v>487</v>
      </c>
      <c r="G275" s="83" t="s">
        <v>1087</v>
      </c>
      <c r="H275" s="116">
        <v>24</v>
      </c>
      <c r="I275" s="119">
        <v>18.600000000000001</v>
      </c>
      <c r="J275" s="84">
        <v>2480</v>
      </c>
      <c r="K275" s="83" t="s">
        <v>1087</v>
      </c>
      <c r="L275" s="116">
        <v>100</v>
      </c>
    </row>
    <row r="276" spans="1:12" x14ac:dyDescent="0.25">
      <c r="A276" s="126" t="s">
        <v>999</v>
      </c>
      <c r="B276" s="99" t="s">
        <v>1000</v>
      </c>
      <c r="C276" s="92" t="s">
        <v>24</v>
      </c>
      <c r="D276" s="116">
        <v>1240</v>
      </c>
      <c r="E276" s="116">
        <v>186</v>
      </c>
      <c r="F276" s="117" t="s">
        <v>487</v>
      </c>
      <c r="G276" s="83" t="s">
        <v>1087</v>
      </c>
      <c r="H276" s="96">
        <v>24</v>
      </c>
      <c r="I276" s="119">
        <v>18.600000000000001</v>
      </c>
      <c r="J276" s="84">
        <v>2480</v>
      </c>
      <c r="K276" s="83" t="s">
        <v>1087</v>
      </c>
      <c r="L276" s="96">
        <v>100</v>
      </c>
    </row>
    <row r="277" spans="1:12" x14ac:dyDescent="0.25">
      <c r="A277" s="126" t="s">
        <v>1001</v>
      </c>
      <c r="B277" s="99" t="s">
        <v>1002</v>
      </c>
      <c r="C277" s="92" t="s">
        <v>24</v>
      </c>
      <c r="D277" s="116">
        <v>1240</v>
      </c>
      <c r="E277" s="116">
        <v>186</v>
      </c>
      <c r="F277" s="117" t="s">
        <v>487</v>
      </c>
      <c r="G277" s="83" t="s">
        <v>1087</v>
      </c>
      <c r="H277" s="96">
        <v>24</v>
      </c>
      <c r="I277" s="119">
        <v>18.600000000000001</v>
      </c>
      <c r="J277" s="84">
        <v>2480</v>
      </c>
      <c r="K277" s="83" t="s">
        <v>1087</v>
      </c>
      <c r="L277" s="96">
        <v>100</v>
      </c>
    </row>
    <row r="278" spans="1:12" x14ac:dyDescent="0.25">
      <c r="A278" s="126" t="s">
        <v>1003</v>
      </c>
      <c r="B278" s="99" t="s">
        <v>1004</v>
      </c>
      <c r="C278" s="92" t="s">
        <v>24</v>
      </c>
      <c r="D278" s="116">
        <v>1240</v>
      </c>
      <c r="E278" s="116">
        <v>186</v>
      </c>
      <c r="F278" s="117" t="s">
        <v>487</v>
      </c>
      <c r="G278" s="83" t="s">
        <v>1087</v>
      </c>
      <c r="H278" s="96">
        <v>24</v>
      </c>
      <c r="I278" s="119">
        <v>18.600000000000001</v>
      </c>
      <c r="J278" s="84">
        <v>2480</v>
      </c>
      <c r="K278" s="83" t="s">
        <v>1087</v>
      </c>
      <c r="L278" s="96">
        <v>100</v>
      </c>
    </row>
    <row r="279" spans="1:12" x14ac:dyDescent="0.25">
      <c r="A279" s="126" t="s">
        <v>1005</v>
      </c>
      <c r="B279" s="99" t="s">
        <v>1006</v>
      </c>
      <c r="C279" s="92" t="s">
        <v>24</v>
      </c>
      <c r="D279" s="116">
        <v>1240</v>
      </c>
      <c r="E279" s="116">
        <v>186</v>
      </c>
      <c r="F279" s="117" t="s">
        <v>487</v>
      </c>
      <c r="G279" s="83" t="s">
        <v>1087</v>
      </c>
      <c r="H279" s="96">
        <v>24</v>
      </c>
      <c r="I279" s="119">
        <v>18.600000000000001</v>
      </c>
      <c r="J279" s="84">
        <v>2480</v>
      </c>
      <c r="K279" s="83" t="s">
        <v>1087</v>
      </c>
      <c r="L279" s="96">
        <v>100</v>
      </c>
    </row>
    <row r="280" spans="1:12" x14ac:dyDescent="0.25">
      <c r="A280" s="126" t="s">
        <v>1007</v>
      </c>
      <c r="B280" s="127" t="s">
        <v>1008</v>
      </c>
      <c r="C280" s="92" t="s">
        <v>24</v>
      </c>
      <c r="D280" s="116">
        <v>1240</v>
      </c>
      <c r="E280" s="116">
        <v>186</v>
      </c>
      <c r="F280" s="117" t="s">
        <v>487</v>
      </c>
      <c r="G280" s="83" t="s">
        <v>1087</v>
      </c>
      <c r="H280" s="96">
        <v>24</v>
      </c>
      <c r="I280" s="119">
        <v>18.600000000000001</v>
      </c>
      <c r="J280" s="84">
        <v>2480</v>
      </c>
      <c r="K280" s="83" t="s">
        <v>1087</v>
      </c>
      <c r="L280" s="96">
        <v>100</v>
      </c>
    </row>
    <row r="281" spans="1:12" x14ac:dyDescent="0.25">
      <c r="A281" s="93" t="s">
        <v>1009</v>
      </c>
      <c r="B281" s="99" t="s">
        <v>1010</v>
      </c>
      <c r="C281" s="92" t="s">
        <v>19</v>
      </c>
      <c r="D281" s="116">
        <v>2000</v>
      </c>
      <c r="E281" s="116">
        <v>300</v>
      </c>
      <c r="F281" s="117" t="s">
        <v>475</v>
      </c>
      <c r="G281" s="83" t="s">
        <v>1087</v>
      </c>
      <c r="H281" s="116">
        <v>60</v>
      </c>
      <c r="I281" s="119">
        <v>30</v>
      </c>
      <c r="J281" s="84">
        <v>4000</v>
      </c>
      <c r="K281" s="83" t="s">
        <v>1087</v>
      </c>
      <c r="L281" s="116">
        <v>140</v>
      </c>
    </row>
    <row r="282" spans="1:12" x14ac:dyDescent="0.25">
      <c r="A282" s="93" t="s">
        <v>1011</v>
      </c>
      <c r="B282" s="99" t="s">
        <v>1012</v>
      </c>
      <c r="C282" s="92" t="s">
        <v>19</v>
      </c>
      <c r="D282" s="116">
        <v>1880</v>
      </c>
      <c r="E282" s="116">
        <v>282</v>
      </c>
      <c r="F282" s="117" t="s">
        <v>475</v>
      </c>
      <c r="G282" s="83" t="s">
        <v>1087</v>
      </c>
      <c r="H282" s="116">
        <v>48</v>
      </c>
      <c r="I282" s="119">
        <v>28.200000000000003</v>
      </c>
      <c r="J282" s="84">
        <v>3760</v>
      </c>
      <c r="K282" s="83" t="s">
        <v>1087</v>
      </c>
      <c r="L282" s="116">
        <v>140</v>
      </c>
    </row>
    <row r="283" spans="1:12" x14ac:dyDescent="0.25">
      <c r="A283" s="93" t="s">
        <v>1013</v>
      </c>
      <c r="B283" s="99" t="s">
        <v>1014</v>
      </c>
      <c r="C283" s="92" t="s">
        <v>16</v>
      </c>
      <c r="D283" s="116">
        <v>1000</v>
      </c>
      <c r="E283" s="116">
        <v>150</v>
      </c>
      <c r="F283" s="117" t="s">
        <v>480</v>
      </c>
      <c r="G283" s="83" t="s">
        <v>1087</v>
      </c>
      <c r="H283" s="116">
        <v>24</v>
      </c>
      <c r="I283" s="119">
        <v>15</v>
      </c>
      <c r="J283" s="84">
        <v>2000</v>
      </c>
      <c r="K283" s="83" t="s">
        <v>1087</v>
      </c>
      <c r="L283" s="116">
        <v>0</v>
      </c>
    </row>
    <row r="284" spans="1:12" x14ac:dyDescent="0.25">
      <c r="A284" s="93" t="s">
        <v>1015</v>
      </c>
      <c r="B284" s="99" t="s">
        <v>1016</v>
      </c>
      <c r="C284" s="92" t="s">
        <v>16</v>
      </c>
      <c r="D284" s="116">
        <v>1000</v>
      </c>
      <c r="E284" s="116">
        <v>150</v>
      </c>
      <c r="F284" s="117" t="s">
        <v>480</v>
      </c>
      <c r="G284" s="83" t="s">
        <v>1087</v>
      </c>
      <c r="H284" s="96">
        <v>24</v>
      </c>
      <c r="I284" s="119">
        <v>15</v>
      </c>
      <c r="J284" s="84">
        <v>2000</v>
      </c>
      <c r="K284" s="83" t="s">
        <v>1087</v>
      </c>
      <c r="L284" s="96">
        <v>0</v>
      </c>
    </row>
    <row r="285" spans="1:12" x14ac:dyDescent="0.25">
      <c r="A285" s="93" t="s">
        <v>1017</v>
      </c>
      <c r="B285" s="99" t="s">
        <v>1018</v>
      </c>
      <c r="C285" s="92" t="s">
        <v>16</v>
      </c>
      <c r="D285" s="116">
        <v>1000</v>
      </c>
      <c r="E285" s="116">
        <v>150</v>
      </c>
      <c r="F285" s="117" t="s">
        <v>480</v>
      </c>
      <c r="G285" s="83" t="s">
        <v>1087</v>
      </c>
      <c r="H285" s="96">
        <v>24</v>
      </c>
      <c r="I285" s="119">
        <v>15</v>
      </c>
      <c r="J285" s="84">
        <v>2000</v>
      </c>
      <c r="K285" s="83" t="s">
        <v>1087</v>
      </c>
      <c r="L285" s="96">
        <v>0</v>
      </c>
    </row>
    <row r="286" spans="1:12" x14ac:dyDescent="0.25">
      <c r="A286" s="93" t="s">
        <v>1019</v>
      </c>
      <c r="B286" s="99" t="s">
        <v>1020</v>
      </c>
      <c r="C286" s="92" t="s">
        <v>12</v>
      </c>
      <c r="D286" s="116">
        <v>3240</v>
      </c>
      <c r="E286" s="116">
        <v>486</v>
      </c>
      <c r="F286" s="117" t="s">
        <v>480</v>
      </c>
      <c r="G286" s="83" t="s">
        <v>1087</v>
      </c>
      <c r="H286" s="116">
        <v>204</v>
      </c>
      <c r="I286" s="119">
        <v>48.6</v>
      </c>
      <c r="J286" s="84">
        <v>6480</v>
      </c>
      <c r="K286" s="83" t="s">
        <v>1087</v>
      </c>
      <c r="L286" s="116">
        <v>120</v>
      </c>
    </row>
    <row r="287" spans="1:12" x14ac:dyDescent="0.25">
      <c r="A287" s="93" t="s">
        <v>1021</v>
      </c>
      <c r="B287" s="99" t="s">
        <v>1022</v>
      </c>
      <c r="C287" s="92" t="s">
        <v>12</v>
      </c>
      <c r="D287" s="116">
        <v>3240</v>
      </c>
      <c r="E287" s="116">
        <v>486</v>
      </c>
      <c r="F287" s="117" t="s">
        <v>480</v>
      </c>
      <c r="G287" s="83" t="s">
        <v>1087</v>
      </c>
      <c r="H287" s="116">
        <v>204</v>
      </c>
      <c r="I287" s="119">
        <v>48.6</v>
      </c>
      <c r="J287" s="84">
        <v>6480</v>
      </c>
      <c r="K287" s="83" t="s">
        <v>1087</v>
      </c>
      <c r="L287" s="96">
        <v>120</v>
      </c>
    </row>
    <row r="288" spans="1:12" x14ac:dyDescent="0.25">
      <c r="A288" s="93" t="s">
        <v>1023</v>
      </c>
      <c r="B288" s="99" t="s">
        <v>1024</v>
      </c>
      <c r="C288" s="92" t="s">
        <v>16</v>
      </c>
      <c r="D288" s="116">
        <v>1840</v>
      </c>
      <c r="E288" s="116">
        <v>276</v>
      </c>
      <c r="F288" s="117" t="s">
        <v>480</v>
      </c>
      <c r="G288" s="83" t="s">
        <v>1087</v>
      </c>
      <c r="H288" s="116">
        <v>64</v>
      </c>
      <c r="I288" s="119">
        <v>27.6</v>
      </c>
      <c r="J288" s="84">
        <v>3680</v>
      </c>
      <c r="K288" s="83" t="s">
        <v>1087</v>
      </c>
      <c r="L288" s="116">
        <v>120</v>
      </c>
    </row>
    <row r="289" spans="1:12" x14ac:dyDescent="0.25">
      <c r="A289" s="93" t="s">
        <v>1025</v>
      </c>
      <c r="B289" s="99" t="s">
        <v>1026</v>
      </c>
      <c r="C289" s="92" t="s">
        <v>19</v>
      </c>
      <c r="D289" s="116">
        <v>1680</v>
      </c>
      <c r="E289" s="116">
        <v>252</v>
      </c>
      <c r="F289" s="117" t="s">
        <v>475</v>
      </c>
      <c r="G289" s="83" t="s">
        <v>1087</v>
      </c>
      <c r="H289" s="116">
        <v>48</v>
      </c>
      <c r="I289" s="119">
        <v>25.200000000000003</v>
      </c>
      <c r="J289" s="84">
        <v>3360</v>
      </c>
      <c r="K289" s="83" t="s">
        <v>1087</v>
      </c>
      <c r="L289" s="116">
        <v>120</v>
      </c>
    </row>
    <row r="290" spans="1:12" x14ac:dyDescent="0.25">
      <c r="A290" s="93" t="s">
        <v>1027</v>
      </c>
      <c r="B290" s="99" t="s">
        <v>1028</v>
      </c>
      <c r="C290" s="92" t="s">
        <v>19</v>
      </c>
      <c r="D290" s="116">
        <v>1600</v>
      </c>
      <c r="E290" s="116">
        <v>240</v>
      </c>
      <c r="F290" s="117" t="s">
        <v>475</v>
      </c>
      <c r="G290" s="83" t="s">
        <v>1087</v>
      </c>
      <c r="H290" s="116">
        <v>0</v>
      </c>
      <c r="I290" s="119">
        <v>24</v>
      </c>
      <c r="J290" s="84">
        <v>3200</v>
      </c>
      <c r="K290" s="83" t="s">
        <v>1087</v>
      </c>
      <c r="L290" s="96">
        <v>160</v>
      </c>
    </row>
    <row r="291" spans="1:12" x14ac:dyDescent="0.25">
      <c r="A291" s="93" t="s">
        <v>1029</v>
      </c>
      <c r="B291" s="99" t="s">
        <v>1030</v>
      </c>
      <c r="C291" s="92" t="s">
        <v>19</v>
      </c>
      <c r="D291" s="116">
        <v>1600</v>
      </c>
      <c r="E291" s="116">
        <v>240</v>
      </c>
      <c r="F291" s="117" t="s">
        <v>475</v>
      </c>
      <c r="G291" s="83" t="s">
        <v>1087</v>
      </c>
      <c r="H291" s="116">
        <v>0</v>
      </c>
      <c r="I291" s="119">
        <v>24</v>
      </c>
      <c r="J291" s="84">
        <v>3200</v>
      </c>
      <c r="K291" s="83" t="s">
        <v>1087</v>
      </c>
      <c r="L291" s="116">
        <v>160</v>
      </c>
    </row>
    <row r="292" spans="1:12" x14ac:dyDescent="0.25">
      <c r="A292" s="93" t="s">
        <v>1031</v>
      </c>
      <c r="B292" s="99" t="s">
        <v>1032</v>
      </c>
      <c r="C292" s="92" t="s">
        <v>24</v>
      </c>
      <c r="D292" s="116">
        <v>1200</v>
      </c>
      <c r="E292" s="116">
        <v>180</v>
      </c>
      <c r="F292" s="117" t="s">
        <v>472</v>
      </c>
      <c r="G292" s="83" t="s">
        <v>1087</v>
      </c>
      <c r="H292" s="116">
        <v>0</v>
      </c>
      <c r="I292" s="119">
        <v>18</v>
      </c>
      <c r="J292" s="84">
        <v>0</v>
      </c>
      <c r="K292" s="83" t="s">
        <v>1087</v>
      </c>
      <c r="L292" s="116">
        <v>120</v>
      </c>
    </row>
    <row r="293" spans="1:12" x14ac:dyDescent="0.25">
      <c r="A293" s="93" t="s">
        <v>1033</v>
      </c>
      <c r="B293" s="99" t="s">
        <v>1034</v>
      </c>
      <c r="C293" s="92" t="s">
        <v>24</v>
      </c>
      <c r="D293" s="116">
        <v>1200</v>
      </c>
      <c r="E293" s="116">
        <v>180</v>
      </c>
      <c r="F293" s="117" t="s">
        <v>472</v>
      </c>
      <c r="G293" s="83" t="s">
        <v>1087</v>
      </c>
      <c r="H293" s="96">
        <v>0</v>
      </c>
      <c r="I293" s="119">
        <v>18</v>
      </c>
      <c r="J293" s="84">
        <v>0</v>
      </c>
      <c r="K293" s="83" t="s">
        <v>1087</v>
      </c>
      <c r="L293" s="96">
        <v>120</v>
      </c>
    </row>
    <row r="294" spans="1:12" x14ac:dyDescent="0.25">
      <c r="A294" s="93" t="s">
        <v>1035</v>
      </c>
      <c r="B294" s="99" t="s">
        <v>1036</v>
      </c>
      <c r="C294" s="92" t="s">
        <v>19</v>
      </c>
      <c r="D294" s="116">
        <v>1600</v>
      </c>
      <c r="E294" s="116">
        <v>240</v>
      </c>
      <c r="F294" s="117" t="s">
        <v>487</v>
      </c>
      <c r="G294" s="83" t="s">
        <v>1087</v>
      </c>
      <c r="H294" s="116">
        <v>0</v>
      </c>
      <c r="I294" s="119">
        <v>24</v>
      </c>
      <c r="J294" s="84">
        <v>3200</v>
      </c>
      <c r="K294" s="83" t="s">
        <v>1087</v>
      </c>
      <c r="L294" s="116">
        <v>160</v>
      </c>
    </row>
    <row r="295" spans="1:12" x14ac:dyDescent="0.25">
      <c r="A295" s="93" t="s">
        <v>1037</v>
      </c>
      <c r="B295" s="99" t="s">
        <v>1037</v>
      </c>
      <c r="C295" s="92" t="s">
        <v>19</v>
      </c>
      <c r="D295" s="116">
        <v>1600</v>
      </c>
      <c r="E295" s="116">
        <v>240</v>
      </c>
      <c r="F295" s="117" t="s">
        <v>487</v>
      </c>
      <c r="G295" s="83" t="s">
        <v>1087</v>
      </c>
      <c r="H295" s="116">
        <v>0</v>
      </c>
      <c r="I295" s="119">
        <v>24</v>
      </c>
      <c r="J295" s="84">
        <v>3200</v>
      </c>
      <c r="K295" s="83" t="s">
        <v>1087</v>
      </c>
      <c r="L295" s="116">
        <v>160</v>
      </c>
    </row>
    <row r="296" spans="1:12" x14ac:dyDescent="0.25">
      <c r="A296" s="93" t="s">
        <v>1038</v>
      </c>
      <c r="B296" s="99" t="s">
        <v>1039</v>
      </c>
      <c r="C296" s="92" t="s">
        <v>19</v>
      </c>
      <c r="D296" s="84">
        <v>1600</v>
      </c>
      <c r="E296" s="84">
        <v>240</v>
      </c>
      <c r="F296" s="117" t="s">
        <v>487</v>
      </c>
      <c r="G296" s="83" t="s">
        <v>1087</v>
      </c>
      <c r="H296" s="84">
        <v>0</v>
      </c>
      <c r="I296" s="119">
        <v>24</v>
      </c>
      <c r="J296" s="84">
        <v>3200</v>
      </c>
      <c r="K296" s="83" t="s">
        <v>1087</v>
      </c>
      <c r="L296" s="84">
        <v>160</v>
      </c>
    </row>
    <row r="297" spans="1:12" x14ac:dyDescent="0.25">
      <c r="A297" s="93" t="s">
        <v>1040</v>
      </c>
      <c r="B297" s="99" t="s">
        <v>1041</v>
      </c>
      <c r="C297" s="92" t="s">
        <v>19</v>
      </c>
      <c r="D297" s="116">
        <v>1240</v>
      </c>
      <c r="E297" s="116">
        <v>186</v>
      </c>
      <c r="F297" s="117" t="s">
        <v>487</v>
      </c>
      <c r="G297" s="83" t="s">
        <v>1087</v>
      </c>
      <c r="H297" s="116">
        <v>24</v>
      </c>
      <c r="I297" s="119">
        <v>18.600000000000001</v>
      </c>
      <c r="J297" s="84">
        <v>2480</v>
      </c>
      <c r="K297" s="83" t="s">
        <v>1087</v>
      </c>
      <c r="L297" s="116">
        <v>100</v>
      </c>
    </row>
    <row r="298" spans="1:12" x14ac:dyDescent="0.25">
      <c r="A298" s="93" t="s">
        <v>1042</v>
      </c>
      <c r="B298" s="99" t="s">
        <v>1043</v>
      </c>
      <c r="C298" s="92" t="s">
        <v>16</v>
      </c>
      <c r="D298" s="116">
        <v>1640</v>
      </c>
      <c r="E298" s="116">
        <v>246</v>
      </c>
      <c r="F298" s="117" t="s">
        <v>475</v>
      </c>
      <c r="G298" s="83" t="s">
        <v>1087</v>
      </c>
      <c r="H298" s="116">
        <v>24</v>
      </c>
      <c r="I298" s="119">
        <v>24.6</v>
      </c>
      <c r="J298" s="84">
        <v>2480</v>
      </c>
      <c r="K298" s="83" t="s">
        <v>1087</v>
      </c>
      <c r="L298" s="116">
        <v>140</v>
      </c>
    </row>
    <row r="299" spans="1:12" x14ac:dyDescent="0.25">
      <c r="A299" s="93" t="s">
        <v>1044</v>
      </c>
      <c r="B299" s="99" t="s">
        <v>1045</v>
      </c>
      <c r="C299" s="92" t="s">
        <v>19</v>
      </c>
      <c r="D299" s="116">
        <v>1400</v>
      </c>
      <c r="E299" s="116">
        <v>210</v>
      </c>
      <c r="F299" s="117" t="s">
        <v>472</v>
      </c>
      <c r="G299" s="83" t="s">
        <v>1087</v>
      </c>
      <c r="H299" s="116">
        <v>0</v>
      </c>
      <c r="I299" s="119">
        <v>21</v>
      </c>
      <c r="J299" s="84">
        <v>2800</v>
      </c>
      <c r="K299" s="83" t="s">
        <v>1087</v>
      </c>
      <c r="L299" s="116">
        <v>140</v>
      </c>
    </row>
    <row r="300" spans="1:12" x14ac:dyDescent="0.25">
      <c r="A300" s="93" t="s">
        <v>1046</v>
      </c>
      <c r="B300" s="99" t="s">
        <v>1047</v>
      </c>
      <c r="C300" s="92" t="s">
        <v>19</v>
      </c>
      <c r="D300" s="116">
        <v>1400</v>
      </c>
      <c r="E300" s="116">
        <v>210</v>
      </c>
      <c r="F300" s="117" t="s">
        <v>472</v>
      </c>
      <c r="G300" s="83" t="s">
        <v>1087</v>
      </c>
      <c r="H300" s="96">
        <v>0</v>
      </c>
      <c r="I300" s="119">
        <v>21</v>
      </c>
      <c r="J300" s="84">
        <v>2800</v>
      </c>
      <c r="K300" s="83" t="s">
        <v>1087</v>
      </c>
      <c r="L300" s="96">
        <v>140</v>
      </c>
    </row>
    <row r="301" spans="1:12" x14ac:dyDescent="0.25">
      <c r="A301" s="93" t="s">
        <v>1048</v>
      </c>
      <c r="B301" s="99" t="s">
        <v>1049</v>
      </c>
      <c r="C301" s="92" t="s">
        <v>19</v>
      </c>
      <c r="D301" s="116">
        <v>1400</v>
      </c>
      <c r="E301" s="116">
        <v>210</v>
      </c>
      <c r="F301" s="117" t="s">
        <v>472</v>
      </c>
      <c r="G301" s="83" t="s">
        <v>1087</v>
      </c>
      <c r="H301" s="116">
        <v>0</v>
      </c>
      <c r="I301" s="119">
        <v>21</v>
      </c>
      <c r="J301" s="84">
        <v>2800</v>
      </c>
      <c r="K301" s="83" t="s">
        <v>1087</v>
      </c>
      <c r="L301" s="116">
        <v>140</v>
      </c>
    </row>
    <row r="302" spans="1:12" x14ac:dyDescent="0.25">
      <c r="A302" s="93" t="s">
        <v>1050</v>
      </c>
      <c r="B302" s="99" t="s">
        <v>1051</v>
      </c>
      <c r="C302" s="92" t="s">
        <v>19</v>
      </c>
      <c r="D302" s="116">
        <v>1400</v>
      </c>
      <c r="E302" s="116">
        <v>210</v>
      </c>
      <c r="F302" s="117" t="s">
        <v>472</v>
      </c>
      <c r="G302" s="83" t="s">
        <v>1087</v>
      </c>
      <c r="H302" s="96">
        <v>0</v>
      </c>
      <c r="I302" s="119">
        <v>21</v>
      </c>
      <c r="J302" s="84">
        <v>2800</v>
      </c>
      <c r="K302" s="83" t="s">
        <v>1087</v>
      </c>
      <c r="L302" s="116">
        <v>140</v>
      </c>
    </row>
    <row r="303" spans="1:12" x14ac:dyDescent="0.25">
      <c r="A303" s="93" t="s">
        <v>1052</v>
      </c>
      <c r="B303" s="99" t="s">
        <v>1053</v>
      </c>
      <c r="C303" s="92" t="s">
        <v>16</v>
      </c>
      <c r="D303" s="116">
        <v>1880</v>
      </c>
      <c r="E303" s="116">
        <v>282</v>
      </c>
      <c r="F303" s="117" t="s">
        <v>475</v>
      </c>
      <c r="G303" s="83" t="s">
        <v>1087</v>
      </c>
      <c r="H303" s="116">
        <v>48</v>
      </c>
      <c r="I303" s="119">
        <v>28.200000000000003</v>
      </c>
      <c r="J303" s="84">
        <v>3760</v>
      </c>
      <c r="K303" s="83" t="s">
        <v>1087</v>
      </c>
      <c r="L303" s="116">
        <v>140</v>
      </c>
    </row>
    <row r="304" spans="1:12" x14ac:dyDescent="0.25">
      <c r="A304" s="93" t="s">
        <v>1054</v>
      </c>
      <c r="B304" s="99" t="s">
        <v>1055</v>
      </c>
      <c r="C304" s="92" t="s">
        <v>16</v>
      </c>
      <c r="D304" s="116">
        <v>1880</v>
      </c>
      <c r="E304" s="116">
        <v>282</v>
      </c>
      <c r="F304" s="117" t="s">
        <v>475</v>
      </c>
      <c r="G304" s="83" t="s">
        <v>1087</v>
      </c>
      <c r="H304" s="116">
        <v>48</v>
      </c>
      <c r="I304" s="119">
        <v>28.200000000000003</v>
      </c>
      <c r="J304" s="84">
        <v>3760</v>
      </c>
      <c r="K304" s="83" t="s">
        <v>1087</v>
      </c>
      <c r="L304" s="96">
        <v>140</v>
      </c>
    </row>
    <row r="305" spans="1:12" x14ac:dyDescent="0.25">
      <c r="A305" s="93" t="s">
        <v>1056</v>
      </c>
      <c r="B305" s="99" t="s">
        <v>1057</v>
      </c>
      <c r="C305" s="92" t="s">
        <v>16</v>
      </c>
      <c r="D305" s="84">
        <v>1880</v>
      </c>
      <c r="E305" s="84">
        <v>282</v>
      </c>
      <c r="F305" s="117" t="s">
        <v>475</v>
      </c>
      <c r="G305" s="83" t="s">
        <v>1087</v>
      </c>
      <c r="H305" s="84">
        <v>48</v>
      </c>
      <c r="I305" s="119">
        <v>28.200000000000003</v>
      </c>
      <c r="J305" s="84">
        <v>3760</v>
      </c>
      <c r="K305" s="83" t="s">
        <v>1087</v>
      </c>
      <c r="L305" s="84">
        <v>140</v>
      </c>
    </row>
    <row r="306" spans="1:12" x14ac:dyDescent="0.25">
      <c r="A306" s="93" t="s">
        <v>1058</v>
      </c>
      <c r="B306" s="99" t="s">
        <v>1059</v>
      </c>
      <c r="C306" s="92" t="s">
        <v>16</v>
      </c>
      <c r="D306" s="116">
        <v>1880</v>
      </c>
      <c r="E306" s="116">
        <v>282</v>
      </c>
      <c r="F306" s="117" t="s">
        <v>475</v>
      </c>
      <c r="G306" s="83" t="s">
        <v>1087</v>
      </c>
      <c r="H306" s="116">
        <v>48</v>
      </c>
      <c r="I306" s="119">
        <v>28.200000000000003</v>
      </c>
      <c r="J306" s="84">
        <v>3760</v>
      </c>
      <c r="K306" s="83" t="s">
        <v>1087</v>
      </c>
      <c r="L306" s="96">
        <v>140</v>
      </c>
    </row>
    <row r="307" spans="1:12" x14ac:dyDescent="0.25">
      <c r="A307" s="93" t="s">
        <v>1060</v>
      </c>
      <c r="B307" s="99" t="s">
        <v>1061</v>
      </c>
      <c r="C307" s="92" t="s">
        <v>16</v>
      </c>
      <c r="D307" s="116">
        <v>1880</v>
      </c>
      <c r="E307" s="116">
        <v>282</v>
      </c>
      <c r="F307" s="117" t="s">
        <v>475</v>
      </c>
      <c r="G307" s="83" t="s">
        <v>1087</v>
      </c>
      <c r="H307" s="116">
        <v>48</v>
      </c>
      <c r="I307" s="119">
        <v>28.200000000000003</v>
      </c>
      <c r="J307" s="84">
        <v>3760</v>
      </c>
      <c r="K307" s="83" t="s">
        <v>1087</v>
      </c>
      <c r="L307" s="116">
        <v>140</v>
      </c>
    </row>
    <row r="308" spans="1:12" x14ac:dyDescent="0.25">
      <c r="A308" s="93" t="s">
        <v>1062</v>
      </c>
      <c r="B308" s="99" t="s">
        <v>1063</v>
      </c>
      <c r="C308" s="92" t="s">
        <v>16</v>
      </c>
      <c r="D308" s="84">
        <v>1880</v>
      </c>
      <c r="E308" s="84">
        <v>282</v>
      </c>
      <c r="F308" s="117" t="s">
        <v>475</v>
      </c>
      <c r="G308" s="83" t="s">
        <v>1087</v>
      </c>
      <c r="H308" s="84">
        <v>48</v>
      </c>
      <c r="I308" s="119">
        <v>28.200000000000003</v>
      </c>
      <c r="J308" s="84">
        <v>3760</v>
      </c>
      <c r="K308" s="83" t="s">
        <v>1087</v>
      </c>
      <c r="L308" s="84">
        <v>140</v>
      </c>
    </row>
    <row r="309" spans="1:12" x14ac:dyDescent="0.25">
      <c r="A309" s="93" t="s">
        <v>1064</v>
      </c>
      <c r="B309" s="99" t="s">
        <v>1065</v>
      </c>
      <c r="C309" s="92" t="s">
        <v>16</v>
      </c>
      <c r="D309" s="84">
        <v>2000</v>
      </c>
      <c r="E309" s="84">
        <v>300</v>
      </c>
      <c r="F309" s="117" t="s">
        <v>475</v>
      </c>
      <c r="G309" s="83" t="s">
        <v>1087</v>
      </c>
      <c r="H309" s="84">
        <v>60</v>
      </c>
      <c r="I309" s="119">
        <v>30</v>
      </c>
      <c r="J309" s="84">
        <v>4000</v>
      </c>
      <c r="K309" s="83" t="s">
        <v>1087</v>
      </c>
      <c r="L309" s="84">
        <v>140</v>
      </c>
    </row>
    <row r="310" spans="1:12" x14ac:dyDescent="0.25">
      <c r="A310" s="93" t="s">
        <v>1066</v>
      </c>
      <c r="B310" s="99" t="s">
        <v>1994</v>
      </c>
      <c r="C310" s="115" t="s">
        <v>255</v>
      </c>
      <c r="D310" s="84" t="s">
        <v>13</v>
      </c>
      <c r="E310" s="84" t="s">
        <v>13</v>
      </c>
      <c r="F310" s="117" t="s">
        <v>13</v>
      </c>
      <c r="G310" s="83" t="s">
        <v>1087</v>
      </c>
      <c r="H310" s="84" t="s">
        <v>13</v>
      </c>
      <c r="I310" s="119" t="s">
        <v>13</v>
      </c>
      <c r="J310" s="84" t="s">
        <v>13</v>
      </c>
      <c r="K310" s="83" t="s">
        <v>1087</v>
      </c>
      <c r="L310" s="84" t="s">
        <v>13</v>
      </c>
    </row>
    <row r="311" spans="1:12" x14ac:dyDescent="0.25">
      <c r="A311" s="93" t="s">
        <v>1067</v>
      </c>
      <c r="B311" s="99" t="s">
        <v>1068</v>
      </c>
      <c r="C311" s="92" t="s">
        <v>16</v>
      </c>
      <c r="D311" s="84">
        <v>2000</v>
      </c>
      <c r="E311" s="84">
        <v>300</v>
      </c>
      <c r="F311" s="117" t="s">
        <v>475</v>
      </c>
      <c r="G311" s="83" t="s">
        <v>1087</v>
      </c>
      <c r="H311" s="84">
        <v>60</v>
      </c>
      <c r="I311" s="119">
        <v>30</v>
      </c>
      <c r="J311" s="84">
        <v>4000</v>
      </c>
      <c r="K311" s="83" t="s">
        <v>1087</v>
      </c>
      <c r="L311" s="84">
        <v>140</v>
      </c>
    </row>
    <row r="312" spans="1:12" x14ac:dyDescent="0.25">
      <c r="A312" s="93" t="s">
        <v>1069</v>
      </c>
      <c r="B312" s="99" t="s">
        <v>1070</v>
      </c>
      <c r="C312" s="92" t="s">
        <v>27</v>
      </c>
      <c r="D312" s="116">
        <v>800</v>
      </c>
      <c r="E312" s="116">
        <v>120</v>
      </c>
      <c r="F312" s="117" t="s">
        <v>472</v>
      </c>
      <c r="G312" s="83" t="s">
        <v>1087</v>
      </c>
      <c r="H312" s="116">
        <v>0</v>
      </c>
      <c r="I312" s="119">
        <v>12</v>
      </c>
      <c r="J312" s="84">
        <v>0</v>
      </c>
      <c r="K312" s="83" t="s">
        <v>1087</v>
      </c>
      <c r="L312" s="116">
        <v>80</v>
      </c>
    </row>
    <row r="313" spans="1:12" x14ac:dyDescent="0.25">
      <c r="A313" s="93" t="s">
        <v>1071</v>
      </c>
      <c r="B313" s="99" t="s">
        <v>1072</v>
      </c>
      <c r="C313" s="92" t="s">
        <v>27</v>
      </c>
      <c r="D313" s="116">
        <v>800</v>
      </c>
      <c r="E313" s="116">
        <v>120</v>
      </c>
      <c r="F313" s="117" t="s">
        <v>472</v>
      </c>
      <c r="G313" s="83" t="s">
        <v>1087</v>
      </c>
      <c r="H313" s="116">
        <v>0</v>
      </c>
      <c r="I313" s="119">
        <v>12</v>
      </c>
      <c r="J313" s="84">
        <v>0</v>
      </c>
      <c r="K313" s="83" t="s">
        <v>1087</v>
      </c>
      <c r="L313" s="116">
        <v>80</v>
      </c>
    </row>
    <row r="314" spans="1:12" x14ac:dyDescent="0.25">
      <c r="A314" s="93" t="s">
        <v>1073</v>
      </c>
      <c r="B314" s="99" t="s">
        <v>1074</v>
      </c>
      <c r="C314" s="92" t="s">
        <v>27</v>
      </c>
      <c r="D314" s="116">
        <v>800</v>
      </c>
      <c r="E314" s="116">
        <v>120</v>
      </c>
      <c r="F314" s="117" t="s">
        <v>472</v>
      </c>
      <c r="G314" s="83" t="s">
        <v>1087</v>
      </c>
      <c r="H314" s="116">
        <v>0</v>
      </c>
      <c r="I314" s="119">
        <v>12</v>
      </c>
      <c r="J314" s="84">
        <v>0</v>
      </c>
      <c r="K314" s="83" t="s">
        <v>1087</v>
      </c>
      <c r="L314" s="96">
        <v>80</v>
      </c>
    </row>
    <row r="315" spans="1:12" x14ac:dyDescent="0.25">
      <c r="A315" s="93" t="s">
        <v>1075</v>
      </c>
      <c r="B315" s="127" t="s">
        <v>1076</v>
      </c>
      <c r="C315" s="92" t="s">
        <v>27</v>
      </c>
      <c r="D315" s="116">
        <v>800</v>
      </c>
      <c r="E315" s="116">
        <v>120</v>
      </c>
      <c r="F315" s="117" t="s">
        <v>472</v>
      </c>
      <c r="G315" s="83" t="s">
        <v>1087</v>
      </c>
      <c r="H315" s="116">
        <v>0</v>
      </c>
      <c r="I315" s="119">
        <v>12</v>
      </c>
      <c r="J315" s="84">
        <v>0</v>
      </c>
      <c r="K315" s="83" t="s">
        <v>1087</v>
      </c>
      <c r="L315" s="96">
        <v>80</v>
      </c>
    </row>
    <row r="316" spans="1:12" x14ac:dyDescent="0.25">
      <c r="A316" s="93" t="s">
        <v>1077</v>
      </c>
      <c r="B316" s="127" t="s">
        <v>1078</v>
      </c>
      <c r="C316" s="92" t="s">
        <v>27</v>
      </c>
      <c r="D316" s="116">
        <v>800</v>
      </c>
      <c r="E316" s="116">
        <v>120</v>
      </c>
      <c r="F316" s="117" t="s">
        <v>472</v>
      </c>
      <c r="G316" s="83" t="s">
        <v>1087</v>
      </c>
      <c r="H316" s="116">
        <v>0</v>
      </c>
      <c r="I316" s="119">
        <v>12</v>
      </c>
      <c r="J316" s="84">
        <v>0</v>
      </c>
      <c r="K316" s="83" t="s">
        <v>1087</v>
      </c>
      <c r="L316" s="96">
        <v>80</v>
      </c>
    </row>
    <row r="317" spans="1:12" x14ac:dyDescent="0.25">
      <c r="A317" s="93" t="s">
        <v>1079</v>
      </c>
      <c r="B317" s="99" t="s">
        <v>1080</v>
      </c>
      <c r="C317" s="92" t="s">
        <v>27</v>
      </c>
      <c r="D317" s="84">
        <v>800</v>
      </c>
      <c r="E317" s="84">
        <v>120</v>
      </c>
      <c r="F317" s="117" t="s">
        <v>472</v>
      </c>
      <c r="G317" s="83" t="s">
        <v>1087</v>
      </c>
      <c r="H317" s="84">
        <v>0</v>
      </c>
      <c r="I317" s="119">
        <v>12</v>
      </c>
      <c r="J317" s="84">
        <v>0</v>
      </c>
      <c r="K317" s="83" t="s">
        <v>1087</v>
      </c>
      <c r="L317" s="84">
        <v>80</v>
      </c>
    </row>
    <row r="318" spans="1:12" x14ac:dyDescent="0.25">
      <c r="A318" s="93" t="s">
        <v>1081</v>
      </c>
      <c r="B318" s="99" t="s">
        <v>1082</v>
      </c>
      <c r="C318" s="92" t="s">
        <v>27</v>
      </c>
      <c r="D318" s="116">
        <v>400</v>
      </c>
      <c r="E318" s="116">
        <v>60</v>
      </c>
      <c r="F318" s="117" t="s">
        <v>472</v>
      </c>
      <c r="G318" s="83" t="s">
        <v>1087</v>
      </c>
      <c r="H318" s="116">
        <v>0</v>
      </c>
      <c r="I318" s="119">
        <v>6</v>
      </c>
      <c r="J318" s="84">
        <v>0</v>
      </c>
      <c r="K318" s="83" t="s">
        <v>1087</v>
      </c>
      <c r="L318" s="116">
        <v>40</v>
      </c>
    </row>
    <row r="319" spans="1:12" x14ac:dyDescent="0.25">
      <c r="A319" s="93" t="s">
        <v>1083</v>
      </c>
      <c r="B319" s="99" t="s">
        <v>1084</v>
      </c>
      <c r="C319" s="92" t="s">
        <v>24</v>
      </c>
      <c r="D319" s="84">
        <v>1200</v>
      </c>
      <c r="E319" s="84">
        <v>180</v>
      </c>
      <c r="F319" s="117" t="s">
        <v>487</v>
      </c>
      <c r="G319" s="83" t="s">
        <v>1087</v>
      </c>
      <c r="H319" s="84">
        <v>0</v>
      </c>
      <c r="I319" s="119">
        <v>18</v>
      </c>
      <c r="J319" s="84">
        <v>0</v>
      </c>
      <c r="K319" s="83" t="s">
        <v>1087</v>
      </c>
      <c r="L319" s="84">
        <v>120</v>
      </c>
    </row>
    <row r="320" spans="1:12" x14ac:dyDescent="0.25">
      <c r="A320" s="123" t="s">
        <v>1085</v>
      </c>
      <c r="B320" s="110" t="s">
        <v>1086</v>
      </c>
      <c r="C320" s="111" t="s">
        <v>16</v>
      </c>
      <c r="D320" s="124">
        <v>1360</v>
      </c>
      <c r="E320" s="124">
        <v>204</v>
      </c>
      <c r="F320" s="125" t="s">
        <v>475</v>
      </c>
      <c r="G320" s="83" t="s">
        <v>1087</v>
      </c>
      <c r="H320" s="84">
        <v>100</v>
      </c>
      <c r="I320" s="119">
        <v>20.400000000000002</v>
      </c>
      <c r="J320" s="84">
        <v>2720</v>
      </c>
      <c r="K320" s="83" t="s">
        <v>1087</v>
      </c>
      <c r="L320" s="84">
        <v>36</v>
      </c>
    </row>
    <row r="321" spans="1:12" x14ac:dyDescent="0.25">
      <c r="A321" s="93" t="s">
        <v>1091</v>
      </c>
      <c r="B321" s="99" t="s">
        <v>1092</v>
      </c>
      <c r="C321" s="92" t="s">
        <v>24</v>
      </c>
      <c r="D321" s="116">
        <v>1440</v>
      </c>
      <c r="E321" s="128">
        <v>216</v>
      </c>
      <c r="F321" s="129" t="s">
        <v>472</v>
      </c>
      <c r="G321" s="83" t="s">
        <v>1195</v>
      </c>
      <c r="H321" s="83" t="s">
        <v>13</v>
      </c>
      <c r="I321" s="119">
        <v>21.6</v>
      </c>
      <c r="J321" s="84">
        <v>0</v>
      </c>
      <c r="K321" s="83" t="s">
        <v>1195</v>
      </c>
      <c r="L321" s="84">
        <v>160</v>
      </c>
    </row>
    <row r="322" spans="1:12" x14ac:dyDescent="0.25">
      <c r="A322" s="93" t="s">
        <v>1093</v>
      </c>
      <c r="B322" s="99" t="s">
        <v>1094</v>
      </c>
      <c r="C322" s="92" t="s">
        <v>24</v>
      </c>
      <c r="D322" s="116">
        <v>1440</v>
      </c>
      <c r="E322" s="128">
        <v>216</v>
      </c>
      <c r="F322" s="129" t="s">
        <v>472</v>
      </c>
      <c r="G322" s="83" t="s">
        <v>1195</v>
      </c>
      <c r="H322" s="83" t="s">
        <v>13</v>
      </c>
      <c r="I322" s="119">
        <v>21.6</v>
      </c>
      <c r="J322" s="84">
        <v>0</v>
      </c>
      <c r="K322" s="83" t="s">
        <v>1195</v>
      </c>
      <c r="L322" s="84">
        <v>160</v>
      </c>
    </row>
    <row r="323" spans="1:12" x14ac:dyDescent="0.25">
      <c r="A323" s="93" t="s">
        <v>1095</v>
      </c>
      <c r="B323" s="99" t="s">
        <v>1096</v>
      </c>
      <c r="C323" s="92" t="s">
        <v>24</v>
      </c>
      <c r="D323" s="84">
        <v>1440</v>
      </c>
      <c r="E323" s="128">
        <v>216</v>
      </c>
      <c r="F323" s="129" t="s">
        <v>472</v>
      </c>
      <c r="G323" s="83" t="s">
        <v>1195</v>
      </c>
      <c r="H323" s="83" t="s">
        <v>13</v>
      </c>
      <c r="I323" s="119">
        <v>21.6</v>
      </c>
      <c r="J323" s="84">
        <v>0</v>
      </c>
      <c r="K323" s="83" t="s">
        <v>1195</v>
      </c>
      <c r="L323" s="84">
        <v>160</v>
      </c>
    </row>
    <row r="324" spans="1:12" x14ac:dyDescent="0.25">
      <c r="A324" s="93" t="s">
        <v>1097</v>
      </c>
      <c r="B324" s="99" t="s">
        <v>1098</v>
      </c>
      <c r="C324" s="92" t="s">
        <v>24</v>
      </c>
      <c r="D324" s="84">
        <v>1440</v>
      </c>
      <c r="E324" s="128">
        <v>216</v>
      </c>
      <c r="F324" s="129" t="s">
        <v>472</v>
      </c>
      <c r="G324" s="83" t="s">
        <v>1195</v>
      </c>
      <c r="H324" s="83" t="s">
        <v>13</v>
      </c>
      <c r="I324" s="119">
        <v>21.6</v>
      </c>
      <c r="J324" s="84">
        <v>0</v>
      </c>
      <c r="K324" s="83" t="s">
        <v>1195</v>
      </c>
      <c r="L324" s="84">
        <v>160</v>
      </c>
    </row>
    <row r="325" spans="1:12" x14ac:dyDescent="0.25">
      <c r="A325" s="93" t="s">
        <v>1099</v>
      </c>
      <c r="B325" s="99" t="s">
        <v>1100</v>
      </c>
      <c r="C325" s="92" t="s">
        <v>24</v>
      </c>
      <c r="D325" s="84">
        <v>1440</v>
      </c>
      <c r="E325" s="128">
        <v>216</v>
      </c>
      <c r="F325" s="129" t="s">
        <v>472</v>
      </c>
      <c r="G325" s="83" t="s">
        <v>1195</v>
      </c>
      <c r="H325" s="83" t="s">
        <v>13</v>
      </c>
      <c r="I325" s="119">
        <v>21.6</v>
      </c>
      <c r="J325" s="84">
        <v>0</v>
      </c>
      <c r="K325" s="83" t="s">
        <v>1195</v>
      </c>
      <c r="L325" s="84">
        <v>160</v>
      </c>
    </row>
    <row r="326" spans="1:12" x14ac:dyDescent="0.25">
      <c r="A326" s="93" t="s">
        <v>1101</v>
      </c>
      <c r="B326" s="99" t="s">
        <v>1102</v>
      </c>
      <c r="C326" s="92" t="s">
        <v>24</v>
      </c>
      <c r="D326" s="84">
        <v>1440</v>
      </c>
      <c r="E326" s="128">
        <v>216</v>
      </c>
      <c r="F326" s="129" t="s">
        <v>472</v>
      </c>
      <c r="G326" s="83" t="s">
        <v>1195</v>
      </c>
      <c r="H326" s="83" t="s">
        <v>13</v>
      </c>
      <c r="I326" s="119">
        <v>21.6</v>
      </c>
      <c r="J326" s="84">
        <v>0</v>
      </c>
      <c r="K326" s="83" t="s">
        <v>1195</v>
      </c>
      <c r="L326" s="84">
        <v>160</v>
      </c>
    </row>
    <row r="327" spans="1:12" x14ac:dyDescent="0.25">
      <c r="A327" s="93" t="s">
        <v>1103</v>
      </c>
      <c r="B327" s="99" t="s">
        <v>1104</v>
      </c>
      <c r="C327" s="92" t="s">
        <v>24</v>
      </c>
      <c r="D327" s="84">
        <v>1440</v>
      </c>
      <c r="E327" s="128">
        <v>216</v>
      </c>
      <c r="F327" s="129" t="s">
        <v>472</v>
      </c>
      <c r="G327" s="83" t="s">
        <v>1195</v>
      </c>
      <c r="H327" s="83" t="s">
        <v>13</v>
      </c>
      <c r="I327" s="119">
        <v>21.6</v>
      </c>
      <c r="J327" s="84">
        <v>0</v>
      </c>
      <c r="K327" s="83" t="s">
        <v>1195</v>
      </c>
      <c r="L327" s="84">
        <v>160</v>
      </c>
    </row>
    <row r="328" spans="1:12" x14ac:dyDescent="0.25">
      <c r="A328" s="93" t="s">
        <v>1105</v>
      </c>
      <c r="B328" s="99" t="s">
        <v>1106</v>
      </c>
      <c r="C328" s="92" t="s">
        <v>24</v>
      </c>
      <c r="D328" s="84">
        <v>1440</v>
      </c>
      <c r="E328" s="128">
        <v>216</v>
      </c>
      <c r="F328" s="129" t="s">
        <v>472</v>
      </c>
      <c r="G328" s="83" t="s">
        <v>1195</v>
      </c>
      <c r="H328" s="83" t="s">
        <v>13</v>
      </c>
      <c r="I328" s="119">
        <v>21.6</v>
      </c>
      <c r="J328" s="119">
        <v>0</v>
      </c>
      <c r="K328" s="83" t="s">
        <v>1195</v>
      </c>
      <c r="L328" s="84">
        <v>160</v>
      </c>
    </row>
    <row r="329" spans="1:12" x14ac:dyDescent="0.25">
      <c r="A329" s="93" t="s">
        <v>1107</v>
      </c>
      <c r="B329" s="99" t="s">
        <v>1108</v>
      </c>
      <c r="C329" s="92" t="s">
        <v>24</v>
      </c>
      <c r="D329" s="84">
        <v>1440</v>
      </c>
      <c r="E329" s="128">
        <v>216</v>
      </c>
      <c r="F329" s="129" t="s">
        <v>472</v>
      </c>
      <c r="G329" s="83" t="s">
        <v>1195</v>
      </c>
      <c r="H329" s="83" t="s">
        <v>13</v>
      </c>
      <c r="I329" s="119">
        <v>21.6</v>
      </c>
      <c r="J329" s="119">
        <v>0</v>
      </c>
      <c r="K329" s="83" t="s">
        <v>1195</v>
      </c>
      <c r="L329" s="84">
        <v>160</v>
      </c>
    </row>
    <row r="330" spans="1:12" x14ac:dyDescent="0.25">
      <c r="A330" s="93" t="s">
        <v>1109</v>
      </c>
      <c r="B330" s="99" t="s">
        <v>1110</v>
      </c>
      <c r="C330" s="92" t="s">
        <v>12</v>
      </c>
      <c r="D330" s="84">
        <v>2880</v>
      </c>
      <c r="E330" s="128">
        <v>432</v>
      </c>
      <c r="F330" s="117" t="s">
        <v>475</v>
      </c>
      <c r="G330" s="83" t="s">
        <v>1195</v>
      </c>
      <c r="H330" s="83" t="s">
        <v>13</v>
      </c>
      <c r="I330" s="119">
        <v>43.2</v>
      </c>
      <c r="J330" s="119">
        <v>5760</v>
      </c>
      <c r="K330" s="83" t="s">
        <v>1195</v>
      </c>
      <c r="L330" s="84">
        <v>320</v>
      </c>
    </row>
    <row r="331" spans="1:12" x14ac:dyDescent="0.25">
      <c r="A331" s="93" t="s">
        <v>1111</v>
      </c>
      <c r="B331" s="99" t="s">
        <v>1112</v>
      </c>
      <c r="C331" s="92" t="s">
        <v>12</v>
      </c>
      <c r="D331" s="84">
        <v>2880</v>
      </c>
      <c r="E331" s="128">
        <v>432</v>
      </c>
      <c r="F331" s="117" t="s">
        <v>475</v>
      </c>
      <c r="G331" s="83" t="s">
        <v>1195</v>
      </c>
      <c r="H331" s="83" t="s">
        <v>13</v>
      </c>
      <c r="I331" s="119">
        <v>43.2</v>
      </c>
      <c r="J331" s="119">
        <v>5760</v>
      </c>
      <c r="K331" s="83" t="s">
        <v>1195</v>
      </c>
      <c r="L331" s="84">
        <v>320</v>
      </c>
    </row>
    <row r="332" spans="1:12" x14ac:dyDescent="0.25">
      <c r="A332" s="93" t="s">
        <v>1113</v>
      </c>
      <c r="B332" s="99" t="s">
        <v>1114</v>
      </c>
      <c r="C332" s="92" t="s">
        <v>12</v>
      </c>
      <c r="D332" s="84">
        <v>2880</v>
      </c>
      <c r="E332" s="128">
        <v>432</v>
      </c>
      <c r="F332" s="117" t="s">
        <v>475</v>
      </c>
      <c r="G332" s="83" t="s">
        <v>1195</v>
      </c>
      <c r="H332" s="83" t="s">
        <v>13</v>
      </c>
      <c r="I332" s="119">
        <v>43.2</v>
      </c>
      <c r="J332" s="119">
        <v>5760</v>
      </c>
      <c r="K332" s="83" t="s">
        <v>1195</v>
      </c>
      <c r="L332" s="84">
        <v>320</v>
      </c>
    </row>
    <row r="333" spans="1:12" x14ac:dyDescent="0.25">
      <c r="A333" s="93" t="s">
        <v>1115</v>
      </c>
      <c r="B333" s="99" t="s">
        <v>1116</v>
      </c>
      <c r="C333" s="92" t="s">
        <v>12</v>
      </c>
      <c r="D333" s="84">
        <v>2880</v>
      </c>
      <c r="E333" s="128">
        <v>432</v>
      </c>
      <c r="F333" s="117" t="s">
        <v>475</v>
      </c>
      <c r="G333" s="83" t="s">
        <v>1195</v>
      </c>
      <c r="H333" s="83" t="s">
        <v>13</v>
      </c>
      <c r="I333" s="119">
        <v>43.2</v>
      </c>
      <c r="J333" s="119">
        <v>5760</v>
      </c>
      <c r="K333" s="83" t="s">
        <v>1195</v>
      </c>
      <c r="L333" s="84">
        <v>320</v>
      </c>
    </row>
    <row r="334" spans="1:12" x14ac:dyDescent="0.25">
      <c r="A334" s="93" t="s">
        <v>1117</v>
      </c>
      <c r="B334" s="99" t="s">
        <v>1118</v>
      </c>
      <c r="C334" s="92" t="s">
        <v>12</v>
      </c>
      <c r="D334" s="84">
        <v>2880</v>
      </c>
      <c r="E334" s="128">
        <v>432</v>
      </c>
      <c r="F334" s="117" t="s">
        <v>475</v>
      </c>
      <c r="G334" s="83" t="s">
        <v>1195</v>
      </c>
      <c r="H334" s="83" t="s">
        <v>13</v>
      </c>
      <c r="I334" s="119">
        <v>43.2</v>
      </c>
      <c r="J334" s="119">
        <v>5760</v>
      </c>
      <c r="K334" s="83" t="s">
        <v>1195</v>
      </c>
      <c r="L334" s="84">
        <v>320</v>
      </c>
    </row>
    <row r="335" spans="1:12" x14ac:dyDescent="0.25">
      <c r="A335" s="93" t="s">
        <v>1119</v>
      </c>
      <c r="B335" s="99" t="s">
        <v>1120</v>
      </c>
      <c r="C335" s="92" t="s">
        <v>12</v>
      </c>
      <c r="D335" s="84">
        <v>2880</v>
      </c>
      <c r="E335" s="128">
        <v>432</v>
      </c>
      <c r="F335" s="117" t="s">
        <v>475</v>
      </c>
      <c r="G335" s="83" t="s">
        <v>1195</v>
      </c>
      <c r="H335" s="83" t="s">
        <v>13</v>
      </c>
      <c r="I335" s="119">
        <v>43.2</v>
      </c>
      <c r="J335" s="119">
        <v>5760</v>
      </c>
      <c r="K335" s="83" t="s">
        <v>1195</v>
      </c>
      <c r="L335" s="84">
        <v>320</v>
      </c>
    </row>
    <row r="336" spans="1:12" x14ac:dyDescent="0.25">
      <c r="A336" s="93" t="s">
        <v>1121</v>
      </c>
      <c r="B336" s="99" t="s">
        <v>1122</v>
      </c>
      <c r="C336" s="92" t="s">
        <v>24</v>
      </c>
      <c r="D336" s="84">
        <v>1800</v>
      </c>
      <c r="E336" s="128">
        <v>270</v>
      </c>
      <c r="F336" s="129" t="s">
        <v>472</v>
      </c>
      <c r="G336" s="83" t="s">
        <v>1195</v>
      </c>
      <c r="H336" s="83" t="s">
        <v>13</v>
      </c>
      <c r="I336" s="119">
        <v>27</v>
      </c>
      <c r="J336" s="119">
        <v>0</v>
      </c>
      <c r="K336" s="83" t="s">
        <v>1195</v>
      </c>
      <c r="L336" s="84">
        <v>200</v>
      </c>
    </row>
    <row r="337" spans="1:12" x14ac:dyDescent="0.25">
      <c r="A337" s="93" t="s">
        <v>1123</v>
      </c>
      <c r="B337" s="99" t="s">
        <v>1124</v>
      </c>
      <c r="C337" s="92" t="s">
        <v>24</v>
      </c>
      <c r="D337" s="84">
        <v>1800</v>
      </c>
      <c r="E337" s="128">
        <v>270</v>
      </c>
      <c r="F337" s="129" t="s">
        <v>472</v>
      </c>
      <c r="G337" s="83" t="s">
        <v>1195</v>
      </c>
      <c r="H337" s="83" t="s">
        <v>13</v>
      </c>
      <c r="I337" s="119">
        <v>27</v>
      </c>
      <c r="J337" s="119">
        <v>0</v>
      </c>
      <c r="K337" s="83" t="s">
        <v>1195</v>
      </c>
      <c r="L337" s="84">
        <v>200</v>
      </c>
    </row>
    <row r="338" spans="1:12" x14ac:dyDescent="0.25">
      <c r="A338" s="93" t="s">
        <v>1125</v>
      </c>
      <c r="B338" s="99" t="s">
        <v>1126</v>
      </c>
      <c r="C338" s="92" t="s">
        <v>24</v>
      </c>
      <c r="D338" s="84">
        <v>1800</v>
      </c>
      <c r="E338" s="128">
        <v>270</v>
      </c>
      <c r="F338" s="129" t="s">
        <v>472</v>
      </c>
      <c r="G338" s="83" t="s">
        <v>1195</v>
      </c>
      <c r="H338" s="83" t="s">
        <v>13</v>
      </c>
      <c r="I338" s="119">
        <v>27</v>
      </c>
      <c r="J338" s="119">
        <v>0</v>
      </c>
      <c r="K338" s="83" t="s">
        <v>1195</v>
      </c>
      <c r="L338" s="84">
        <v>200</v>
      </c>
    </row>
    <row r="339" spans="1:12" x14ac:dyDescent="0.25">
      <c r="A339" s="93" t="s">
        <v>1127</v>
      </c>
      <c r="B339" s="99" t="s">
        <v>1128</v>
      </c>
      <c r="C339" s="92" t="s">
        <v>24</v>
      </c>
      <c r="D339" s="84">
        <v>1800</v>
      </c>
      <c r="E339" s="128">
        <v>270</v>
      </c>
      <c r="F339" s="129" t="s">
        <v>472</v>
      </c>
      <c r="G339" s="83" t="s">
        <v>1195</v>
      </c>
      <c r="H339" s="83" t="s">
        <v>13</v>
      </c>
      <c r="I339" s="119">
        <v>27</v>
      </c>
      <c r="J339" s="119">
        <v>0</v>
      </c>
      <c r="K339" s="83" t="s">
        <v>1195</v>
      </c>
      <c r="L339" s="84">
        <v>200</v>
      </c>
    </row>
    <row r="340" spans="1:12" x14ac:dyDescent="0.25">
      <c r="A340" s="93" t="s">
        <v>1129</v>
      </c>
      <c r="B340" s="99" t="s">
        <v>1130</v>
      </c>
      <c r="C340" s="92" t="s">
        <v>24</v>
      </c>
      <c r="D340" s="84">
        <v>1800</v>
      </c>
      <c r="E340" s="128">
        <v>270</v>
      </c>
      <c r="F340" s="129" t="s">
        <v>472</v>
      </c>
      <c r="G340" s="83" t="s">
        <v>1195</v>
      </c>
      <c r="H340" s="83" t="s">
        <v>13</v>
      </c>
      <c r="I340" s="119">
        <v>27</v>
      </c>
      <c r="J340" s="119">
        <v>0</v>
      </c>
      <c r="K340" s="83" t="s">
        <v>1195</v>
      </c>
      <c r="L340" s="84">
        <v>200</v>
      </c>
    </row>
    <row r="341" spans="1:12" x14ac:dyDescent="0.25">
      <c r="A341" s="93" t="s">
        <v>1131</v>
      </c>
      <c r="B341" s="99" t="s">
        <v>1132</v>
      </c>
      <c r="C341" s="92" t="s">
        <v>24</v>
      </c>
      <c r="D341" s="84">
        <v>1800</v>
      </c>
      <c r="E341" s="128">
        <v>270</v>
      </c>
      <c r="F341" s="129" t="s">
        <v>472</v>
      </c>
      <c r="G341" s="83" t="s">
        <v>1195</v>
      </c>
      <c r="H341" s="83" t="s">
        <v>13</v>
      </c>
      <c r="I341" s="119">
        <v>27</v>
      </c>
      <c r="J341" s="119">
        <v>0</v>
      </c>
      <c r="K341" s="83" t="s">
        <v>1195</v>
      </c>
      <c r="L341" s="84">
        <v>200</v>
      </c>
    </row>
    <row r="342" spans="1:12" x14ac:dyDescent="0.25">
      <c r="A342" s="93" t="s">
        <v>1133</v>
      </c>
      <c r="B342" s="99" t="s">
        <v>1134</v>
      </c>
      <c r="C342" s="92" t="s">
        <v>27</v>
      </c>
      <c r="D342" s="84">
        <v>1080</v>
      </c>
      <c r="E342" s="128">
        <v>162</v>
      </c>
      <c r="F342" s="129" t="s">
        <v>472</v>
      </c>
      <c r="G342" s="83" t="s">
        <v>1195</v>
      </c>
      <c r="H342" s="83" t="s">
        <v>13</v>
      </c>
      <c r="I342" s="119">
        <v>16.2</v>
      </c>
      <c r="J342" s="119">
        <v>0</v>
      </c>
      <c r="K342" s="83" t="s">
        <v>1195</v>
      </c>
      <c r="L342" s="84">
        <v>120</v>
      </c>
    </row>
    <row r="343" spans="1:12" x14ac:dyDescent="0.25">
      <c r="A343" s="93" t="s">
        <v>1135</v>
      </c>
      <c r="B343" s="99" t="s">
        <v>1136</v>
      </c>
      <c r="C343" s="92" t="s">
        <v>19</v>
      </c>
      <c r="D343" s="84">
        <v>2520</v>
      </c>
      <c r="E343" s="128">
        <v>378</v>
      </c>
      <c r="F343" s="129" t="s">
        <v>472</v>
      </c>
      <c r="G343" s="83" t="s">
        <v>1195</v>
      </c>
      <c r="H343" s="83" t="s">
        <v>13</v>
      </c>
      <c r="I343" s="119">
        <v>37.800000000000004</v>
      </c>
      <c r="J343" s="119">
        <v>5040</v>
      </c>
      <c r="K343" s="83" t="s">
        <v>1195</v>
      </c>
      <c r="L343" s="84">
        <v>280</v>
      </c>
    </row>
    <row r="344" spans="1:12" x14ac:dyDescent="0.25">
      <c r="A344" s="93" t="s">
        <v>1137</v>
      </c>
      <c r="B344" s="99" t="s">
        <v>1138</v>
      </c>
      <c r="C344" s="92" t="s">
        <v>19</v>
      </c>
      <c r="D344" s="84">
        <v>2520</v>
      </c>
      <c r="E344" s="128">
        <v>378</v>
      </c>
      <c r="F344" s="129" t="s">
        <v>472</v>
      </c>
      <c r="G344" s="83" t="s">
        <v>1195</v>
      </c>
      <c r="H344" s="83" t="s">
        <v>13</v>
      </c>
      <c r="I344" s="119">
        <v>37.800000000000004</v>
      </c>
      <c r="J344" s="119">
        <v>5040</v>
      </c>
      <c r="K344" s="83" t="s">
        <v>1195</v>
      </c>
      <c r="L344" s="84">
        <v>280</v>
      </c>
    </row>
    <row r="345" spans="1:12" x14ac:dyDescent="0.25">
      <c r="A345" s="93" t="s">
        <v>1139</v>
      </c>
      <c r="B345" s="99" t="s">
        <v>1140</v>
      </c>
      <c r="C345" s="92" t="s">
        <v>19</v>
      </c>
      <c r="D345" s="84">
        <v>2520</v>
      </c>
      <c r="E345" s="128">
        <v>378</v>
      </c>
      <c r="F345" s="129" t="s">
        <v>472</v>
      </c>
      <c r="G345" s="83" t="s">
        <v>1195</v>
      </c>
      <c r="H345" s="83" t="s">
        <v>13</v>
      </c>
      <c r="I345" s="119">
        <v>37.800000000000004</v>
      </c>
      <c r="J345" s="119">
        <v>5040</v>
      </c>
      <c r="K345" s="83" t="s">
        <v>1195</v>
      </c>
      <c r="L345" s="84">
        <v>280</v>
      </c>
    </row>
    <row r="346" spans="1:12" x14ac:dyDescent="0.25">
      <c r="A346" s="93" t="s">
        <v>1141</v>
      </c>
      <c r="B346" s="99" t="s">
        <v>1142</v>
      </c>
      <c r="C346" s="92" t="s">
        <v>27</v>
      </c>
      <c r="D346" s="84">
        <v>1080</v>
      </c>
      <c r="E346" s="128">
        <v>162</v>
      </c>
      <c r="F346" s="129" t="s">
        <v>472</v>
      </c>
      <c r="G346" s="83" t="s">
        <v>1195</v>
      </c>
      <c r="H346" s="83" t="s">
        <v>13</v>
      </c>
      <c r="I346" s="119">
        <v>16.2</v>
      </c>
      <c r="J346" s="119">
        <v>0</v>
      </c>
      <c r="K346" s="83" t="s">
        <v>1195</v>
      </c>
      <c r="L346" s="84">
        <v>120</v>
      </c>
    </row>
    <row r="347" spans="1:12" x14ac:dyDescent="0.25">
      <c r="A347" s="93" t="s">
        <v>1143</v>
      </c>
      <c r="B347" s="99" t="s">
        <v>1144</v>
      </c>
      <c r="C347" s="92" t="s">
        <v>27</v>
      </c>
      <c r="D347" s="84">
        <v>1080</v>
      </c>
      <c r="E347" s="128">
        <v>162</v>
      </c>
      <c r="F347" s="129" t="s">
        <v>472</v>
      </c>
      <c r="G347" s="83" t="s">
        <v>1195</v>
      </c>
      <c r="H347" s="83" t="s">
        <v>13</v>
      </c>
      <c r="I347" s="119">
        <v>16.2</v>
      </c>
      <c r="J347" s="119">
        <v>0</v>
      </c>
      <c r="K347" s="83" t="s">
        <v>1195</v>
      </c>
      <c r="L347" s="84">
        <v>120</v>
      </c>
    </row>
    <row r="348" spans="1:12" x14ac:dyDescent="0.25">
      <c r="A348" s="93" t="s">
        <v>1145</v>
      </c>
      <c r="B348" s="99" t="s">
        <v>1146</v>
      </c>
      <c r="C348" s="92" t="s">
        <v>27</v>
      </c>
      <c r="D348" s="84">
        <v>1080</v>
      </c>
      <c r="E348" s="128">
        <v>162</v>
      </c>
      <c r="F348" s="129" t="s">
        <v>472</v>
      </c>
      <c r="G348" s="83" t="s">
        <v>1195</v>
      </c>
      <c r="H348" s="83" t="s">
        <v>13</v>
      </c>
      <c r="I348" s="119">
        <v>16.2</v>
      </c>
      <c r="J348" s="119">
        <v>0</v>
      </c>
      <c r="K348" s="83" t="s">
        <v>1195</v>
      </c>
      <c r="L348" s="84">
        <v>120</v>
      </c>
    </row>
    <row r="349" spans="1:12" x14ac:dyDescent="0.25">
      <c r="A349" s="93" t="s">
        <v>1147</v>
      </c>
      <c r="B349" s="99" t="s">
        <v>1148</v>
      </c>
      <c r="C349" s="92" t="s">
        <v>16</v>
      </c>
      <c r="D349" s="84">
        <v>2000</v>
      </c>
      <c r="E349" s="128">
        <v>300</v>
      </c>
      <c r="F349" s="129" t="s">
        <v>480</v>
      </c>
      <c r="G349" s="83" t="s">
        <v>1195</v>
      </c>
      <c r="H349" s="83" t="s">
        <v>13</v>
      </c>
      <c r="I349" s="119">
        <v>30</v>
      </c>
      <c r="J349" s="119">
        <v>4000</v>
      </c>
      <c r="K349" s="83" t="s">
        <v>1195</v>
      </c>
      <c r="L349" s="84">
        <v>0</v>
      </c>
    </row>
    <row r="350" spans="1:12" x14ac:dyDescent="0.25">
      <c r="A350" s="93" t="s">
        <v>1149</v>
      </c>
      <c r="B350" s="99" t="s">
        <v>1150</v>
      </c>
      <c r="C350" s="92" t="s">
        <v>19</v>
      </c>
      <c r="D350" s="84">
        <v>2160</v>
      </c>
      <c r="E350" s="128">
        <v>324</v>
      </c>
      <c r="F350" s="129" t="s">
        <v>475</v>
      </c>
      <c r="G350" s="83" t="s">
        <v>1195</v>
      </c>
      <c r="H350" s="83" t="s">
        <v>13</v>
      </c>
      <c r="I350" s="119">
        <v>32.4</v>
      </c>
      <c r="J350" s="119">
        <v>4320</v>
      </c>
      <c r="K350" s="83" t="s">
        <v>1195</v>
      </c>
      <c r="L350" s="84">
        <v>240</v>
      </c>
    </row>
    <row r="351" spans="1:12" x14ac:dyDescent="0.25">
      <c r="A351" s="93" t="s">
        <v>1151</v>
      </c>
      <c r="B351" s="99" t="s">
        <v>1152</v>
      </c>
      <c r="C351" s="92" t="s">
        <v>19</v>
      </c>
      <c r="D351" s="84">
        <v>2160</v>
      </c>
      <c r="E351" s="128">
        <v>324</v>
      </c>
      <c r="F351" s="129" t="s">
        <v>475</v>
      </c>
      <c r="G351" s="83" t="s">
        <v>1195</v>
      </c>
      <c r="H351" s="83" t="s">
        <v>13</v>
      </c>
      <c r="I351" s="119">
        <v>32.4</v>
      </c>
      <c r="J351" s="119">
        <v>4320</v>
      </c>
      <c r="K351" s="83" t="s">
        <v>1195</v>
      </c>
      <c r="L351" s="84">
        <v>240</v>
      </c>
    </row>
    <row r="352" spans="1:12" x14ac:dyDescent="0.25">
      <c r="A352" s="93" t="s">
        <v>1153</v>
      </c>
      <c r="B352" s="99" t="s">
        <v>1154</v>
      </c>
      <c r="C352" s="92" t="s">
        <v>19</v>
      </c>
      <c r="D352" s="84">
        <v>2160</v>
      </c>
      <c r="E352" s="128">
        <v>324</v>
      </c>
      <c r="F352" s="129" t="s">
        <v>475</v>
      </c>
      <c r="G352" s="83" t="s">
        <v>1195</v>
      </c>
      <c r="H352" s="83" t="s">
        <v>13</v>
      </c>
      <c r="I352" s="119">
        <v>32.4</v>
      </c>
      <c r="J352" s="119">
        <v>4320</v>
      </c>
      <c r="K352" s="83" t="s">
        <v>1195</v>
      </c>
      <c r="L352" s="84">
        <v>240</v>
      </c>
    </row>
    <row r="353" spans="1:12" x14ac:dyDescent="0.25">
      <c r="A353" s="93" t="s">
        <v>1155</v>
      </c>
      <c r="B353" s="99" t="s">
        <v>1156</v>
      </c>
      <c r="C353" s="92" t="s">
        <v>19</v>
      </c>
      <c r="D353" s="84">
        <v>2160</v>
      </c>
      <c r="E353" s="128">
        <v>324</v>
      </c>
      <c r="F353" s="129" t="s">
        <v>475</v>
      </c>
      <c r="G353" s="83" t="s">
        <v>1195</v>
      </c>
      <c r="H353" s="83" t="s">
        <v>13</v>
      </c>
      <c r="I353" s="119">
        <v>32.4</v>
      </c>
      <c r="J353" s="119">
        <v>4320</v>
      </c>
      <c r="K353" s="83" t="s">
        <v>1195</v>
      </c>
      <c r="L353" s="84">
        <v>240</v>
      </c>
    </row>
    <row r="354" spans="1:12" x14ac:dyDescent="0.25">
      <c r="A354" s="93" t="s">
        <v>1157</v>
      </c>
      <c r="B354" s="99" t="s">
        <v>1158</v>
      </c>
      <c r="C354" s="92" t="s">
        <v>19</v>
      </c>
      <c r="D354" s="84">
        <v>2160</v>
      </c>
      <c r="E354" s="128">
        <v>324</v>
      </c>
      <c r="F354" s="129" t="s">
        <v>475</v>
      </c>
      <c r="G354" s="83" t="s">
        <v>1195</v>
      </c>
      <c r="H354" s="83" t="s">
        <v>13</v>
      </c>
      <c r="I354" s="119">
        <v>32.4</v>
      </c>
      <c r="J354" s="119">
        <v>4320</v>
      </c>
      <c r="K354" s="83" t="s">
        <v>1195</v>
      </c>
      <c r="L354" s="84">
        <v>240</v>
      </c>
    </row>
    <row r="355" spans="1:12" x14ac:dyDescent="0.25">
      <c r="A355" s="93" t="s">
        <v>1159</v>
      </c>
      <c r="B355" s="99" t="s">
        <v>1160</v>
      </c>
      <c r="C355" s="92" t="s">
        <v>19</v>
      </c>
      <c r="D355" s="84">
        <v>2520</v>
      </c>
      <c r="E355" s="128">
        <v>324</v>
      </c>
      <c r="F355" s="129" t="s">
        <v>475</v>
      </c>
      <c r="G355" s="83" t="s">
        <v>1195</v>
      </c>
      <c r="H355" s="83" t="s">
        <v>13</v>
      </c>
      <c r="I355" s="119">
        <v>32.4</v>
      </c>
      <c r="J355" s="119">
        <v>5040</v>
      </c>
      <c r="K355" s="83" t="s">
        <v>1195</v>
      </c>
      <c r="L355" s="116">
        <v>280</v>
      </c>
    </row>
    <row r="356" spans="1:12" x14ac:dyDescent="0.25">
      <c r="A356" s="126" t="s">
        <v>1161</v>
      </c>
      <c r="B356" s="99" t="s">
        <v>1162</v>
      </c>
      <c r="C356" s="92" t="s">
        <v>19</v>
      </c>
      <c r="D356" s="84">
        <v>2520</v>
      </c>
      <c r="E356" s="128">
        <v>324</v>
      </c>
      <c r="F356" s="129" t="s">
        <v>475</v>
      </c>
      <c r="G356" s="83" t="s">
        <v>1195</v>
      </c>
      <c r="H356" s="83" t="s">
        <v>13</v>
      </c>
      <c r="I356" s="119">
        <v>32.4</v>
      </c>
      <c r="J356" s="119">
        <v>5040</v>
      </c>
      <c r="K356" s="83" t="s">
        <v>1195</v>
      </c>
      <c r="L356" s="116">
        <v>280</v>
      </c>
    </row>
    <row r="357" spans="1:12" x14ac:dyDescent="0.25">
      <c r="A357" s="93" t="s">
        <v>1163</v>
      </c>
      <c r="B357" s="99" t="s">
        <v>1164</v>
      </c>
      <c r="C357" s="92" t="s">
        <v>19</v>
      </c>
      <c r="D357" s="84">
        <v>2520</v>
      </c>
      <c r="E357" s="128">
        <v>324</v>
      </c>
      <c r="F357" s="129" t="s">
        <v>475</v>
      </c>
      <c r="G357" s="83" t="s">
        <v>1195</v>
      </c>
      <c r="H357" s="83" t="s">
        <v>13</v>
      </c>
      <c r="I357" s="119">
        <v>32.4</v>
      </c>
      <c r="J357" s="119">
        <v>5040</v>
      </c>
      <c r="K357" s="83" t="s">
        <v>1195</v>
      </c>
      <c r="L357" s="116">
        <v>280</v>
      </c>
    </row>
    <row r="358" spans="1:12" x14ac:dyDescent="0.25">
      <c r="A358" s="93" t="s">
        <v>1165</v>
      </c>
      <c r="B358" s="99" t="s">
        <v>1166</v>
      </c>
      <c r="C358" s="92" t="s">
        <v>19</v>
      </c>
      <c r="D358" s="84">
        <v>2520</v>
      </c>
      <c r="E358" s="128">
        <v>324</v>
      </c>
      <c r="F358" s="129" t="s">
        <v>475</v>
      </c>
      <c r="G358" s="83" t="s">
        <v>1195</v>
      </c>
      <c r="H358" s="83" t="s">
        <v>13</v>
      </c>
      <c r="I358" s="119">
        <v>32.4</v>
      </c>
      <c r="J358" s="119">
        <v>5040</v>
      </c>
      <c r="K358" s="83" t="s">
        <v>1195</v>
      </c>
      <c r="L358" s="116">
        <v>280</v>
      </c>
    </row>
    <row r="359" spans="1:12" x14ac:dyDescent="0.25">
      <c r="A359" s="93" t="s">
        <v>1167</v>
      </c>
      <c r="B359" s="99" t="s">
        <v>1168</v>
      </c>
      <c r="C359" s="92" t="s">
        <v>16</v>
      </c>
      <c r="D359" s="84">
        <v>2700</v>
      </c>
      <c r="E359" s="128">
        <v>405</v>
      </c>
      <c r="F359" s="117" t="s">
        <v>487</v>
      </c>
      <c r="G359" s="83" t="s">
        <v>1195</v>
      </c>
      <c r="H359" s="83" t="s">
        <v>13</v>
      </c>
      <c r="I359" s="119">
        <v>40.5</v>
      </c>
      <c r="J359" s="119">
        <v>5400</v>
      </c>
      <c r="K359" s="83" t="s">
        <v>1195</v>
      </c>
      <c r="L359" s="84">
        <v>300</v>
      </c>
    </row>
    <row r="360" spans="1:12" x14ac:dyDescent="0.25">
      <c r="A360" s="93" t="s">
        <v>1169</v>
      </c>
      <c r="B360" s="99" t="s">
        <v>1170</v>
      </c>
      <c r="C360" s="92" t="s">
        <v>16</v>
      </c>
      <c r="D360" s="84">
        <v>2700</v>
      </c>
      <c r="E360" s="128">
        <v>405</v>
      </c>
      <c r="F360" s="117" t="s">
        <v>487</v>
      </c>
      <c r="G360" s="83" t="s">
        <v>1195</v>
      </c>
      <c r="H360" s="83" t="s">
        <v>13</v>
      </c>
      <c r="I360" s="119">
        <v>40.5</v>
      </c>
      <c r="J360" s="119">
        <v>5400</v>
      </c>
      <c r="K360" s="83" t="s">
        <v>1195</v>
      </c>
      <c r="L360" s="84">
        <v>300</v>
      </c>
    </row>
    <row r="361" spans="1:12" x14ac:dyDescent="0.25">
      <c r="A361" s="126" t="s">
        <v>1171</v>
      </c>
      <c r="B361" s="99" t="s">
        <v>1172</v>
      </c>
      <c r="C361" s="92" t="s">
        <v>16</v>
      </c>
      <c r="D361" s="84">
        <v>2700</v>
      </c>
      <c r="E361" s="128">
        <v>405</v>
      </c>
      <c r="F361" s="117" t="s">
        <v>487</v>
      </c>
      <c r="G361" s="83" t="s">
        <v>1195</v>
      </c>
      <c r="H361" s="83" t="s">
        <v>13</v>
      </c>
      <c r="I361" s="119">
        <v>40.5</v>
      </c>
      <c r="J361" s="119">
        <v>5400</v>
      </c>
      <c r="K361" s="83" t="s">
        <v>1195</v>
      </c>
      <c r="L361" s="84">
        <v>300</v>
      </c>
    </row>
    <row r="362" spans="1:12" x14ac:dyDescent="0.25">
      <c r="A362" s="126" t="s">
        <v>1173</v>
      </c>
      <c r="B362" s="99" t="s">
        <v>1174</v>
      </c>
      <c r="C362" s="92" t="s">
        <v>16</v>
      </c>
      <c r="D362" s="84">
        <v>2700</v>
      </c>
      <c r="E362" s="128">
        <v>405</v>
      </c>
      <c r="F362" s="117" t="s">
        <v>487</v>
      </c>
      <c r="G362" s="83" t="s">
        <v>1195</v>
      </c>
      <c r="H362" s="83" t="s">
        <v>13</v>
      </c>
      <c r="I362" s="119">
        <v>40.5</v>
      </c>
      <c r="J362" s="119">
        <v>5400</v>
      </c>
      <c r="K362" s="83" t="s">
        <v>1195</v>
      </c>
      <c r="L362" s="84">
        <v>300</v>
      </c>
    </row>
    <row r="363" spans="1:12" x14ac:dyDescent="0.25">
      <c r="A363" s="126" t="s">
        <v>1175</v>
      </c>
      <c r="B363" s="99" t="s">
        <v>1176</v>
      </c>
      <c r="C363" s="92" t="s">
        <v>16</v>
      </c>
      <c r="D363" s="84">
        <v>2700</v>
      </c>
      <c r="E363" s="128">
        <v>405</v>
      </c>
      <c r="F363" s="117" t="s">
        <v>487</v>
      </c>
      <c r="G363" s="83" t="s">
        <v>1195</v>
      </c>
      <c r="H363" s="83" t="s">
        <v>13</v>
      </c>
      <c r="I363" s="119">
        <v>40.5</v>
      </c>
      <c r="J363" s="119">
        <v>5400</v>
      </c>
      <c r="K363" s="83" t="s">
        <v>1195</v>
      </c>
      <c r="L363" s="84">
        <v>300</v>
      </c>
    </row>
    <row r="364" spans="1:12" x14ac:dyDescent="0.25">
      <c r="A364" s="93" t="s">
        <v>1177</v>
      </c>
      <c r="B364" s="99" t="s">
        <v>1178</v>
      </c>
      <c r="C364" s="92" t="s">
        <v>19</v>
      </c>
      <c r="D364" s="84">
        <v>2340</v>
      </c>
      <c r="E364" s="128">
        <v>351</v>
      </c>
      <c r="F364" s="117" t="s">
        <v>472</v>
      </c>
      <c r="G364" s="83" t="s">
        <v>1195</v>
      </c>
      <c r="H364" s="83" t="s">
        <v>13</v>
      </c>
      <c r="I364" s="119">
        <v>35.1</v>
      </c>
      <c r="J364" s="119">
        <v>4680</v>
      </c>
      <c r="K364" s="83" t="s">
        <v>1195</v>
      </c>
      <c r="L364" s="84">
        <v>260</v>
      </c>
    </row>
    <row r="365" spans="1:12" x14ac:dyDescent="0.25">
      <c r="A365" s="93" t="s">
        <v>1179</v>
      </c>
      <c r="B365" s="99" t="s">
        <v>1180</v>
      </c>
      <c r="C365" s="92" t="s">
        <v>19</v>
      </c>
      <c r="D365" s="84">
        <v>2340</v>
      </c>
      <c r="E365" s="128">
        <v>351</v>
      </c>
      <c r="F365" s="117" t="s">
        <v>472</v>
      </c>
      <c r="G365" s="83" t="s">
        <v>1195</v>
      </c>
      <c r="H365" s="83" t="s">
        <v>13</v>
      </c>
      <c r="I365" s="119">
        <v>35.1</v>
      </c>
      <c r="J365" s="119">
        <v>4680</v>
      </c>
      <c r="K365" s="83" t="s">
        <v>1195</v>
      </c>
      <c r="L365" s="96">
        <v>260</v>
      </c>
    </row>
    <row r="366" spans="1:12" x14ac:dyDescent="0.25">
      <c r="A366" s="126" t="s">
        <v>1181</v>
      </c>
      <c r="B366" s="99" t="s">
        <v>1182</v>
      </c>
      <c r="C366" s="92" t="s">
        <v>19</v>
      </c>
      <c r="D366" s="84">
        <v>2340</v>
      </c>
      <c r="E366" s="128">
        <v>351</v>
      </c>
      <c r="F366" s="117" t="s">
        <v>472</v>
      </c>
      <c r="G366" s="83" t="s">
        <v>1195</v>
      </c>
      <c r="H366" s="83" t="s">
        <v>13</v>
      </c>
      <c r="I366" s="119">
        <v>35.1</v>
      </c>
      <c r="J366" s="119">
        <v>4680</v>
      </c>
      <c r="K366" s="83" t="s">
        <v>1195</v>
      </c>
      <c r="L366" s="96">
        <v>260</v>
      </c>
    </row>
    <row r="367" spans="1:12" x14ac:dyDescent="0.25">
      <c r="A367" s="126" t="s">
        <v>1183</v>
      </c>
      <c r="B367" s="99" t="s">
        <v>1184</v>
      </c>
      <c r="C367" s="92" t="s">
        <v>19</v>
      </c>
      <c r="D367" s="84">
        <v>2340</v>
      </c>
      <c r="E367" s="128">
        <v>351</v>
      </c>
      <c r="F367" s="117" t="s">
        <v>472</v>
      </c>
      <c r="G367" s="83" t="s">
        <v>1195</v>
      </c>
      <c r="H367" s="83" t="s">
        <v>13</v>
      </c>
      <c r="I367" s="119">
        <v>35.1</v>
      </c>
      <c r="J367" s="119">
        <v>4680</v>
      </c>
      <c r="K367" s="83" t="s">
        <v>1195</v>
      </c>
      <c r="L367" s="96">
        <v>260</v>
      </c>
    </row>
    <row r="368" spans="1:12" x14ac:dyDescent="0.25">
      <c r="A368" s="126" t="s">
        <v>1185</v>
      </c>
      <c r="B368" s="99" t="s">
        <v>1186</v>
      </c>
      <c r="C368" s="92" t="s">
        <v>19</v>
      </c>
      <c r="D368" s="84">
        <v>2340</v>
      </c>
      <c r="E368" s="128">
        <v>351</v>
      </c>
      <c r="F368" s="117" t="s">
        <v>472</v>
      </c>
      <c r="G368" s="83" t="s">
        <v>1195</v>
      </c>
      <c r="H368" s="83" t="s">
        <v>13</v>
      </c>
      <c r="I368" s="119">
        <v>35.1</v>
      </c>
      <c r="J368" s="119">
        <v>4680</v>
      </c>
      <c r="K368" s="83" t="s">
        <v>1195</v>
      </c>
      <c r="L368" s="96">
        <v>260</v>
      </c>
    </row>
    <row r="369" spans="1:12" x14ac:dyDescent="0.25">
      <c r="A369" s="93" t="s">
        <v>1187</v>
      </c>
      <c r="B369" s="99" t="s">
        <v>1188</v>
      </c>
      <c r="C369" s="92" t="s">
        <v>12</v>
      </c>
      <c r="D369" s="84">
        <v>4320</v>
      </c>
      <c r="E369" s="128">
        <v>648</v>
      </c>
      <c r="F369" s="129" t="s">
        <v>475</v>
      </c>
      <c r="G369" s="83" t="s">
        <v>1195</v>
      </c>
      <c r="H369" s="83" t="s">
        <v>13</v>
      </c>
      <c r="I369" s="119">
        <v>64.8</v>
      </c>
      <c r="J369" s="119">
        <v>8640</v>
      </c>
      <c r="K369" s="83" t="s">
        <v>1195</v>
      </c>
      <c r="L369" s="84">
        <v>480</v>
      </c>
    </row>
    <row r="370" spans="1:12" x14ac:dyDescent="0.25">
      <c r="A370" s="93" t="s">
        <v>1189</v>
      </c>
      <c r="B370" s="99" t="s">
        <v>1190</v>
      </c>
      <c r="C370" s="92" t="s">
        <v>12</v>
      </c>
      <c r="D370" s="84">
        <v>4320</v>
      </c>
      <c r="E370" s="128">
        <v>648</v>
      </c>
      <c r="F370" s="129" t="s">
        <v>475</v>
      </c>
      <c r="G370" s="83" t="s">
        <v>1195</v>
      </c>
      <c r="H370" s="83" t="s">
        <v>13</v>
      </c>
      <c r="I370" s="119">
        <v>64.8</v>
      </c>
      <c r="J370" s="119">
        <v>8640</v>
      </c>
      <c r="K370" s="83" t="s">
        <v>1195</v>
      </c>
      <c r="L370" s="84">
        <v>480</v>
      </c>
    </row>
    <row r="371" spans="1:12" x14ac:dyDescent="0.25">
      <c r="A371" s="126" t="s">
        <v>1191</v>
      </c>
      <c r="B371" s="99" t="s">
        <v>1192</v>
      </c>
      <c r="C371" s="92" t="s">
        <v>12</v>
      </c>
      <c r="D371" s="84">
        <v>4320</v>
      </c>
      <c r="E371" s="128">
        <v>648</v>
      </c>
      <c r="F371" s="129" t="s">
        <v>475</v>
      </c>
      <c r="G371" s="83" t="s">
        <v>1195</v>
      </c>
      <c r="H371" s="83" t="s">
        <v>13</v>
      </c>
      <c r="I371" s="119">
        <v>64.8</v>
      </c>
      <c r="J371" s="119">
        <v>8640</v>
      </c>
      <c r="K371" s="83" t="s">
        <v>1195</v>
      </c>
      <c r="L371" s="84">
        <v>480</v>
      </c>
    </row>
    <row r="372" spans="1:12" x14ac:dyDescent="0.25">
      <c r="A372" s="130" t="s">
        <v>1193</v>
      </c>
      <c r="B372" s="110" t="s">
        <v>1194</v>
      </c>
      <c r="C372" s="111" t="s">
        <v>12</v>
      </c>
      <c r="D372" s="124">
        <v>4320</v>
      </c>
      <c r="E372" s="131">
        <v>648</v>
      </c>
      <c r="F372" s="132" t="s">
        <v>475</v>
      </c>
      <c r="G372" s="83" t="s">
        <v>1195</v>
      </c>
      <c r="H372" s="83" t="s">
        <v>13</v>
      </c>
      <c r="I372" s="119">
        <v>64.8</v>
      </c>
      <c r="J372" s="119">
        <v>8640</v>
      </c>
      <c r="K372" s="83" t="s">
        <v>1195</v>
      </c>
      <c r="L372" s="84">
        <v>480</v>
      </c>
    </row>
  </sheetData>
  <conditionalFormatting sqref="C144 C146:C213 C264">
    <cfRule type="cellIs" dxfId="430" priority="42" operator="equal">
      <formula>"Common"</formula>
    </cfRule>
  </conditionalFormatting>
  <conditionalFormatting sqref="C140 C2:C138">
    <cfRule type="cellIs" dxfId="429" priority="67" operator="equal">
      <formula>"Common"</formula>
    </cfRule>
  </conditionalFormatting>
  <conditionalFormatting sqref="C140 C2:C138 C146:C213 C264">
    <cfRule type="cellIs" dxfId="428" priority="68" operator="equal">
      <formula>"Uncommon"</formula>
    </cfRule>
  </conditionalFormatting>
  <conditionalFormatting sqref="C140 C2:C138 C146:C213 C264">
    <cfRule type="cellIs" dxfId="427" priority="69" operator="equal">
      <formula>"Rare"</formula>
    </cfRule>
  </conditionalFormatting>
  <conditionalFormatting sqref="C140 C2:C138 C146:C213 C264">
    <cfRule type="cellIs" dxfId="426" priority="70" operator="equal">
      <formula>"Epic"</formula>
    </cfRule>
  </conditionalFormatting>
  <conditionalFormatting sqref="C140 C2:C138 C146:C213 C264">
    <cfRule type="cellIs" dxfId="425" priority="71" operator="equal">
      <formula>"High End"</formula>
    </cfRule>
  </conditionalFormatting>
  <conditionalFormatting sqref="C139">
    <cfRule type="cellIs" dxfId="424" priority="62" operator="equal">
      <formula>"Common"</formula>
    </cfRule>
  </conditionalFormatting>
  <conditionalFormatting sqref="C139">
    <cfRule type="cellIs" dxfId="423" priority="63" operator="equal">
      <formula>"Uncommon"</formula>
    </cfRule>
  </conditionalFormatting>
  <conditionalFormatting sqref="C139">
    <cfRule type="cellIs" dxfId="422" priority="64" operator="equal">
      <formula>"Rare"</formula>
    </cfRule>
  </conditionalFormatting>
  <conditionalFormatting sqref="C139">
    <cfRule type="cellIs" dxfId="421" priority="65" operator="equal">
      <formula>"Epic"</formula>
    </cfRule>
  </conditionalFormatting>
  <conditionalFormatting sqref="C139">
    <cfRule type="cellIs" dxfId="420" priority="66" operator="equal">
      <formula>"High End"</formula>
    </cfRule>
  </conditionalFormatting>
  <conditionalFormatting sqref="C141">
    <cfRule type="cellIs" dxfId="419" priority="57" operator="equal">
      <formula>"Common"</formula>
    </cfRule>
  </conditionalFormatting>
  <conditionalFormatting sqref="C141">
    <cfRule type="cellIs" dxfId="418" priority="58" operator="equal">
      <formula>"Uncommon"</formula>
    </cfRule>
  </conditionalFormatting>
  <conditionalFormatting sqref="C141">
    <cfRule type="cellIs" dxfId="417" priority="59" operator="equal">
      <formula>"Rare"</formula>
    </cfRule>
  </conditionalFormatting>
  <conditionalFormatting sqref="C141">
    <cfRule type="cellIs" dxfId="416" priority="60" operator="equal">
      <formula>"Epic"</formula>
    </cfRule>
  </conditionalFormatting>
  <conditionalFormatting sqref="C141">
    <cfRule type="cellIs" dxfId="415" priority="61" operator="equal">
      <formula>"High End"</formula>
    </cfRule>
  </conditionalFormatting>
  <conditionalFormatting sqref="C142">
    <cfRule type="cellIs" dxfId="414" priority="52" operator="equal">
      <formula>"Common"</formula>
    </cfRule>
  </conditionalFormatting>
  <conditionalFormatting sqref="C142">
    <cfRule type="cellIs" dxfId="413" priority="53" operator="equal">
      <formula>"Uncommon"</formula>
    </cfRule>
  </conditionalFormatting>
  <conditionalFormatting sqref="C142">
    <cfRule type="cellIs" dxfId="412" priority="54" operator="equal">
      <formula>"Rare"</formula>
    </cfRule>
  </conditionalFormatting>
  <conditionalFormatting sqref="C142">
    <cfRule type="cellIs" dxfId="411" priority="55" operator="equal">
      <formula>"Epic"</formula>
    </cfRule>
  </conditionalFormatting>
  <conditionalFormatting sqref="C142">
    <cfRule type="cellIs" dxfId="410" priority="56" operator="equal">
      <formula>"High End"</formula>
    </cfRule>
  </conditionalFormatting>
  <conditionalFormatting sqref="C143">
    <cfRule type="cellIs" dxfId="409" priority="47" operator="equal">
      <formula>"Common"</formula>
    </cfRule>
  </conditionalFormatting>
  <conditionalFormatting sqref="C143">
    <cfRule type="cellIs" dxfId="408" priority="48" operator="equal">
      <formula>"Uncommon"</formula>
    </cfRule>
  </conditionalFormatting>
  <conditionalFormatting sqref="C143">
    <cfRule type="cellIs" dxfId="407" priority="49" operator="equal">
      <formula>"Rare"</formula>
    </cfRule>
  </conditionalFormatting>
  <conditionalFormatting sqref="C143">
    <cfRule type="cellIs" dxfId="406" priority="50" operator="equal">
      <formula>"Epic"</formula>
    </cfRule>
  </conditionalFormatting>
  <conditionalFormatting sqref="C143">
    <cfRule type="cellIs" dxfId="405" priority="51" operator="equal">
      <formula>"High End"</formula>
    </cfRule>
  </conditionalFormatting>
  <conditionalFormatting sqref="C144">
    <cfRule type="cellIs" dxfId="404" priority="43" operator="equal">
      <formula>"Uncommon"</formula>
    </cfRule>
  </conditionalFormatting>
  <conditionalFormatting sqref="C144">
    <cfRule type="cellIs" dxfId="403" priority="44" operator="equal">
      <formula>"Rare"</formula>
    </cfRule>
  </conditionalFormatting>
  <conditionalFormatting sqref="C144">
    <cfRule type="cellIs" dxfId="402" priority="45" operator="equal">
      <formula>"Epic"</formula>
    </cfRule>
  </conditionalFormatting>
  <conditionalFormatting sqref="C144">
    <cfRule type="cellIs" dxfId="401" priority="46" operator="equal">
      <formula>"High End"</formula>
    </cfRule>
  </conditionalFormatting>
  <conditionalFormatting sqref="C321:C372">
    <cfRule type="cellIs" dxfId="400" priority="7" operator="equal">
      <formula>"Common"</formula>
    </cfRule>
  </conditionalFormatting>
  <conditionalFormatting sqref="C215:C263 C265">
    <cfRule type="cellIs" dxfId="399" priority="37" operator="equal">
      <formula>"Common"</formula>
    </cfRule>
  </conditionalFormatting>
  <conditionalFormatting sqref="C215:C263 C265">
    <cfRule type="cellIs" dxfId="398" priority="38" operator="equal">
      <formula>"Uncommon"</formula>
    </cfRule>
  </conditionalFormatting>
  <conditionalFormatting sqref="C215:C263 C265">
    <cfRule type="cellIs" dxfId="397" priority="39" operator="equal">
      <formula>"Rare"</formula>
    </cfRule>
  </conditionalFormatting>
  <conditionalFormatting sqref="C215:C263 C265">
    <cfRule type="cellIs" dxfId="396" priority="40" operator="equal">
      <formula>"Epic"</formula>
    </cfRule>
  </conditionalFormatting>
  <conditionalFormatting sqref="C215:C263 C265">
    <cfRule type="cellIs" dxfId="395" priority="41" operator="equal">
      <formula>"High End"</formula>
    </cfRule>
  </conditionalFormatting>
  <conditionalFormatting sqref="C214">
    <cfRule type="cellIs" dxfId="394" priority="32" operator="equal">
      <formula>"Common"</formula>
    </cfRule>
  </conditionalFormatting>
  <conditionalFormatting sqref="C214">
    <cfRule type="cellIs" dxfId="393" priority="33" operator="equal">
      <formula>"Uncommon"</formula>
    </cfRule>
  </conditionalFormatting>
  <conditionalFormatting sqref="C214">
    <cfRule type="cellIs" dxfId="392" priority="34" operator="equal">
      <formula>"Rare"</formula>
    </cfRule>
  </conditionalFormatting>
  <conditionalFormatting sqref="C214">
    <cfRule type="cellIs" dxfId="391" priority="35" operator="equal">
      <formula>"Epic"</formula>
    </cfRule>
  </conditionalFormatting>
  <conditionalFormatting sqref="C214">
    <cfRule type="cellIs" dxfId="390" priority="36" operator="equal">
      <formula>"High End"</formula>
    </cfRule>
  </conditionalFormatting>
  <conditionalFormatting sqref="C145">
    <cfRule type="cellIs" dxfId="389" priority="22" operator="equal">
      <formula>"Common"</formula>
    </cfRule>
  </conditionalFormatting>
  <conditionalFormatting sqref="C145">
    <cfRule type="cellIs" dxfId="388" priority="23" operator="equal">
      <formula>"Uncommon"</formula>
    </cfRule>
  </conditionalFormatting>
  <conditionalFormatting sqref="C145">
    <cfRule type="cellIs" dxfId="387" priority="24" operator="equal">
      <formula>"Rare"</formula>
    </cfRule>
  </conditionalFormatting>
  <conditionalFormatting sqref="C145">
    <cfRule type="cellIs" dxfId="386" priority="25" operator="equal">
      <formula>"Epic"</formula>
    </cfRule>
  </conditionalFormatting>
  <conditionalFormatting sqref="C145">
    <cfRule type="cellIs" dxfId="385" priority="26" operator="equal">
      <formula>"High End"</formula>
    </cfRule>
  </conditionalFormatting>
  <conditionalFormatting sqref="C266:C309 C311:C320">
    <cfRule type="cellIs" dxfId="384" priority="17" operator="equal">
      <formula>"Common"</formula>
    </cfRule>
  </conditionalFormatting>
  <conditionalFormatting sqref="C266:C309 C311:C320">
    <cfRule type="cellIs" dxfId="383" priority="18" operator="equal">
      <formula>"Uncommon"</formula>
    </cfRule>
  </conditionalFormatting>
  <conditionalFormatting sqref="C266:C309 C311:C320">
    <cfRule type="cellIs" dxfId="382" priority="19" operator="equal">
      <formula>"Rare"</formula>
    </cfRule>
  </conditionalFormatting>
  <conditionalFormatting sqref="C266:C309 C311:C320">
    <cfRule type="cellIs" dxfId="381" priority="20" operator="equal">
      <formula>"Epic"</formula>
    </cfRule>
  </conditionalFormatting>
  <conditionalFormatting sqref="C266:C309 C311:C320">
    <cfRule type="cellIs" dxfId="380" priority="21" operator="equal">
      <formula>"High End"</formula>
    </cfRule>
  </conditionalFormatting>
  <conditionalFormatting sqref="C310">
    <cfRule type="cellIs" dxfId="379" priority="12" operator="equal">
      <formula>"Common"</formula>
    </cfRule>
  </conditionalFormatting>
  <conditionalFormatting sqref="C310">
    <cfRule type="cellIs" dxfId="378" priority="13" operator="equal">
      <formula>"Uncommon"</formula>
    </cfRule>
  </conditionalFormatting>
  <conditionalFormatting sqref="C310">
    <cfRule type="cellIs" dxfId="377" priority="14" operator="equal">
      <formula>"Rare"</formula>
    </cfRule>
  </conditionalFormatting>
  <conditionalFormatting sqref="C310">
    <cfRule type="cellIs" dxfId="376" priority="15" operator="equal">
      <formula>"Epic"</formula>
    </cfRule>
  </conditionalFormatting>
  <conditionalFormatting sqref="C310">
    <cfRule type="cellIs" dxfId="375" priority="16" operator="equal">
      <formula>"High End"</formula>
    </cfRule>
  </conditionalFormatting>
  <conditionalFormatting sqref="C321:C372">
    <cfRule type="cellIs" dxfId="374" priority="8" operator="equal">
      <formula>"Uncommon"</formula>
    </cfRule>
  </conditionalFormatting>
  <conditionalFormatting sqref="C321:C372">
    <cfRule type="cellIs" dxfId="373" priority="9" operator="equal">
      <formula>"Rare"</formula>
    </cfRule>
  </conditionalFormatting>
  <conditionalFormatting sqref="C321:C372">
    <cfRule type="cellIs" dxfId="372" priority="10" operator="equal">
      <formula>"Epic"</formula>
    </cfRule>
  </conditionalFormatting>
  <conditionalFormatting sqref="C321:C372">
    <cfRule type="cellIs" dxfId="371" priority="11" operator="equal">
      <formula>"High End"</formula>
    </cfRule>
  </conditionalFormatting>
  <conditionalFormatting sqref="B2:B373">
    <cfRule type="duplicateValues" dxfId="370" priority="299"/>
  </conditionalFormatting>
  <dataValidations count="2">
    <dataValidation type="list" allowBlank="1" sqref="C311:C372 C2:C309" xr:uid="{F122DC8D-6F00-4D86-B1F9-734B103D6D77}">
      <formula1>"Common,Uncommon,Rare,Epic,High End"</formula1>
    </dataValidation>
    <dataValidation type="list" allowBlank="1" sqref="F2:G372" xr:uid="{BADF3A38-0E6C-4D86-8AC2-CF61E44264BA}">
      <formula1>"Civilian,Guerilla,Ghillie Suit,Military"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BB79-4A8F-4392-9464-78C16D0A7CFA}">
  <dimension ref="A1:J270"/>
  <sheetViews>
    <sheetView workbookViewId="0">
      <selection activeCell="B103" sqref="B103"/>
    </sheetView>
  </sheetViews>
  <sheetFormatPr defaultRowHeight="15" x14ac:dyDescent="0.25"/>
  <cols>
    <col min="1" max="1" width="27.7109375" bestFit="1" customWidth="1"/>
    <col min="2" max="2" width="36.14062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10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32</v>
      </c>
      <c r="G1" s="28" t="s">
        <v>1438</v>
      </c>
      <c r="H1" s="28" t="s">
        <v>1439</v>
      </c>
      <c r="I1" s="29" t="s">
        <v>8</v>
      </c>
      <c r="J1" s="30" t="s">
        <v>9</v>
      </c>
    </row>
    <row r="2" spans="1:10" x14ac:dyDescent="0.25">
      <c r="A2" s="18" t="s">
        <v>1196</v>
      </c>
      <c r="B2" s="17" t="s">
        <v>1197</v>
      </c>
      <c r="C2" s="18" t="s">
        <v>24</v>
      </c>
      <c r="D2" s="17">
        <v>14000</v>
      </c>
      <c r="E2" s="17">
        <v>2800</v>
      </c>
      <c r="F2" s="17" t="s">
        <v>1440</v>
      </c>
      <c r="G2" s="17">
        <v>1800</v>
      </c>
      <c r="H2" s="17">
        <v>168</v>
      </c>
      <c r="I2" s="17">
        <v>280</v>
      </c>
      <c r="J2" s="17">
        <v>35000</v>
      </c>
    </row>
    <row r="3" spans="1:10" x14ac:dyDescent="0.25">
      <c r="A3" s="18" t="s">
        <v>1198</v>
      </c>
      <c r="B3" s="17" t="s">
        <v>1199</v>
      </c>
      <c r="C3" s="18" t="s">
        <v>24</v>
      </c>
      <c r="D3" s="17">
        <v>14000</v>
      </c>
      <c r="E3" s="17">
        <v>2800</v>
      </c>
      <c r="F3" s="17" t="s">
        <v>1440</v>
      </c>
      <c r="G3" s="17">
        <v>1800</v>
      </c>
      <c r="H3" s="24">
        <v>168</v>
      </c>
      <c r="I3" s="17">
        <v>280</v>
      </c>
      <c r="J3" s="17">
        <v>35000</v>
      </c>
    </row>
    <row r="4" spans="1:10" x14ac:dyDescent="0.25">
      <c r="A4" s="18" t="s">
        <v>1200</v>
      </c>
      <c r="B4" s="17" t="s">
        <v>1201</v>
      </c>
      <c r="C4" s="18" t="s">
        <v>24</v>
      </c>
      <c r="D4" s="17">
        <v>14000</v>
      </c>
      <c r="E4" s="17">
        <v>2800</v>
      </c>
      <c r="F4" s="17" t="s">
        <v>1440</v>
      </c>
      <c r="G4" s="17">
        <v>1800</v>
      </c>
      <c r="H4" s="24">
        <v>168</v>
      </c>
      <c r="I4" s="17">
        <v>280</v>
      </c>
      <c r="J4" s="17">
        <v>35000</v>
      </c>
    </row>
    <row r="5" spans="1:10" x14ac:dyDescent="0.25">
      <c r="A5" s="25" t="s">
        <v>1202</v>
      </c>
      <c r="B5" s="17" t="s">
        <v>1203</v>
      </c>
      <c r="C5" s="18" t="s">
        <v>24</v>
      </c>
      <c r="D5" s="17">
        <v>14000</v>
      </c>
      <c r="E5" s="17">
        <v>2800</v>
      </c>
      <c r="F5" s="17" t="s">
        <v>1440</v>
      </c>
      <c r="G5" s="17">
        <v>1800</v>
      </c>
      <c r="H5" s="24">
        <v>168</v>
      </c>
      <c r="I5" s="17">
        <v>280</v>
      </c>
      <c r="J5" s="17">
        <v>35000</v>
      </c>
    </row>
    <row r="6" spans="1:10" x14ac:dyDescent="0.25">
      <c r="A6" s="25" t="s">
        <v>1204</v>
      </c>
      <c r="B6" s="24" t="s">
        <v>1205</v>
      </c>
      <c r="C6" s="18" t="s">
        <v>24</v>
      </c>
      <c r="D6" s="17">
        <v>14000</v>
      </c>
      <c r="E6" s="17">
        <v>2800</v>
      </c>
      <c r="F6" s="17" t="s">
        <v>1440</v>
      </c>
      <c r="G6" s="17">
        <v>1800</v>
      </c>
      <c r="H6" s="24">
        <v>168</v>
      </c>
      <c r="I6" s="17">
        <v>280</v>
      </c>
      <c r="J6" s="17">
        <v>35000</v>
      </c>
    </row>
    <row r="7" spans="1:10" x14ac:dyDescent="0.25">
      <c r="A7" s="25" t="s">
        <v>1206</v>
      </c>
      <c r="B7" s="24" t="s">
        <v>1207</v>
      </c>
      <c r="C7" s="18" t="s">
        <v>24</v>
      </c>
      <c r="D7" s="17">
        <v>14000</v>
      </c>
      <c r="E7" s="17">
        <v>2800</v>
      </c>
      <c r="F7" s="17" t="s">
        <v>1440</v>
      </c>
      <c r="G7" s="17">
        <v>1800</v>
      </c>
      <c r="H7" s="24">
        <v>168</v>
      </c>
      <c r="I7" s="17">
        <v>280</v>
      </c>
      <c r="J7" s="17">
        <v>35000</v>
      </c>
    </row>
    <row r="8" spans="1:10" x14ac:dyDescent="0.25">
      <c r="A8" s="18" t="s">
        <v>1208</v>
      </c>
      <c r="B8" s="17" t="s">
        <v>1209</v>
      </c>
      <c r="C8" s="18" t="s">
        <v>27</v>
      </c>
      <c r="D8" s="17">
        <v>8000</v>
      </c>
      <c r="E8" s="17">
        <v>1600</v>
      </c>
      <c r="F8" s="17" t="s">
        <v>1440</v>
      </c>
      <c r="G8" s="17">
        <v>1300</v>
      </c>
      <c r="H8" s="17">
        <v>150</v>
      </c>
      <c r="I8" s="17">
        <v>160</v>
      </c>
      <c r="J8" s="17">
        <v>20000</v>
      </c>
    </row>
    <row r="9" spans="1:10" x14ac:dyDescent="0.25">
      <c r="A9" s="18" t="s">
        <v>1210</v>
      </c>
      <c r="B9" s="17" t="s">
        <v>1211</v>
      </c>
      <c r="C9" s="18" t="s">
        <v>27</v>
      </c>
      <c r="D9" s="17">
        <v>8000</v>
      </c>
      <c r="E9" s="17">
        <v>1600</v>
      </c>
      <c r="F9" s="17" t="s">
        <v>1440</v>
      </c>
      <c r="G9" s="24">
        <v>1300</v>
      </c>
      <c r="H9" s="24">
        <v>150</v>
      </c>
      <c r="I9" s="17">
        <v>160</v>
      </c>
      <c r="J9" s="17">
        <v>20000</v>
      </c>
    </row>
    <row r="10" spans="1:10" x14ac:dyDescent="0.25">
      <c r="A10" s="25" t="s">
        <v>1212</v>
      </c>
      <c r="B10" s="17" t="s">
        <v>1213</v>
      </c>
      <c r="C10" s="18" t="s">
        <v>27</v>
      </c>
      <c r="D10" s="17">
        <v>8000</v>
      </c>
      <c r="E10" s="17">
        <v>1600</v>
      </c>
      <c r="F10" s="17" t="s">
        <v>1440</v>
      </c>
      <c r="G10" s="24">
        <v>1300</v>
      </c>
      <c r="H10" s="24">
        <v>150</v>
      </c>
      <c r="I10" s="17">
        <v>160</v>
      </c>
      <c r="J10" s="17">
        <v>20000</v>
      </c>
    </row>
    <row r="11" spans="1:10" x14ac:dyDescent="0.25">
      <c r="A11" s="25" t="s">
        <v>1214</v>
      </c>
      <c r="B11" s="17" t="s">
        <v>1215</v>
      </c>
      <c r="C11" s="18" t="s">
        <v>27</v>
      </c>
      <c r="D11" s="17">
        <v>8000</v>
      </c>
      <c r="E11" s="17">
        <v>1600</v>
      </c>
      <c r="F11" s="17" t="s">
        <v>1440</v>
      </c>
      <c r="G11" s="24">
        <v>1300</v>
      </c>
      <c r="H11" s="24">
        <v>150</v>
      </c>
      <c r="I11" s="17">
        <v>160</v>
      </c>
      <c r="J11" s="17">
        <v>20000</v>
      </c>
    </row>
    <row r="12" spans="1:10" x14ac:dyDescent="0.25">
      <c r="A12" s="18" t="s">
        <v>1216</v>
      </c>
      <c r="B12" s="17" t="s">
        <v>1217</v>
      </c>
      <c r="C12" s="18" t="s">
        <v>27</v>
      </c>
      <c r="D12" s="17">
        <v>8000</v>
      </c>
      <c r="E12" s="17">
        <v>1600</v>
      </c>
      <c r="F12" s="17" t="s">
        <v>1440</v>
      </c>
      <c r="G12" s="24">
        <v>1300</v>
      </c>
      <c r="H12" s="24">
        <v>150</v>
      </c>
      <c r="I12" s="17">
        <v>160</v>
      </c>
      <c r="J12" s="17">
        <v>20000</v>
      </c>
    </row>
    <row r="13" spans="1:10" x14ac:dyDescent="0.25">
      <c r="A13" s="18" t="s">
        <v>1218</v>
      </c>
      <c r="B13" s="24" t="s">
        <v>1219</v>
      </c>
      <c r="C13" s="18" t="s">
        <v>27</v>
      </c>
      <c r="D13" s="17">
        <v>8000</v>
      </c>
      <c r="E13" s="17">
        <v>1600</v>
      </c>
      <c r="F13" s="17" t="s">
        <v>1440</v>
      </c>
      <c r="G13" s="24">
        <v>1300</v>
      </c>
      <c r="H13" s="24">
        <v>150</v>
      </c>
      <c r="I13" s="17">
        <v>160</v>
      </c>
      <c r="J13" s="17">
        <v>20000</v>
      </c>
    </row>
    <row r="14" spans="1:10" x14ac:dyDescent="0.25">
      <c r="A14" s="25" t="s">
        <v>1220</v>
      </c>
      <c r="B14" s="17" t="s">
        <v>1221</v>
      </c>
      <c r="C14" s="18" t="s">
        <v>27</v>
      </c>
      <c r="D14" s="17">
        <v>8000</v>
      </c>
      <c r="E14" s="17">
        <v>1600</v>
      </c>
      <c r="F14" s="17" t="s">
        <v>1440</v>
      </c>
      <c r="G14" s="24">
        <v>1300</v>
      </c>
      <c r="H14" s="24">
        <v>150</v>
      </c>
      <c r="I14" s="17">
        <v>160</v>
      </c>
      <c r="J14" s="17">
        <v>20000</v>
      </c>
    </row>
    <row r="15" spans="1:10" x14ac:dyDescent="0.25">
      <c r="A15" s="18" t="s">
        <v>1222</v>
      </c>
      <c r="B15" s="17" t="s">
        <v>1223</v>
      </c>
      <c r="C15" s="18" t="s">
        <v>27</v>
      </c>
      <c r="D15" s="17">
        <v>8000</v>
      </c>
      <c r="E15" s="17">
        <v>1600</v>
      </c>
      <c r="F15" s="17" t="s">
        <v>1440</v>
      </c>
      <c r="G15" s="24">
        <v>1300</v>
      </c>
      <c r="H15" s="24">
        <v>150</v>
      </c>
      <c r="I15" s="17">
        <v>160</v>
      </c>
      <c r="J15" s="17">
        <v>20000</v>
      </c>
    </row>
    <row r="16" spans="1:10" x14ac:dyDescent="0.25">
      <c r="A16" s="18" t="s">
        <v>1224</v>
      </c>
      <c r="B16" s="17" t="s">
        <v>1225</v>
      </c>
      <c r="C16" s="18" t="s">
        <v>27</v>
      </c>
      <c r="D16" s="17">
        <v>8000</v>
      </c>
      <c r="E16" s="17">
        <v>1600</v>
      </c>
      <c r="F16" s="17" t="s">
        <v>1440</v>
      </c>
      <c r="G16" s="24">
        <v>1300</v>
      </c>
      <c r="H16" s="24">
        <v>150</v>
      </c>
      <c r="I16" s="17">
        <v>160</v>
      </c>
      <c r="J16" s="17">
        <v>20000</v>
      </c>
    </row>
    <row r="17" spans="1:10" x14ac:dyDescent="0.25">
      <c r="A17" s="18" t="s">
        <v>1226</v>
      </c>
      <c r="B17" s="17" t="s">
        <v>1227</v>
      </c>
      <c r="C17" s="18" t="s">
        <v>27</v>
      </c>
      <c r="D17" s="17">
        <v>8000</v>
      </c>
      <c r="E17" s="17">
        <v>1600</v>
      </c>
      <c r="F17" s="17" t="s">
        <v>1440</v>
      </c>
      <c r="G17" s="24">
        <v>1300</v>
      </c>
      <c r="H17" s="24">
        <v>150</v>
      </c>
      <c r="I17" s="17">
        <v>160</v>
      </c>
      <c r="J17" s="17">
        <v>20000</v>
      </c>
    </row>
    <row r="18" spans="1:10" x14ac:dyDescent="0.25">
      <c r="A18" s="18" t="s">
        <v>1228</v>
      </c>
      <c r="B18" s="17" t="s">
        <v>1229</v>
      </c>
      <c r="C18" s="18" t="s">
        <v>27</v>
      </c>
      <c r="D18" s="17">
        <v>8000</v>
      </c>
      <c r="E18" s="17">
        <v>1600</v>
      </c>
      <c r="F18" s="17" t="s">
        <v>1440</v>
      </c>
      <c r="G18" s="24">
        <v>1300</v>
      </c>
      <c r="H18" s="24">
        <v>150</v>
      </c>
      <c r="I18" s="17">
        <v>160</v>
      </c>
      <c r="J18" s="17">
        <v>20000</v>
      </c>
    </row>
    <row r="19" spans="1:10" x14ac:dyDescent="0.25">
      <c r="A19" s="18" t="s">
        <v>1230</v>
      </c>
      <c r="B19" s="17" t="s">
        <v>1231</v>
      </c>
      <c r="C19" s="18" t="s">
        <v>1232</v>
      </c>
      <c r="D19" s="17">
        <v>8000</v>
      </c>
      <c r="E19" s="17">
        <v>1600</v>
      </c>
      <c r="F19" s="17" t="s">
        <v>1440</v>
      </c>
      <c r="G19" s="24">
        <v>1300</v>
      </c>
      <c r="H19" s="24">
        <v>150</v>
      </c>
      <c r="I19" s="17">
        <v>160</v>
      </c>
      <c r="J19" s="17">
        <v>20000</v>
      </c>
    </row>
    <row r="20" spans="1:10" x14ac:dyDescent="0.25">
      <c r="A20" s="18" t="s">
        <v>1233</v>
      </c>
      <c r="B20" s="17" t="s">
        <v>1234</v>
      </c>
      <c r="C20" s="18" t="s">
        <v>1232</v>
      </c>
      <c r="D20" s="17">
        <v>8000</v>
      </c>
      <c r="E20" s="17">
        <v>1600</v>
      </c>
      <c r="F20" s="17" t="s">
        <v>1440</v>
      </c>
      <c r="G20" s="24">
        <v>1300</v>
      </c>
      <c r="H20" s="24">
        <v>150</v>
      </c>
      <c r="I20" s="17">
        <v>160</v>
      </c>
      <c r="J20" s="17">
        <v>20000</v>
      </c>
    </row>
    <row r="21" spans="1:10" x14ac:dyDescent="0.25">
      <c r="A21" s="18" t="s">
        <v>1235</v>
      </c>
      <c r="B21" s="17" t="s">
        <v>1236</v>
      </c>
      <c r="C21" s="18" t="s">
        <v>19</v>
      </c>
      <c r="D21" s="17">
        <v>15000</v>
      </c>
      <c r="E21" s="17">
        <v>3000</v>
      </c>
      <c r="F21" s="17" t="s">
        <v>1440</v>
      </c>
      <c r="G21" s="24">
        <v>1300</v>
      </c>
      <c r="H21" s="17">
        <v>325</v>
      </c>
      <c r="I21" s="17">
        <v>300</v>
      </c>
      <c r="J21" s="17">
        <v>37500</v>
      </c>
    </row>
    <row r="22" spans="1:10" x14ac:dyDescent="0.25">
      <c r="A22" s="18" t="s">
        <v>1237</v>
      </c>
      <c r="B22" s="17" t="s">
        <v>1238</v>
      </c>
      <c r="C22" s="18" t="s">
        <v>19</v>
      </c>
      <c r="D22" s="17">
        <v>15000</v>
      </c>
      <c r="E22" s="17">
        <v>3000</v>
      </c>
      <c r="F22" s="17" t="s">
        <v>1440</v>
      </c>
      <c r="G22" s="24">
        <v>1300</v>
      </c>
      <c r="H22" s="24">
        <v>325</v>
      </c>
      <c r="I22" s="17">
        <v>300</v>
      </c>
      <c r="J22" s="17">
        <v>37500</v>
      </c>
    </row>
    <row r="23" spans="1:10" x14ac:dyDescent="0.25">
      <c r="A23" s="18" t="s">
        <v>1239</v>
      </c>
      <c r="B23" s="17" t="s">
        <v>1240</v>
      </c>
      <c r="C23" s="18" t="s">
        <v>19</v>
      </c>
      <c r="D23" s="17">
        <v>15000</v>
      </c>
      <c r="E23" s="17">
        <v>3000</v>
      </c>
      <c r="F23" s="17" t="s">
        <v>1440</v>
      </c>
      <c r="G23" s="24">
        <v>1300</v>
      </c>
      <c r="H23" s="24">
        <v>325</v>
      </c>
      <c r="I23" s="17">
        <v>300</v>
      </c>
      <c r="J23" s="17">
        <v>37500</v>
      </c>
    </row>
    <row r="24" spans="1:10" x14ac:dyDescent="0.25">
      <c r="A24" s="18" t="s">
        <v>1241</v>
      </c>
      <c r="B24" s="17" t="s">
        <v>1242</v>
      </c>
      <c r="C24" s="18" t="s">
        <v>19</v>
      </c>
      <c r="D24" s="17">
        <v>15000</v>
      </c>
      <c r="E24" s="17">
        <v>3000</v>
      </c>
      <c r="F24" s="17" t="s">
        <v>1440</v>
      </c>
      <c r="G24" s="24">
        <v>1300</v>
      </c>
      <c r="H24" s="24">
        <v>325</v>
      </c>
      <c r="I24" s="17">
        <v>300</v>
      </c>
      <c r="J24" s="17">
        <v>37500</v>
      </c>
    </row>
    <row r="25" spans="1:10" x14ac:dyDescent="0.25">
      <c r="A25" s="18" t="s">
        <v>1243</v>
      </c>
      <c r="B25" s="24" t="s">
        <v>1244</v>
      </c>
      <c r="C25" s="18" t="s">
        <v>19</v>
      </c>
      <c r="D25" s="17">
        <v>15000</v>
      </c>
      <c r="E25" s="17">
        <v>3000</v>
      </c>
      <c r="F25" s="17" t="s">
        <v>1440</v>
      </c>
      <c r="G25" s="24">
        <v>1300</v>
      </c>
      <c r="H25" s="24">
        <v>325</v>
      </c>
      <c r="I25" s="17">
        <v>300</v>
      </c>
      <c r="J25" s="17">
        <v>37500</v>
      </c>
    </row>
    <row r="26" spans="1:10" x14ac:dyDescent="0.25">
      <c r="A26" s="18" t="s">
        <v>1245</v>
      </c>
      <c r="B26" s="24" t="s">
        <v>1246</v>
      </c>
      <c r="C26" s="18" t="s">
        <v>19</v>
      </c>
      <c r="D26" s="17">
        <v>15000</v>
      </c>
      <c r="E26" s="17">
        <v>3000</v>
      </c>
      <c r="F26" s="17" t="s">
        <v>1440</v>
      </c>
      <c r="G26" s="24">
        <v>1300</v>
      </c>
      <c r="H26" s="24">
        <v>325</v>
      </c>
      <c r="I26" s="17">
        <v>300</v>
      </c>
      <c r="J26" s="17">
        <v>37500</v>
      </c>
    </row>
    <row r="27" spans="1:10" x14ac:dyDescent="0.25">
      <c r="A27" s="18" t="s">
        <v>1247</v>
      </c>
      <c r="B27" s="17" t="s">
        <v>1248</v>
      </c>
      <c r="C27" s="18" t="s">
        <v>19</v>
      </c>
      <c r="D27" s="17">
        <v>15000</v>
      </c>
      <c r="E27" s="17">
        <v>3000</v>
      </c>
      <c r="F27" s="17" t="s">
        <v>1440</v>
      </c>
      <c r="G27" s="24">
        <v>1300</v>
      </c>
      <c r="H27" s="24">
        <v>325</v>
      </c>
      <c r="I27" s="17">
        <v>300</v>
      </c>
      <c r="J27" s="17">
        <v>37500</v>
      </c>
    </row>
    <row r="28" spans="1:10" x14ac:dyDescent="0.25">
      <c r="A28" s="18" t="s">
        <v>1249</v>
      </c>
      <c r="B28" s="17" t="s">
        <v>1250</v>
      </c>
      <c r="C28" s="18" t="s">
        <v>24</v>
      </c>
      <c r="D28" s="17">
        <v>10000</v>
      </c>
      <c r="E28" s="17">
        <v>2000</v>
      </c>
      <c r="F28" s="17" t="s">
        <v>1440</v>
      </c>
      <c r="G28" s="17">
        <v>1500</v>
      </c>
      <c r="H28" s="24">
        <v>110</v>
      </c>
      <c r="I28" s="17">
        <v>200</v>
      </c>
      <c r="J28" s="17">
        <v>25000</v>
      </c>
    </row>
    <row r="29" spans="1:10" x14ac:dyDescent="0.25">
      <c r="A29" s="18" t="s">
        <v>1251</v>
      </c>
      <c r="B29" s="17" t="s">
        <v>1252</v>
      </c>
      <c r="C29" s="18" t="s">
        <v>24</v>
      </c>
      <c r="D29" s="17">
        <v>10000</v>
      </c>
      <c r="E29" s="17">
        <v>2000</v>
      </c>
      <c r="F29" s="17" t="s">
        <v>1440</v>
      </c>
      <c r="G29" s="17">
        <v>1500</v>
      </c>
      <c r="H29" s="24">
        <v>110</v>
      </c>
      <c r="I29" s="17">
        <v>200</v>
      </c>
      <c r="J29" s="17">
        <v>25000</v>
      </c>
    </row>
    <row r="30" spans="1:10" x14ac:dyDescent="0.25">
      <c r="A30" s="25" t="s">
        <v>1253</v>
      </c>
      <c r="B30" s="17" t="s">
        <v>1254</v>
      </c>
      <c r="C30" s="18" t="s">
        <v>24</v>
      </c>
      <c r="D30" s="17">
        <v>10000</v>
      </c>
      <c r="E30" s="17">
        <v>2000</v>
      </c>
      <c r="F30" s="17" t="s">
        <v>1440</v>
      </c>
      <c r="G30" s="17">
        <v>1500</v>
      </c>
      <c r="H30" s="24">
        <v>110</v>
      </c>
      <c r="I30" s="17">
        <v>200</v>
      </c>
      <c r="J30" s="17">
        <v>25000</v>
      </c>
    </row>
    <row r="31" spans="1:10" x14ac:dyDescent="0.25">
      <c r="A31" s="25" t="s">
        <v>1255</v>
      </c>
      <c r="B31" s="17" t="s">
        <v>1256</v>
      </c>
      <c r="C31" s="18" t="s">
        <v>24</v>
      </c>
      <c r="D31" s="17">
        <v>10000</v>
      </c>
      <c r="E31" s="17">
        <v>2000</v>
      </c>
      <c r="F31" s="17" t="s">
        <v>1440</v>
      </c>
      <c r="G31" s="17">
        <v>1500</v>
      </c>
      <c r="H31" s="17">
        <v>110</v>
      </c>
      <c r="I31" s="17">
        <v>200</v>
      </c>
      <c r="J31" s="17">
        <v>25000</v>
      </c>
    </row>
    <row r="32" spans="1:10" x14ac:dyDescent="0.25">
      <c r="A32" s="25" t="s">
        <v>1257</v>
      </c>
      <c r="B32" s="17" t="s">
        <v>1258</v>
      </c>
      <c r="C32" s="18" t="s">
        <v>24</v>
      </c>
      <c r="D32" s="17">
        <v>10000</v>
      </c>
      <c r="E32" s="17">
        <v>2000</v>
      </c>
      <c r="F32" s="17" t="s">
        <v>1440</v>
      </c>
      <c r="G32" s="17">
        <v>1500</v>
      </c>
      <c r="H32" s="17">
        <v>110</v>
      </c>
      <c r="I32" s="17">
        <v>200</v>
      </c>
      <c r="J32" s="17">
        <v>25000</v>
      </c>
    </row>
    <row r="33" spans="1:10" x14ac:dyDescent="0.25">
      <c r="A33" s="18" t="s">
        <v>1259</v>
      </c>
      <c r="B33" s="17" t="s">
        <v>1260</v>
      </c>
      <c r="C33" s="18" t="s">
        <v>19</v>
      </c>
      <c r="D33" s="17">
        <v>22000</v>
      </c>
      <c r="E33" s="17">
        <v>4400</v>
      </c>
      <c r="F33" s="17" t="s">
        <v>1440</v>
      </c>
      <c r="G33" s="17">
        <v>2200</v>
      </c>
      <c r="H33" s="17">
        <v>165</v>
      </c>
      <c r="I33" s="17">
        <v>440</v>
      </c>
      <c r="J33" s="17">
        <v>55000</v>
      </c>
    </row>
    <row r="34" spans="1:10" x14ac:dyDescent="0.25">
      <c r="A34" s="25" t="s">
        <v>1261</v>
      </c>
      <c r="B34" s="17" t="s">
        <v>1262</v>
      </c>
      <c r="C34" s="18" t="s">
        <v>19</v>
      </c>
      <c r="D34" s="17">
        <v>22000</v>
      </c>
      <c r="E34" s="17">
        <v>4400</v>
      </c>
      <c r="F34" s="17" t="s">
        <v>1440</v>
      </c>
      <c r="G34" s="17">
        <v>2200</v>
      </c>
      <c r="H34" s="24">
        <v>165</v>
      </c>
      <c r="I34" s="17">
        <v>440</v>
      </c>
      <c r="J34" s="17">
        <v>55000</v>
      </c>
    </row>
    <row r="35" spans="1:10" x14ac:dyDescent="0.25">
      <c r="A35" s="25" t="s">
        <v>1263</v>
      </c>
      <c r="B35" s="17" t="s">
        <v>1264</v>
      </c>
      <c r="C35" s="18" t="s">
        <v>19</v>
      </c>
      <c r="D35" s="17">
        <v>22000</v>
      </c>
      <c r="E35" s="17">
        <v>4400</v>
      </c>
      <c r="F35" s="17" t="s">
        <v>1440</v>
      </c>
      <c r="G35" s="17">
        <v>2200</v>
      </c>
      <c r="H35" s="24">
        <v>165</v>
      </c>
      <c r="I35" s="17">
        <v>440</v>
      </c>
      <c r="J35" s="17">
        <v>55000</v>
      </c>
    </row>
    <row r="36" spans="1:10" x14ac:dyDescent="0.25">
      <c r="A36" s="25" t="s">
        <v>1265</v>
      </c>
      <c r="B36" s="17" t="s">
        <v>1266</v>
      </c>
      <c r="C36" s="18" t="s">
        <v>19</v>
      </c>
      <c r="D36" s="17">
        <v>22000</v>
      </c>
      <c r="E36" s="17">
        <v>4400</v>
      </c>
      <c r="F36" s="17" t="s">
        <v>1440</v>
      </c>
      <c r="G36" s="17">
        <v>2200</v>
      </c>
      <c r="H36" s="24">
        <v>165</v>
      </c>
      <c r="I36" s="17">
        <v>440</v>
      </c>
      <c r="J36" s="17">
        <v>55000</v>
      </c>
    </row>
    <row r="37" spans="1:10" x14ac:dyDescent="0.25">
      <c r="A37" s="25" t="s">
        <v>1261</v>
      </c>
      <c r="B37" s="17" t="s">
        <v>1267</v>
      </c>
      <c r="C37" s="18" t="s">
        <v>19</v>
      </c>
      <c r="D37" s="17">
        <v>22000</v>
      </c>
      <c r="E37" s="17">
        <v>4400</v>
      </c>
      <c r="F37" s="17" t="s">
        <v>1440</v>
      </c>
      <c r="G37" s="17">
        <v>2200</v>
      </c>
      <c r="H37" s="24">
        <v>165</v>
      </c>
      <c r="I37" s="17">
        <v>440</v>
      </c>
      <c r="J37" s="17">
        <v>55000</v>
      </c>
    </row>
    <row r="38" spans="1:10" x14ac:dyDescent="0.25">
      <c r="A38" s="18" t="s">
        <v>1268</v>
      </c>
      <c r="B38" s="17" t="s">
        <v>1269</v>
      </c>
      <c r="C38" s="18" t="s">
        <v>19</v>
      </c>
      <c r="D38" s="17">
        <v>22000</v>
      </c>
      <c r="E38" s="17">
        <v>4400</v>
      </c>
      <c r="F38" s="17" t="s">
        <v>1440</v>
      </c>
      <c r="G38" s="17">
        <v>2200</v>
      </c>
      <c r="H38" s="24">
        <v>165</v>
      </c>
      <c r="I38" s="17">
        <v>440</v>
      </c>
      <c r="J38" s="17">
        <v>55000</v>
      </c>
    </row>
    <row r="39" spans="1:10" x14ac:dyDescent="0.25">
      <c r="A39" s="18" t="s">
        <v>1259</v>
      </c>
      <c r="B39" s="24" t="s">
        <v>1270</v>
      </c>
      <c r="C39" s="18" t="s">
        <v>19</v>
      </c>
      <c r="D39" s="17">
        <v>22000</v>
      </c>
      <c r="E39" s="17">
        <v>4400</v>
      </c>
      <c r="F39" s="17" t="s">
        <v>1440</v>
      </c>
      <c r="G39" s="17">
        <v>2200</v>
      </c>
      <c r="H39" s="17">
        <v>165</v>
      </c>
      <c r="I39" s="17">
        <v>440</v>
      </c>
      <c r="J39" s="17">
        <v>55000</v>
      </c>
    </row>
    <row r="40" spans="1:10" x14ac:dyDescent="0.25">
      <c r="A40" s="25" t="s">
        <v>1271</v>
      </c>
      <c r="B40" s="24" t="s">
        <v>1272</v>
      </c>
      <c r="C40" s="18" t="s">
        <v>19</v>
      </c>
      <c r="D40" s="17">
        <v>22000</v>
      </c>
      <c r="E40" s="17">
        <v>4400</v>
      </c>
      <c r="F40" s="17" t="s">
        <v>1440</v>
      </c>
      <c r="G40" s="17">
        <v>2200</v>
      </c>
      <c r="H40" s="24">
        <v>165</v>
      </c>
      <c r="I40" s="17">
        <v>440</v>
      </c>
      <c r="J40" s="17">
        <v>55000</v>
      </c>
    </row>
    <row r="41" spans="1:10" x14ac:dyDescent="0.25">
      <c r="A41" s="18" t="s">
        <v>1273</v>
      </c>
      <c r="B41" s="24" t="s">
        <v>1274</v>
      </c>
      <c r="C41" s="18" t="s">
        <v>19</v>
      </c>
      <c r="D41" s="17">
        <v>25000</v>
      </c>
      <c r="E41" s="17">
        <v>5000</v>
      </c>
      <c r="F41" s="17" t="s">
        <v>1440</v>
      </c>
      <c r="G41" s="17">
        <v>2500</v>
      </c>
      <c r="H41" s="24">
        <v>165</v>
      </c>
      <c r="I41" s="17">
        <v>500</v>
      </c>
      <c r="J41" s="17">
        <v>62500</v>
      </c>
    </row>
    <row r="42" spans="1:10" x14ac:dyDescent="0.25">
      <c r="A42" s="18" t="s">
        <v>1275</v>
      </c>
      <c r="B42" s="24" t="s">
        <v>1276</v>
      </c>
      <c r="C42" s="18" t="s">
        <v>19</v>
      </c>
      <c r="D42" s="24">
        <v>25000</v>
      </c>
      <c r="E42" s="17">
        <v>5000</v>
      </c>
      <c r="F42" s="17" t="s">
        <v>1440</v>
      </c>
      <c r="G42" s="24">
        <v>2500</v>
      </c>
      <c r="H42" s="24">
        <v>165</v>
      </c>
      <c r="I42" s="17">
        <v>500</v>
      </c>
      <c r="J42" s="17">
        <v>62500</v>
      </c>
    </row>
    <row r="43" spans="1:10" x14ac:dyDescent="0.25">
      <c r="A43" s="25" t="s">
        <v>1277</v>
      </c>
      <c r="B43" s="24" t="s">
        <v>1278</v>
      </c>
      <c r="C43" s="18" t="s">
        <v>19</v>
      </c>
      <c r="D43" s="24">
        <v>25000</v>
      </c>
      <c r="E43" s="17">
        <v>5000</v>
      </c>
      <c r="F43" s="17" t="s">
        <v>1440</v>
      </c>
      <c r="G43" s="24">
        <v>2500</v>
      </c>
      <c r="H43" s="24">
        <v>165</v>
      </c>
      <c r="I43" s="17">
        <v>500</v>
      </c>
      <c r="J43" s="17">
        <v>62500</v>
      </c>
    </row>
    <row r="44" spans="1:10" x14ac:dyDescent="0.25">
      <c r="A44" s="18" t="s">
        <v>1279</v>
      </c>
      <c r="B44" s="17" t="s">
        <v>1280</v>
      </c>
      <c r="C44" s="18" t="s">
        <v>27</v>
      </c>
      <c r="D44" s="17">
        <v>8000</v>
      </c>
      <c r="E44" s="17">
        <v>1600</v>
      </c>
      <c r="F44" s="17" t="s">
        <v>1440</v>
      </c>
      <c r="G44" s="17">
        <v>1500</v>
      </c>
      <c r="H44" s="17">
        <v>260</v>
      </c>
      <c r="I44" s="17">
        <v>800</v>
      </c>
      <c r="J44" s="17">
        <v>20000</v>
      </c>
    </row>
    <row r="45" spans="1:10" x14ac:dyDescent="0.25">
      <c r="A45" s="18" t="s">
        <v>1281</v>
      </c>
      <c r="B45" s="17" t="s">
        <v>1282</v>
      </c>
      <c r="C45" s="18" t="s">
        <v>27</v>
      </c>
      <c r="D45" s="17">
        <v>8000</v>
      </c>
      <c r="E45" s="17">
        <v>1600</v>
      </c>
      <c r="F45" s="17" t="s">
        <v>1440</v>
      </c>
      <c r="G45" s="17">
        <v>1500</v>
      </c>
      <c r="H45" s="17">
        <v>260</v>
      </c>
      <c r="I45" s="17">
        <v>800</v>
      </c>
      <c r="J45" s="17">
        <v>20000</v>
      </c>
    </row>
    <row r="46" spans="1:10" x14ac:dyDescent="0.25">
      <c r="A46" s="18" t="s">
        <v>1283</v>
      </c>
      <c r="B46" s="17" t="s">
        <v>1284</v>
      </c>
      <c r="C46" s="18" t="s">
        <v>19</v>
      </c>
      <c r="D46" s="17">
        <v>20000</v>
      </c>
      <c r="E46" s="17">
        <v>4000</v>
      </c>
      <c r="F46" s="17" t="s">
        <v>1440</v>
      </c>
      <c r="G46" s="17">
        <v>2000</v>
      </c>
      <c r="H46" s="17">
        <v>200</v>
      </c>
      <c r="I46" s="17">
        <v>400</v>
      </c>
      <c r="J46" s="17">
        <v>50000</v>
      </c>
    </row>
    <row r="47" spans="1:10" x14ac:dyDescent="0.25">
      <c r="A47" s="18" t="s">
        <v>1285</v>
      </c>
      <c r="B47" s="24" t="s">
        <v>1286</v>
      </c>
      <c r="C47" s="18" t="s">
        <v>19</v>
      </c>
      <c r="D47" s="17">
        <v>20000</v>
      </c>
      <c r="E47" s="17">
        <v>4000</v>
      </c>
      <c r="F47" s="17" t="s">
        <v>1440</v>
      </c>
      <c r="G47" s="24">
        <v>2000</v>
      </c>
      <c r="H47" s="17">
        <v>200</v>
      </c>
      <c r="I47" s="17">
        <v>400</v>
      </c>
      <c r="J47" s="17">
        <v>50000</v>
      </c>
    </row>
    <row r="48" spans="1:10" x14ac:dyDescent="0.25">
      <c r="A48" s="18" t="s">
        <v>1287</v>
      </c>
      <c r="B48" s="17" t="s">
        <v>1288</v>
      </c>
      <c r="C48" s="18" t="s">
        <v>19</v>
      </c>
      <c r="D48" s="17">
        <v>20000</v>
      </c>
      <c r="E48" s="17">
        <v>4000</v>
      </c>
      <c r="F48" s="17" t="s">
        <v>1440</v>
      </c>
      <c r="G48" s="24">
        <v>2000</v>
      </c>
      <c r="H48" s="17">
        <v>200</v>
      </c>
      <c r="I48" s="17">
        <v>400</v>
      </c>
      <c r="J48" s="17">
        <v>50000</v>
      </c>
    </row>
    <row r="49" spans="1:10" x14ac:dyDescent="0.25">
      <c r="A49" s="18" t="s">
        <v>1289</v>
      </c>
      <c r="B49" s="17" t="s">
        <v>1290</v>
      </c>
      <c r="C49" s="18" t="s">
        <v>19</v>
      </c>
      <c r="D49" s="17">
        <v>20000</v>
      </c>
      <c r="E49" s="17">
        <v>4000</v>
      </c>
      <c r="F49" s="17" t="s">
        <v>1440</v>
      </c>
      <c r="G49" s="24">
        <v>2000</v>
      </c>
      <c r="H49" s="17">
        <v>200</v>
      </c>
      <c r="I49" s="17">
        <v>400</v>
      </c>
      <c r="J49" s="17">
        <v>50000</v>
      </c>
    </row>
    <row r="50" spans="1:10" x14ac:dyDescent="0.25">
      <c r="A50" s="18" t="s">
        <v>1291</v>
      </c>
      <c r="B50" s="17" t="s">
        <v>1292</v>
      </c>
      <c r="C50" s="18" t="s">
        <v>19</v>
      </c>
      <c r="D50" s="17">
        <v>20000</v>
      </c>
      <c r="E50" s="17">
        <v>4000</v>
      </c>
      <c r="F50" s="17" t="s">
        <v>1440</v>
      </c>
      <c r="G50" s="24">
        <v>2000</v>
      </c>
      <c r="H50" s="17">
        <v>200</v>
      </c>
      <c r="I50" s="17">
        <v>400</v>
      </c>
      <c r="J50" s="17">
        <v>50000</v>
      </c>
    </row>
    <row r="51" spans="1:10" x14ac:dyDescent="0.25">
      <c r="A51" s="25" t="s">
        <v>1293</v>
      </c>
      <c r="B51" s="17" t="s">
        <v>1294</v>
      </c>
      <c r="C51" s="18" t="s">
        <v>19</v>
      </c>
      <c r="D51" s="17">
        <v>20000</v>
      </c>
      <c r="E51" s="17">
        <v>4000</v>
      </c>
      <c r="F51" s="17" t="s">
        <v>1440</v>
      </c>
      <c r="G51" s="17">
        <v>2000</v>
      </c>
      <c r="H51" s="17">
        <v>200</v>
      </c>
      <c r="I51" s="17">
        <v>400</v>
      </c>
      <c r="J51" s="17">
        <v>50000</v>
      </c>
    </row>
    <row r="52" spans="1:10" x14ac:dyDescent="0.25">
      <c r="A52" s="25" t="s">
        <v>1295</v>
      </c>
      <c r="B52" s="17" t="s">
        <v>1296</v>
      </c>
      <c r="C52" s="18" t="s">
        <v>19</v>
      </c>
      <c r="D52" s="17">
        <v>20000</v>
      </c>
      <c r="E52" s="17">
        <v>4000</v>
      </c>
      <c r="F52" s="17" t="s">
        <v>1440</v>
      </c>
      <c r="G52" s="24">
        <v>2000</v>
      </c>
      <c r="H52" s="17">
        <v>200</v>
      </c>
      <c r="I52" s="17">
        <v>400</v>
      </c>
      <c r="J52" s="17">
        <v>50000</v>
      </c>
    </row>
    <row r="53" spans="1:10" x14ac:dyDescent="0.25">
      <c r="A53" s="18" t="s">
        <v>1297</v>
      </c>
      <c r="B53" s="17" t="s">
        <v>1298</v>
      </c>
      <c r="C53" s="18" t="s">
        <v>19</v>
      </c>
      <c r="D53" s="17">
        <v>20000</v>
      </c>
      <c r="E53" s="17">
        <v>4000</v>
      </c>
      <c r="F53" s="17" t="s">
        <v>1440</v>
      </c>
      <c r="G53" s="24">
        <v>2000</v>
      </c>
      <c r="H53" s="17">
        <v>200</v>
      </c>
      <c r="I53" s="17">
        <v>400</v>
      </c>
      <c r="J53" s="17">
        <v>50000</v>
      </c>
    </row>
    <row r="54" spans="1:10" x14ac:dyDescent="0.25">
      <c r="A54" s="18" t="s">
        <v>1299</v>
      </c>
      <c r="B54" s="17" t="s">
        <v>1300</v>
      </c>
      <c r="C54" s="18" t="s">
        <v>19</v>
      </c>
      <c r="D54" s="17">
        <v>20000</v>
      </c>
      <c r="E54" s="17">
        <v>4000</v>
      </c>
      <c r="F54" s="17" t="s">
        <v>1440</v>
      </c>
      <c r="G54" s="24">
        <v>2000</v>
      </c>
      <c r="H54" s="17">
        <v>200</v>
      </c>
      <c r="I54" s="17">
        <v>400</v>
      </c>
      <c r="J54" s="17">
        <v>50000</v>
      </c>
    </row>
    <row r="55" spans="1:10" x14ac:dyDescent="0.25">
      <c r="A55" s="25" t="s">
        <v>1301</v>
      </c>
      <c r="B55" s="17" t="s">
        <v>1302</v>
      </c>
      <c r="C55" s="18" t="s">
        <v>19</v>
      </c>
      <c r="D55" s="17">
        <v>20000</v>
      </c>
      <c r="E55" s="17">
        <v>4000</v>
      </c>
      <c r="F55" s="17" t="s">
        <v>1440</v>
      </c>
      <c r="G55" s="24">
        <v>2000</v>
      </c>
      <c r="H55" s="17">
        <v>200</v>
      </c>
      <c r="I55" s="17">
        <v>400</v>
      </c>
      <c r="J55" s="17">
        <v>50000</v>
      </c>
    </row>
    <row r="56" spans="1:10" x14ac:dyDescent="0.25">
      <c r="A56" s="25" t="s">
        <v>1303</v>
      </c>
      <c r="B56" s="17" t="s">
        <v>1304</v>
      </c>
      <c r="C56" s="18" t="s">
        <v>19</v>
      </c>
      <c r="D56" s="17">
        <v>20000</v>
      </c>
      <c r="E56" s="17">
        <v>4000</v>
      </c>
      <c r="F56" s="17" t="s">
        <v>1440</v>
      </c>
      <c r="G56" s="17">
        <v>2000</v>
      </c>
      <c r="H56" s="17">
        <v>200</v>
      </c>
      <c r="I56" s="17">
        <v>400</v>
      </c>
      <c r="J56" s="17">
        <v>50000</v>
      </c>
    </row>
    <row r="57" spans="1:10" x14ac:dyDescent="0.25">
      <c r="A57" s="25" t="s">
        <v>1305</v>
      </c>
      <c r="B57" s="24" t="s">
        <v>1306</v>
      </c>
      <c r="C57" s="18" t="s">
        <v>19</v>
      </c>
      <c r="D57" s="17">
        <v>20000</v>
      </c>
      <c r="E57" s="17">
        <v>4000</v>
      </c>
      <c r="F57" s="17" t="s">
        <v>1440</v>
      </c>
      <c r="G57" s="24">
        <v>2000</v>
      </c>
      <c r="H57" s="17">
        <v>200</v>
      </c>
      <c r="I57" s="17">
        <v>400</v>
      </c>
      <c r="J57" s="17">
        <v>50000</v>
      </c>
    </row>
    <row r="58" spans="1:10" x14ac:dyDescent="0.25">
      <c r="A58" s="25" t="s">
        <v>1307</v>
      </c>
      <c r="B58" s="24" t="s">
        <v>1308</v>
      </c>
      <c r="C58" s="18" t="s">
        <v>19</v>
      </c>
      <c r="D58" s="17">
        <v>20000</v>
      </c>
      <c r="E58" s="17">
        <v>4000</v>
      </c>
      <c r="F58" s="17" t="s">
        <v>1440</v>
      </c>
      <c r="G58" s="24">
        <v>2000</v>
      </c>
      <c r="H58" s="17">
        <v>200</v>
      </c>
      <c r="I58" s="17">
        <v>400</v>
      </c>
      <c r="J58" s="17">
        <v>50000</v>
      </c>
    </row>
    <row r="59" spans="1:10" x14ac:dyDescent="0.25">
      <c r="A59" s="25" t="s">
        <v>1309</v>
      </c>
      <c r="B59" s="24" t="s">
        <v>1310</v>
      </c>
      <c r="C59" s="18" t="s">
        <v>19</v>
      </c>
      <c r="D59" s="17">
        <v>20000</v>
      </c>
      <c r="E59" s="17">
        <v>4000</v>
      </c>
      <c r="F59" s="17" t="s">
        <v>1440</v>
      </c>
      <c r="G59" s="24">
        <v>2000</v>
      </c>
      <c r="H59" s="17">
        <v>200</v>
      </c>
      <c r="I59" s="17">
        <v>400</v>
      </c>
      <c r="J59" s="17">
        <v>50000</v>
      </c>
    </row>
    <row r="60" spans="1:10" x14ac:dyDescent="0.25">
      <c r="A60" s="25" t="s">
        <v>1311</v>
      </c>
      <c r="B60" s="24" t="s">
        <v>1312</v>
      </c>
      <c r="C60" s="18" t="s">
        <v>19</v>
      </c>
      <c r="D60" s="17">
        <v>20000</v>
      </c>
      <c r="E60" s="17">
        <v>4000</v>
      </c>
      <c r="F60" s="17" t="s">
        <v>1440</v>
      </c>
      <c r="G60" s="24">
        <v>2000</v>
      </c>
      <c r="H60" s="17">
        <v>200</v>
      </c>
      <c r="I60" s="17">
        <v>400</v>
      </c>
      <c r="J60" s="17">
        <v>50000</v>
      </c>
    </row>
    <row r="61" spans="1:10" x14ac:dyDescent="0.25">
      <c r="A61" s="25" t="s">
        <v>1313</v>
      </c>
      <c r="B61" s="24" t="s">
        <v>1314</v>
      </c>
      <c r="C61" s="18" t="s">
        <v>19</v>
      </c>
      <c r="D61" s="17">
        <v>20000</v>
      </c>
      <c r="E61" s="17">
        <v>4000</v>
      </c>
      <c r="F61" s="17" t="s">
        <v>1440</v>
      </c>
      <c r="G61" s="17">
        <v>2000</v>
      </c>
      <c r="H61" s="17">
        <v>200</v>
      </c>
      <c r="I61" s="17">
        <v>400</v>
      </c>
      <c r="J61" s="17">
        <v>50000</v>
      </c>
    </row>
    <row r="62" spans="1:10" x14ac:dyDescent="0.25">
      <c r="A62" s="25" t="s">
        <v>1315</v>
      </c>
      <c r="B62" s="24" t="s">
        <v>1316</v>
      </c>
      <c r="C62" s="18" t="s">
        <v>19</v>
      </c>
      <c r="D62" s="17">
        <v>20000</v>
      </c>
      <c r="E62" s="17">
        <v>4000</v>
      </c>
      <c r="F62" s="17" t="s">
        <v>1440</v>
      </c>
      <c r="G62" s="24">
        <v>2000</v>
      </c>
      <c r="H62" s="17">
        <v>200</v>
      </c>
      <c r="I62" s="17">
        <v>400</v>
      </c>
      <c r="J62" s="17">
        <v>50000</v>
      </c>
    </row>
    <row r="63" spans="1:10" x14ac:dyDescent="0.25">
      <c r="A63" s="25" t="s">
        <v>1317</v>
      </c>
      <c r="B63" s="24" t="s">
        <v>1318</v>
      </c>
      <c r="C63" s="18" t="s">
        <v>19</v>
      </c>
      <c r="D63" s="17">
        <v>20000</v>
      </c>
      <c r="E63" s="17">
        <v>4000</v>
      </c>
      <c r="F63" s="17" t="s">
        <v>1440</v>
      </c>
      <c r="G63" s="24">
        <v>2000</v>
      </c>
      <c r="H63" s="17">
        <v>200</v>
      </c>
      <c r="I63" s="17">
        <v>400</v>
      </c>
      <c r="J63" s="17">
        <v>50000</v>
      </c>
    </row>
    <row r="64" spans="1:10" x14ac:dyDescent="0.25">
      <c r="A64" s="25" t="s">
        <v>1319</v>
      </c>
      <c r="B64" s="24" t="s">
        <v>1320</v>
      </c>
      <c r="C64" s="18" t="s">
        <v>19</v>
      </c>
      <c r="D64" s="17">
        <v>20000</v>
      </c>
      <c r="E64" s="17">
        <v>4000</v>
      </c>
      <c r="F64" s="17" t="s">
        <v>1440</v>
      </c>
      <c r="G64" s="24">
        <v>2000</v>
      </c>
      <c r="H64" s="17">
        <v>200</v>
      </c>
      <c r="I64" s="17">
        <v>400</v>
      </c>
      <c r="J64" s="17">
        <v>50000</v>
      </c>
    </row>
    <row r="65" spans="1:10" x14ac:dyDescent="0.25">
      <c r="A65" s="25" t="s">
        <v>1321</v>
      </c>
      <c r="B65" s="24" t="s">
        <v>1322</v>
      </c>
      <c r="C65" s="18" t="s">
        <v>19</v>
      </c>
      <c r="D65" s="17">
        <v>20000</v>
      </c>
      <c r="E65" s="17">
        <v>4000</v>
      </c>
      <c r="F65" s="17" t="s">
        <v>1440</v>
      </c>
      <c r="G65" s="24">
        <v>2000</v>
      </c>
      <c r="H65" s="17">
        <v>200</v>
      </c>
      <c r="I65" s="17">
        <v>400</v>
      </c>
      <c r="J65" s="17">
        <v>50000</v>
      </c>
    </row>
    <row r="66" spans="1:10" x14ac:dyDescent="0.25">
      <c r="A66" s="25" t="s">
        <v>1323</v>
      </c>
      <c r="B66" s="24" t="s">
        <v>1324</v>
      </c>
      <c r="C66" s="18" t="s">
        <v>19</v>
      </c>
      <c r="D66" s="17">
        <v>20000</v>
      </c>
      <c r="E66" s="17">
        <v>4000</v>
      </c>
      <c r="F66" s="17" t="s">
        <v>1440</v>
      </c>
      <c r="G66" s="24">
        <v>2000</v>
      </c>
      <c r="H66" s="17">
        <v>200</v>
      </c>
      <c r="I66" s="17">
        <v>400</v>
      </c>
      <c r="J66" s="17">
        <v>50000</v>
      </c>
    </row>
    <row r="67" spans="1:10" x14ac:dyDescent="0.25">
      <c r="A67" s="25" t="s">
        <v>1325</v>
      </c>
      <c r="B67" s="24" t="s">
        <v>1326</v>
      </c>
      <c r="C67" s="18" t="s">
        <v>24</v>
      </c>
      <c r="D67" s="17">
        <v>10000</v>
      </c>
      <c r="E67" s="17">
        <v>2000</v>
      </c>
      <c r="F67" s="17" t="s">
        <v>1440</v>
      </c>
      <c r="G67" s="17">
        <v>1300</v>
      </c>
      <c r="H67" s="17">
        <v>200</v>
      </c>
      <c r="I67" s="17">
        <v>200</v>
      </c>
      <c r="J67" s="17">
        <v>25000</v>
      </c>
    </row>
    <row r="68" spans="1:10" x14ac:dyDescent="0.25">
      <c r="A68" s="25" t="s">
        <v>1327</v>
      </c>
      <c r="B68" s="24" t="s">
        <v>1328</v>
      </c>
      <c r="C68" s="18" t="s">
        <v>24</v>
      </c>
      <c r="D68" s="24">
        <v>10000</v>
      </c>
      <c r="E68" s="17">
        <v>2000</v>
      </c>
      <c r="F68" s="17" t="s">
        <v>1440</v>
      </c>
      <c r="G68" s="17">
        <v>1300</v>
      </c>
      <c r="H68" s="17">
        <v>200</v>
      </c>
      <c r="I68" s="17">
        <v>200</v>
      </c>
      <c r="J68" s="17">
        <v>25000</v>
      </c>
    </row>
    <row r="69" spans="1:10" x14ac:dyDescent="0.25">
      <c r="A69" s="25" t="s">
        <v>1329</v>
      </c>
      <c r="B69" s="24" t="s">
        <v>1330</v>
      </c>
      <c r="C69" s="18" t="s">
        <v>24</v>
      </c>
      <c r="D69" s="24">
        <v>10000</v>
      </c>
      <c r="E69" s="17">
        <v>2000</v>
      </c>
      <c r="F69" s="17" t="s">
        <v>1440</v>
      </c>
      <c r="G69" s="17">
        <v>1300</v>
      </c>
      <c r="H69" s="17">
        <v>200</v>
      </c>
      <c r="I69" s="17">
        <v>200</v>
      </c>
      <c r="J69" s="17">
        <v>25000</v>
      </c>
    </row>
    <row r="70" spans="1:10" x14ac:dyDescent="0.25">
      <c r="A70" s="25" t="s">
        <v>1331</v>
      </c>
      <c r="B70" s="24" t="s">
        <v>1332</v>
      </c>
      <c r="C70" s="18" t="s">
        <v>24</v>
      </c>
      <c r="D70" s="24">
        <v>10000</v>
      </c>
      <c r="E70" s="17">
        <v>2000</v>
      </c>
      <c r="F70" s="17" t="s">
        <v>1440</v>
      </c>
      <c r="G70" s="17">
        <v>1300</v>
      </c>
      <c r="H70" s="17">
        <v>200</v>
      </c>
      <c r="I70" s="17">
        <v>200</v>
      </c>
      <c r="J70" s="17">
        <v>25000</v>
      </c>
    </row>
    <row r="71" spans="1:10" x14ac:dyDescent="0.25">
      <c r="A71" s="25" t="s">
        <v>1333</v>
      </c>
      <c r="B71" s="24" t="s">
        <v>1334</v>
      </c>
      <c r="C71" s="18" t="s">
        <v>24</v>
      </c>
      <c r="D71" s="24">
        <v>10000</v>
      </c>
      <c r="E71" s="17">
        <v>2000</v>
      </c>
      <c r="F71" s="17" t="s">
        <v>1440</v>
      </c>
      <c r="G71" s="17">
        <v>1300</v>
      </c>
      <c r="H71" s="17">
        <v>200</v>
      </c>
      <c r="I71" s="17">
        <v>200</v>
      </c>
      <c r="J71" s="17">
        <v>25000</v>
      </c>
    </row>
    <row r="72" spans="1:10" x14ac:dyDescent="0.25">
      <c r="A72" s="25" t="s">
        <v>1335</v>
      </c>
      <c r="B72" s="24" t="s">
        <v>1336</v>
      </c>
      <c r="C72" s="18" t="s">
        <v>24</v>
      </c>
      <c r="D72" s="24">
        <v>10000</v>
      </c>
      <c r="E72" s="17">
        <v>2000</v>
      </c>
      <c r="F72" s="17" t="s">
        <v>1440</v>
      </c>
      <c r="G72" s="17">
        <v>1300</v>
      </c>
      <c r="H72" s="17">
        <v>200</v>
      </c>
      <c r="I72" s="17">
        <v>200</v>
      </c>
      <c r="J72" s="17">
        <v>25000</v>
      </c>
    </row>
    <row r="73" spans="1:10" x14ac:dyDescent="0.25">
      <c r="A73" s="25" t="s">
        <v>1337</v>
      </c>
      <c r="B73" s="24" t="s">
        <v>1338</v>
      </c>
      <c r="C73" s="18" t="s">
        <v>24</v>
      </c>
      <c r="D73" s="24">
        <v>10000</v>
      </c>
      <c r="E73" s="17">
        <v>2000</v>
      </c>
      <c r="F73" s="17" t="s">
        <v>1440</v>
      </c>
      <c r="G73" s="17">
        <v>1300</v>
      </c>
      <c r="H73" s="17">
        <v>200</v>
      </c>
      <c r="I73" s="17">
        <v>200</v>
      </c>
      <c r="J73" s="17">
        <v>25000</v>
      </c>
    </row>
    <row r="74" spans="1:10" x14ac:dyDescent="0.25">
      <c r="A74" s="25" t="s">
        <v>1339</v>
      </c>
      <c r="B74" s="24" t="s">
        <v>1340</v>
      </c>
      <c r="C74" s="18" t="s">
        <v>24</v>
      </c>
      <c r="D74" s="24">
        <v>10000</v>
      </c>
      <c r="E74" s="17">
        <v>2000</v>
      </c>
      <c r="F74" s="17" t="s">
        <v>1440</v>
      </c>
      <c r="G74" s="17">
        <v>1300</v>
      </c>
      <c r="H74" s="17">
        <v>200</v>
      </c>
      <c r="I74" s="17">
        <v>200</v>
      </c>
      <c r="J74" s="17">
        <v>25000</v>
      </c>
    </row>
    <row r="75" spans="1:10" x14ac:dyDescent="0.25">
      <c r="A75" s="25" t="s">
        <v>1341</v>
      </c>
      <c r="B75" s="24" t="s">
        <v>1342</v>
      </c>
      <c r="C75" s="18" t="s">
        <v>24</v>
      </c>
      <c r="D75" s="24">
        <v>10000</v>
      </c>
      <c r="E75" s="17">
        <v>2000</v>
      </c>
      <c r="F75" s="17" t="s">
        <v>1440</v>
      </c>
      <c r="G75" s="17">
        <v>1300</v>
      </c>
      <c r="H75" s="17">
        <v>200</v>
      </c>
      <c r="I75" s="17">
        <v>200</v>
      </c>
      <c r="J75" s="17">
        <v>25000</v>
      </c>
    </row>
    <row r="76" spans="1:10" x14ac:dyDescent="0.25">
      <c r="A76" s="25" t="s">
        <v>1343</v>
      </c>
      <c r="B76" s="24" t="s">
        <v>1344</v>
      </c>
      <c r="C76" s="18" t="s">
        <v>24</v>
      </c>
      <c r="D76" s="24">
        <v>10000</v>
      </c>
      <c r="E76" s="17">
        <v>2000</v>
      </c>
      <c r="F76" s="17" t="s">
        <v>1440</v>
      </c>
      <c r="G76" s="17">
        <v>1300</v>
      </c>
      <c r="H76" s="17">
        <v>200</v>
      </c>
      <c r="I76" s="17">
        <v>200</v>
      </c>
      <c r="J76" s="17">
        <v>25000</v>
      </c>
    </row>
    <row r="77" spans="1:10" x14ac:dyDescent="0.25">
      <c r="A77" s="25" t="s">
        <v>1345</v>
      </c>
      <c r="B77" s="24" t="s">
        <v>1346</v>
      </c>
      <c r="C77" s="18" t="s">
        <v>24</v>
      </c>
      <c r="D77" s="24">
        <v>10000</v>
      </c>
      <c r="E77" s="17">
        <v>2000</v>
      </c>
      <c r="F77" s="17" t="s">
        <v>1440</v>
      </c>
      <c r="G77" s="17">
        <v>1300</v>
      </c>
      <c r="H77" s="17">
        <v>200</v>
      </c>
      <c r="I77" s="17">
        <v>200</v>
      </c>
      <c r="J77" s="17">
        <v>25000</v>
      </c>
    </row>
    <row r="78" spans="1:10" x14ac:dyDescent="0.25">
      <c r="A78" s="25" t="s">
        <v>1347</v>
      </c>
      <c r="B78" s="24" t="s">
        <v>1348</v>
      </c>
      <c r="C78" s="18" t="s">
        <v>24</v>
      </c>
      <c r="D78" s="24">
        <v>10000</v>
      </c>
      <c r="E78" s="17">
        <v>2000</v>
      </c>
      <c r="F78" s="17" t="s">
        <v>1440</v>
      </c>
      <c r="G78" s="17">
        <v>1300</v>
      </c>
      <c r="H78" s="17">
        <v>200</v>
      </c>
      <c r="I78" s="17">
        <v>200</v>
      </c>
      <c r="J78" s="17">
        <v>25000</v>
      </c>
    </row>
    <row r="79" spans="1:10" x14ac:dyDescent="0.25">
      <c r="A79" s="25" t="s">
        <v>1349</v>
      </c>
      <c r="B79" s="24" t="s">
        <v>1350</v>
      </c>
      <c r="C79" s="18" t="s">
        <v>24</v>
      </c>
      <c r="D79" s="24">
        <v>10000</v>
      </c>
      <c r="E79" s="17">
        <v>2000</v>
      </c>
      <c r="F79" s="17" t="s">
        <v>1440</v>
      </c>
      <c r="G79" s="17">
        <v>1300</v>
      </c>
      <c r="H79" s="17">
        <v>200</v>
      </c>
      <c r="I79" s="17">
        <v>200</v>
      </c>
      <c r="J79" s="17">
        <v>25000</v>
      </c>
    </row>
    <row r="80" spans="1:10" x14ac:dyDescent="0.25">
      <c r="A80" s="25" t="s">
        <v>1351</v>
      </c>
      <c r="B80" s="24" t="s">
        <v>1352</v>
      </c>
      <c r="C80" s="18" t="s">
        <v>24</v>
      </c>
      <c r="D80" s="24">
        <v>10000</v>
      </c>
      <c r="E80" s="17">
        <v>2000</v>
      </c>
      <c r="F80" s="17" t="s">
        <v>1440</v>
      </c>
      <c r="G80" s="17">
        <v>1300</v>
      </c>
      <c r="H80" s="17">
        <v>200</v>
      </c>
      <c r="I80" s="17">
        <v>200</v>
      </c>
      <c r="J80" s="17">
        <v>25000</v>
      </c>
    </row>
    <row r="81" spans="1:10" x14ac:dyDescent="0.25">
      <c r="A81" s="25" t="s">
        <v>1353</v>
      </c>
      <c r="B81" s="24" t="s">
        <v>1354</v>
      </c>
      <c r="C81" s="18" t="s">
        <v>24</v>
      </c>
      <c r="D81" s="24">
        <v>10000</v>
      </c>
      <c r="E81" s="17">
        <v>2000</v>
      </c>
      <c r="F81" s="17" t="s">
        <v>1440</v>
      </c>
      <c r="G81" s="17">
        <v>1300</v>
      </c>
      <c r="H81" s="17">
        <v>200</v>
      </c>
      <c r="I81" s="17">
        <v>200</v>
      </c>
      <c r="J81" s="17">
        <v>25000</v>
      </c>
    </row>
    <row r="82" spans="1:10" x14ac:dyDescent="0.25">
      <c r="A82" s="25" t="s">
        <v>1355</v>
      </c>
      <c r="B82" s="24" t="s">
        <v>1356</v>
      </c>
      <c r="C82" s="18" t="s">
        <v>24</v>
      </c>
      <c r="D82" s="24">
        <v>10000</v>
      </c>
      <c r="E82" s="17">
        <v>2000</v>
      </c>
      <c r="F82" s="17" t="s">
        <v>1440</v>
      </c>
      <c r="G82" s="17">
        <v>1300</v>
      </c>
      <c r="H82" s="17">
        <v>200</v>
      </c>
      <c r="I82" s="17">
        <v>200</v>
      </c>
      <c r="J82" s="17">
        <v>25000</v>
      </c>
    </row>
    <row r="83" spans="1:10" x14ac:dyDescent="0.25">
      <c r="A83" s="25" t="s">
        <v>1357</v>
      </c>
      <c r="B83" s="24" t="s">
        <v>1358</v>
      </c>
      <c r="C83" s="18" t="s">
        <v>24</v>
      </c>
      <c r="D83" s="24">
        <v>10000</v>
      </c>
      <c r="E83" s="17">
        <v>2000</v>
      </c>
      <c r="F83" s="17" t="s">
        <v>1440</v>
      </c>
      <c r="G83" s="17">
        <v>1300</v>
      </c>
      <c r="H83" s="17">
        <v>200</v>
      </c>
      <c r="I83" s="17">
        <v>200</v>
      </c>
      <c r="J83" s="17">
        <v>25000</v>
      </c>
    </row>
    <row r="84" spans="1:10" x14ac:dyDescent="0.25">
      <c r="A84" s="25" t="s">
        <v>1359</v>
      </c>
      <c r="B84" s="24" t="s">
        <v>1360</v>
      </c>
      <c r="C84" s="18" t="s">
        <v>24</v>
      </c>
      <c r="D84" s="24">
        <v>10000</v>
      </c>
      <c r="E84" s="17">
        <v>2000</v>
      </c>
      <c r="F84" s="17" t="s">
        <v>1440</v>
      </c>
      <c r="G84" s="17">
        <v>1300</v>
      </c>
      <c r="H84" s="17">
        <v>200</v>
      </c>
      <c r="I84" s="17">
        <v>200</v>
      </c>
      <c r="J84" s="17">
        <v>25000</v>
      </c>
    </row>
    <row r="85" spans="1:10" x14ac:dyDescent="0.25">
      <c r="A85" s="25" t="s">
        <v>1361</v>
      </c>
      <c r="B85" s="24" t="s">
        <v>1362</v>
      </c>
      <c r="C85" s="18" t="s">
        <v>24</v>
      </c>
      <c r="D85" s="24">
        <v>10000</v>
      </c>
      <c r="E85" s="17">
        <v>2000</v>
      </c>
      <c r="F85" s="17" t="s">
        <v>1440</v>
      </c>
      <c r="G85" s="17">
        <v>1300</v>
      </c>
      <c r="H85" s="17">
        <v>200</v>
      </c>
      <c r="I85" s="17">
        <v>200</v>
      </c>
      <c r="J85" s="17">
        <v>25000</v>
      </c>
    </row>
    <row r="86" spans="1:10" x14ac:dyDescent="0.25">
      <c r="A86" s="18" t="s">
        <v>1363</v>
      </c>
      <c r="B86" s="17" t="s">
        <v>1364</v>
      </c>
      <c r="C86" s="18" t="s">
        <v>27</v>
      </c>
      <c r="D86" s="17">
        <v>1000</v>
      </c>
      <c r="E86" s="17">
        <v>200</v>
      </c>
      <c r="F86" s="17" t="s">
        <v>1440</v>
      </c>
      <c r="G86" s="17">
        <v>1100</v>
      </c>
      <c r="H86" s="17">
        <v>35</v>
      </c>
      <c r="I86" s="17">
        <v>20</v>
      </c>
      <c r="J86" s="17">
        <v>0</v>
      </c>
    </row>
    <row r="87" spans="1:10" x14ac:dyDescent="0.25">
      <c r="A87" s="18" t="s">
        <v>1365</v>
      </c>
      <c r="B87" s="17" t="s">
        <v>1366</v>
      </c>
      <c r="C87" s="18" t="s">
        <v>27</v>
      </c>
      <c r="D87" s="17">
        <v>1500</v>
      </c>
      <c r="E87" s="17">
        <v>300</v>
      </c>
      <c r="F87" s="17" t="s">
        <v>1440</v>
      </c>
      <c r="G87" s="17">
        <v>600</v>
      </c>
      <c r="H87" s="17">
        <v>80</v>
      </c>
      <c r="I87" s="17">
        <v>30</v>
      </c>
      <c r="J87" s="17">
        <v>0</v>
      </c>
    </row>
    <row r="88" spans="1:10" x14ac:dyDescent="0.25">
      <c r="A88" s="18" t="s">
        <v>1367</v>
      </c>
      <c r="B88" s="24" t="s">
        <v>1368</v>
      </c>
      <c r="C88" s="18" t="s">
        <v>27</v>
      </c>
      <c r="D88" s="17">
        <v>1500</v>
      </c>
      <c r="E88" s="17">
        <v>300</v>
      </c>
      <c r="F88" s="17" t="s">
        <v>1440</v>
      </c>
      <c r="G88" s="24">
        <v>600</v>
      </c>
      <c r="H88" s="24">
        <v>80</v>
      </c>
      <c r="I88" s="17">
        <v>30</v>
      </c>
      <c r="J88" s="17">
        <v>0</v>
      </c>
    </row>
    <row r="89" spans="1:10" x14ac:dyDescent="0.25">
      <c r="A89" s="18" t="s">
        <v>1369</v>
      </c>
      <c r="B89" s="17" t="s">
        <v>1370</v>
      </c>
      <c r="C89" s="18" t="s">
        <v>27</v>
      </c>
      <c r="D89" s="24">
        <v>1500</v>
      </c>
      <c r="E89" s="17">
        <v>300</v>
      </c>
      <c r="F89" s="17" t="s">
        <v>1440</v>
      </c>
      <c r="G89" s="24">
        <v>600</v>
      </c>
      <c r="H89" s="24">
        <v>80</v>
      </c>
      <c r="I89" s="17">
        <v>30</v>
      </c>
      <c r="J89" s="17">
        <v>0</v>
      </c>
    </row>
    <row r="90" spans="1:10" x14ac:dyDescent="0.25">
      <c r="A90" s="18" t="s">
        <v>1371</v>
      </c>
      <c r="B90" s="17" t="s">
        <v>1372</v>
      </c>
      <c r="C90" s="18" t="s">
        <v>27</v>
      </c>
      <c r="D90" s="24">
        <v>1500</v>
      </c>
      <c r="E90" s="17">
        <v>300</v>
      </c>
      <c r="F90" s="17" t="s">
        <v>1440</v>
      </c>
      <c r="G90" s="24">
        <v>600</v>
      </c>
      <c r="H90" s="24">
        <v>80</v>
      </c>
      <c r="I90" s="17">
        <v>30</v>
      </c>
      <c r="J90" s="17">
        <v>0</v>
      </c>
    </row>
    <row r="91" spans="1:10" x14ac:dyDescent="0.25">
      <c r="A91" s="18" t="s">
        <v>1373</v>
      </c>
      <c r="B91" s="17" t="s">
        <v>1374</v>
      </c>
      <c r="C91" s="18" t="s">
        <v>27</v>
      </c>
      <c r="D91" s="24">
        <v>1500</v>
      </c>
      <c r="E91" s="17">
        <v>300</v>
      </c>
      <c r="F91" s="17" t="s">
        <v>1440</v>
      </c>
      <c r="G91" s="24">
        <v>600</v>
      </c>
      <c r="H91" s="24">
        <v>80</v>
      </c>
      <c r="I91" s="17">
        <v>30</v>
      </c>
      <c r="J91" s="17">
        <v>0</v>
      </c>
    </row>
    <row r="92" spans="1:10" x14ac:dyDescent="0.25">
      <c r="A92" s="18" t="s">
        <v>1375</v>
      </c>
      <c r="B92" s="24" t="s">
        <v>1376</v>
      </c>
      <c r="C92" s="18" t="s">
        <v>27</v>
      </c>
      <c r="D92" s="24">
        <v>1500</v>
      </c>
      <c r="E92" s="17">
        <v>300</v>
      </c>
      <c r="F92" s="17" t="s">
        <v>1440</v>
      </c>
      <c r="G92" s="24">
        <v>600</v>
      </c>
      <c r="H92" s="24">
        <v>80</v>
      </c>
      <c r="I92" s="17">
        <v>30</v>
      </c>
      <c r="J92" s="17">
        <v>0</v>
      </c>
    </row>
    <row r="93" spans="1:10" x14ac:dyDescent="0.25">
      <c r="A93" s="25" t="s">
        <v>1377</v>
      </c>
      <c r="B93" s="17" t="s">
        <v>1378</v>
      </c>
      <c r="C93" s="18" t="s">
        <v>27</v>
      </c>
      <c r="D93" s="24">
        <v>1500</v>
      </c>
      <c r="E93" s="17">
        <v>300</v>
      </c>
      <c r="F93" s="17" t="s">
        <v>1440</v>
      </c>
      <c r="G93" s="24">
        <v>600</v>
      </c>
      <c r="H93" s="24">
        <v>80</v>
      </c>
      <c r="I93" s="17">
        <v>30</v>
      </c>
      <c r="J93" s="17">
        <v>0</v>
      </c>
    </row>
    <row r="94" spans="1:10" x14ac:dyDescent="0.25">
      <c r="A94" s="25" t="s">
        <v>1379</v>
      </c>
      <c r="B94" s="17" t="s">
        <v>1380</v>
      </c>
      <c r="C94" s="18" t="s">
        <v>27</v>
      </c>
      <c r="D94" s="24">
        <v>1500</v>
      </c>
      <c r="E94" s="17">
        <v>300</v>
      </c>
      <c r="F94" s="17" t="s">
        <v>1440</v>
      </c>
      <c r="G94" s="24">
        <v>600</v>
      </c>
      <c r="H94" s="24">
        <v>80</v>
      </c>
      <c r="I94" s="17">
        <v>30</v>
      </c>
      <c r="J94" s="17">
        <v>0</v>
      </c>
    </row>
    <row r="95" spans="1:10" x14ac:dyDescent="0.25">
      <c r="A95" s="18" t="s">
        <v>1381</v>
      </c>
      <c r="B95" s="17" t="s">
        <v>1382</v>
      </c>
      <c r="C95" s="18" t="s">
        <v>27</v>
      </c>
      <c r="D95" s="17">
        <v>8000</v>
      </c>
      <c r="E95" s="17">
        <v>1600</v>
      </c>
      <c r="F95" s="17" t="s">
        <v>1440</v>
      </c>
      <c r="G95" s="17">
        <v>1500</v>
      </c>
      <c r="H95" s="17">
        <v>260</v>
      </c>
      <c r="I95" s="17">
        <v>160</v>
      </c>
      <c r="J95" s="17">
        <v>0</v>
      </c>
    </row>
    <row r="96" spans="1:10" x14ac:dyDescent="0.25">
      <c r="A96" s="18" t="s">
        <v>1383</v>
      </c>
      <c r="B96" s="17" t="s">
        <v>1384</v>
      </c>
      <c r="C96" s="18" t="s">
        <v>19</v>
      </c>
      <c r="D96" s="17">
        <v>18000</v>
      </c>
      <c r="E96" s="17">
        <v>3600</v>
      </c>
      <c r="F96" s="17" t="s">
        <v>1440</v>
      </c>
      <c r="G96" s="17">
        <v>1600</v>
      </c>
      <c r="H96" s="17">
        <v>249</v>
      </c>
      <c r="I96" s="17">
        <v>360</v>
      </c>
      <c r="J96" s="17">
        <v>45000</v>
      </c>
    </row>
    <row r="97" spans="1:10" x14ac:dyDescent="0.25">
      <c r="A97" s="25" t="s">
        <v>1385</v>
      </c>
      <c r="B97" s="17" t="s">
        <v>1386</v>
      </c>
      <c r="C97" s="18" t="s">
        <v>19</v>
      </c>
      <c r="D97" s="24">
        <v>18000</v>
      </c>
      <c r="E97" s="17">
        <v>3600</v>
      </c>
      <c r="F97" s="17" t="s">
        <v>1440</v>
      </c>
      <c r="G97" s="24">
        <v>1600</v>
      </c>
      <c r="H97" s="24">
        <v>249</v>
      </c>
      <c r="I97" s="17">
        <v>360</v>
      </c>
      <c r="J97" s="17">
        <v>45000</v>
      </c>
    </row>
    <row r="98" spans="1:10" x14ac:dyDescent="0.25">
      <c r="A98" s="25" t="s">
        <v>1387</v>
      </c>
      <c r="B98" s="24" t="s">
        <v>1388</v>
      </c>
      <c r="C98" s="18" t="s">
        <v>19</v>
      </c>
      <c r="D98" s="24">
        <v>18000</v>
      </c>
      <c r="E98" s="17">
        <v>3600</v>
      </c>
      <c r="F98" s="17" t="s">
        <v>1440</v>
      </c>
      <c r="G98" s="24">
        <v>1600</v>
      </c>
      <c r="H98" s="24">
        <v>249</v>
      </c>
      <c r="I98" s="17">
        <v>360</v>
      </c>
      <c r="J98" s="17">
        <v>45000</v>
      </c>
    </row>
    <row r="99" spans="1:10" x14ac:dyDescent="0.25">
      <c r="A99" s="25" t="s">
        <v>1389</v>
      </c>
      <c r="B99" s="24" t="s">
        <v>1390</v>
      </c>
      <c r="C99" s="18" t="s">
        <v>19</v>
      </c>
      <c r="D99" s="24">
        <v>18000</v>
      </c>
      <c r="E99" s="17">
        <v>3600</v>
      </c>
      <c r="F99" s="17" t="s">
        <v>1440</v>
      </c>
      <c r="G99" s="24">
        <v>1600</v>
      </c>
      <c r="H99" s="24">
        <v>249</v>
      </c>
      <c r="I99" s="17">
        <v>360</v>
      </c>
      <c r="J99" s="17">
        <v>45000</v>
      </c>
    </row>
    <row r="100" spans="1:10" x14ac:dyDescent="0.25">
      <c r="A100" s="25" t="s">
        <v>1391</v>
      </c>
      <c r="B100" s="24" t="s">
        <v>1392</v>
      </c>
      <c r="C100" s="18" t="s">
        <v>19</v>
      </c>
      <c r="D100" s="24">
        <v>18000</v>
      </c>
      <c r="E100" s="17">
        <v>3600</v>
      </c>
      <c r="F100" s="17" t="s">
        <v>1440</v>
      </c>
      <c r="G100" s="24">
        <v>1600</v>
      </c>
      <c r="H100" s="24">
        <v>249</v>
      </c>
      <c r="I100" s="17">
        <v>360</v>
      </c>
      <c r="J100" s="17">
        <v>45000</v>
      </c>
    </row>
    <row r="101" spans="1:10" x14ac:dyDescent="0.25">
      <c r="A101" s="25" t="s">
        <v>1393</v>
      </c>
      <c r="B101" s="24" t="s">
        <v>1394</v>
      </c>
      <c r="C101" s="18" t="s">
        <v>19</v>
      </c>
      <c r="D101" s="24">
        <v>18000</v>
      </c>
      <c r="E101" s="17">
        <v>3600</v>
      </c>
      <c r="F101" s="17" t="s">
        <v>1440</v>
      </c>
      <c r="G101" s="24">
        <v>1600</v>
      </c>
      <c r="H101" s="24">
        <v>249</v>
      </c>
      <c r="I101" s="17">
        <v>360</v>
      </c>
      <c r="J101" s="17">
        <v>45000</v>
      </c>
    </row>
    <row r="102" spans="1:10" x14ac:dyDescent="0.25">
      <c r="A102" s="25" t="s">
        <v>1395</v>
      </c>
      <c r="B102" s="24" t="s">
        <v>2075</v>
      </c>
      <c r="C102" s="18" t="s">
        <v>19</v>
      </c>
      <c r="D102" s="24">
        <v>18000</v>
      </c>
      <c r="E102" s="17">
        <v>3600</v>
      </c>
      <c r="F102" s="17" t="s">
        <v>1440</v>
      </c>
      <c r="G102" s="24">
        <v>1600</v>
      </c>
      <c r="H102" s="24">
        <v>249</v>
      </c>
      <c r="I102" s="17">
        <v>360</v>
      </c>
      <c r="J102" s="17">
        <v>45000</v>
      </c>
    </row>
    <row r="103" spans="1:10" x14ac:dyDescent="0.25">
      <c r="A103" s="25" t="s">
        <v>1396</v>
      </c>
      <c r="B103" s="24" t="s">
        <v>1397</v>
      </c>
      <c r="C103" s="18" t="s">
        <v>19</v>
      </c>
      <c r="D103" s="24">
        <v>18000</v>
      </c>
      <c r="E103" s="17">
        <v>3600</v>
      </c>
      <c r="F103" s="17" t="s">
        <v>1440</v>
      </c>
      <c r="G103" s="24">
        <v>1600</v>
      </c>
      <c r="H103" s="24">
        <v>249</v>
      </c>
      <c r="I103" s="17">
        <v>360</v>
      </c>
      <c r="J103" s="17">
        <v>45000</v>
      </c>
    </row>
    <row r="104" spans="1:10" x14ac:dyDescent="0.25">
      <c r="A104" s="18" t="s">
        <v>1398</v>
      </c>
      <c r="B104" s="17" t="s">
        <v>1399</v>
      </c>
      <c r="C104" s="18" t="s">
        <v>19</v>
      </c>
      <c r="D104" s="24">
        <v>18000</v>
      </c>
      <c r="E104" s="17">
        <v>3600</v>
      </c>
      <c r="F104" s="17" t="s">
        <v>1440</v>
      </c>
      <c r="G104" s="17">
        <v>1800</v>
      </c>
      <c r="H104" s="17">
        <v>199</v>
      </c>
      <c r="I104" s="17">
        <v>360</v>
      </c>
      <c r="J104" s="17">
        <v>45000</v>
      </c>
    </row>
    <row r="105" spans="1:10" x14ac:dyDescent="0.25">
      <c r="A105" s="18" t="s">
        <v>1400</v>
      </c>
      <c r="B105" s="17" t="s">
        <v>1401</v>
      </c>
      <c r="C105" s="18" t="s">
        <v>27</v>
      </c>
      <c r="D105" s="17">
        <v>2000</v>
      </c>
      <c r="E105" s="17">
        <v>400</v>
      </c>
      <c r="F105" s="17" t="s">
        <v>1440</v>
      </c>
      <c r="G105" s="17">
        <v>1200</v>
      </c>
      <c r="H105" s="17">
        <v>45</v>
      </c>
      <c r="I105" s="17">
        <v>40</v>
      </c>
      <c r="J105" s="17">
        <v>0</v>
      </c>
    </row>
    <row r="106" spans="1:10" x14ac:dyDescent="0.25">
      <c r="A106" s="18" t="s">
        <v>1402</v>
      </c>
      <c r="B106" s="17" t="s">
        <v>1403</v>
      </c>
      <c r="C106" s="18" t="s">
        <v>19</v>
      </c>
      <c r="D106" s="17">
        <v>16000</v>
      </c>
      <c r="E106" s="17">
        <v>3200</v>
      </c>
      <c r="F106" s="17" t="s">
        <v>1440</v>
      </c>
      <c r="G106" s="17">
        <v>1800</v>
      </c>
      <c r="H106" s="17">
        <v>168</v>
      </c>
      <c r="I106" s="17">
        <v>320</v>
      </c>
      <c r="J106" s="17">
        <v>40000</v>
      </c>
    </row>
    <row r="107" spans="1:10" x14ac:dyDescent="0.25">
      <c r="A107" s="18" t="s">
        <v>1404</v>
      </c>
      <c r="B107" s="17" t="s">
        <v>1405</v>
      </c>
      <c r="C107" s="18" t="s">
        <v>19</v>
      </c>
      <c r="D107" s="17">
        <v>16000</v>
      </c>
      <c r="E107" s="17">
        <v>3200</v>
      </c>
      <c r="F107" s="17" t="s">
        <v>1440</v>
      </c>
      <c r="G107" s="17">
        <v>1800</v>
      </c>
      <c r="H107" s="17">
        <v>168</v>
      </c>
      <c r="I107" s="17">
        <v>320</v>
      </c>
      <c r="J107" s="17">
        <v>40000</v>
      </c>
    </row>
    <row r="108" spans="1:10" x14ac:dyDescent="0.25">
      <c r="A108" s="18" t="s">
        <v>1406</v>
      </c>
      <c r="B108" s="17" t="s">
        <v>1407</v>
      </c>
      <c r="C108" s="18" t="s">
        <v>27</v>
      </c>
      <c r="D108" s="17">
        <v>1500</v>
      </c>
      <c r="E108" s="17">
        <v>300</v>
      </c>
      <c r="F108" s="17" t="s">
        <v>1440</v>
      </c>
      <c r="G108" s="17">
        <v>0</v>
      </c>
      <c r="H108" s="17">
        <v>100</v>
      </c>
      <c r="I108" s="17">
        <v>30</v>
      </c>
      <c r="J108" s="17">
        <v>0</v>
      </c>
    </row>
    <row r="109" spans="1:10" x14ac:dyDescent="0.25">
      <c r="A109" s="18" t="s">
        <v>1408</v>
      </c>
      <c r="B109" s="17" t="s">
        <v>1409</v>
      </c>
      <c r="C109" s="18" t="s">
        <v>27</v>
      </c>
      <c r="D109" s="17">
        <v>1500</v>
      </c>
      <c r="E109" s="17">
        <v>300</v>
      </c>
      <c r="F109" s="17" t="s">
        <v>1440</v>
      </c>
      <c r="G109" s="17">
        <v>0</v>
      </c>
      <c r="H109" s="17">
        <v>100</v>
      </c>
      <c r="I109" s="17">
        <v>30</v>
      </c>
      <c r="J109" s="17">
        <v>0</v>
      </c>
    </row>
    <row r="110" spans="1:10" x14ac:dyDescent="0.25">
      <c r="A110" s="25" t="s">
        <v>1406</v>
      </c>
      <c r="B110" s="17" t="s">
        <v>1410</v>
      </c>
      <c r="C110" s="18" t="s">
        <v>27</v>
      </c>
      <c r="D110" s="17">
        <v>1500</v>
      </c>
      <c r="E110" s="17">
        <v>300</v>
      </c>
      <c r="F110" s="17" t="s">
        <v>1440</v>
      </c>
      <c r="G110" s="17">
        <v>0</v>
      </c>
      <c r="H110" s="17">
        <v>100</v>
      </c>
      <c r="I110" s="17">
        <v>30</v>
      </c>
      <c r="J110" s="17">
        <v>0</v>
      </c>
    </row>
    <row r="111" spans="1:10" x14ac:dyDescent="0.25">
      <c r="A111" s="25" t="s">
        <v>1411</v>
      </c>
      <c r="B111" s="17" t="s">
        <v>1412</v>
      </c>
      <c r="C111" s="18" t="s">
        <v>27</v>
      </c>
      <c r="D111" s="17">
        <v>1500</v>
      </c>
      <c r="E111" s="17">
        <v>300</v>
      </c>
      <c r="F111" s="17" t="s">
        <v>1440</v>
      </c>
      <c r="G111" s="17">
        <v>0</v>
      </c>
      <c r="H111" s="17">
        <v>100</v>
      </c>
      <c r="I111" s="17">
        <v>30</v>
      </c>
      <c r="J111" s="17">
        <v>0</v>
      </c>
    </row>
    <row r="112" spans="1:10" x14ac:dyDescent="0.25">
      <c r="A112" s="18" t="s">
        <v>1413</v>
      </c>
      <c r="B112" s="17" t="s">
        <v>1414</v>
      </c>
      <c r="C112" s="18" t="s">
        <v>27</v>
      </c>
      <c r="D112" s="17">
        <v>1500</v>
      </c>
      <c r="E112" s="17">
        <v>300</v>
      </c>
      <c r="F112" s="17" t="s">
        <v>1440</v>
      </c>
      <c r="G112" s="17">
        <v>0</v>
      </c>
      <c r="H112" s="17">
        <v>100</v>
      </c>
      <c r="I112" s="17">
        <v>30</v>
      </c>
      <c r="J112" s="17">
        <v>0</v>
      </c>
    </row>
    <row r="113" spans="1:10" x14ac:dyDescent="0.25">
      <c r="A113" s="18" t="s">
        <v>1415</v>
      </c>
      <c r="B113" s="17" t="s">
        <v>1416</v>
      </c>
      <c r="C113" s="18" t="s">
        <v>27</v>
      </c>
      <c r="D113" s="17">
        <v>1500</v>
      </c>
      <c r="E113" s="17">
        <v>300</v>
      </c>
      <c r="F113" s="17" t="s">
        <v>1440</v>
      </c>
      <c r="G113" s="17">
        <v>0</v>
      </c>
      <c r="H113" s="17">
        <v>100</v>
      </c>
      <c r="I113" s="17">
        <v>30</v>
      </c>
      <c r="J113" s="17">
        <v>0</v>
      </c>
    </row>
    <row r="114" spans="1:10" x14ac:dyDescent="0.25">
      <c r="A114" s="18" t="s">
        <v>1417</v>
      </c>
      <c r="B114" s="17" t="s">
        <v>1418</v>
      </c>
      <c r="C114" s="18" t="s">
        <v>27</v>
      </c>
      <c r="D114" s="17">
        <v>1500</v>
      </c>
      <c r="E114" s="17">
        <v>300</v>
      </c>
      <c r="F114" s="17" t="s">
        <v>1440</v>
      </c>
      <c r="G114" s="17">
        <v>0</v>
      </c>
      <c r="H114" s="17">
        <v>100</v>
      </c>
      <c r="I114" s="17">
        <v>30</v>
      </c>
      <c r="J114" s="17">
        <v>0</v>
      </c>
    </row>
    <row r="115" spans="1:10" x14ac:dyDescent="0.25">
      <c r="A115" s="18" t="s">
        <v>1419</v>
      </c>
      <c r="B115" s="17" t="s">
        <v>1420</v>
      </c>
      <c r="C115" s="18" t="s">
        <v>27</v>
      </c>
      <c r="D115" s="17">
        <v>1500</v>
      </c>
      <c r="E115" s="17">
        <v>300</v>
      </c>
      <c r="F115" s="17" t="s">
        <v>1440</v>
      </c>
      <c r="G115" s="17">
        <v>0</v>
      </c>
      <c r="H115" s="17">
        <v>100</v>
      </c>
      <c r="I115" s="17">
        <v>30</v>
      </c>
      <c r="J115" s="17">
        <v>0</v>
      </c>
    </row>
    <row r="116" spans="1:10" x14ac:dyDescent="0.25">
      <c r="A116" s="18" t="s">
        <v>1421</v>
      </c>
      <c r="B116" s="17" t="s">
        <v>1422</v>
      </c>
      <c r="C116" s="18" t="s">
        <v>27</v>
      </c>
      <c r="D116" s="17">
        <v>1500</v>
      </c>
      <c r="E116" s="17">
        <v>300</v>
      </c>
      <c r="F116" s="17" t="s">
        <v>1440</v>
      </c>
      <c r="G116" s="17">
        <v>0</v>
      </c>
      <c r="H116" s="17">
        <v>100</v>
      </c>
      <c r="I116" s="17">
        <v>30</v>
      </c>
      <c r="J116" s="17">
        <v>0</v>
      </c>
    </row>
    <row r="117" spans="1:10" x14ac:dyDescent="0.25">
      <c r="A117" s="25" t="s">
        <v>1423</v>
      </c>
      <c r="B117" s="17" t="s">
        <v>1424</v>
      </c>
      <c r="C117" s="18" t="s">
        <v>27</v>
      </c>
      <c r="D117" s="17">
        <v>1500</v>
      </c>
      <c r="E117" s="17">
        <v>300</v>
      </c>
      <c r="F117" s="17" t="s">
        <v>1440</v>
      </c>
      <c r="G117" s="17">
        <v>0</v>
      </c>
      <c r="H117" s="17">
        <v>100</v>
      </c>
      <c r="I117" s="17">
        <v>30</v>
      </c>
      <c r="J117" s="17">
        <v>0</v>
      </c>
    </row>
    <row r="118" spans="1:10" x14ac:dyDescent="0.25">
      <c r="A118" s="18" t="s">
        <v>1425</v>
      </c>
      <c r="B118" s="17" t="s">
        <v>1426</v>
      </c>
      <c r="C118" s="18" t="s">
        <v>24</v>
      </c>
      <c r="D118" s="17">
        <v>10000</v>
      </c>
      <c r="E118" s="17">
        <v>2000</v>
      </c>
      <c r="F118" s="17" t="s">
        <v>1440</v>
      </c>
      <c r="G118" s="17">
        <v>1500</v>
      </c>
      <c r="H118" s="17">
        <v>110</v>
      </c>
      <c r="I118" s="17">
        <v>1000</v>
      </c>
      <c r="J118" s="17">
        <v>25000</v>
      </c>
    </row>
    <row r="119" spans="1:10" x14ac:dyDescent="0.25">
      <c r="A119" s="25" t="s">
        <v>1427</v>
      </c>
      <c r="B119" s="17" t="s">
        <v>1428</v>
      </c>
      <c r="C119" s="18" t="s">
        <v>24</v>
      </c>
      <c r="D119" s="17">
        <v>10000</v>
      </c>
      <c r="E119" s="17">
        <v>2000</v>
      </c>
      <c r="F119" s="17" t="s">
        <v>1440</v>
      </c>
      <c r="G119" s="24">
        <v>1500</v>
      </c>
      <c r="H119" s="17">
        <v>110</v>
      </c>
      <c r="I119" s="17">
        <v>1000</v>
      </c>
      <c r="J119" s="17">
        <v>25000</v>
      </c>
    </row>
    <row r="120" spans="1:10" x14ac:dyDescent="0.25">
      <c r="A120" s="25" t="s">
        <v>1429</v>
      </c>
      <c r="B120" s="24" t="s">
        <v>1430</v>
      </c>
      <c r="C120" s="18" t="s">
        <v>24</v>
      </c>
      <c r="D120" s="17">
        <v>10000</v>
      </c>
      <c r="E120" s="17">
        <v>2000</v>
      </c>
      <c r="F120" s="17" t="s">
        <v>1440</v>
      </c>
      <c r="G120" s="24">
        <v>1500</v>
      </c>
      <c r="H120" s="17">
        <v>110</v>
      </c>
      <c r="I120" s="17">
        <v>1000</v>
      </c>
      <c r="J120" s="17">
        <v>25000</v>
      </c>
    </row>
    <row r="121" spans="1:10" x14ac:dyDescent="0.25">
      <c r="A121" s="25" t="s">
        <v>1431</v>
      </c>
      <c r="B121" s="24" t="s">
        <v>1432</v>
      </c>
      <c r="C121" s="18" t="s">
        <v>24</v>
      </c>
      <c r="D121" s="17">
        <v>10000</v>
      </c>
      <c r="E121" s="17">
        <v>2000</v>
      </c>
      <c r="F121" s="17" t="s">
        <v>1440</v>
      </c>
      <c r="G121" s="24">
        <v>1500</v>
      </c>
      <c r="H121" s="17">
        <v>110</v>
      </c>
      <c r="I121" s="17">
        <v>1000</v>
      </c>
      <c r="J121" s="17">
        <v>25000</v>
      </c>
    </row>
    <row r="122" spans="1:10" x14ac:dyDescent="0.25">
      <c r="A122" s="25" t="s">
        <v>1433</v>
      </c>
      <c r="B122" s="17" t="s">
        <v>1434</v>
      </c>
      <c r="C122" s="18" t="s">
        <v>24</v>
      </c>
      <c r="D122" s="17">
        <v>10000</v>
      </c>
      <c r="E122" s="17">
        <v>2000</v>
      </c>
      <c r="F122" s="17" t="s">
        <v>1440</v>
      </c>
      <c r="G122" s="24">
        <v>1500</v>
      </c>
      <c r="H122" s="17">
        <v>110</v>
      </c>
      <c r="I122" s="17">
        <v>1000</v>
      </c>
      <c r="J122" s="17">
        <v>25000</v>
      </c>
    </row>
    <row r="123" spans="1:10" x14ac:dyDescent="0.25">
      <c r="A123" s="18" t="s">
        <v>1435</v>
      </c>
      <c r="B123" s="31" t="s">
        <v>13</v>
      </c>
      <c r="C123" s="8" t="s">
        <v>255</v>
      </c>
      <c r="D123" s="17" t="s">
        <v>13</v>
      </c>
      <c r="E123" s="17" t="s">
        <v>13</v>
      </c>
      <c r="F123" s="17" t="s">
        <v>1440</v>
      </c>
      <c r="G123" s="17" t="s">
        <v>13</v>
      </c>
      <c r="H123" s="17" t="s">
        <v>13</v>
      </c>
      <c r="I123" s="17" t="s">
        <v>13</v>
      </c>
      <c r="J123" s="17" t="s">
        <v>13</v>
      </c>
    </row>
    <row r="124" spans="1:10" x14ac:dyDescent="0.25">
      <c r="A124" s="18" t="s">
        <v>1436</v>
      </c>
      <c r="B124" s="17" t="s">
        <v>1437</v>
      </c>
      <c r="C124" s="18" t="s">
        <v>12</v>
      </c>
      <c r="D124" s="17">
        <v>45000</v>
      </c>
      <c r="E124" s="17">
        <v>9000</v>
      </c>
      <c r="F124" s="17" t="s">
        <v>1440</v>
      </c>
      <c r="G124" s="17">
        <v>4000</v>
      </c>
      <c r="H124" s="17">
        <v>195</v>
      </c>
      <c r="I124" s="17">
        <v>4500</v>
      </c>
      <c r="J124" s="17">
        <v>112500</v>
      </c>
    </row>
    <row r="125" spans="1:10" x14ac:dyDescent="0.25">
      <c r="A125" s="25" t="s">
        <v>1441</v>
      </c>
      <c r="B125" s="22" t="s">
        <v>1442</v>
      </c>
      <c r="C125" s="18" t="s">
        <v>27</v>
      </c>
      <c r="D125" s="17">
        <v>750</v>
      </c>
      <c r="E125" s="3">
        <v>150</v>
      </c>
      <c r="F125" s="17" t="s">
        <v>1564</v>
      </c>
      <c r="G125" s="17">
        <v>500</v>
      </c>
      <c r="H125" s="17">
        <v>25</v>
      </c>
      <c r="I125" s="17">
        <v>15</v>
      </c>
      <c r="J125" s="17">
        <v>0</v>
      </c>
    </row>
    <row r="126" spans="1:10" x14ac:dyDescent="0.25">
      <c r="A126" s="25" t="s">
        <v>1443</v>
      </c>
      <c r="B126" s="22" t="s">
        <v>1444</v>
      </c>
      <c r="C126" s="18" t="s">
        <v>24</v>
      </c>
      <c r="D126" s="17">
        <v>15000</v>
      </c>
      <c r="E126" s="17">
        <v>3000</v>
      </c>
      <c r="F126" s="17" t="s">
        <v>1564</v>
      </c>
      <c r="G126" s="17">
        <v>4000</v>
      </c>
      <c r="H126" s="17">
        <v>90</v>
      </c>
      <c r="I126" s="17">
        <v>300</v>
      </c>
      <c r="J126" s="17">
        <v>45000</v>
      </c>
    </row>
    <row r="127" spans="1:10" x14ac:dyDescent="0.25">
      <c r="A127" s="25" t="s">
        <v>1445</v>
      </c>
      <c r="B127" s="25" t="s">
        <v>1446</v>
      </c>
      <c r="C127" s="18" t="s">
        <v>24</v>
      </c>
      <c r="D127" s="17">
        <v>15000</v>
      </c>
      <c r="E127" s="17">
        <v>3000</v>
      </c>
      <c r="F127" s="17" t="s">
        <v>1564</v>
      </c>
      <c r="G127" s="17">
        <v>4000</v>
      </c>
      <c r="H127" s="17">
        <v>90</v>
      </c>
      <c r="I127" s="17">
        <v>300</v>
      </c>
      <c r="J127" s="17">
        <v>45000</v>
      </c>
    </row>
    <row r="128" spans="1:10" x14ac:dyDescent="0.25">
      <c r="A128" s="25" t="s">
        <v>1443</v>
      </c>
      <c r="B128" s="22" t="s">
        <v>1447</v>
      </c>
      <c r="C128" s="18" t="s">
        <v>24</v>
      </c>
      <c r="D128" s="17">
        <v>15000</v>
      </c>
      <c r="E128" s="17">
        <v>3000</v>
      </c>
      <c r="F128" s="17" t="s">
        <v>1564</v>
      </c>
      <c r="G128" s="17">
        <v>4000</v>
      </c>
      <c r="H128" s="17">
        <v>90</v>
      </c>
      <c r="I128" s="17">
        <v>300</v>
      </c>
      <c r="J128" s="17">
        <v>45000</v>
      </c>
    </row>
    <row r="129" spans="1:10" x14ac:dyDescent="0.25">
      <c r="A129" s="25" t="s">
        <v>1448</v>
      </c>
      <c r="B129" s="22" t="s">
        <v>1449</v>
      </c>
      <c r="C129" s="18" t="s">
        <v>24</v>
      </c>
      <c r="D129" s="17">
        <v>15000</v>
      </c>
      <c r="E129" s="17">
        <v>3000</v>
      </c>
      <c r="F129" s="17" t="s">
        <v>1564</v>
      </c>
      <c r="G129" s="17">
        <v>4000</v>
      </c>
      <c r="H129" s="17">
        <v>90</v>
      </c>
      <c r="I129" s="17">
        <v>300</v>
      </c>
      <c r="J129" s="17">
        <v>45000</v>
      </c>
    </row>
    <row r="130" spans="1:10" x14ac:dyDescent="0.25">
      <c r="A130" s="25" t="s">
        <v>1450</v>
      </c>
      <c r="B130" s="22" t="s">
        <v>1451</v>
      </c>
      <c r="C130" s="18" t="s">
        <v>24</v>
      </c>
      <c r="D130" s="17">
        <v>15000</v>
      </c>
      <c r="E130" s="17">
        <v>3000</v>
      </c>
      <c r="F130" s="17" t="s">
        <v>1564</v>
      </c>
      <c r="G130" s="17">
        <v>4000</v>
      </c>
      <c r="H130" s="17">
        <v>90</v>
      </c>
      <c r="I130" s="17">
        <v>300</v>
      </c>
      <c r="J130" s="17">
        <v>45000</v>
      </c>
    </row>
    <row r="131" spans="1:10" x14ac:dyDescent="0.25">
      <c r="A131" s="25" t="s">
        <v>1452</v>
      </c>
      <c r="B131" s="22" t="s">
        <v>1453</v>
      </c>
      <c r="C131" s="18" t="s">
        <v>24</v>
      </c>
      <c r="D131" s="17">
        <v>15000</v>
      </c>
      <c r="E131" s="17">
        <v>3000</v>
      </c>
      <c r="F131" s="17" t="s">
        <v>1564</v>
      </c>
      <c r="G131" s="17">
        <v>4000</v>
      </c>
      <c r="H131" s="17">
        <v>90</v>
      </c>
      <c r="I131" s="17">
        <v>300</v>
      </c>
      <c r="J131" s="17">
        <v>45000</v>
      </c>
    </row>
    <row r="132" spans="1:10" x14ac:dyDescent="0.25">
      <c r="A132" s="25" t="s">
        <v>1454</v>
      </c>
      <c r="B132" s="22" t="s">
        <v>1455</v>
      </c>
      <c r="C132" s="18" t="s">
        <v>12</v>
      </c>
      <c r="D132" s="17">
        <v>28000</v>
      </c>
      <c r="E132" s="17">
        <v>5600</v>
      </c>
      <c r="F132" s="17" t="s">
        <v>1564</v>
      </c>
      <c r="G132" s="17">
        <v>3800</v>
      </c>
      <c r="H132" s="17">
        <v>90</v>
      </c>
      <c r="I132" s="17">
        <v>560</v>
      </c>
      <c r="J132" s="17">
        <v>84000</v>
      </c>
    </row>
    <row r="133" spans="1:10" x14ac:dyDescent="0.25">
      <c r="A133" s="25" t="s">
        <v>1456</v>
      </c>
      <c r="B133" s="22" t="s">
        <v>1457</v>
      </c>
      <c r="C133" s="19" t="s">
        <v>255</v>
      </c>
      <c r="D133" s="17" t="s">
        <v>13</v>
      </c>
      <c r="E133" s="17" t="s">
        <v>13</v>
      </c>
      <c r="F133" s="17" t="s">
        <v>1564</v>
      </c>
      <c r="G133" s="17" t="s">
        <v>13</v>
      </c>
      <c r="H133" s="17" t="s">
        <v>13</v>
      </c>
      <c r="I133" s="17" t="s">
        <v>13</v>
      </c>
      <c r="J133" s="17" t="s">
        <v>13</v>
      </c>
    </row>
    <row r="134" spans="1:10" x14ac:dyDescent="0.25">
      <c r="A134" s="25" t="s">
        <v>1458</v>
      </c>
      <c r="B134" s="25" t="s">
        <v>1459</v>
      </c>
      <c r="C134" s="19" t="s">
        <v>255</v>
      </c>
      <c r="D134" s="17" t="s">
        <v>13</v>
      </c>
      <c r="E134" s="17" t="s">
        <v>13</v>
      </c>
      <c r="F134" s="17" t="s">
        <v>1564</v>
      </c>
      <c r="G134" s="17" t="s">
        <v>13</v>
      </c>
      <c r="H134" s="17" t="s">
        <v>13</v>
      </c>
      <c r="I134" s="17" t="s">
        <v>13</v>
      </c>
      <c r="J134" s="17" t="s">
        <v>13</v>
      </c>
    </row>
    <row r="135" spans="1:10" x14ac:dyDescent="0.25">
      <c r="A135" s="25" t="s">
        <v>1460</v>
      </c>
      <c r="B135" s="25" t="s">
        <v>1461</v>
      </c>
      <c r="C135" s="19" t="s">
        <v>255</v>
      </c>
      <c r="D135" s="17" t="s">
        <v>13</v>
      </c>
      <c r="E135" s="17" t="s">
        <v>13</v>
      </c>
      <c r="F135" s="17" t="s">
        <v>1564</v>
      </c>
      <c r="G135" s="17" t="s">
        <v>13</v>
      </c>
      <c r="H135" s="17" t="s">
        <v>13</v>
      </c>
      <c r="I135" s="17" t="s">
        <v>13</v>
      </c>
      <c r="J135" s="17" t="s">
        <v>13</v>
      </c>
    </row>
    <row r="136" spans="1:10" x14ac:dyDescent="0.25">
      <c r="A136" s="25" t="s">
        <v>1462</v>
      </c>
      <c r="B136" s="25" t="s">
        <v>1463</v>
      </c>
      <c r="C136" s="19" t="s">
        <v>255</v>
      </c>
      <c r="D136" s="17" t="s">
        <v>13</v>
      </c>
      <c r="E136" s="17" t="s">
        <v>13</v>
      </c>
      <c r="F136" s="17" t="s">
        <v>1564</v>
      </c>
      <c r="G136" s="17" t="s">
        <v>13</v>
      </c>
      <c r="H136" s="17" t="s">
        <v>13</v>
      </c>
      <c r="I136" s="17" t="s">
        <v>13</v>
      </c>
      <c r="J136" s="17" t="s">
        <v>13</v>
      </c>
    </row>
    <row r="137" spans="1:10" x14ac:dyDescent="0.25">
      <c r="A137" s="25" t="s">
        <v>1464</v>
      </c>
      <c r="B137" s="25" t="s">
        <v>1465</v>
      </c>
      <c r="C137" s="19" t="s">
        <v>255</v>
      </c>
      <c r="D137" s="17" t="s">
        <v>13</v>
      </c>
      <c r="E137" s="17" t="s">
        <v>13</v>
      </c>
      <c r="F137" s="17" t="s">
        <v>1564</v>
      </c>
      <c r="G137" s="17" t="s">
        <v>13</v>
      </c>
      <c r="H137" s="17" t="s">
        <v>13</v>
      </c>
      <c r="I137" s="17" t="s">
        <v>13</v>
      </c>
      <c r="J137" s="17" t="s">
        <v>13</v>
      </c>
    </row>
    <row r="138" spans="1:10" x14ac:dyDescent="0.25">
      <c r="A138" s="25" t="s">
        <v>1466</v>
      </c>
      <c r="B138" s="25" t="s">
        <v>1467</v>
      </c>
      <c r="C138" s="19" t="s">
        <v>255</v>
      </c>
      <c r="D138" s="17" t="s">
        <v>13</v>
      </c>
      <c r="E138" s="17" t="s">
        <v>13</v>
      </c>
      <c r="F138" s="17" t="s">
        <v>1564</v>
      </c>
      <c r="G138" s="17" t="s">
        <v>13</v>
      </c>
      <c r="H138" s="17" t="s">
        <v>13</v>
      </c>
      <c r="I138" s="17" t="s">
        <v>13</v>
      </c>
      <c r="J138" s="17" t="s">
        <v>13</v>
      </c>
    </row>
    <row r="139" spans="1:10" x14ac:dyDescent="0.25">
      <c r="A139" s="25" t="s">
        <v>1468</v>
      </c>
      <c r="B139" s="22" t="s">
        <v>1469</v>
      </c>
      <c r="C139" s="18" t="s">
        <v>12</v>
      </c>
      <c r="D139" s="17">
        <v>28000</v>
      </c>
      <c r="E139" s="17">
        <v>5600</v>
      </c>
      <c r="F139" s="17" t="s">
        <v>1564</v>
      </c>
      <c r="G139" s="17">
        <v>4200</v>
      </c>
      <c r="H139" s="17">
        <v>80</v>
      </c>
      <c r="I139" s="17">
        <v>560</v>
      </c>
      <c r="J139" s="17">
        <v>84000</v>
      </c>
    </row>
    <row r="140" spans="1:10" x14ac:dyDescent="0.25">
      <c r="A140" s="25" t="s">
        <v>1470</v>
      </c>
      <c r="B140" s="22" t="s">
        <v>1471</v>
      </c>
      <c r="C140" s="19" t="s">
        <v>255</v>
      </c>
      <c r="D140" s="17" t="s">
        <v>13</v>
      </c>
      <c r="E140" s="17" t="s">
        <v>13</v>
      </c>
      <c r="F140" s="17" t="s">
        <v>1564</v>
      </c>
      <c r="G140" s="17" t="s">
        <v>13</v>
      </c>
      <c r="H140" s="17" t="s">
        <v>13</v>
      </c>
      <c r="I140" s="17" t="s">
        <v>13</v>
      </c>
      <c r="J140" s="17" t="s">
        <v>13</v>
      </c>
    </row>
    <row r="141" spans="1:10" x14ac:dyDescent="0.25">
      <c r="A141" s="25" t="s">
        <v>1472</v>
      </c>
      <c r="B141" s="22" t="s">
        <v>1473</v>
      </c>
      <c r="C141" s="19" t="s">
        <v>255</v>
      </c>
      <c r="D141" s="17" t="s">
        <v>13</v>
      </c>
      <c r="E141" s="17" t="s">
        <v>13</v>
      </c>
      <c r="F141" s="17" t="s">
        <v>1564</v>
      </c>
      <c r="G141" s="17" t="s">
        <v>13</v>
      </c>
      <c r="H141" s="17" t="s">
        <v>13</v>
      </c>
      <c r="I141" s="17" t="s">
        <v>13</v>
      </c>
      <c r="J141" s="17" t="s">
        <v>13</v>
      </c>
    </row>
    <row r="142" spans="1:10" x14ac:dyDescent="0.25">
      <c r="A142" s="25" t="s">
        <v>1474</v>
      </c>
      <c r="B142" s="22" t="s">
        <v>1475</v>
      </c>
      <c r="C142" s="19" t="s">
        <v>255</v>
      </c>
      <c r="D142" s="17" t="s">
        <v>13</v>
      </c>
      <c r="E142" s="17" t="s">
        <v>13</v>
      </c>
      <c r="F142" s="17" t="s">
        <v>1564</v>
      </c>
      <c r="G142" s="17" t="s">
        <v>13</v>
      </c>
      <c r="H142" s="17" t="s">
        <v>13</v>
      </c>
      <c r="I142" s="17" t="s">
        <v>13</v>
      </c>
      <c r="J142" s="17" t="s">
        <v>13</v>
      </c>
    </row>
    <row r="143" spans="1:10" x14ac:dyDescent="0.25">
      <c r="A143" s="25" t="s">
        <v>1476</v>
      </c>
      <c r="B143" s="22" t="s">
        <v>1477</v>
      </c>
      <c r="C143" s="18" t="s">
        <v>19</v>
      </c>
      <c r="D143" s="17">
        <v>25000</v>
      </c>
      <c r="E143" s="17">
        <v>5000</v>
      </c>
      <c r="F143" s="17" t="s">
        <v>1564</v>
      </c>
      <c r="G143" s="17">
        <v>3600</v>
      </c>
      <c r="H143" s="17">
        <v>115</v>
      </c>
      <c r="I143" s="17">
        <v>500</v>
      </c>
      <c r="J143" s="17">
        <v>75000</v>
      </c>
    </row>
    <row r="144" spans="1:10" x14ac:dyDescent="0.25">
      <c r="A144" s="25" t="s">
        <v>1478</v>
      </c>
      <c r="B144" s="22" t="s">
        <v>1479</v>
      </c>
      <c r="C144" s="18" t="s">
        <v>19</v>
      </c>
      <c r="D144" s="17">
        <v>25000</v>
      </c>
      <c r="E144" s="17">
        <v>5000</v>
      </c>
      <c r="F144" s="17" t="s">
        <v>1564</v>
      </c>
      <c r="G144" s="24">
        <v>3600</v>
      </c>
      <c r="H144" s="17">
        <v>115</v>
      </c>
      <c r="I144" s="17">
        <v>500</v>
      </c>
      <c r="J144" s="17">
        <v>75000</v>
      </c>
    </row>
    <row r="145" spans="1:10" x14ac:dyDescent="0.25">
      <c r="A145" s="25" t="s">
        <v>1480</v>
      </c>
      <c r="B145" s="25" t="s">
        <v>1481</v>
      </c>
      <c r="C145" s="18" t="s">
        <v>19</v>
      </c>
      <c r="D145" s="17">
        <v>25000</v>
      </c>
      <c r="E145" s="17">
        <v>5000</v>
      </c>
      <c r="F145" s="17" t="s">
        <v>1564</v>
      </c>
      <c r="G145" s="24">
        <v>3600</v>
      </c>
      <c r="H145" s="17">
        <v>115</v>
      </c>
      <c r="I145" s="17">
        <v>500</v>
      </c>
      <c r="J145" s="17">
        <v>75000</v>
      </c>
    </row>
    <row r="146" spans="1:10" x14ac:dyDescent="0.25">
      <c r="A146" s="25" t="s">
        <v>1482</v>
      </c>
      <c r="B146" s="25" t="s">
        <v>1483</v>
      </c>
      <c r="C146" s="18" t="s">
        <v>19</v>
      </c>
      <c r="D146" s="17">
        <v>25000</v>
      </c>
      <c r="E146" s="17">
        <v>5000</v>
      </c>
      <c r="F146" s="17" t="s">
        <v>1564</v>
      </c>
      <c r="G146" s="17">
        <v>3600</v>
      </c>
      <c r="H146" s="17">
        <v>115</v>
      </c>
      <c r="I146" s="17">
        <v>500</v>
      </c>
      <c r="J146" s="17">
        <v>75000</v>
      </c>
    </row>
    <row r="147" spans="1:10" x14ac:dyDescent="0.25">
      <c r="A147" s="25" t="s">
        <v>1484</v>
      </c>
      <c r="B147" s="25" t="s">
        <v>1485</v>
      </c>
      <c r="C147" s="18" t="s">
        <v>19</v>
      </c>
      <c r="D147" s="17">
        <v>25000</v>
      </c>
      <c r="E147" s="17">
        <v>5000</v>
      </c>
      <c r="F147" s="17" t="s">
        <v>1564</v>
      </c>
      <c r="G147" s="24">
        <v>3600</v>
      </c>
      <c r="H147" s="17">
        <v>115</v>
      </c>
      <c r="I147" s="17">
        <v>500</v>
      </c>
      <c r="J147" s="17">
        <v>75000</v>
      </c>
    </row>
    <row r="148" spans="1:10" x14ac:dyDescent="0.25">
      <c r="A148" s="25" t="s">
        <v>1486</v>
      </c>
      <c r="B148" s="25" t="s">
        <v>1487</v>
      </c>
      <c r="C148" s="18" t="s">
        <v>19</v>
      </c>
      <c r="D148" s="17">
        <v>25000</v>
      </c>
      <c r="E148" s="17">
        <v>5000</v>
      </c>
      <c r="F148" s="17" t="s">
        <v>1564</v>
      </c>
      <c r="G148" s="24">
        <v>3600</v>
      </c>
      <c r="H148" s="17">
        <v>115</v>
      </c>
      <c r="I148" s="17">
        <v>500</v>
      </c>
      <c r="J148" s="17">
        <v>75000</v>
      </c>
    </row>
    <row r="149" spans="1:10" x14ac:dyDescent="0.25">
      <c r="A149" s="25" t="s">
        <v>1488</v>
      </c>
      <c r="B149" s="25" t="s">
        <v>1489</v>
      </c>
      <c r="C149" s="18" t="s">
        <v>19</v>
      </c>
      <c r="D149" s="17">
        <v>25000</v>
      </c>
      <c r="E149" s="17">
        <v>5000</v>
      </c>
      <c r="F149" s="17" t="s">
        <v>1564</v>
      </c>
      <c r="G149" s="17">
        <v>3600</v>
      </c>
      <c r="H149" s="17">
        <v>115</v>
      </c>
      <c r="I149" s="17">
        <v>500</v>
      </c>
      <c r="J149" s="17">
        <v>75000</v>
      </c>
    </row>
    <row r="150" spans="1:10" x14ac:dyDescent="0.25">
      <c r="A150" s="25" t="s">
        <v>1490</v>
      </c>
      <c r="B150" s="25" t="s">
        <v>1491</v>
      </c>
      <c r="C150" s="18" t="s">
        <v>19</v>
      </c>
      <c r="D150" s="17">
        <v>25000</v>
      </c>
      <c r="E150" s="17">
        <v>5000</v>
      </c>
      <c r="F150" s="17" t="s">
        <v>1564</v>
      </c>
      <c r="G150" s="24">
        <v>3600</v>
      </c>
      <c r="H150" s="17">
        <v>115</v>
      </c>
      <c r="I150" s="17">
        <v>500</v>
      </c>
      <c r="J150" s="17">
        <v>75000</v>
      </c>
    </row>
    <row r="151" spans="1:10" x14ac:dyDescent="0.25">
      <c r="A151" s="25" t="s">
        <v>1492</v>
      </c>
      <c r="B151" s="25" t="s">
        <v>1493</v>
      </c>
      <c r="C151" s="18" t="s">
        <v>19</v>
      </c>
      <c r="D151" s="17">
        <v>25000</v>
      </c>
      <c r="E151" s="17">
        <v>5000</v>
      </c>
      <c r="F151" s="17" t="s">
        <v>1564</v>
      </c>
      <c r="G151" s="24">
        <v>3600</v>
      </c>
      <c r="H151" s="17">
        <v>115</v>
      </c>
      <c r="I151" s="17">
        <v>500</v>
      </c>
      <c r="J151" s="17">
        <v>75000</v>
      </c>
    </row>
    <row r="152" spans="1:10" x14ac:dyDescent="0.25">
      <c r="A152" s="25" t="s">
        <v>1494</v>
      </c>
      <c r="B152" s="25" t="s">
        <v>1495</v>
      </c>
      <c r="C152" s="18" t="s">
        <v>19</v>
      </c>
      <c r="D152" s="17">
        <v>25000</v>
      </c>
      <c r="E152" s="17">
        <v>5000</v>
      </c>
      <c r="F152" s="17" t="s">
        <v>1564</v>
      </c>
      <c r="G152" s="17">
        <v>3600</v>
      </c>
      <c r="H152" s="17">
        <v>115</v>
      </c>
      <c r="I152" s="17">
        <v>500</v>
      </c>
      <c r="J152" s="17">
        <v>75000</v>
      </c>
    </row>
    <row r="153" spans="1:10" x14ac:dyDescent="0.25">
      <c r="A153" s="25" t="s">
        <v>1496</v>
      </c>
      <c r="B153" s="25" t="s">
        <v>1497</v>
      </c>
      <c r="C153" s="18" t="s">
        <v>19</v>
      </c>
      <c r="D153" s="17">
        <v>25000</v>
      </c>
      <c r="E153" s="17">
        <v>5000</v>
      </c>
      <c r="F153" s="17" t="s">
        <v>1564</v>
      </c>
      <c r="G153" s="24">
        <v>3600</v>
      </c>
      <c r="H153" s="17">
        <v>115</v>
      </c>
      <c r="I153" s="17">
        <v>500</v>
      </c>
      <c r="J153" s="17">
        <v>75000</v>
      </c>
    </row>
    <row r="154" spans="1:10" x14ac:dyDescent="0.25">
      <c r="A154" s="25" t="s">
        <v>1498</v>
      </c>
      <c r="B154" s="22" t="s">
        <v>1499</v>
      </c>
      <c r="C154" s="18" t="s">
        <v>12</v>
      </c>
      <c r="D154" s="17">
        <v>35000</v>
      </c>
      <c r="E154" s="17">
        <v>7000</v>
      </c>
      <c r="F154" s="17" t="s">
        <v>1564</v>
      </c>
      <c r="G154" s="24">
        <v>4600</v>
      </c>
      <c r="H154" s="17">
        <v>115</v>
      </c>
      <c r="I154" s="17">
        <v>700</v>
      </c>
      <c r="J154" s="17">
        <v>105000</v>
      </c>
    </row>
    <row r="155" spans="1:10" x14ac:dyDescent="0.25">
      <c r="A155" s="25" t="s">
        <v>1500</v>
      </c>
      <c r="B155" s="25" t="s">
        <v>1501</v>
      </c>
      <c r="C155" s="18" t="s">
        <v>12</v>
      </c>
      <c r="D155" s="17">
        <v>35000</v>
      </c>
      <c r="E155" s="17">
        <v>7000</v>
      </c>
      <c r="F155" s="17" t="s">
        <v>1564</v>
      </c>
      <c r="G155" s="24">
        <v>4600</v>
      </c>
      <c r="H155" s="17">
        <v>115</v>
      </c>
      <c r="I155" s="17">
        <v>700</v>
      </c>
      <c r="J155" s="17">
        <v>105000</v>
      </c>
    </row>
    <row r="156" spans="1:10" x14ac:dyDescent="0.25">
      <c r="A156" s="25" t="s">
        <v>1502</v>
      </c>
      <c r="B156" s="25" t="s">
        <v>1503</v>
      </c>
      <c r="C156" s="18" t="s">
        <v>12</v>
      </c>
      <c r="D156" s="17">
        <v>35000</v>
      </c>
      <c r="E156" s="17">
        <v>7000</v>
      </c>
      <c r="F156" s="17" t="s">
        <v>1564</v>
      </c>
      <c r="G156" s="24">
        <v>4600</v>
      </c>
      <c r="H156" s="17">
        <v>115</v>
      </c>
      <c r="I156" s="17">
        <v>700</v>
      </c>
      <c r="J156" s="17">
        <v>105000</v>
      </c>
    </row>
    <row r="157" spans="1:10" x14ac:dyDescent="0.25">
      <c r="A157" s="25" t="s">
        <v>1504</v>
      </c>
      <c r="B157" s="25" t="s">
        <v>1505</v>
      </c>
      <c r="C157" s="18" t="s">
        <v>12</v>
      </c>
      <c r="D157" s="17">
        <v>35000</v>
      </c>
      <c r="E157" s="17">
        <v>7000</v>
      </c>
      <c r="F157" s="17" t="s">
        <v>1564</v>
      </c>
      <c r="G157" s="24">
        <v>4600</v>
      </c>
      <c r="H157" s="17">
        <v>115</v>
      </c>
      <c r="I157" s="17">
        <v>700</v>
      </c>
      <c r="J157" s="17">
        <v>105000</v>
      </c>
    </row>
    <row r="158" spans="1:10" x14ac:dyDescent="0.25">
      <c r="A158" s="25" t="s">
        <v>1506</v>
      </c>
      <c r="B158" s="25" t="s">
        <v>1507</v>
      </c>
      <c r="C158" s="18" t="s">
        <v>12</v>
      </c>
      <c r="D158" s="17">
        <v>35000</v>
      </c>
      <c r="E158" s="17">
        <v>7000</v>
      </c>
      <c r="F158" s="17" t="s">
        <v>1564</v>
      </c>
      <c r="G158" s="24">
        <v>4600</v>
      </c>
      <c r="H158" s="17">
        <v>115</v>
      </c>
      <c r="I158" s="17">
        <v>700</v>
      </c>
      <c r="J158" s="17">
        <v>105000</v>
      </c>
    </row>
    <row r="159" spans="1:10" x14ac:dyDescent="0.25">
      <c r="A159" s="25" t="s">
        <v>1508</v>
      </c>
      <c r="B159" s="25" t="s">
        <v>1509</v>
      </c>
      <c r="C159" s="18" t="s">
        <v>12</v>
      </c>
      <c r="D159" s="17">
        <v>35000</v>
      </c>
      <c r="E159" s="17">
        <v>7000</v>
      </c>
      <c r="F159" s="17" t="s">
        <v>1564</v>
      </c>
      <c r="G159" s="24">
        <v>4600</v>
      </c>
      <c r="H159" s="17">
        <v>115</v>
      </c>
      <c r="I159" s="17">
        <v>700</v>
      </c>
      <c r="J159" s="17">
        <v>105000</v>
      </c>
    </row>
    <row r="160" spans="1:10" x14ac:dyDescent="0.25">
      <c r="A160" s="25" t="s">
        <v>1510</v>
      </c>
      <c r="B160" s="25" t="s">
        <v>1511</v>
      </c>
      <c r="C160" s="18" t="s">
        <v>12</v>
      </c>
      <c r="D160" s="17">
        <v>35000</v>
      </c>
      <c r="E160" s="17">
        <v>7000</v>
      </c>
      <c r="F160" s="17" t="s">
        <v>1564</v>
      </c>
      <c r="G160" s="24">
        <v>4600</v>
      </c>
      <c r="H160" s="17">
        <v>115</v>
      </c>
      <c r="I160" s="17">
        <v>700</v>
      </c>
      <c r="J160" s="17">
        <v>105000</v>
      </c>
    </row>
    <row r="161" spans="1:10" x14ac:dyDescent="0.25">
      <c r="A161" s="25" t="s">
        <v>1512</v>
      </c>
      <c r="B161" s="25" t="s">
        <v>1513</v>
      </c>
      <c r="C161" s="18" t="s">
        <v>12</v>
      </c>
      <c r="D161" s="17">
        <v>35000</v>
      </c>
      <c r="E161" s="17">
        <v>7000</v>
      </c>
      <c r="F161" s="17" t="s">
        <v>1564</v>
      </c>
      <c r="G161" s="24">
        <v>4600</v>
      </c>
      <c r="H161" s="17">
        <v>115</v>
      </c>
      <c r="I161" s="17">
        <v>700</v>
      </c>
      <c r="J161" s="17">
        <v>105000</v>
      </c>
    </row>
    <row r="162" spans="1:10" x14ac:dyDescent="0.25">
      <c r="A162" s="25" t="s">
        <v>1514</v>
      </c>
      <c r="B162" s="25" t="s">
        <v>1515</v>
      </c>
      <c r="C162" s="18" t="s">
        <v>12</v>
      </c>
      <c r="D162" s="17">
        <v>35000</v>
      </c>
      <c r="E162" s="17">
        <v>7000</v>
      </c>
      <c r="F162" s="17" t="s">
        <v>1564</v>
      </c>
      <c r="G162" s="24">
        <v>4600</v>
      </c>
      <c r="H162" s="17">
        <v>115</v>
      </c>
      <c r="I162" s="17">
        <v>700</v>
      </c>
      <c r="J162" s="17">
        <v>105000</v>
      </c>
    </row>
    <row r="163" spans="1:10" x14ac:dyDescent="0.25">
      <c r="A163" s="25" t="s">
        <v>1516</v>
      </c>
      <c r="B163" s="25" t="s">
        <v>1517</v>
      </c>
      <c r="C163" s="18" t="s">
        <v>12</v>
      </c>
      <c r="D163" s="17">
        <v>35000</v>
      </c>
      <c r="E163" s="17">
        <v>7000</v>
      </c>
      <c r="F163" s="17" t="s">
        <v>1564</v>
      </c>
      <c r="G163" s="24">
        <v>4600</v>
      </c>
      <c r="H163" s="17">
        <v>115</v>
      </c>
      <c r="I163" s="17">
        <v>700</v>
      </c>
      <c r="J163" s="17">
        <v>105000</v>
      </c>
    </row>
    <row r="164" spans="1:10" x14ac:dyDescent="0.25">
      <c r="A164" s="25" t="s">
        <v>1518</v>
      </c>
      <c r="B164" s="25" t="s">
        <v>1519</v>
      </c>
      <c r="C164" s="18" t="s">
        <v>12</v>
      </c>
      <c r="D164" s="17">
        <v>35000</v>
      </c>
      <c r="E164" s="17">
        <v>7000</v>
      </c>
      <c r="F164" s="17" t="s">
        <v>1564</v>
      </c>
      <c r="G164" s="24">
        <v>4600</v>
      </c>
      <c r="H164" s="17">
        <v>115</v>
      </c>
      <c r="I164" s="17">
        <v>700</v>
      </c>
      <c r="J164" s="17">
        <v>105000</v>
      </c>
    </row>
    <row r="165" spans="1:10" x14ac:dyDescent="0.25">
      <c r="A165" s="25" t="s">
        <v>1520</v>
      </c>
      <c r="B165" s="25" t="s">
        <v>1521</v>
      </c>
      <c r="C165" s="18" t="s">
        <v>12</v>
      </c>
      <c r="D165" s="23">
        <v>30000</v>
      </c>
      <c r="E165" s="17">
        <v>6000</v>
      </c>
      <c r="F165" s="17" t="s">
        <v>1564</v>
      </c>
      <c r="G165" s="17">
        <v>1100</v>
      </c>
      <c r="H165" s="17">
        <v>115</v>
      </c>
      <c r="I165" s="17">
        <v>600</v>
      </c>
      <c r="J165" s="17">
        <v>90000</v>
      </c>
    </row>
    <row r="166" spans="1:10" x14ac:dyDescent="0.25">
      <c r="A166" s="25" t="s">
        <v>1522</v>
      </c>
      <c r="B166" s="25" t="s">
        <v>1523</v>
      </c>
      <c r="C166" s="18" t="s">
        <v>12</v>
      </c>
      <c r="D166" s="23">
        <v>30000</v>
      </c>
      <c r="E166" s="17">
        <v>6000</v>
      </c>
      <c r="F166" s="17" t="s">
        <v>1564</v>
      </c>
      <c r="G166" s="17">
        <v>1100</v>
      </c>
      <c r="H166" s="17">
        <v>115</v>
      </c>
      <c r="I166" s="17">
        <v>600</v>
      </c>
      <c r="J166" s="17">
        <v>90000</v>
      </c>
    </row>
    <row r="167" spans="1:10" x14ac:dyDescent="0.25">
      <c r="A167" s="25" t="s">
        <v>1524</v>
      </c>
      <c r="B167" s="25" t="s">
        <v>1525</v>
      </c>
      <c r="C167" s="18" t="s">
        <v>12</v>
      </c>
      <c r="D167" s="23">
        <v>30000</v>
      </c>
      <c r="E167" s="17">
        <v>6000</v>
      </c>
      <c r="F167" s="17" t="s">
        <v>1564</v>
      </c>
      <c r="G167" s="17">
        <v>1100</v>
      </c>
      <c r="H167" s="17">
        <v>115</v>
      </c>
      <c r="I167" s="17">
        <v>600</v>
      </c>
      <c r="J167" s="17">
        <v>90000</v>
      </c>
    </row>
    <row r="168" spans="1:10" x14ac:dyDescent="0.25">
      <c r="A168" s="25" t="s">
        <v>1526</v>
      </c>
      <c r="B168" s="25" t="s">
        <v>1527</v>
      </c>
      <c r="C168" s="18" t="s">
        <v>12</v>
      </c>
      <c r="D168" s="17">
        <v>30000</v>
      </c>
      <c r="E168" s="17">
        <v>6000</v>
      </c>
      <c r="F168" s="17" t="s">
        <v>1564</v>
      </c>
      <c r="G168" s="17">
        <v>1100</v>
      </c>
      <c r="H168" s="17">
        <v>115</v>
      </c>
      <c r="I168" s="17">
        <v>600</v>
      </c>
      <c r="J168" s="17">
        <v>90000</v>
      </c>
    </row>
    <row r="169" spans="1:10" x14ac:dyDescent="0.25">
      <c r="A169" s="25" t="s">
        <v>1528</v>
      </c>
      <c r="B169" s="25" t="s">
        <v>1529</v>
      </c>
      <c r="C169" s="18" t="s">
        <v>12</v>
      </c>
      <c r="D169" s="23">
        <v>30000</v>
      </c>
      <c r="E169" s="17">
        <v>6000</v>
      </c>
      <c r="F169" s="17" t="s">
        <v>1564</v>
      </c>
      <c r="G169" s="17">
        <v>1100</v>
      </c>
      <c r="H169" s="17">
        <v>115</v>
      </c>
      <c r="I169" s="17">
        <v>600</v>
      </c>
      <c r="J169" s="17">
        <v>90000</v>
      </c>
    </row>
    <row r="170" spans="1:10" x14ac:dyDescent="0.25">
      <c r="A170" s="25" t="s">
        <v>1530</v>
      </c>
      <c r="B170" s="25" t="s">
        <v>1531</v>
      </c>
      <c r="C170" s="18" t="s">
        <v>12</v>
      </c>
      <c r="D170" s="23">
        <v>30000</v>
      </c>
      <c r="E170" s="17">
        <v>6000</v>
      </c>
      <c r="F170" s="17" t="s">
        <v>1564</v>
      </c>
      <c r="G170" s="17">
        <v>1100</v>
      </c>
      <c r="H170" s="17">
        <v>115</v>
      </c>
      <c r="I170" s="17">
        <v>600</v>
      </c>
      <c r="J170" s="17">
        <v>90000</v>
      </c>
    </row>
    <row r="171" spans="1:10" x14ac:dyDescent="0.25">
      <c r="A171" s="25" t="s">
        <v>1532</v>
      </c>
      <c r="B171" s="22" t="s">
        <v>1533</v>
      </c>
      <c r="C171" s="18" t="s">
        <v>12</v>
      </c>
      <c r="D171" s="17">
        <v>30000</v>
      </c>
      <c r="E171" s="17">
        <v>6000</v>
      </c>
      <c r="F171" s="17" t="s">
        <v>1564</v>
      </c>
      <c r="G171" s="17">
        <v>4500</v>
      </c>
      <c r="H171" s="17">
        <v>99</v>
      </c>
      <c r="I171" s="17">
        <v>600</v>
      </c>
      <c r="J171" s="17">
        <v>90000</v>
      </c>
    </row>
    <row r="172" spans="1:10" x14ac:dyDescent="0.25">
      <c r="A172" s="25" t="s">
        <v>1534</v>
      </c>
      <c r="B172" s="22" t="s">
        <v>1535</v>
      </c>
      <c r="C172" s="18" t="s">
        <v>12</v>
      </c>
      <c r="D172" s="17">
        <v>30000</v>
      </c>
      <c r="E172" s="17">
        <v>6000</v>
      </c>
      <c r="F172" s="17" t="s">
        <v>1564</v>
      </c>
      <c r="G172" s="17">
        <v>4500</v>
      </c>
      <c r="H172" s="17">
        <v>99</v>
      </c>
      <c r="I172" s="17">
        <v>600</v>
      </c>
      <c r="J172" s="17">
        <v>90000</v>
      </c>
    </row>
    <row r="173" spans="1:10" x14ac:dyDescent="0.25">
      <c r="A173" s="25" t="s">
        <v>1536</v>
      </c>
      <c r="B173" s="22" t="s">
        <v>1537</v>
      </c>
      <c r="C173" s="18" t="s">
        <v>12</v>
      </c>
      <c r="D173" s="17">
        <v>30000</v>
      </c>
      <c r="E173" s="17">
        <v>6000</v>
      </c>
      <c r="F173" s="17" t="s">
        <v>1564</v>
      </c>
      <c r="G173" s="17">
        <v>4500</v>
      </c>
      <c r="H173" s="17">
        <v>99</v>
      </c>
      <c r="I173" s="17">
        <v>600</v>
      </c>
      <c r="J173" s="17">
        <v>90000</v>
      </c>
    </row>
    <row r="174" spans="1:10" x14ac:dyDescent="0.25">
      <c r="A174" s="25" t="s">
        <v>1538</v>
      </c>
      <c r="B174" s="22" t="s">
        <v>1539</v>
      </c>
      <c r="C174" s="18" t="s">
        <v>12</v>
      </c>
      <c r="D174" s="17">
        <v>30000</v>
      </c>
      <c r="E174" s="17">
        <v>6000</v>
      </c>
      <c r="F174" s="17" t="s">
        <v>1564</v>
      </c>
      <c r="G174" s="17">
        <v>4500</v>
      </c>
      <c r="H174" s="17">
        <v>99</v>
      </c>
      <c r="I174" s="17">
        <v>600</v>
      </c>
      <c r="J174" s="17">
        <v>90000</v>
      </c>
    </row>
    <row r="175" spans="1:10" x14ac:dyDescent="0.25">
      <c r="A175" s="25" t="s">
        <v>1540</v>
      </c>
      <c r="B175" s="22" t="s">
        <v>1541</v>
      </c>
      <c r="C175" s="18" t="s">
        <v>12</v>
      </c>
      <c r="D175" s="17">
        <v>30000</v>
      </c>
      <c r="E175" s="17">
        <v>6000</v>
      </c>
      <c r="F175" s="17" t="s">
        <v>1564</v>
      </c>
      <c r="G175" s="17">
        <v>4500</v>
      </c>
      <c r="H175" s="17">
        <v>99</v>
      </c>
      <c r="I175" s="17">
        <v>600</v>
      </c>
      <c r="J175" s="17">
        <v>90000</v>
      </c>
    </row>
    <row r="176" spans="1:10" x14ac:dyDescent="0.25">
      <c r="A176" s="25" t="s">
        <v>1542</v>
      </c>
      <c r="B176" s="22" t="s">
        <v>1543</v>
      </c>
      <c r="C176" s="18" t="s">
        <v>12</v>
      </c>
      <c r="D176" s="17">
        <v>30000</v>
      </c>
      <c r="E176" s="17">
        <v>6000</v>
      </c>
      <c r="F176" s="17" t="s">
        <v>1564</v>
      </c>
      <c r="G176" s="17">
        <v>4500</v>
      </c>
      <c r="H176" s="17">
        <v>99</v>
      </c>
      <c r="I176" s="17">
        <v>600</v>
      </c>
      <c r="J176" s="17">
        <v>90000</v>
      </c>
    </row>
    <row r="177" spans="1:10" x14ac:dyDescent="0.25">
      <c r="A177" s="25" t="s">
        <v>1544</v>
      </c>
      <c r="B177" s="22" t="s">
        <v>1545</v>
      </c>
      <c r="C177" s="18" t="s">
        <v>12</v>
      </c>
      <c r="D177" s="17">
        <v>30000</v>
      </c>
      <c r="E177" s="17">
        <v>6000</v>
      </c>
      <c r="F177" s="17" t="s">
        <v>1564</v>
      </c>
      <c r="G177" s="17">
        <v>4500</v>
      </c>
      <c r="H177" s="17">
        <v>99</v>
      </c>
      <c r="I177" s="17">
        <v>600</v>
      </c>
      <c r="J177" s="17">
        <v>90000</v>
      </c>
    </row>
    <row r="178" spans="1:10" x14ac:dyDescent="0.25">
      <c r="A178" s="25" t="s">
        <v>1546</v>
      </c>
      <c r="B178" s="22" t="s">
        <v>1547</v>
      </c>
      <c r="C178" s="18" t="s">
        <v>12</v>
      </c>
      <c r="D178" s="17">
        <v>30000</v>
      </c>
      <c r="E178" s="17">
        <v>6000</v>
      </c>
      <c r="F178" s="17" t="s">
        <v>1564</v>
      </c>
      <c r="G178" s="17">
        <v>4500</v>
      </c>
      <c r="H178" s="17">
        <v>99</v>
      </c>
      <c r="I178" s="17">
        <v>600</v>
      </c>
      <c r="J178" s="17">
        <v>90000</v>
      </c>
    </row>
    <row r="179" spans="1:10" x14ac:dyDescent="0.25">
      <c r="A179" s="25" t="s">
        <v>1548</v>
      </c>
      <c r="B179" s="22" t="s">
        <v>1549</v>
      </c>
      <c r="C179" s="19" t="s">
        <v>255</v>
      </c>
      <c r="D179" s="17" t="s">
        <v>13</v>
      </c>
      <c r="E179" s="17" t="s">
        <v>13</v>
      </c>
      <c r="F179" s="17" t="s">
        <v>1564</v>
      </c>
      <c r="G179" s="17" t="s">
        <v>13</v>
      </c>
      <c r="H179" s="17" t="s">
        <v>13</v>
      </c>
      <c r="I179" s="17" t="s">
        <v>13</v>
      </c>
      <c r="J179" s="17" t="s">
        <v>13</v>
      </c>
    </row>
    <row r="180" spans="1:10" x14ac:dyDescent="0.25">
      <c r="A180" s="25" t="s">
        <v>1550</v>
      </c>
      <c r="B180" s="22" t="s">
        <v>1551</v>
      </c>
      <c r="C180" s="18" t="s">
        <v>12</v>
      </c>
      <c r="D180" s="17">
        <v>36000</v>
      </c>
      <c r="E180" s="17">
        <v>7200</v>
      </c>
      <c r="F180" s="17" t="s">
        <v>1564</v>
      </c>
      <c r="G180" s="17">
        <v>4600</v>
      </c>
      <c r="H180" s="17">
        <v>80</v>
      </c>
      <c r="I180" s="17">
        <v>720</v>
      </c>
      <c r="J180" s="17">
        <v>108000</v>
      </c>
    </row>
    <row r="181" spans="1:10" x14ac:dyDescent="0.25">
      <c r="A181" s="25" t="s">
        <v>1552</v>
      </c>
      <c r="B181" s="22" t="s">
        <v>1553</v>
      </c>
      <c r="C181" s="19" t="s">
        <v>255</v>
      </c>
      <c r="D181" s="17" t="s">
        <v>13</v>
      </c>
      <c r="E181" s="17" t="s">
        <v>13</v>
      </c>
      <c r="F181" s="17" t="s">
        <v>1564</v>
      </c>
      <c r="G181" s="17" t="s">
        <v>13</v>
      </c>
      <c r="H181" s="17" t="s">
        <v>13</v>
      </c>
      <c r="I181" s="17" t="s">
        <v>13</v>
      </c>
      <c r="J181" s="17" t="s">
        <v>13</v>
      </c>
    </row>
    <row r="182" spans="1:10" x14ac:dyDescent="0.25">
      <c r="A182" s="25" t="s">
        <v>1554</v>
      </c>
      <c r="B182" s="22" t="s">
        <v>1555</v>
      </c>
      <c r="C182" s="19" t="s">
        <v>255</v>
      </c>
      <c r="D182" s="17" t="s">
        <v>13</v>
      </c>
      <c r="E182" s="17" t="s">
        <v>13</v>
      </c>
      <c r="F182" s="17" t="s">
        <v>1564</v>
      </c>
      <c r="G182" s="17" t="s">
        <v>13</v>
      </c>
      <c r="H182" s="17" t="s">
        <v>13</v>
      </c>
      <c r="I182" s="17" t="s">
        <v>13</v>
      </c>
      <c r="J182" s="17" t="s">
        <v>13</v>
      </c>
    </row>
    <row r="183" spans="1:10" x14ac:dyDescent="0.25">
      <c r="A183" s="25" t="s">
        <v>1556</v>
      </c>
      <c r="B183" s="22" t="s">
        <v>1557</v>
      </c>
      <c r="C183" s="19" t="s">
        <v>255</v>
      </c>
      <c r="D183" s="17" t="s">
        <v>13</v>
      </c>
      <c r="E183" s="17" t="s">
        <v>13</v>
      </c>
      <c r="F183" s="17" t="s">
        <v>1564</v>
      </c>
      <c r="G183" s="17" t="s">
        <v>13</v>
      </c>
      <c r="H183" s="17" t="s">
        <v>13</v>
      </c>
      <c r="I183" s="17" t="s">
        <v>13</v>
      </c>
      <c r="J183" s="17" t="s">
        <v>13</v>
      </c>
    </row>
    <row r="184" spans="1:10" x14ac:dyDescent="0.25">
      <c r="A184" s="25" t="s">
        <v>1558</v>
      </c>
      <c r="B184" s="22" t="s">
        <v>1559</v>
      </c>
      <c r="C184" s="19" t="s">
        <v>255</v>
      </c>
      <c r="D184" s="17" t="s">
        <v>13</v>
      </c>
      <c r="E184" s="17" t="s">
        <v>13</v>
      </c>
      <c r="F184" s="17" t="s">
        <v>1564</v>
      </c>
      <c r="G184" s="17" t="s">
        <v>13</v>
      </c>
      <c r="H184" s="17" t="s">
        <v>13</v>
      </c>
      <c r="I184" s="17" t="s">
        <v>13</v>
      </c>
      <c r="J184" s="17" t="s">
        <v>13</v>
      </c>
    </row>
    <row r="185" spans="1:10" x14ac:dyDescent="0.25">
      <c r="A185" s="25" t="s">
        <v>1560</v>
      </c>
      <c r="B185" s="22" t="s">
        <v>1561</v>
      </c>
      <c r="C185" s="19" t="s">
        <v>255</v>
      </c>
      <c r="D185" s="17" t="s">
        <v>13</v>
      </c>
      <c r="E185" s="17" t="s">
        <v>13</v>
      </c>
      <c r="F185" s="17" t="s">
        <v>1564</v>
      </c>
      <c r="G185" s="17" t="s">
        <v>13</v>
      </c>
      <c r="H185" s="17" t="s">
        <v>13</v>
      </c>
      <c r="I185" s="17" t="s">
        <v>13</v>
      </c>
      <c r="J185" s="17" t="s">
        <v>13</v>
      </c>
    </row>
    <row r="186" spans="1:10" x14ac:dyDescent="0.25">
      <c r="A186" s="25" t="s">
        <v>1562</v>
      </c>
      <c r="B186" s="22" t="s">
        <v>1563</v>
      </c>
      <c r="C186" s="19" t="s">
        <v>255</v>
      </c>
      <c r="D186" s="17" t="s">
        <v>13</v>
      </c>
      <c r="E186" s="17" t="s">
        <v>13</v>
      </c>
      <c r="F186" s="17" t="s">
        <v>1564</v>
      </c>
      <c r="G186" s="17" t="s">
        <v>13</v>
      </c>
      <c r="H186" s="17" t="s">
        <v>13</v>
      </c>
      <c r="I186" s="17" t="s">
        <v>13</v>
      </c>
      <c r="J186" s="17" t="s">
        <v>13</v>
      </c>
    </row>
    <row r="187" spans="1:10" x14ac:dyDescent="0.25">
      <c r="A187" s="25" t="s">
        <v>1565</v>
      </c>
      <c r="B187" s="18" t="s">
        <v>1566</v>
      </c>
      <c r="C187" s="18" t="s">
        <v>27</v>
      </c>
      <c r="D187" s="17">
        <v>50000</v>
      </c>
      <c r="E187" s="17">
        <v>10000</v>
      </c>
      <c r="F187" s="17" t="s">
        <v>1580</v>
      </c>
      <c r="G187" s="17">
        <v>2200</v>
      </c>
      <c r="H187" s="17">
        <v>115</v>
      </c>
      <c r="I187" s="17">
        <v>1000</v>
      </c>
      <c r="J187" s="17">
        <v>150000</v>
      </c>
    </row>
    <row r="188" spans="1:10" x14ac:dyDescent="0.25">
      <c r="A188" s="25" t="s">
        <v>1567</v>
      </c>
      <c r="B188" s="18" t="s">
        <v>1568</v>
      </c>
      <c r="C188" s="18" t="s">
        <v>19</v>
      </c>
      <c r="D188" s="17">
        <v>60000</v>
      </c>
      <c r="E188" s="17">
        <v>12000</v>
      </c>
      <c r="F188" s="17" t="s">
        <v>1580</v>
      </c>
      <c r="G188" s="17">
        <v>1800</v>
      </c>
      <c r="H188" s="17">
        <v>135</v>
      </c>
      <c r="I188" s="17">
        <v>1200</v>
      </c>
      <c r="J188" s="17">
        <v>180000</v>
      </c>
    </row>
    <row r="189" spans="1:10" x14ac:dyDescent="0.25">
      <c r="A189" s="25" t="s">
        <v>1569</v>
      </c>
      <c r="B189" s="18" t="s">
        <v>1570</v>
      </c>
      <c r="C189" s="18" t="s">
        <v>12</v>
      </c>
      <c r="D189" s="17">
        <v>75000</v>
      </c>
      <c r="E189" s="17">
        <v>15000</v>
      </c>
      <c r="F189" s="17" t="s">
        <v>1580</v>
      </c>
      <c r="G189" s="17">
        <v>1800</v>
      </c>
      <c r="H189" s="17">
        <v>125</v>
      </c>
      <c r="I189" s="17">
        <v>1500</v>
      </c>
      <c r="J189" s="17">
        <v>225000</v>
      </c>
    </row>
    <row r="190" spans="1:10" x14ac:dyDescent="0.25">
      <c r="A190" s="25" t="s">
        <v>1571</v>
      </c>
      <c r="B190" s="26" t="s">
        <v>1572</v>
      </c>
      <c r="C190" s="18" t="s">
        <v>24</v>
      </c>
      <c r="D190" s="17">
        <v>55000</v>
      </c>
      <c r="E190" s="17">
        <v>11000</v>
      </c>
      <c r="F190" s="17" t="s">
        <v>1580</v>
      </c>
      <c r="G190" s="17">
        <v>4000</v>
      </c>
      <c r="H190" s="17">
        <v>170</v>
      </c>
      <c r="I190" s="17">
        <v>1100</v>
      </c>
      <c r="J190" s="17">
        <v>165000</v>
      </c>
    </row>
    <row r="191" spans="1:10" x14ac:dyDescent="0.25">
      <c r="A191" s="25" t="s">
        <v>1573</v>
      </c>
      <c r="B191" s="26" t="s">
        <v>1574</v>
      </c>
      <c r="C191" s="18" t="s">
        <v>24</v>
      </c>
      <c r="D191" s="17">
        <v>55000</v>
      </c>
      <c r="E191" s="17">
        <v>11000</v>
      </c>
      <c r="F191" s="17" t="s">
        <v>1580</v>
      </c>
      <c r="G191" s="17">
        <v>4000</v>
      </c>
      <c r="H191" s="17">
        <v>160</v>
      </c>
      <c r="I191" s="17">
        <v>1100</v>
      </c>
      <c r="J191" s="17">
        <v>165000</v>
      </c>
    </row>
    <row r="192" spans="1:10" x14ac:dyDescent="0.25">
      <c r="A192" s="25" t="s">
        <v>1575</v>
      </c>
      <c r="B192" s="18" t="s">
        <v>1576</v>
      </c>
      <c r="C192" s="19" t="s">
        <v>255</v>
      </c>
      <c r="D192" s="17" t="s">
        <v>13</v>
      </c>
      <c r="E192" s="17" t="s">
        <v>13</v>
      </c>
      <c r="F192" s="17" t="s">
        <v>1580</v>
      </c>
      <c r="G192" s="16" t="s">
        <v>13</v>
      </c>
      <c r="H192" s="16" t="s">
        <v>13</v>
      </c>
      <c r="I192" s="16" t="s">
        <v>13</v>
      </c>
      <c r="J192" s="16" t="s">
        <v>13</v>
      </c>
    </row>
    <row r="193" spans="1:10" x14ac:dyDescent="0.25">
      <c r="A193" s="25" t="s">
        <v>1575</v>
      </c>
      <c r="B193" s="18" t="s">
        <v>1577</v>
      </c>
      <c r="C193" s="19" t="s">
        <v>255</v>
      </c>
      <c r="D193" s="17" t="s">
        <v>13</v>
      </c>
      <c r="E193" s="17" t="s">
        <v>13</v>
      </c>
      <c r="F193" s="17" t="s">
        <v>1580</v>
      </c>
      <c r="G193" s="16" t="s">
        <v>13</v>
      </c>
      <c r="H193" s="16" t="s">
        <v>13</v>
      </c>
      <c r="I193" s="16" t="s">
        <v>13</v>
      </c>
      <c r="J193" s="16" t="s">
        <v>13</v>
      </c>
    </row>
    <row r="194" spans="1:10" x14ac:dyDescent="0.25">
      <c r="A194" s="25" t="s">
        <v>1575</v>
      </c>
      <c r="B194" s="18" t="s">
        <v>1578</v>
      </c>
      <c r="C194" s="19" t="s">
        <v>255</v>
      </c>
      <c r="D194" s="17" t="s">
        <v>13</v>
      </c>
      <c r="E194" s="17" t="s">
        <v>13</v>
      </c>
      <c r="F194" s="17" t="s">
        <v>1580</v>
      </c>
      <c r="G194" s="16" t="s">
        <v>13</v>
      </c>
      <c r="H194" s="16" t="s">
        <v>13</v>
      </c>
      <c r="I194" s="16" t="s">
        <v>13</v>
      </c>
      <c r="J194" s="16" t="s">
        <v>13</v>
      </c>
    </row>
    <row r="195" spans="1:10" x14ac:dyDescent="0.25">
      <c r="A195" s="25" t="s">
        <v>1575</v>
      </c>
      <c r="B195" s="18" t="s">
        <v>1579</v>
      </c>
      <c r="C195" s="19" t="s">
        <v>255</v>
      </c>
      <c r="D195" s="17" t="s">
        <v>13</v>
      </c>
      <c r="E195" s="17" t="s">
        <v>13</v>
      </c>
      <c r="F195" s="17" t="s">
        <v>1580</v>
      </c>
      <c r="G195" s="16" t="s">
        <v>13</v>
      </c>
      <c r="H195" s="16" t="s">
        <v>13</v>
      </c>
      <c r="I195" s="16" t="s">
        <v>13</v>
      </c>
      <c r="J195" s="16" t="s">
        <v>13</v>
      </c>
    </row>
    <row r="196" spans="1:10" x14ac:dyDescent="0.25">
      <c r="A196" s="25" t="s">
        <v>1581</v>
      </c>
      <c r="B196" s="22" t="s">
        <v>1582</v>
      </c>
      <c r="C196" s="18" t="s">
        <v>24</v>
      </c>
      <c r="D196" s="17">
        <v>60000</v>
      </c>
      <c r="E196" s="17">
        <v>12000</v>
      </c>
      <c r="F196" s="17" t="s">
        <v>1615</v>
      </c>
      <c r="G196" s="17">
        <v>1100</v>
      </c>
      <c r="H196" s="17">
        <v>200</v>
      </c>
      <c r="I196" s="17">
        <v>1200</v>
      </c>
      <c r="J196" s="17">
        <v>180000</v>
      </c>
    </row>
    <row r="197" spans="1:10" x14ac:dyDescent="0.25">
      <c r="A197" s="25" t="s">
        <v>1583</v>
      </c>
      <c r="B197" s="22" t="s">
        <v>1584</v>
      </c>
      <c r="C197" s="18" t="s">
        <v>24</v>
      </c>
      <c r="D197" s="23">
        <v>60000</v>
      </c>
      <c r="E197" s="17">
        <v>12000</v>
      </c>
      <c r="F197" s="17" t="s">
        <v>1615</v>
      </c>
      <c r="G197" s="24">
        <v>1100</v>
      </c>
      <c r="H197" s="17">
        <v>200</v>
      </c>
      <c r="I197" s="17">
        <v>1200</v>
      </c>
      <c r="J197" s="17">
        <v>180000</v>
      </c>
    </row>
    <row r="198" spans="1:10" x14ac:dyDescent="0.25">
      <c r="A198" s="25" t="s">
        <v>1585</v>
      </c>
      <c r="B198" s="25" t="s">
        <v>1586</v>
      </c>
      <c r="C198" s="18" t="s">
        <v>24</v>
      </c>
      <c r="D198" s="23">
        <v>60000</v>
      </c>
      <c r="E198" s="17">
        <v>12000</v>
      </c>
      <c r="F198" s="17" t="s">
        <v>1615</v>
      </c>
      <c r="G198" s="24">
        <v>1100</v>
      </c>
      <c r="H198" s="17">
        <v>200</v>
      </c>
      <c r="I198" s="17">
        <v>1200</v>
      </c>
      <c r="J198" s="17">
        <v>180000</v>
      </c>
    </row>
    <row r="199" spans="1:10" x14ac:dyDescent="0.25">
      <c r="A199" s="25" t="s">
        <v>1587</v>
      </c>
      <c r="B199" s="25" t="s">
        <v>1588</v>
      </c>
      <c r="C199" s="18" t="s">
        <v>24</v>
      </c>
      <c r="D199" s="23">
        <v>60000</v>
      </c>
      <c r="E199" s="17">
        <v>12000</v>
      </c>
      <c r="F199" s="17" t="s">
        <v>1615</v>
      </c>
      <c r="G199" s="24">
        <v>1100</v>
      </c>
      <c r="H199" s="17">
        <v>200</v>
      </c>
      <c r="I199" s="17">
        <v>1200</v>
      </c>
      <c r="J199" s="17">
        <v>180000</v>
      </c>
    </row>
    <row r="200" spans="1:10" x14ac:dyDescent="0.25">
      <c r="A200" s="25" t="s">
        <v>1589</v>
      </c>
      <c r="B200" s="25" t="s">
        <v>1590</v>
      </c>
      <c r="C200" s="18" t="s">
        <v>24</v>
      </c>
      <c r="D200" s="23">
        <v>60000</v>
      </c>
      <c r="E200" s="17">
        <v>12000</v>
      </c>
      <c r="F200" s="17" t="s">
        <v>1615</v>
      </c>
      <c r="G200" s="17">
        <v>1100</v>
      </c>
      <c r="H200" s="17">
        <v>200</v>
      </c>
      <c r="I200" s="17">
        <v>1200</v>
      </c>
      <c r="J200" s="17">
        <v>180000</v>
      </c>
    </row>
    <row r="201" spans="1:10" x14ac:dyDescent="0.25">
      <c r="A201" s="25" t="s">
        <v>1591</v>
      </c>
      <c r="B201" s="25" t="s">
        <v>1592</v>
      </c>
      <c r="C201" s="18" t="s">
        <v>24</v>
      </c>
      <c r="D201" s="23">
        <v>60000</v>
      </c>
      <c r="E201" s="17">
        <v>12000</v>
      </c>
      <c r="F201" s="17" t="s">
        <v>1615</v>
      </c>
      <c r="G201" s="24">
        <v>1100</v>
      </c>
      <c r="H201" s="17">
        <v>200</v>
      </c>
      <c r="I201" s="17">
        <v>1200</v>
      </c>
      <c r="J201" s="17">
        <v>180000</v>
      </c>
    </row>
    <row r="202" spans="1:10" x14ac:dyDescent="0.25">
      <c r="A202" s="25" t="s">
        <v>1593</v>
      </c>
      <c r="B202" s="25" t="s">
        <v>1594</v>
      </c>
      <c r="C202" s="18" t="s">
        <v>24</v>
      </c>
      <c r="D202" s="23">
        <v>60000</v>
      </c>
      <c r="E202" s="17">
        <v>12000</v>
      </c>
      <c r="F202" s="17" t="s">
        <v>1615</v>
      </c>
      <c r="G202" s="24">
        <v>1100</v>
      </c>
      <c r="H202" s="17">
        <v>200</v>
      </c>
      <c r="I202" s="17">
        <v>1200</v>
      </c>
      <c r="J202" s="17">
        <v>180000</v>
      </c>
    </row>
    <row r="203" spans="1:10" x14ac:dyDescent="0.25">
      <c r="A203" s="25" t="s">
        <v>1595</v>
      </c>
      <c r="B203" s="25" t="s">
        <v>1596</v>
      </c>
      <c r="C203" s="18" t="s">
        <v>24</v>
      </c>
      <c r="D203" s="23">
        <v>60000</v>
      </c>
      <c r="E203" s="17">
        <v>12000</v>
      </c>
      <c r="F203" s="17" t="s">
        <v>1615</v>
      </c>
      <c r="G203" s="24">
        <v>1100</v>
      </c>
      <c r="H203" s="17">
        <v>200</v>
      </c>
      <c r="I203" s="17">
        <v>1200</v>
      </c>
      <c r="J203" s="17">
        <v>180000</v>
      </c>
    </row>
    <row r="204" spans="1:10" x14ac:dyDescent="0.25">
      <c r="A204" s="25" t="s">
        <v>1597</v>
      </c>
      <c r="B204" s="25" t="s">
        <v>1598</v>
      </c>
      <c r="C204" s="18" t="s">
        <v>24</v>
      </c>
      <c r="D204" s="23">
        <v>60000</v>
      </c>
      <c r="E204" s="17">
        <v>12000</v>
      </c>
      <c r="F204" s="17" t="s">
        <v>1615</v>
      </c>
      <c r="G204" s="17">
        <v>1100</v>
      </c>
      <c r="H204" s="17">
        <v>200</v>
      </c>
      <c r="I204" s="17">
        <v>1200</v>
      </c>
      <c r="J204" s="17">
        <v>180000</v>
      </c>
    </row>
    <row r="205" spans="1:10" x14ac:dyDescent="0.25">
      <c r="A205" s="25" t="s">
        <v>1599</v>
      </c>
      <c r="B205" s="25" t="s">
        <v>1600</v>
      </c>
      <c r="C205" s="18" t="s">
        <v>24</v>
      </c>
      <c r="D205" s="23">
        <v>60000</v>
      </c>
      <c r="E205" s="17">
        <v>12000</v>
      </c>
      <c r="F205" s="17" t="s">
        <v>1615</v>
      </c>
      <c r="G205" s="24">
        <v>1100</v>
      </c>
      <c r="H205" s="17">
        <v>200</v>
      </c>
      <c r="I205" s="17">
        <v>1200</v>
      </c>
      <c r="J205" s="17">
        <v>180000</v>
      </c>
    </row>
    <row r="206" spans="1:10" x14ac:dyDescent="0.25">
      <c r="A206" s="25" t="s">
        <v>1601</v>
      </c>
      <c r="B206" s="25" t="s">
        <v>1602</v>
      </c>
      <c r="C206" s="18" t="s">
        <v>24</v>
      </c>
      <c r="D206" s="23">
        <v>60000</v>
      </c>
      <c r="E206" s="17">
        <v>12000</v>
      </c>
      <c r="F206" s="17" t="s">
        <v>1615</v>
      </c>
      <c r="G206" s="24">
        <v>1100</v>
      </c>
      <c r="H206" s="17">
        <v>200</v>
      </c>
      <c r="I206" s="17">
        <v>1200</v>
      </c>
      <c r="J206" s="17">
        <v>180000</v>
      </c>
    </row>
    <row r="207" spans="1:10" x14ac:dyDescent="0.25">
      <c r="A207" s="25" t="s">
        <v>1603</v>
      </c>
      <c r="B207" s="25" t="s">
        <v>1604</v>
      </c>
      <c r="C207" s="18" t="s">
        <v>24</v>
      </c>
      <c r="D207" s="23">
        <v>60000</v>
      </c>
      <c r="E207" s="17">
        <v>12000</v>
      </c>
      <c r="F207" s="17" t="s">
        <v>1615</v>
      </c>
      <c r="G207" s="24">
        <v>1100</v>
      </c>
      <c r="H207" s="17">
        <v>200</v>
      </c>
      <c r="I207" s="17">
        <v>1200</v>
      </c>
      <c r="J207" s="17">
        <v>180000</v>
      </c>
    </row>
    <row r="208" spans="1:10" x14ac:dyDescent="0.25">
      <c r="A208" s="25" t="s">
        <v>1605</v>
      </c>
      <c r="B208" s="25" t="s">
        <v>1606</v>
      </c>
      <c r="C208" s="18" t="s">
        <v>24</v>
      </c>
      <c r="D208" s="23">
        <v>60000</v>
      </c>
      <c r="E208" s="17">
        <v>12000</v>
      </c>
      <c r="F208" s="17" t="s">
        <v>1615</v>
      </c>
      <c r="G208" s="24">
        <v>1100</v>
      </c>
      <c r="H208" s="17">
        <v>200</v>
      </c>
      <c r="I208" s="17">
        <v>1200</v>
      </c>
      <c r="J208" s="17">
        <v>180000</v>
      </c>
    </row>
    <row r="209" spans="1:10" x14ac:dyDescent="0.25">
      <c r="A209" s="25" t="s">
        <v>1607</v>
      </c>
      <c r="B209" s="26" t="s">
        <v>1608</v>
      </c>
      <c r="C209" s="18" t="s">
        <v>12</v>
      </c>
      <c r="D209" s="17">
        <v>100000</v>
      </c>
      <c r="E209" s="17">
        <v>20000</v>
      </c>
      <c r="F209" s="17" t="s">
        <v>1615</v>
      </c>
      <c r="G209" s="17">
        <v>4000</v>
      </c>
      <c r="H209" s="17">
        <v>170</v>
      </c>
      <c r="I209" s="17">
        <v>2000</v>
      </c>
      <c r="J209" s="17">
        <v>300000</v>
      </c>
    </row>
    <row r="210" spans="1:10" x14ac:dyDescent="0.25">
      <c r="A210" s="25" t="s">
        <v>1609</v>
      </c>
      <c r="B210" s="18" t="s">
        <v>1610</v>
      </c>
      <c r="C210" s="18" t="s">
        <v>12</v>
      </c>
      <c r="D210" s="17">
        <v>100000</v>
      </c>
      <c r="E210" s="17">
        <v>20000</v>
      </c>
      <c r="F210" s="17" t="s">
        <v>1615</v>
      </c>
      <c r="G210" s="17">
        <v>4000</v>
      </c>
      <c r="H210" s="17">
        <v>160</v>
      </c>
      <c r="I210" s="17">
        <v>2000</v>
      </c>
      <c r="J210" s="17">
        <v>300000</v>
      </c>
    </row>
    <row r="211" spans="1:10" x14ac:dyDescent="0.25">
      <c r="A211" s="25" t="s">
        <v>1575</v>
      </c>
      <c r="B211" s="18" t="s">
        <v>1611</v>
      </c>
      <c r="C211" s="19" t="s">
        <v>255</v>
      </c>
      <c r="D211" s="17" t="s">
        <v>13</v>
      </c>
      <c r="E211" s="17" t="s">
        <v>13</v>
      </c>
      <c r="F211" s="17" t="s">
        <v>1615</v>
      </c>
      <c r="G211" s="16" t="s">
        <v>13</v>
      </c>
      <c r="H211" s="16" t="s">
        <v>13</v>
      </c>
      <c r="I211" s="16" t="s">
        <v>13</v>
      </c>
      <c r="J211" s="16" t="s">
        <v>13</v>
      </c>
    </row>
    <row r="212" spans="1:10" x14ac:dyDescent="0.25">
      <c r="A212" s="25" t="s">
        <v>1575</v>
      </c>
      <c r="B212" s="18" t="s">
        <v>1612</v>
      </c>
      <c r="C212" s="19" t="s">
        <v>255</v>
      </c>
      <c r="D212" s="17" t="s">
        <v>13</v>
      </c>
      <c r="E212" s="17" t="s">
        <v>13</v>
      </c>
      <c r="F212" s="17" t="s">
        <v>1615</v>
      </c>
      <c r="G212" s="16" t="s">
        <v>13</v>
      </c>
      <c r="H212" s="16" t="s">
        <v>13</v>
      </c>
      <c r="I212" s="16" t="s">
        <v>13</v>
      </c>
      <c r="J212" s="16" t="s">
        <v>13</v>
      </c>
    </row>
    <row r="213" spans="1:10" x14ac:dyDescent="0.25">
      <c r="A213" s="25" t="s">
        <v>1575</v>
      </c>
      <c r="B213" s="18" t="s">
        <v>1613</v>
      </c>
      <c r="C213" s="19" t="s">
        <v>255</v>
      </c>
      <c r="D213" s="17" t="s">
        <v>13</v>
      </c>
      <c r="E213" s="17" t="s">
        <v>13</v>
      </c>
      <c r="F213" s="17" t="s">
        <v>1615</v>
      </c>
      <c r="G213" s="16" t="s">
        <v>13</v>
      </c>
      <c r="H213" s="16" t="s">
        <v>13</v>
      </c>
      <c r="I213" s="16" t="s">
        <v>13</v>
      </c>
      <c r="J213" s="16" t="s">
        <v>13</v>
      </c>
    </row>
    <row r="214" spans="1:10" x14ac:dyDescent="0.25">
      <c r="A214" s="25" t="s">
        <v>1575</v>
      </c>
      <c r="B214" s="18" t="s">
        <v>1614</v>
      </c>
      <c r="C214" s="19" t="s">
        <v>255</v>
      </c>
      <c r="D214" s="17" t="s">
        <v>13</v>
      </c>
      <c r="E214" s="17" t="s">
        <v>13</v>
      </c>
      <c r="F214" s="17" t="s">
        <v>1615</v>
      </c>
      <c r="G214" s="16" t="s">
        <v>13</v>
      </c>
      <c r="H214" s="16" t="s">
        <v>13</v>
      </c>
      <c r="I214" s="16" t="s">
        <v>13</v>
      </c>
      <c r="J214" s="16" t="s">
        <v>13</v>
      </c>
    </row>
    <row r="215" spans="1:10" x14ac:dyDescent="0.25">
      <c r="A215" s="25" t="s">
        <v>1616</v>
      </c>
      <c r="B215" s="22" t="s">
        <v>1617</v>
      </c>
      <c r="C215" s="18" t="s">
        <v>24</v>
      </c>
      <c r="D215" s="17">
        <v>25000</v>
      </c>
      <c r="E215" s="17">
        <v>5000</v>
      </c>
      <c r="F215" s="17" t="s">
        <v>1682</v>
      </c>
      <c r="G215" s="17">
        <v>1300</v>
      </c>
      <c r="H215" s="17">
        <v>245</v>
      </c>
      <c r="I215" s="17">
        <v>500</v>
      </c>
      <c r="J215" s="17">
        <v>50000</v>
      </c>
    </row>
    <row r="216" spans="1:10" x14ac:dyDescent="0.25">
      <c r="A216" s="25" t="s">
        <v>1616</v>
      </c>
      <c r="B216" s="22" t="s">
        <v>1618</v>
      </c>
      <c r="C216" s="18" t="s">
        <v>24</v>
      </c>
      <c r="D216" s="17">
        <v>25000</v>
      </c>
      <c r="E216" s="17">
        <v>5000</v>
      </c>
      <c r="F216" s="17" t="s">
        <v>1682</v>
      </c>
      <c r="G216" s="17">
        <v>1300</v>
      </c>
      <c r="H216" s="17">
        <v>245</v>
      </c>
      <c r="I216" s="17">
        <v>500</v>
      </c>
      <c r="J216" s="17">
        <v>50000</v>
      </c>
    </row>
    <row r="217" spans="1:10" x14ac:dyDescent="0.25">
      <c r="A217" s="25" t="s">
        <v>1619</v>
      </c>
      <c r="B217" s="22" t="s">
        <v>1620</v>
      </c>
      <c r="C217" s="18" t="s">
        <v>27</v>
      </c>
      <c r="D217" s="17">
        <v>20000</v>
      </c>
      <c r="E217" s="17">
        <v>4000</v>
      </c>
      <c r="F217" s="17" t="s">
        <v>1682</v>
      </c>
      <c r="G217" s="17">
        <v>1300</v>
      </c>
      <c r="H217" s="17">
        <v>245</v>
      </c>
      <c r="I217" s="17">
        <v>400</v>
      </c>
      <c r="J217" s="17">
        <v>40000</v>
      </c>
    </row>
    <row r="218" spans="1:10" x14ac:dyDescent="0.25">
      <c r="A218" s="25" t="s">
        <v>1621</v>
      </c>
      <c r="B218" s="22" t="s">
        <v>1622</v>
      </c>
      <c r="C218" s="18" t="s">
        <v>27</v>
      </c>
      <c r="D218" s="17">
        <v>20000</v>
      </c>
      <c r="E218" s="17">
        <v>4000</v>
      </c>
      <c r="F218" s="17" t="s">
        <v>1682</v>
      </c>
      <c r="G218" s="17">
        <v>1300</v>
      </c>
      <c r="H218" s="17">
        <v>245</v>
      </c>
      <c r="I218" s="17">
        <v>400</v>
      </c>
      <c r="J218" s="17">
        <v>40000</v>
      </c>
    </row>
    <row r="219" spans="1:10" x14ac:dyDescent="0.25">
      <c r="A219" s="25" t="s">
        <v>1623</v>
      </c>
      <c r="B219" s="22" t="s">
        <v>1624</v>
      </c>
      <c r="C219" s="18" t="s">
        <v>27</v>
      </c>
      <c r="D219" s="17">
        <v>20000</v>
      </c>
      <c r="E219" s="17">
        <v>4000</v>
      </c>
      <c r="F219" s="17" t="s">
        <v>1682</v>
      </c>
      <c r="G219" s="17">
        <v>1300</v>
      </c>
      <c r="H219" s="17">
        <v>245</v>
      </c>
      <c r="I219" s="17">
        <v>400</v>
      </c>
      <c r="J219" s="17">
        <v>40000</v>
      </c>
    </row>
    <row r="220" spans="1:10" x14ac:dyDescent="0.25">
      <c r="A220" s="25" t="s">
        <v>1625</v>
      </c>
      <c r="B220" s="22" t="s">
        <v>1626</v>
      </c>
      <c r="C220" s="18" t="s">
        <v>27</v>
      </c>
      <c r="D220" s="17">
        <v>20000</v>
      </c>
      <c r="E220" s="17">
        <v>4000</v>
      </c>
      <c r="F220" s="17" t="s">
        <v>1682</v>
      </c>
      <c r="G220" s="17">
        <v>1300</v>
      </c>
      <c r="H220" s="17">
        <v>245</v>
      </c>
      <c r="I220" s="17">
        <v>400</v>
      </c>
      <c r="J220" s="17">
        <v>40000</v>
      </c>
    </row>
    <row r="221" spans="1:10" x14ac:dyDescent="0.25">
      <c r="A221" s="25" t="s">
        <v>1627</v>
      </c>
      <c r="B221" s="22" t="s">
        <v>1628</v>
      </c>
      <c r="C221" s="18" t="s">
        <v>27</v>
      </c>
      <c r="D221" s="17">
        <v>20000</v>
      </c>
      <c r="E221" s="17">
        <v>4000</v>
      </c>
      <c r="F221" s="17" t="s">
        <v>1682</v>
      </c>
      <c r="G221" s="17">
        <v>1300</v>
      </c>
      <c r="H221" s="17">
        <v>245</v>
      </c>
      <c r="I221" s="17">
        <v>400</v>
      </c>
      <c r="J221" s="17">
        <v>40000</v>
      </c>
    </row>
    <row r="222" spans="1:10" x14ac:dyDescent="0.25">
      <c r="A222" s="25" t="s">
        <v>1629</v>
      </c>
      <c r="B222" s="22" t="s">
        <v>1630</v>
      </c>
      <c r="C222" s="18" t="s">
        <v>27</v>
      </c>
      <c r="D222" s="17">
        <v>20000</v>
      </c>
      <c r="E222" s="17">
        <v>4000</v>
      </c>
      <c r="F222" s="17" t="s">
        <v>1682</v>
      </c>
      <c r="G222" s="17">
        <v>1300</v>
      </c>
      <c r="H222" s="17">
        <v>245</v>
      </c>
      <c r="I222" s="17">
        <v>400</v>
      </c>
      <c r="J222" s="17">
        <v>40000</v>
      </c>
    </row>
    <row r="223" spans="1:10" x14ac:dyDescent="0.25">
      <c r="A223" s="25" t="s">
        <v>1631</v>
      </c>
      <c r="B223" s="22" t="s">
        <v>1632</v>
      </c>
      <c r="C223" s="18" t="s">
        <v>27</v>
      </c>
      <c r="D223" s="17">
        <v>20000</v>
      </c>
      <c r="E223" s="17">
        <v>4000</v>
      </c>
      <c r="F223" s="17" t="s">
        <v>1682</v>
      </c>
      <c r="G223" s="17">
        <v>1300</v>
      </c>
      <c r="H223" s="17">
        <v>245</v>
      </c>
      <c r="I223" s="17">
        <v>400</v>
      </c>
      <c r="J223" s="17">
        <v>40000</v>
      </c>
    </row>
    <row r="224" spans="1:10" x14ac:dyDescent="0.25">
      <c r="A224" s="25" t="s">
        <v>1627</v>
      </c>
      <c r="B224" s="22" t="s">
        <v>1633</v>
      </c>
      <c r="C224" s="18" t="s">
        <v>27</v>
      </c>
      <c r="D224" s="17">
        <v>20000</v>
      </c>
      <c r="E224" s="17">
        <v>4000</v>
      </c>
      <c r="F224" s="17" t="s">
        <v>1682</v>
      </c>
      <c r="G224" s="17">
        <v>1300</v>
      </c>
      <c r="H224" s="17">
        <v>245</v>
      </c>
      <c r="I224" s="17">
        <v>400</v>
      </c>
      <c r="J224" s="17">
        <v>40000</v>
      </c>
    </row>
    <row r="225" spans="1:10" x14ac:dyDescent="0.25">
      <c r="A225" s="25" t="s">
        <v>1621</v>
      </c>
      <c r="B225" s="25" t="s">
        <v>1634</v>
      </c>
      <c r="C225" s="18" t="s">
        <v>27</v>
      </c>
      <c r="D225" s="17">
        <v>20000</v>
      </c>
      <c r="E225" s="17">
        <v>4000</v>
      </c>
      <c r="F225" s="17" t="s">
        <v>1682</v>
      </c>
      <c r="G225" s="17">
        <v>1300</v>
      </c>
      <c r="H225" s="17">
        <v>245</v>
      </c>
      <c r="I225" s="17">
        <v>400</v>
      </c>
      <c r="J225" s="17">
        <v>40000</v>
      </c>
    </row>
    <row r="226" spans="1:10" x14ac:dyDescent="0.25">
      <c r="A226" s="25" t="s">
        <v>1635</v>
      </c>
      <c r="B226" s="22" t="s">
        <v>1636</v>
      </c>
      <c r="C226" s="18" t="s">
        <v>27</v>
      </c>
      <c r="D226" s="17">
        <v>20000</v>
      </c>
      <c r="E226" s="17">
        <v>4000</v>
      </c>
      <c r="F226" s="17" t="s">
        <v>1682</v>
      </c>
      <c r="G226" s="17">
        <v>1300</v>
      </c>
      <c r="H226" s="17">
        <v>245</v>
      </c>
      <c r="I226" s="17">
        <v>400</v>
      </c>
      <c r="J226" s="17">
        <v>40000</v>
      </c>
    </row>
    <row r="227" spans="1:10" x14ac:dyDescent="0.25">
      <c r="A227" s="25" t="s">
        <v>1621</v>
      </c>
      <c r="B227" s="22" t="s">
        <v>1637</v>
      </c>
      <c r="C227" s="18" t="s">
        <v>27</v>
      </c>
      <c r="D227" s="17">
        <v>20000</v>
      </c>
      <c r="E227" s="17">
        <v>4000</v>
      </c>
      <c r="F227" s="17" t="s">
        <v>1682</v>
      </c>
      <c r="G227" s="17">
        <v>1300</v>
      </c>
      <c r="H227" s="17">
        <v>245</v>
      </c>
      <c r="I227" s="17">
        <v>400</v>
      </c>
      <c r="J227" s="17">
        <v>40000</v>
      </c>
    </row>
    <row r="228" spans="1:10" x14ac:dyDescent="0.25">
      <c r="A228" s="25" t="s">
        <v>1638</v>
      </c>
      <c r="B228" s="22" t="s">
        <v>1639</v>
      </c>
      <c r="C228" s="18" t="s">
        <v>27</v>
      </c>
      <c r="D228" s="17">
        <v>20000</v>
      </c>
      <c r="E228" s="17">
        <v>4000</v>
      </c>
      <c r="F228" s="17" t="s">
        <v>1682</v>
      </c>
      <c r="G228" s="17">
        <v>1300</v>
      </c>
      <c r="H228" s="17">
        <v>245</v>
      </c>
      <c r="I228" s="17">
        <v>400</v>
      </c>
      <c r="J228" s="17">
        <v>40000</v>
      </c>
    </row>
    <row r="229" spans="1:10" x14ac:dyDescent="0.25">
      <c r="A229" s="25" t="s">
        <v>1640</v>
      </c>
      <c r="B229" s="22" t="s">
        <v>1641</v>
      </c>
      <c r="C229" s="18" t="s">
        <v>27</v>
      </c>
      <c r="D229" s="17">
        <v>20000</v>
      </c>
      <c r="E229" s="17">
        <v>4000</v>
      </c>
      <c r="F229" s="17" t="s">
        <v>1682</v>
      </c>
      <c r="G229" s="17">
        <v>1300</v>
      </c>
      <c r="H229" s="17">
        <v>245</v>
      </c>
      <c r="I229" s="17">
        <v>400</v>
      </c>
      <c r="J229" s="17">
        <v>40000</v>
      </c>
    </row>
    <row r="230" spans="1:10" x14ac:dyDescent="0.25">
      <c r="A230" s="25" t="s">
        <v>1642</v>
      </c>
      <c r="B230" s="22" t="s">
        <v>1643</v>
      </c>
      <c r="C230" s="18" t="s">
        <v>12</v>
      </c>
      <c r="D230" s="17">
        <v>50000</v>
      </c>
      <c r="E230" s="17">
        <v>10000</v>
      </c>
      <c r="F230" s="17" t="s">
        <v>1682</v>
      </c>
      <c r="G230" s="17">
        <v>4600</v>
      </c>
      <c r="H230" s="17">
        <v>290</v>
      </c>
      <c r="I230" s="17">
        <v>1000</v>
      </c>
      <c r="J230" s="17">
        <v>100000</v>
      </c>
    </row>
    <row r="231" spans="1:10" x14ac:dyDescent="0.25">
      <c r="A231" s="25" t="s">
        <v>1644</v>
      </c>
      <c r="B231" s="25" t="s">
        <v>1645</v>
      </c>
      <c r="C231" s="18" t="s">
        <v>12</v>
      </c>
      <c r="D231" s="17">
        <v>50000</v>
      </c>
      <c r="E231" s="17">
        <v>10000</v>
      </c>
      <c r="F231" s="17" t="s">
        <v>1682</v>
      </c>
      <c r="G231" s="24">
        <v>4600</v>
      </c>
      <c r="H231" s="17">
        <v>290</v>
      </c>
      <c r="I231" s="17">
        <v>1000</v>
      </c>
      <c r="J231" s="17">
        <v>100000</v>
      </c>
    </row>
    <row r="232" spans="1:10" x14ac:dyDescent="0.25">
      <c r="A232" s="25" t="s">
        <v>1646</v>
      </c>
      <c r="B232" s="25" t="s">
        <v>1647</v>
      </c>
      <c r="C232" s="18" t="s">
        <v>12</v>
      </c>
      <c r="D232" s="17">
        <v>50000</v>
      </c>
      <c r="E232" s="17">
        <v>10000</v>
      </c>
      <c r="F232" s="17" t="s">
        <v>1682</v>
      </c>
      <c r="G232" s="24">
        <v>4600</v>
      </c>
      <c r="H232" s="17">
        <v>290</v>
      </c>
      <c r="I232" s="17">
        <v>1000</v>
      </c>
      <c r="J232" s="17">
        <v>100000</v>
      </c>
    </row>
    <row r="233" spans="1:10" x14ac:dyDescent="0.25">
      <c r="A233" s="25" t="s">
        <v>1648</v>
      </c>
      <c r="B233" s="22" t="s">
        <v>1649</v>
      </c>
      <c r="C233" s="18" t="s">
        <v>19</v>
      </c>
      <c r="D233" s="17">
        <v>35000</v>
      </c>
      <c r="E233" s="17">
        <v>7000</v>
      </c>
      <c r="F233" s="17" t="s">
        <v>1682</v>
      </c>
      <c r="G233" s="17">
        <v>2500</v>
      </c>
      <c r="H233" s="17">
        <v>217</v>
      </c>
      <c r="I233" s="17">
        <v>700</v>
      </c>
      <c r="J233" s="17">
        <v>70000</v>
      </c>
    </row>
    <row r="234" spans="1:10" x14ac:dyDescent="0.25">
      <c r="A234" s="25" t="s">
        <v>1650</v>
      </c>
      <c r="B234" s="22" t="s">
        <v>1651</v>
      </c>
      <c r="C234" s="18" t="s">
        <v>19</v>
      </c>
      <c r="D234" s="17">
        <v>30000</v>
      </c>
      <c r="E234" s="17">
        <v>6000</v>
      </c>
      <c r="F234" s="17" t="s">
        <v>1682</v>
      </c>
      <c r="G234" s="17">
        <v>3200</v>
      </c>
      <c r="H234" s="17">
        <v>250</v>
      </c>
      <c r="I234" s="17">
        <v>600</v>
      </c>
      <c r="J234" s="17">
        <v>60000</v>
      </c>
    </row>
    <row r="235" spans="1:10" x14ac:dyDescent="0.25">
      <c r="A235" s="25" t="s">
        <v>1652</v>
      </c>
      <c r="B235" s="22" t="s">
        <v>1653</v>
      </c>
      <c r="C235" s="18" t="s">
        <v>19</v>
      </c>
      <c r="D235" s="17">
        <v>30000</v>
      </c>
      <c r="E235" s="17">
        <v>6000</v>
      </c>
      <c r="F235" s="17" t="s">
        <v>1682</v>
      </c>
      <c r="G235" s="17">
        <v>3200</v>
      </c>
      <c r="H235" s="17">
        <v>250</v>
      </c>
      <c r="I235" s="17">
        <v>600</v>
      </c>
      <c r="J235" s="17">
        <v>60000</v>
      </c>
    </row>
    <row r="236" spans="1:10" x14ac:dyDescent="0.25">
      <c r="A236" s="25" t="s">
        <v>1654</v>
      </c>
      <c r="B236" s="22" t="s">
        <v>1655</v>
      </c>
      <c r="C236" s="18" t="s">
        <v>19</v>
      </c>
      <c r="D236" s="17">
        <v>45000</v>
      </c>
      <c r="E236" s="17">
        <v>9000</v>
      </c>
      <c r="F236" s="17" t="s">
        <v>1682</v>
      </c>
      <c r="G236" s="17">
        <v>4300</v>
      </c>
      <c r="H236" s="17">
        <v>250</v>
      </c>
      <c r="I236" s="17">
        <v>900</v>
      </c>
      <c r="J236" s="17">
        <v>90000</v>
      </c>
    </row>
    <row r="237" spans="1:10" x14ac:dyDescent="0.25">
      <c r="A237" s="25" t="s">
        <v>1656</v>
      </c>
      <c r="B237" s="25" t="s">
        <v>1657</v>
      </c>
      <c r="C237" s="18" t="s">
        <v>19</v>
      </c>
      <c r="D237" s="17">
        <v>45000</v>
      </c>
      <c r="E237" s="17">
        <v>9000</v>
      </c>
      <c r="F237" s="17" t="s">
        <v>1682</v>
      </c>
      <c r="G237" s="17">
        <v>4300</v>
      </c>
      <c r="H237" s="17">
        <v>250</v>
      </c>
      <c r="I237" s="17">
        <v>900</v>
      </c>
      <c r="J237" s="17">
        <v>90000</v>
      </c>
    </row>
    <row r="238" spans="1:10" x14ac:dyDescent="0.25">
      <c r="A238" s="25" t="s">
        <v>1658</v>
      </c>
      <c r="B238" s="25" t="s">
        <v>1659</v>
      </c>
      <c r="C238" s="18" t="s">
        <v>27</v>
      </c>
      <c r="D238" s="17">
        <v>20000</v>
      </c>
      <c r="E238" s="17">
        <v>4000</v>
      </c>
      <c r="F238" s="17" t="s">
        <v>1682</v>
      </c>
      <c r="G238" s="17">
        <v>1100</v>
      </c>
      <c r="H238" s="17">
        <v>250</v>
      </c>
      <c r="I238" s="17">
        <v>400</v>
      </c>
      <c r="J238" s="17">
        <v>40000</v>
      </c>
    </row>
    <row r="239" spans="1:10" x14ac:dyDescent="0.25">
      <c r="A239" s="25" t="s">
        <v>1660</v>
      </c>
      <c r="B239" s="25" t="s">
        <v>1661</v>
      </c>
      <c r="C239" s="18" t="s">
        <v>27</v>
      </c>
      <c r="D239" s="23">
        <v>20000</v>
      </c>
      <c r="E239" s="17">
        <v>4000</v>
      </c>
      <c r="F239" s="17" t="s">
        <v>1682</v>
      </c>
      <c r="G239" s="17">
        <v>1100</v>
      </c>
      <c r="H239" s="17">
        <v>250</v>
      </c>
      <c r="I239" s="17">
        <v>400</v>
      </c>
      <c r="J239" s="17">
        <v>40000</v>
      </c>
    </row>
    <row r="240" spans="1:10" x14ac:dyDescent="0.25">
      <c r="A240" s="25" t="s">
        <v>1662</v>
      </c>
      <c r="B240" s="22" t="s">
        <v>1663</v>
      </c>
      <c r="C240" s="18" t="s">
        <v>12</v>
      </c>
      <c r="D240" s="17">
        <v>50000</v>
      </c>
      <c r="E240" s="17">
        <v>10000</v>
      </c>
      <c r="F240" s="17" t="s">
        <v>1682</v>
      </c>
      <c r="G240" s="17">
        <v>4800</v>
      </c>
      <c r="H240" s="17">
        <v>300</v>
      </c>
      <c r="I240" s="17">
        <v>1000</v>
      </c>
      <c r="J240" s="17">
        <v>100000</v>
      </c>
    </row>
    <row r="241" spans="1:10" x14ac:dyDescent="0.25">
      <c r="A241" s="25" t="s">
        <v>1664</v>
      </c>
      <c r="B241" s="22" t="s">
        <v>1665</v>
      </c>
      <c r="C241" s="18" t="s">
        <v>12</v>
      </c>
      <c r="D241" s="17">
        <v>60000</v>
      </c>
      <c r="E241" s="17">
        <v>12000</v>
      </c>
      <c r="F241" s="17" t="s">
        <v>1682</v>
      </c>
      <c r="G241" s="17">
        <v>6000</v>
      </c>
      <c r="H241" s="17">
        <v>300</v>
      </c>
      <c r="I241" s="17">
        <v>1200</v>
      </c>
      <c r="J241" s="17">
        <v>120000</v>
      </c>
    </row>
    <row r="242" spans="1:10" x14ac:dyDescent="0.25">
      <c r="A242" s="25" t="s">
        <v>1666</v>
      </c>
      <c r="B242" s="22" t="s">
        <v>1667</v>
      </c>
      <c r="C242" s="18" t="s">
        <v>12</v>
      </c>
      <c r="D242" s="17">
        <v>60000</v>
      </c>
      <c r="E242" s="17">
        <v>12000</v>
      </c>
      <c r="F242" s="17" t="s">
        <v>1682</v>
      </c>
      <c r="G242" s="17">
        <v>6000</v>
      </c>
      <c r="H242" s="17">
        <v>300</v>
      </c>
      <c r="I242" s="17">
        <v>1200</v>
      </c>
      <c r="J242" s="17">
        <v>120000</v>
      </c>
    </row>
    <row r="243" spans="1:10" x14ac:dyDescent="0.25">
      <c r="A243" s="25" t="s">
        <v>1668</v>
      </c>
      <c r="B243" s="22" t="s">
        <v>1669</v>
      </c>
      <c r="C243" s="19" t="s">
        <v>255</v>
      </c>
      <c r="D243" s="17" t="s">
        <v>13</v>
      </c>
      <c r="E243" s="17" t="s">
        <v>13</v>
      </c>
      <c r="F243" s="17" t="s">
        <v>1682</v>
      </c>
      <c r="G243" s="17" t="s">
        <v>13</v>
      </c>
      <c r="H243" s="17" t="s">
        <v>13</v>
      </c>
      <c r="I243" s="17" t="s">
        <v>13</v>
      </c>
      <c r="J243" s="17" t="s">
        <v>13</v>
      </c>
    </row>
    <row r="244" spans="1:10" x14ac:dyDescent="0.25">
      <c r="A244" s="25" t="s">
        <v>1670</v>
      </c>
      <c r="B244" s="22" t="s">
        <v>1671</v>
      </c>
      <c r="C244" s="19" t="s">
        <v>255</v>
      </c>
      <c r="D244" s="17" t="s">
        <v>13</v>
      </c>
      <c r="E244" s="17" t="s">
        <v>13</v>
      </c>
      <c r="F244" s="17" t="s">
        <v>1682</v>
      </c>
      <c r="G244" s="17" t="s">
        <v>13</v>
      </c>
      <c r="H244" s="17" t="s">
        <v>13</v>
      </c>
      <c r="I244" s="17" t="s">
        <v>13</v>
      </c>
      <c r="J244" s="17" t="s">
        <v>13</v>
      </c>
    </row>
    <row r="245" spans="1:10" x14ac:dyDescent="0.25">
      <c r="A245" s="25" t="s">
        <v>1672</v>
      </c>
      <c r="B245" s="22" t="s">
        <v>1673</v>
      </c>
      <c r="C245" s="19" t="s">
        <v>255</v>
      </c>
      <c r="D245" s="17" t="s">
        <v>13</v>
      </c>
      <c r="E245" s="17" t="s">
        <v>13</v>
      </c>
      <c r="F245" s="17" t="s">
        <v>1682</v>
      </c>
      <c r="G245" s="17" t="s">
        <v>13</v>
      </c>
      <c r="H245" s="17" t="s">
        <v>13</v>
      </c>
      <c r="I245" s="17" t="s">
        <v>13</v>
      </c>
      <c r="J245" s="17" t="s">
        <v>13</v>
      </c>
    </row>
    <row r="246" spans="1:10" x14ac:dyDescent="0.25">
      <c r="A246" s="25" t="s">
        <v>1674</v>
      </c>
      <c r="B246" s="22" t="s">
        <v>1675</v>
      </c>
      <c r="C246" s="19" t="s">
        <v>255</v>
      </c>
      <c r="D246" s="17" t="s">
        <v>13</v>
      </c>
      <c r="E246" s="17" t="s">
        <v>13</v>
      </c>
      <c r="F246" s="17" t="s">
        <v>1682</v>
      </c>
      <c r="G246" s="17" t="s">
        <v>13</v>
      </c>
      <c r="H246" s="17" t="s">
        <v>13</v>
      </c>
      <c r="I246" s="17" t="s">
        <v>13</v>
      </c>
      <c r="J246" s="17" t="s">
        <v>13</v>
      </c>
    </row>
    <row r="247" spans="1:10" x14ac:dyDescent="0.25">
      <c r="A247" s="25" t="s">
        <v>1676</v>
      </c>
      <c r="B247" s="22" t="s">
        <v>1677</v>
      </c>
      <c r="C247" s="19" t="s">
        <v>255</v>
      </c>
      <c r="D247" s="17" t="s">
        <v>13</v>
      </c>
      <c r="E247" s="17" t="s">
        <v>13</v>
      </c>
      <c r="F247" s="17" t="s">
        <v>1682</v>
      </c>
      <c r="G247" s="17" t="s">
        <v>13</v>
      </c>
      <c r="H247" s="17" t="s">
        <v>13</v>
      </c>
      <c r="I247" s="17" t="s">
        <v>13</v>
      </c>
      <c r="J247" s="17" t="s">
        <v>13</v>
      </c>
    </row>
    <row r="248" spans="1:10" x14ac:dyDescent="0.25">
      <c r="A248" s="25" t="s">
        <v>1676</v>
      </c>
      <c r="B248" s="25" t="s">
        <v>1678</v>
      </c>
      <c r="C248" s="19" t="s">
        <v>255</v>
      </c>
      <c r="D248" s="17" t="s">
        <v>13</v>
      </c>
      <c r="E248" s="17" t="s">
        <v>13</v>
      </c>
      <c r="F248" s="17" t="s">
        <v>1682</v>
      </c>
      <c r="G248" s="17" t="s">
        <v>13</v>
      </c>
      <c r="H248" s="17" t="s">
        <v>13</v>
      </c>
      <c r="I248" s="17" t="s">
        <v>13</v>
      </c>
      <c r="J248" s="17" t="s">
        <v>13</v>
      </c>
    </row>
    <row r="249" spans="1:10" x14ac:dyDescent="0.25">
      <c r="A249" s="25" t="s">
        <v>1679</v>
      </c>
      <c r="B249" s="25" t="s">
        <v>1680</v>
      </c>
      <c r="C249" s="19" t="s">
        <v>255</v>
      </c>
      <c r="D249" s="17" t="s">
        <v>13</v>
      </c>
      <c r="E249" s="17" t="s">
        <v>13</v>
      </c>
      <c r="F249" s="17" t="s">
        <v>1682</v>
      </c>
      <c r="G249" s="17" t="s">
        <v>13</v>
      </c>
      <c r="H249" s="17" t="s">
        <v>13</v>
      </c>
      <c r="I249" s="17" t="s">
        <v>13</v>
      </c>
      <c r="J249" s="17" t="s">
        <v>13</v>
      </c>
    </row>
    <row r="250" spans="1:10" x14ac:dyDescent="0.25">
      <c r="A250" s="25" t="s">
        <v>1676</v>
      </c>
      <c r="B250" s="25" t="s">
        <v>1681</v>
      </c>
      <c r="C250" s="19" t="s">
        <v>255</v>
      </c>
      <c r="D250" s="17" t="s">
        <v>13</v>
      </c>
      <c r="E250" s="17" t="s">
        <v>13</v>
      </c>
      <c r="F250" s="17" t="s">
        <v>1682</v>
      </c>
      <c r="G250" s="17" t="s">
        <v>13</v>
      </c>
      <c r="H250" s="17" t="s">
        <v>13</v>
      </c>
      <c r="I250" s="17" t="s">
        <v>13</v>
      </c>
      <c r="J250" s="17" t="s">
        <v>13</v>
      </c>
    </row>
    <row r="251" spans="1:10" x14ac:dyDescent="0.25">
      <c r="A251" s="25" t="s">
        <v>2070</v>
      </c>
      <c r="B251" s="25" t="s">
        <v>2069</v>
      </c>
      <c r="C251" s="19" t="s">
        <v>255</v>
      </c>
      <c r="D251" s="17">
        <v>50000</v>
      </c>
      <c r="E251" s="17">
        <v>10000</v>
      </c>
      <c r="F251" s="17" t="s">
        <v>1682</v>
      </c>
      <c r="G251" s="17">
        <v>2600</v>
      </c>
      <c r="H251" s="17">
        <v>293</v>
      </c>
      <c r="I251" s="17">
        <v>1000</v>
      </c>
      <c r="J251" s="17">
        <v>100000</v>
      </c>
    </row>
    <row r="252" spans="1:10" x14ac:dyDescent="0.25">
      <c r="A252" s="25" t="s">
        <v>1683</v>
      </c>
      <c r="B252" s="32" t="s">
        <v>1684</v>
      </c>
      <c r="C252" s="33" t="s">
        <v>12</v>
      </c>
      <c r="D252" s="23">
        <v>1200000</v>
      </c>
      <c r="E252" s="23">
        <v>240000</v>
      </c>
      <c r="F252" s="17" t="s">
        <v>1689</v>
      </c>
      <c r="G252" s="23">
        <v>60000</v>
      </c>
      <c r="H252" s="23">
        <v>300</v>
      </c>
      <c r="I252" s="17">
        <v>24000</v>
      </c>
      <c r="J252" s="17">
        <v>1800000</v>
      </c>
    </row>
    <row r="253" spans="1:10" x14ac:dyDescent="0.25">
      <c r="A253" s="25" t="s">
        <v>1685</v>
      </c>
      <c r="B253" s="32" t="s">
        <v>1686</v>
      </c>
      <c r="C253" s="18" t="s">
        <v>19</v>
      </c>
      <c r="D253" s="17">
        <v>800000</v>
      </c>
      <c r="E253" s="23">
        <v>160000</v>
      </c>
      <c r="F253" s="17" t="s">
        <v>1689</v>
      </c>
      <c r="G253" s="23">
        <v>2500</v>
      </c>
      <c r="H253" s="23">
        <v>217</v>
      </c>
      <c r="I253" s="17">
        <v>16000</v>
      </c>
      <c r="J253" s="17">
        <v>1200000</v>
      </c>
    </row>
    <row r="254" spans="1:10" x14ac:dyDescent="0.25">
      <c r="A254" s="25" t="s">
        <v>1687</v>
      </c>
      <c r="B254" s="25" t="s">
        <v>1688</v>
      </c>
      <c r="C254" s="18" t="s">
        <v>19</v>
      </c>
      <c r="D254" s="17">
        <v>800000</v>
      </c>
      <c r="E254" s="23">
        <v>160000</v>
      </c>
      <c r="F254" s="17" t="s">
        <v>1689</v>
      </c>
      <c r="G254" s="23">
        <v>2500</v>
      </c>
      <c r="H254" s="23">
        <v>217</v>
      </c>
      <c r="I254" s="17">
        <v>16000</v>
      </c>
      <c r="J254" s="17">
        <v>1200000</v>
      </c>
    </row>
    <row r="255" spans="1:10" x14ac:dyDescent="0.25">
      <c r="A255" s="25" t="s">
        <v>1690</v>
      </c>
      <c r="B255" s="22" t="s">
        <v>1691</v>
      </c>
      <c r="C255" s="18" t="s">
        <v>27</v>
      </c>
      <c r="D255" s="17">
        <v>1250</v>
      </c>
      <c r="E255" s="17">
        <v>250</v>
      </c>
      <c r="F255" s="17" t="s">
        <v>1710</v>
      </c>
      <c r="G255" s="17">
        <v>500</v>
      </c>
      <c r="H255" s="17">
        <v>45</v>
      </c>
      <c r="I255" s="17">
        <v>25</v>
      </c>
      <c r="J255" s="17">
        <v>0</v>
      </c>
    </row>
    <row r="256" spans="1:10" x14ac:dyDescent="0.25">
      <c r="A256" s="25" t="s">
        <v>1692</v>
      </c>
      <c r="B256" s="22" t="s">
        <v>1693</v>
      </c>
      <c r="C256" s="18" t="s">
        <v>27</v>
      </c>
      <c r="D256" s="17">
        <v>1250</v>
      </c>
      <c r="E256" s="17">
        <v>250</v>
      </c>
      <c r="F256" s="17" t="s">
        <v>1710</v>
      </c>
      <c r="G256" s="17">
        <v>500</v>
      </c>
      <c r="H256" s="17">
        <v>45</v>
      </c>
      <c r="I256" s="17">
        <v>25</v>
      </c>
      <c r="J256" s="17">
        <v>0</v>
      </c>
    </row>
    <row r="257" spans="1:10" x14ac:dyDescent="0.25">
      <c r="A257" s="25" t="s">
        <v>1694</v>
      </c>
      <c r="B257" s="22" t="s">
        <v>1695</v>
      </c>
      <c r="C257" s="18" t="s">
        <v>27</v>
      </c>
      <c r="D257" s="17">
        <v>1250</v>
      </c>
      <c r="E257" s="17">
        <v>250</v>
      </c>
      <c r="F257" s="17" t="s">
        <v>1710</v>
      </c>
      <c r="G257" s="17">
        <v>500</v>
      </c>
      <c r="H257" s="17">
        <v>45</v>
      </c>
      <c r="I257" s="17">
        <v>25</v>
      </c>
      <c r="J257" s="17">
        <v>0</v>
      </c>
    </row>
    <row r="258" spans="1:10" x14ac:dyDescent="0.25">
      <c r="A258" s="25" t="s">
        <v>1696</v>
      </c>
      <c r="B258" s="22" t="s">
        <v>1697</v>
      </c>
      <c r="C258" s="18" t="s">
        <v>27</v>
      </c>
      <c r="D258" s="17">
        <v>1250</v>
      </c>
      <c r="E258" s="17">
        <v>250</v>
      </c>
      <c r="F258" s="17" t="s">
        <v>1710</v>
      </c>
      <c r="G258" s="17">
        <v>500</v>
      </c>
      <c r="H258" s="17">
        <v>45</v>
      </c>
      <c r="I258" s="17">
        <v>25</v>
      </c>
      <c r="J258" s="17">
        <v>0</v>
      </c>
    </row>
    <row r="259" spans="1:10" x14ac:dyDescent="0.25">
      <c r="A259" s="25" t="s">
        <v>1698</v>
      </c>
      <c r="B259" s="22" t="s">
        <v>1699</v>
      </c>
      <c r="C259" s="18" t="s">
        <v>27</v>
      </c>
      <c r="D259" s="17">
        <v>1250</v>
      </c>
      <c r="E259" s="17">
        <v>250</v>
      </c>
      <c r="F259" s="17" t="s">
        <v>1710</v>
      </c>
      <c r="G259" s="17">
        <v>500</v>
      </c>
      <c r="H259" s="17">
        <v>45</v>
      </c>
      <c r="I259" s="17">
        <v>25</v>
      </c>
      <c r="J259" s="17">
        <v>0</v>
      </c>
    </row>
    <row r="260" spans="1:10" x14ac:dyDescent="0.25">
      <c r="A260" s="25" t="s">
        <v>1700</v>
      </c>
      <c r="B260" s="22" t="s">
        <v>1701</v>
      </c>
      <c r="C260" s="18" t="s">
        <v>24</v>
      </c>
      <c r="D260" s="17">
        <v>2000</v>
      </c>
      <c r="E260" s="17">
        <v>400</v>
      </c>
      <c r="F260" s="17" t="s">
        <v>1710</v>
      </c>
      <c r="G260" s="17">
        <v>500</v>
      </c>
      <c r="H260" s="17">
        <v>80</v>
      </c>
      <c r="I260" s="17">
        <v>40</v>
      </c>
      <c r="J260" s="17">
        <v>4000</v>
      </c>
    </row>
    <row r="261" spans="1:10" x14ac:dyDescent="0.25">
      <c r="A261" s="25" t="s">
        <v>1702</v>
      </c>
      <c r="B261" s="22" t="s">
        <v>1703</v>
      </c>
      <c r="C261" s="18" t="s">
        <v>24</v>
      </c>
      <c r="D261" s="17">
        <v>2000</v>
      </c>
      <c r="E261" s="17">
        <v>400</v>
      </c>
      <c r="F261" s="17" t="s">
        <v>1710</v>
      </c>
      <c r="G261" s="17">
        <v>500</v>
      </c>
      <c r="H261" s="17">
        <v>80</v>
      </c>
      <c r="I261" s="17">
        <v>40</v>
      </c>
      <c r="J261" s="17">
        <v>4000</v>
      </c>
    </row>
    <row r="262" spans="1:10" x14ac:dyDescent="0.25">
      <c r="A262" s="25" t="s">
        <v>1704</v>
      </c>
      <c r="B262" s="25" t="s">
        <v>1705</v>
      </c>
      <c r="C262" s="18" t="s">
        <v>24</v>
      </c>
      <c r="D262" s="17">
        <v>2000</v>
      </c>
      <c r="E262" s="17">
        <v>400</v>
      </c>
      <c r="F262" s="17" t="s">
        <v>1710</v>
      </c>
      <c r="G262" s="17">
        <v>500</v>
      </c>
      <c r="H262" s="17">
        <v>80</v>
      </c>
      <c r="I262" s="17">
        <v>40</v>
      </c>
      <c r="J262" s="17">
        <v>4000</v>
      </c>
    </row>
    <row r="263" spans="1:10" x14ac:dyDescent="0.25">
      <c r="A263" s="25" t="s">
        <v>2072</v>
      </c>
      <c r="B263" s="25" t="s">
        <v>2071</v>
      </c>
      <c r="C263" s="18" t="s">
        <v>19</v>
      </c>
      <c r="D263" s="17">
        <v>4000</v>
      </c>
      <c r="E263" s="17">
        <v>800</v>
      </c>
      <c r="F263" s="17" t="s">
        <v>1710</v>
      </c>
      <c r="G263" s="17">
        <v>500</v>
      </c>
      <c r="H263" s="17">
        <v>80</v>
      </c>
      <c r="I263" s="17">
        <v>80</v>
      </c>
      <c r="J263" s="17">
        <v>8000</v>
      </c>
    </row>
    <row r="264" spans="1:10" x14ac:dyDescent="0.25">
      <c r="A264" s="25" t="s">
        <v>2074</v>
      </c>
      <c r="B264" s="25" t="s">
        <v>2073</v>
      </c>
      <c r="C264" s="18" t="s">
        <v>19</v>
      </c>
      <c r="D264" s="17">
        <v>4000</v>
      </c>
      <c r="E264" s="17">
        <v>800</v>
      </c>
      <c r="F264" s="17" t="s">
        <v>1710</v>
      </c>
      <c r="G264" s="17">
        <v>500</v>
      </c>
      <c r="H264" s="17">
        <v>80</v>
      </c>
      <c r="I264" s="17">
        <v>80</v>
      </c>
      <c r="J264" s="17">
        <v>8000</v>
      </c>
    </row>
    <row r="265" spans="1:10" x14ac:dyDescent="0.25">
      <c r="A265" s="25" t="s">
        <v>1706</v>
      </c>
      <c r="B265" s="34" t="s">
        <v>2068</v>
      </c>
      <c r="C265" s="19" t="s">
        <v>255</v>
      </c>
      <c r="D265" s="17" t="s">
        <v>13</v>
      </c>
      <c r="E265" s="17" t="s">
        <v>13</v>
      </c>
      <c r="F265" s="17" t="s">
        <v>1710</v>
      </c>
      <c r="G265" s="17" t="s">
        <v>13</v>
      </c>
      <c r="H265" s="17" t="s">
        <v>13</v>
      </c>
      <c r="I265" s="17" t="s">
        <v>13</v>
      </c>
      <c r="J265" s="17" t="s">
        <v>13</v>
      </c>
    </row>
    <row r="266" spans="1:10" x14ac:dyDescent="0.25">
      <c r="A266" s="25" t="s">
        <v>1707</v>
      </c>
      <c r="B266" s="25" t="s">
        <v>1708</v>
      </c>
      <c r="C266" s="18" t="s">
        <v>1709</v>
      </c>
      <c r="D266" s="17">
        <v>2600</v>
      </c>
      <c r="E266" s="17">
        <v>520</v>
      </c>
      <c r="F266" s="17" t="s">
        <v>1710</v>
      </c>
      <c r="G266" s="17">
        <v>500</v>
      </c>
      <c r="H266" s="17">
        <v>95</v>
      </c>
      <c r="I266" s="17">
        <v>52</v>
      </c>
      <c r="J266" s="17">
        <v>5200</v>
      </c>
    </row>
    <row r="267" spans="1:10" x14ac:dyDescent="0.25">
      <c r="A267" s="25" t="s">
        <v>2067</v>
      </c>
      <c r="B267" s="34" t="s">
        <v>2066</v>
      </c>
      <c r="C267" s="18" t="s">
        <v>12</v>
      </c>
      <c r="D267" s="17">
        <v>4000</v>
      </c>
      <c r="E267" s="17">
        <v>800</v>
      </c>
      <c r="F267" s="17" t="s">
        <v>1710</v>
      </c>
      <c r="G267" s="17">
        <v>500</v>
      </c>
      <c r="H267" s="17">
        <v>30</v>
      </c>
      <c r="I267" s="17">
        <v>80</v>
      </c>
      <c r="J267" s="17">
        <v>8000</v>
      </c>
    </row>
    <row r="268" spans="1:10" x14ac:dyDescent="0.25">
      <c r="A268" s="25" t="s">
        <v>1711</v>
      </c>
      <c r="B268" s="18" t="s">
        <v>1712</v>
      </c>
      <c r="C268" s="18" t="s">
        <v>1709</v>
      </c>
      <c r="D268" s="17">
        <v>20000</v>
      </c>
      <c r="E268" s="17">
        <v>4000</v>
      </c>
      <c r="F268" s="17" t="s">
        <v>1717</v>
      </c>
      <c r="G268" s="17">
        <v>1300</v>
      </c>
      <c r="H268" s="17">
        <v>290</v>
      </c>
      <c r="I268" s="17">
        <v>400</v>
      </c>
      <c r="J268" s="17">
        <v>30000</v>
      </c>
    </row>
    <row r="269" spans="1:10" x14ac:dyDescent="0.25">
      <c r="A269" s="25" t="s">
        <v>1713</v>
      </c>
      <c r="B269" s="26" t="s">
        <v>1714</v>
      </c>
      <c r="C269" s="18" t="s">
        <v>27</v>
      </c>
      <c r="D269" s="17">
        <v>10000</v>
      </c>
      <c r="E269" s="17">
        <v>2000</v>
      </c>
      <c r="F269" s="17" t="s">
        <v>1717</v>
      </c>
      <c r="G269" s="17">
        <v>500</v>
      </c>
      <c r="H269" s="17">
        <v>450</v>
      </c>
      <c r="I269" s="17">
        <v>200</v>
      </c>
      <c r="J269" s="17">
        <v>15000</v>
      </c>
    </row>
    <row r="270" spans="1:10" x14ac:dyDescent="0.25">
      <c r="A270" s="25" t="s">
        <v>1715</v>
      </c>
      <c r="B270" s="26" t="s">
        <v>1716</v>
      </c>
      <c r="C270" s="18" t="s">
        <v>12</v>
      </c>
      <c r="D270" s="17">
        <v>1000000</v>
      </c>
      <c r="E270" s="17">
        <v>200000</v>
      </c>
      <c r="F270" s="17" t="s">
        <v>1717</v>
      </c>
      <c r="G270" s="17">
        <v>12000</v>
      </c>
      <c r="H270" s="17">
        <v>550</v>
      </c>
      <c r="I270" s="17">
        <v>20000</v>
      </c>
      <c r="J270" s="17">
        <v>1500000</v>
      </c>
    </row>
  </sheetData>
  <conditionalFormatting sqref="C124 C266:C267">
    <cfRule type="cellIs" dxfId="369" priority="212" operator="equal">
      <formula>"Common"</formula>
    </cfRule>
  </conditionalFormatting>
  <conditionalFormatting sqref="C268:C270">
    <cfRule type="cellIs" dxfId="368" priority="7" operator="equal">
      <formula>"Common"</formula>
    </cfRule>
  </conditionalFormatting>
  <conditionalFormatting sqref="C2:C107 C118:C122">
    <cfRule type="cellIs" dxfId="367" priority="272" operator="equal">
      <formula>"Common"</formula>
    </cfRule>
  </conditionalFormatting>
  <conditionalFormatting sqref="C2:C107 C118:C122 C266:C267">
    <cfRule type="cellIs" dxfId="366" priority="273" operator="equal">
      <formula>"Uncommon"</formula>
    </cfRule>
  </conditionalFormatting>
  <conditionalFormatting sqref="C2:C107 C118:C122 C266:C267">
    <cfRule type="cellIs" dxfId="365" priority="274" operator="equal">
      <formula>"Rare"</formula>
    </cfRule>
  </conditionalFormatting>
  <conditionalFormatting sqref="C2:C107 C118:C122 C266:C267">
    <cfRule type="cellIs" dxfId="364" priority="275" operator="equal">
      <formula>"Epic"</formula>
    </cfRule>
  </conditionalFormatting>
  <conditionalFormatting sqref="C2:C107 C118:C122 C266:C267">
    <cfRule type="cellIs" dxfId="363" priority="276" operator="equal">
      <formula>"High End"</formula>
    </cfRule>
  </conditionalFormatting>
  <conditionalFormatting sqref="C108">
    <cfRule type="cellIs" dxfId="362" priority="267" operator="equal">
      <formula>"Common"</formula>
    </cfRule>
  </conditionalFormatting>
  <conditionalFormatting sqref="C108">
    <cfRule type="cellIs" dxfId="361" priority="268" operator="equal">
      <formula>"Uncommon"</formula>
    </cfRule>
  </conditionalFormatting>
  <conditionalFormatting sqref="C108">
    <cfRule type="cellIs" dxfId="360" priority="269" operator="equal">
      <formula>"Rare"</formula>
    </cfRule>
  </conditionalFormatting>
  <conditionalFormatting sqref="C108">
    <cfRule type="cellIs" dxfId="359" priority="270" operator="equal">
      <formula>"Epic"</formula>
    </cfRule>
  </conditionalFormatting>
  <conditionalFormatting sqref="C108">
    <cfRule type="cellIs" dxfId="358" priority="271" operator="equal">
      <formula>"High End"</formula>
    </cfRule>
  </conditionalFormatting>
  <conditionalFormatting sqref="C109">
    <cfRule type="cellIs" dxfId="357" priority="262" operator="equal">
      <formula>"Common"</formula>
    </cfRule>
  </conditionalFormatting>
  <conditionalFormatting sqref="C109">
    <cfRule type="cellIs" dxfId="356" priority="263" operator="equal">
      <formula>"Uncommon"</formula>
    </cfRule>
  </conditionalFormatting>
  <conditionalFormatting sqref="C109">
    <cfRule type="cellIs" dxfId="355" priority="264" operator="equal">
      <formula>"Rare"</formula>
    </cfRule>
  </conditionalFormatting>
  <conditionalFormatting sqref="C109">
    <cfRule type="cellIs" dxfId="354" priority="265" operator="equal">
      <formula>"Epic"</formula>
    </cfRule>
  </conditionalFormatting>
  <conditionalFormatting sqref="C109">
    <cfRule type="cellIs" dxfId="353" priority="266" operator="equal">
      <formula>"High End"</formula>
    </cfRule>
  </conditionalFormatting>
  <conditionalFormatting sqref="C111">
    <cfRule type="cellIs" dxfId="352" priority="257" operator="equal">
      <formula>"Common"</formula>
    </cfRule>
  </conditionalFormatting>
  <conditionalFormatting sqref="C111">
    <cfRule type="cellIs" dxfId="351" priority="258" operator="equal">
      <formula>"Uncommon"</formula>
    </cfRule>
  </conditionalFormatting>
  <conditionalFormatting sqref="C111">
    <cfRule type="cellIs" dxfId="350" priority="259" operator="equal">
      <formula>"Rare"</formula>
    </cfRule>
  </conditionalFormatting>
  <conditionalFormatting sqref="C111">
    <cfRule type="cellIs" dxfId="349" priority="260" operator="equal">
      <formula>"Epic"</formula>
    </cfRule>
  </conditionalFormatting>
  <conditionalFormatting sqref="C111">
    <cfRule type="cellIs" dxfId="348" priority="261" operator="equal">
      <formula>"High End"</formula>
    </cfRule>
  </conditionalFormatting>
  <conditionalFormatting sqref="C110">
    <cfRule type="cellIs" dxfId="347" priority="252" operator="equal">
      <formula>"Common"</formula>
    </cfRule>
  </conditionalFormatting>
  <conditionalFormatting sqref="C110">
    <cfRule type="cellIs" dxfId="346" priority="253" operator="equal">
      <formula>"Uncommon"</formula>
    </cfRule>
  </conditionalFormatting>
  <conditionalFormatting sqref="C110">
    <cfRule type="cellIs" dxfId="345" priority="254" operator="equal">
      <formula>"Rare"</formula>
    </cfRule>
  </conditionalFormatting>
  <conditionalFormatting sqref="C110">
    <cfRule type="cellIs" dxfId="344" priority="255" operator="equal">
      <formula>"Epic"</formula>
    </cfRule>
  </conditionalFormatting>
  <conditionalFormatting sqref="C110">
    <cfRule type="cellIs" dxfId="343" priority="256" operator="equal">
      <formula>"High End"</formula>
    </cfRule>
  </conditionalFormatting>
  <conditionalFormatting sqref="C112">
    <cfRule type="cellIs" dxfId="342" priority="247" operator="equal">
      <formula>"Common"</formula>
    </cfRule>
  </conditionalFormatting>
  <conditionalFormatting sqref="C112">
    <cfRule type="cellIs" dxfId="341" priority="248" operator="equal">
      <formula>"Uncommon"</formula>
    </cfRule>
  </conditionalFormatting>
  <conditionalFormatting sqref="C112">
    <cfRule type="cellIs" dxfId="340" priority="249" operator="equal">
      <formula>"Rare"</formula>
    </cfRule>
  </conditionalFormatting>
  <conditionalFormatting sqref="C112">
    <cfRule type="cellIs" dxfId="339" priority="250" operator="equal">
      <formula>"Epic"</formula>
    </cfRule>
  </conditionalFormatting>
  <conditionalFormatting sqref="C112">
    <cfRule type="cellIs" dxfId="338" priority="251" operator="equal">
      <formula>"High End"</formula>
    </cfRule>
  </conditionalFormatting>
  <conditionalFormatting sqref="C113">
    <cfRule type="cellIs" dxfId="337" priority="242" operator="equal">
      <formula>"Common"</formula>
    </cfRule>
  </conditionalFormatting>
  <conditionalFormatting sqref="C113">
    <cfRule type="cellIs" dxfId="336" priority="243" operator="equal">
      <formula>"Uncommon"</formula>
    </cfRule>
  </conditionalFormatting>
  <conditionalFormatting sqref="C113">
    <cfRule type="cellIs" dxfId="335" priority="244" operator="equal">
      <formula>"Rare"</formula>
    </cfRule>
  </conditionalFormatting>
  <conditionalFormatting sqref="C113">
    <cfRule type="cellIs" dxfId="334" priority="245" operator="equal">
      <formula>"Epic"</formula>
    </cfRule>
  </conditionalFormatting>
  <conditionalFormatting sqref="C113">
    <cfRule type="cellIs" dxfId="333" priority="246" operator="equal">
      <formula>"High End"</formula>
    </cfRule>
  </conditionalFormatting>
  <conditionalFormatting sqref="C115">
    <cfRule type="cellIs" dxfId="332" priority="237" operator="equal">
      <formula>"Common"</formula>
    </cfRule>
  </conditionalFormatting>
  <conditionalFormatting sqref="C115">
    <cfRule type="cellIs" dxfId="331" priority="238" operator="equal">
      <formula>"Uncommon"</formula>
    </cfRule>
  </conditionalFormatting>
  <conditionalFormatting sqref="C115">
    <cfRule type="cellIs" dxfId="330" priority="239" operator="equal">
      <formula>"Rare"</formula>
    </cfRule>
  </conditionalFormatting>
  <conditionalFormatting sqref="C115">
    <cfRule type="cellIs" dxfId="329" priority="240" operator="equal">
      <formula>"Epic"</formula>
    </cfRule>
  </conditionalFormatting>
  <conditionalFormatting sqref="C115">
    <cfRule type="cellIs" dxfId="328" priority="241" operator="equal">
      <formula>"High End"</formula>
    </cfRule>
  </conditionalFormatting>
  <conditionalFormatting sqref="C114">
    <cfRule type="cellIs" dxfId="327" priority="232" operator="equal">
      <formula>"Common"</formula>
    </cfRule>
  </conditionalFormatting>
  <conditionalFormatting sqref="C114">
    <cfRule type="cellIs" dxfId="326" priority="233" operator="equal">
      <formula>"Uncommon"</formula>
    </cfRule>
  </conditionalFormatting>
  <conditionalFormatting sqref="C114">
    <cfRule type="cellIs" dxfId="325" priority="234" operator="equal">
      <formula>"Rare"</formula>
    </cfRule>
  </conditionalFormatting>
  <conditionalFormatting sqref="C114">
    <cfRule type="cellIs" dxfId="324" priority="235" operator="equal">
      <formula>"Epic"</formula>
    </cfRule>
  </conditionalFormatting>
  <conditionalFormatting sqref="C114">
    <cfRule type="cellIs" dxfId="323" priority="236" operator="equal">
      <formula>"High End"</formula>
    </cfRule>
  </conditionalFormatting>
  <conditionalFormatting sqref="C117">
    <cfRule type="cellIs" dxfId="322" priority="227" operator="equal">
      <formula>"Common"</formula>
    </cfRule>
  </conditionalFormatting>
  <conditionalFormatting sqref="C117">
    <cfRule type="cellIs" dxfId="321" priority="228" operator="equal">
      <formula>"Uncommon"</formula>
    </cfRule>
  </conditionalFormatting>
  <conditionalFormatting sqref="C117">
    <cfRule type="cellIs" dxfId="320" priority="229" operator="equal">
      <formula>"Rare"</formula>
    </cfRule>
  </conditionalFormatting>
  <conditionalFormatting sqref="C117">
    <cfRule type="cellIs" dxfId="319" priority="230" operator="equal">
      <formula>"Epic"</formula>
    </cfRule>
  </conditionalFormatting>
  <conditionalFormatting sqref="C117">
    <cfRule type="cellIs" dxfId="318" priority="231" operator="equal">
      <formula>"High End"</formula>
    </cfRule>
  </conditionalFormatting>
  <conditionalFormatting sqref="C116">
    <cfRule type="cellIs" dxfId="317" priority="222" operator="equal">
      <formula>"Common"</formula>
    </cfRule>
  </conditionalFormatting>
  <conditionalFormatting sqref="C116">
    <cfRule type="cellIs" dxfId="316" priority="223" operator="equal">
      <formula>"Uncommon"</formula>
    </cfRule>
  </conditionalFormatting>
  <conditionalFormatting sqref="C116">
    <cfRule type="cellIs" dxfId="315" priority="224" operator="equal">
      <formula>"Rare"</formula>
    </cfRule>
  </conditionalFormatting>
  <conditionalFormatting sqref="C116">
    <cfRule type="cellIs" dxfId="314" priority="225" operator="equal">
      <formula>"Epic"</formula>
    </cfRule>
  </conditionalFormatting>
  <conditionalFormatting sqref="C116">
    <cfRule type="cellIs" dxfId="313" priority="226" operator="equal">
      <formula>"High End"</formula>
    </cfRule>
  </conditionalFormatting>
  <conditionalFormatting sqref="C123">
    <cfRule type="cellIs" dxfId="312" priority="217" operator="equal">
      <formula>"Common"</formula>
    </cfRule>
  </conditionalFormatting>
  <conditionalFormatting sqref="C123">
    <cfRule type="cellIs" dxfId="311" priority="218" operator="equal">
      <formula>"Uncommon"</formula>
    </cfRule>
  </conditionalFormatting>
  <conditionalFormatting sqref="C123">
    <cfRule type="cellIs" dxfId="310" priority="219" operator="equal">
      <formula>"Rare"</formula>
    </cfRule>
  </conditionalFormatting>
  <conditionalFormatting sqref="C123">
    <cfRule type="cellIs" dxfId="309" priority="220" operator="equal">
      <formula>"Epic"</formula>
    </cfRule>
  </conditionalFormatting>
  <conditionalFormatting sqref="C123">
    <cfRule type="cellIs" dxfId="308" priority="221" operator="equal">
      <formula>"High End"</formula>
    </cfRule>
  </conditionalFormatting>
  <conditionalFormatting sqref="C124">
    <cfRule type="cellIs" dxfId="307" priority="213" operator="equal">
      <formula>"Uncommon"</formula>
    </cfRule>
  </conditionalFormatting>
  <conditionalFormatting sqref="C124">
    <cfRule type="cellIs" dxfId="306" priority="214" operator="equal">
      <formula>"Rare"</formula>
    </cfRule>
  </conditionalFormatting>
  <conditionalFormatting sqref="C124">
    <cfRule type="cellIs" dxfId="305" priority="215" operator="equal">
      <formula>"Epic"</formula>
    </cfRule>
  </conditionalFormatting>
  <conditionalFormatting sqref="C124">
    <cfRule type="cellIs" dxfId="304" priority="216" operator="equal">
      <formula>"High End"</formula>
    </cfRule>
  </conditionalFormatting>
  <conditionalFormatting sqref="C125:C132 C139 C143:C178 C180">
    <cfRule type="cellIs" dxfId="303" priority="207" operator="equal">
      <formula>"Common"</formula>
    </cfRule>
  </conditionalFormatting>
  <conditionalFormatting sqref="C125:C132 C139 C143:C178 C180">
    <cfRule type="cellIs" dxfId="302" priority="208" operator="equal">
      <formula>"Uncommon"</formula>
    </cfRule>
  </conditionalFormatting>
  <conditionalFormatting sqref="C125:C132 C139 C143:C178 C180">
    <cfRule type="cellIs" dxfId="301" priority="209" operator="equal">
      <formula>"Rare"</formula>
    </cfRule>
  </conditionalFormatting>
  <conditionalFormatting sqref="C125:C132 C139 C143:C178 C180">
    <cfRule type="cellIs" dxfId="300" priority="210" operator="equal">
      <formula>"Epic"</formula>
    </cfRule>
  </conditionalFormatting>
  <conditionalFormatting sqref="C125:C132 C139 C143:C178 C180">
    <cfRule type="cellIs" dxfId="299" priority="211" operator="equal">
      <formula>"High End"</formula>
    </cfRule>
  </conditionalFormatting>
  <conditionalFormatting sqref="C133">
    <cfRule type="cellIs" dxfId="298" priority="202" operator="equal">
      <formula>"Common"</formula>
    </cfRule>
  </conditionalFormatting>
  <conditionalFormatting sqref="C133">
    <cfRule type="cellIs" dxfId="297" priority="203" operator="equal">
      <formula>"Uncommon"</formula>
    </cfRule>
  </conditionalFormatting>
  <conditionalFormatting sqref="C133">
    <cfRule type="cellIs" dxfId="296" priority="204" operator="equal">
      <formula>"Rare"</formula>
    </cfRule>
  </conditionalFormatting>
  <conditionalFormatting sqref="C133">
    <cfRule type="cellIs" dxfId="295" priority="205" operator="equal">
      <formula>"Epic"</formula>
    </cfRule>
  </conditionalFormatting>
  <conditionalFormatting sqref="C133">
    <cfRule type="cellIs" dxfId="294" priority="206" operator="equal">
      <formula>"High End"</formula>
    </cfRule>
  </conditionalFormatting>
  <conditionalFormatting sqref="C134">
    <cfRule type="cellIs" dxfId="293" priority="197" operator="equal">
      <formula>"Common"</formula>
    </cfRule>
  </conditionalFormatting>
  <conditionalFormatting sqref="C134">
    <cfRule type="cellIs" dxfId="292" priority="198" operator="equal">
      <formula>"Uncommon"</formula>
    </cfRule>
  </conditionalFormatting>
  <conditionalFormatting sqref="C134">
    <cfRule type="cellIs" dxfId="291" priority="199" operator="equal">
      <formula>"Rare"</formula>
    </cfRule>
  </conditionalFormatting>
  <conditionalFormatting sqref="C134">
    <cfRule type="cellIs" dxfId="290" priority="200" operator="equal">
      <formula>"Epic"</formula>
    </cfRule>
  </conditionalFormatting>
  <conditionalFormatting sqref="C134">
    <cfRule type="cellIs" dxfId="289" priority="201" operator="equal">
      <formula>"High End"</formula>
    </cfRule>
  </conditionalFormatting>
  <conditionalFormatting sqref="C135">
    <cfRule type="cellIs" dxfId="288" priority="192" operator="equal">
      <formula>"Common"</formula>
    </cfRule>
  </conditionalFormatting>
  <conditionalFormatting sqref="C135">
    <cfRule type="cellIs" dxfId="287" priority="193" operator="equal">
      <formula>"Uncommon"</formula>
    </cfRule>
  </conditionalFormatting>
  <conditionalFormatting sqref="C135">
    <cfRule type="cellIs" dxfId="286" priority="194" operator="equal">
      <formula>"Rare"</formula>
    </cfRule>
  </conditionalFormatting>
  <conditionalFormatting sqref="C135">
    <cfRule type="cellIs" dxfId="285" priority="195" operator="equal">
      <formula>"Epic"</formula>
    </cfRule>
  </conditionalFormatting>
  <conditionalFormatting sqref="C135">
    <cfRule type="cellIs" dxfId="284" priority="196" operator="equal">
      <formula>"High End"</formula>
    </cfRule>
  </conditionalFormatting>
  <conditionalFormatting sqref="C136">
    <cfRule type="cellIs" dxfId="283" priority="187" operator="equal">
      <formula>"Common"</formula>
    </cfRule>
  </conditionalFormatting>
  <conditionalFormatting sqref="C136">
    <cfRule type="cellIs" dxfId="282" priority="188" operator="equal">
      <formula>"Uncommon"</formula>
    </cfRule>
  </conditionalFormatting>
  <conditionalFormatting sqref="C136">
    <cfRule type="cellIs" dxfId="281" priority="189" operator="equal">
      <formula>"Rare"</formula>
    </cfRule>
  </conditionalFormatting>
  <conditionalFormatting sqref="C136">
    <cfRule type="cellIs" dxfId="280" priority="190" operator="equal">
      <formula>"Epic"</formula>
    </cfRule>
  </conditionalFormatting>
  <conditionalFormatting sqref="C136">
    <cfRule type="cellIs" dxfId="279" priority="191" operator="equal">
      <formula>"High End"</formula>
    </cfRule>
  </conditionalFormatting>
  <conditionalFormatting sqref="C137">
    <cfRule type="cellIs" dxfId="278" priority="182" operator="equal">
      <formula>"Common"</formula>
    </cfRule>
  </conditionalFormatting>
  <conditionalFormatting sqref="C137">
    <cfRule type="cellIs" dxfId="277" priority="183" operator="equal">
      <formula>"Uncommon"</formula>
    </cfRule>
  </conditionalFormatting>
  <conditionalFormatting sqref="C137">
    <cfRule type="cellIs" dxfId="276" priority="184" operator="equal">
      <formula>"Rare"</formula>
    </cfRule>
  </conditionalFormatting>
  <conditionalFormatting sqref="C137">
    <cfRule type="cellIs" dxfId="275" priority="185" operator="equal">
      <formula>"Epic"</formula>
    </cfRule>
  </conditionalFormatting>
  <conditionalFormatting sqref="C137">
    <cfRule type="cellIs" dxfId="274" priority="186" operator="equal">
      <formula>"High End"</formula>
    </cfRule>
  </conditionalFormatting>
  <conditionalFormatting sqref="C138">
    <cfRule type="cellIs" dxfId="273" priority="177" operator="equal">
      <formula>"Common"</formula>
    </cfRule>
  </conditionalFormatting>
  <conditionalFormatting sqref="C138">
    <cfRule type="cellIs" dxfId="272" priority="178" operator="equal">
      <formula>"Uncommon"</formula>
    </cfRule>
  </conditionalFormatting>
  <conditionalFormatting sqref="C138">
    <cfRule type="cellIs" dxfId="271" priority="179" operator="equal">
      <formula>"Rare"</formula>
    </cfRule>
  </conditionalFormatting>
  <conditionalFormatting sqref="C138">
    <cfRule type="cellIs" dxfId="270" priority="180" operator="equal">
      <formula>"Epic"</formula>
    </cfRule>
  </conditionalFormatting>
  <conditionalFormatting sqref="C138">
    <cfRule type="cellIs" dxfId="269" priority="181" operator="equal">
      <formula>"High End"</formula>
    </cfRule>
  </conditionalFormatting>
  <conditionalFormatting sqref="C140">
    <cfRule type="cellIs" dxfId="268" priority="172" operator="equal">
      <formula>"Common"</formula>
    </cfRule>
  </conditionalFormatting>
  <conditionalFormatting sqref="C140">
    <cfRule type="cellIs" dxfId="267" priority="173" operator="equal">
      <formula>"Uncommon"</formula>
    </cfRule>
  </conditionalFormatting>
  <conditionalFormatting sqref="C140">
    <cfRule type="cellIs" dxfId="266" priority="174" operator="equal">
      <formula>"Rare"</formula>
    </cfRule>
  </conditionalFormatting>
  <conditionalFormatting sqref="C140">
    <cfRule type="cellIs" dxfId="265" priority="175" operator="equal">
      <formula>"Epic"</formula>
    </cfRule>
  </conditionalFormatting>
  <conditionalFormatting sqref="C140">
    <cfRule type="cellIs" dxfId="264" priority="176" operator="equal">
      <formula>"High End"</formula>
    </cfRule>
  </conditionalFormatting>
  <conditionalFormatting sqref="C141">
    <cfRule type="cellIs" dxfId="263" priority="167" operator="equal">
      <formula>"Common"</formula>
    </cfRule>
  </conditionalFormatting>
  <conditionalFormatting sqref="C141">
    <cfRule type="cellIs" dxfId="262" priority="168" operator="equal">
      <formula>"Uncommon"</formula>
    </cfRule>
  </conditionalFormatting>
  <conditionalFormatting sqref="C141">
    <cfRule type="cellIs" dxfId="261" priority="169" operator="equal">
      <formula>"Rare"</formula>
    </cfRule>
  </conditionalFormatting>
  <conditionalFormatting sqref="C141">
    <cfRule type="cellIs" dxfId="260" priority="170" operator="equal">
      <formula>"Epic"</formula>
    </cfRule>
  </conditionalFormatting>
  <conditionalFormatting sqref="C141">
    <cfRule type="cellIs" dxfId="259" priority="171" operator="equal">
      <formula>"High End"</formula>
    </cfRule>
  </conditionalFormatting>
  <conditionalFormatting sqref="C142">
    <cfRule type="cellIs" dxfId="258" priority="162" operator="equal">
      <formula>"Common"</formula>
    </cfRule>
  </conditionalFormatting>
  <conditionalFormatting sqref="C142">
    <cfRule type="cellIs" dxfId="257" priority="163" operator="equal">
      <formula>"Uncommon"</formula>
    </cfRule>
  </conditionalFormatting>
  <conditionalFormatting sqref="C142">
    <cfRule type="cellIs" dxfId="256" priority="164" operator="equal">
      <formula>"Rare"</formula>
    </cfRule>
  </conditionalFormatting>
  <conditionalFormatting sqref="C142">
    <cfRule type="cellIs" dxfId="255" priority="165" operator="equal">
      <formula>"Epic"</formula>
    </cfRule>
  </conditionalFormatting>
  <conditionalFormatting sqref="C142">
    <cfRule type="cellIs" dxfId="254" priority="166" operator="equal">
      <formula>"High End"</formula>
    </cfRule>
  </conditionalFormatting>
  <conditionalFormatting sqref="C184">
    <cfRule type="cellIs" dxfId="253" priority="157" operator="equal">
      <formula>"Common"</formula>
    </cfRule>
  </conditionalFormatting>
  <conditionalFormatting sqref="C184">
    <cfRule type="cellIs" dxfId="252" priority="158" operator="equal">
      <formula>"Uncommon"</formula>
    </cfRule>
  </conditionalFormatting>
  <conditionalFormatting sqref="C184">
    <cfRule type="cellIs" dxfId="251" priority="159" operator="equal">
      <formula>"Rare"</formula>
    </cfRule>
  </conditionalFormatting>
  <conditionalFormatting sqref="C184">
    <cfRule type="cellIs" dxfId="250" priority="160" operator="equal">
      <formula>"Epic"</formula>
    </cfRule>
  </conditionalFormatting>
  <conditionalFormatting sqref="C184">
    <cfRule type="cellIs" dxfId="249" priority="161" operator="equal">
      <formula>"High End"</formula>
    </cfRule>
  </conditionalFormatting>
  <conditionalFormatting sqref="C183">
    <cfRule type="cellIs" dxfId="248" priority="152" operator="equal">
      <formula>"Common"</formula>
    </cfRule>
  </conditionalFormatting>
  <conditionalFormatting sqref="C183">
    <cfRule type="cellIs" dxfId="247" priority="153" operator="equal">
      <formula>"Uncommon"</formula>
    </cfRule>
  </conditionalFormatting>
  <conditionalFormatting sqref="C183">
    <cfRule type="cellIs" dxfId="246" priority="154" operator="equal">
      <formula>"Rare"</formula>
    </cfRule>
  </conditionalFormatting>
  <conditionalFormatting sqref="C183">
    <cfRule type="cellIs" dxfId="245" priority="155" operator="equal">
      <formula>"Epic"</formula>
    </cfRule>
  </conditionalFormatting>
  <conditionalFormatting sqref="C183">
    <cfRule type="cellIs" dxfId="244" priority="156" operator="equal">
      <formula>"High End"</formula>
    </cfRule>
  </conditionalFormatting>
  <conditionalFormatting sqref="C181">
    <cfRule type="cellIs" dxfId="243" priority="147" operator="equal">
      <formula>"Common"</formula>
    </cfRule>
  </conditionalFormatting>
  <conditionalFormatting sqref="C181">
    <cfRule type="cellIs" dxfId="242" priority="148" operator="equal">
      <formula>"Uncommon"</formula>
    </cfRule>
  </conditionalFormatting>
  <conditionalFormatting sqref="C181">
    <cfRule type="cellIs" dxfId="241" priority="149" operator="equal">
      <formula>"Rare"</formula>
    </cfRule>
  </conditionalFormatting>
  <conditionalFormatting sqref="C181">
    <cfRule type="cellIs" dxfId="240" priority="150" operator="equal">
      <formula>"Epic"</formula>
    </cfRule>
  </conditionalFormatting>
  <conditionalFormatting sqref="C181">
    <cfRule type="cellIs" dxfId="239" priority="151" operator="equal">
      <formula>"High End"</formula>
    </cfRule>
  </conditionalFormatting>
  <conditionalFormatting sqref="C182">
    <cfRule type="cellIs" dxfId="238" priority="142" operator="equal">
      <formula>"Common"</formula>
    </cfRule>
  </conditionalFormatting>
  <conditionalFormatting sqref="C182">
    <cfRule type="cellIs" dxfId="237" priority="143" operator="equal">
      <formula>"Uncommon"</formula>
    </cfRule>
  </conditionalFormatting>
  <conditionalFormatting sqref="C182">
    <cfRule type="cellIs" dxfId="236" priority="144" operator="equal">
      <formula>"Rare"</formula>
    </cfRule>
  </conditionalFormatting>
  <conditionalFormatting sqref="C182">
    <cfRule type="cellIs" dxfId="235" priority="145" operator="equal">
      <formula>"Epic"</formula>
    </cfRule>
  </conditionalFormatting>
  <conditionalFormatting sqref="C182">
    <cfRule type="cellIs" dxfId="234" priority="146" operator="equal">
      <formula>"High End"</formula>
    </cfRule>
  </conditionalFormatting>
  <conditionalFormatting sqref="C185">
    <cfRule type="cellIs" dxfId="233" priority="137" operator="equal">
      <formula>"Common"</formula>
    </cfRule>
  </conditionalFormatting>
  <conditionalFormatting sqref="C185">
    <cfRule type="cellIs" dxfId="232" priority="138" operator="equal">
      <formula>"Uncommon"</formula>
    </cfRule>
  </conditionalFormatting>
  <conditionalFormatting sqref="C185">
    <cfRule type="cellIs" dxfId="231" priority="139" operator="equal">
      <formula>"Rare"</formula>
    </cfRule>
  </conditionalFormatting>
  <conditionalFormatting sqref="C185">
    <cfRule type="cellIs" dxfId="230" priority="140" operator="equal">
      <formula>"Epic"</formula>
    </cfRule>
  </conditionalFormatting>
  <conditionalFormatting sqref="C185">
    <cfRule type="cellIs" dxfId="229" priority="141" operator="equal">
      <formula>"High End"</formula>
    </cfRule>
  </conditionalFormatting>
  <conditionalFormatting sqref="C186">
    <cfRule type="cellIs" dxfId="228" priority="132" operator="equal">
      <formula>"Common"</formula>
    </cfRule>
  </conditionalFormatting>
  <conditionalFormatting sqref="C186">
    <cfRule type="cellIs" dxfId="227" priority="133" operator="equal">
      <formula>"Uncommon"</formula>
    </cfRule>
  </conditionalFormatting>
  <conditionalFormatting sqref="C186">
    <cfRule type="cellIs" dxfId="226" priority="134" operator="equal">
      <formula>"Rare"</formula>
    </cfRule>
  </conditionalFormatting>
  <conditionalFormatting sqref="C186">
    <cfRule type="cellIs" dxfId="225" priority="135" operator="equal">
      <formula>"Epic"</formula>
    </cfRule>
  </conditionalFormatting>
  <conditionalFormatting sqref="C186">
    <cfRule type="cellIs" dxfId="224" priority="136" operator="equal">
      <formula>"High End"</formula>
    </cfRule>
  </conditionalFormatting>
  <conditionalFormatting sqref="C179">
    <cfRule type="cellIs" dxfId="223" priority="127" operator="equal">
      <formula>"Common"</formula>
    </cfRule>
  </conditionalFormatting>
  <conditionalFormatting sqref="C179">
    <cfRule type="cellIs" dxfId="222" priority="128" operator="equal">
      <formula>"Uncommon"</formula>
    </cfRule>
  </conditionalFormatting>
  <conditionalFormatting sqref="C179">
    <cfRule type="cellIs" dxfId="221" priority="129" operator="equal">
      <formula>"Rare"</formula>
    </cfRule>
  </conditionalFormatting>
  <conditionalFormatting sqref="C179">
    <cfRule type="cellIs" dxfId="220" priority="130" operator="equal">
      <formula>"Epic"</formula>
    </cfRule>
  </conditionalFormatting>
  <conditionalFormatting sqref="C179">
    <cfRule type="cellIs" dxfId="219" priority="131" operator="equal">
      <formula>"High End"</formula>
    </cfRule>
  </conditionalFormatting>
  <conditionalFormatting sqref="C187:C191">
    <cfRule type="cellIs" dxfId="218" priority="122" operator="equal">
      <formula>"Common"</formula>
    </cfRule>
  </conditionalFormatting>
  <conditionalFormatting sqref="C187:C191">
    <cfRule type="cellIs" dxfId="217" priority="123" operator="equal">
      <formula>"Uncommon"</formula>
    </cfRule>
  </conditionalFormatting>
  <conditionalFormatting sqref="C187:C191">
    <cfRule type="cellIs" dxfId="216" priority="124" operator="equal">
      <formula>"Rare"</formula>
    </cfRule>
  </conditionalFormatting>
  <conditionalFormatting sqref="C187:C191">
    <cfRule type="cellIs" dxfId="215" priority="125" operator="equal">
      <formula>"Epic"</formula>
    </cfRule>
  </conditionalFormatting>
  <conditionalFormatting sqref="C187:C191">
    <cfRule type="cellIs" dxfId="214" priority="126" operator="equal">
      <formula>"High End"</formula>
    </cfRule>
  </conditionalFormatting>
  <conditionalFormatting sqref="C192">
    <cfRule type="cellIs" dxfId="213" priority="117" operator="equal">
      <formula>"Common"</formula>
    </cfRule>
  </conditionalFormatting>
  <conditionalFormatting sqref="C192">
    <cfRule type="cellIs" dxfId="212" priority="118" operator="equal">
      <formula>"Uncommon"</formula>
    </cfRule>
  </conditionalFormatting>
  <conditionalFormatting sqref="C192">
    <cfRule type="cellIs" dxfId="211" priority="119" operator="equal">
      <formula>"Rare"</formula>
    </cfRule>
  </conditionalFormatting>
  <conditionalFormatting sqref="C192">
    <cfRule type="cellIs" dxfId="210" priority="120" operator="equal">
      <formula>"Epic"</formula>
    </cfRule>
  </conditionalFormatting>
  <conditionalFormatting sqref="C192">
    <cfRule type="cellIs" dxfId="209" priority="121" operator="equal">
      <formula>"High End"</formula>
    </cfRule>
  </conditionalFormatting>
  <conditionalFormatting sqref="C193">
    <cfRule type="cellIs" dxfId="208" priority="112" operator="equal">
      <formula>"Common"</formula>
    </cfRule>
  </conditionalFormatting>
  <conditionalFormatting sqref="C193">
    <cfRule type="cellIs" dxfId="207" priority="113" operator="equal">
      <formula>"Uncommon"</formula>
    </cfRule>
  </conditionalFormatting>
  <conditionalFormatting sqref="C193">
    <cfRule type="cellIs" dxfId="206" priority="114" operator="equal">
      <formula>"Rare"</formula>
    </cfRule>
  </conditionalFormatting>
  <conditionalFormatting sqref="C193">
    <cfRule type="cellIs" dxfId="205" priority="115" operator="equal">
      <formula>"Epic"</formula>
    </cfRule>
  </conditionalFormatting>
  <conditionalFormatting sqref="C193">
    <cfRule type="cellIs" dxfId="204" priority="116" operator="equal">
      <formula>"High End"</formula>
    </cfRule>
  </conditionalFormatting>
  <conditionalFormatting sqref="C194">
    <cfRule type="cellIs" dxfId="203" priority="107" operator="equal">
      <formula>"Common"</formula>
    </cfRule>
  </conditionalFormatting>
  <conditionalFormatting sqref="C194">
    <cfRule type="cellIs" dxfId="202" priority="108" operator="equal">
      <formula>"Uncommon"</formula>
    </cfRule>
  </conditionalFormatting>
  <conditionalFormatting sqref="C194">
    <cfRule type="cellIs" dxfId="201" priority="109" operator="equal">
      <formula>"Rare"</formula>
    </cfRule>
  </conditionalFormatting>
  <conditionalFormatting sqref="C194">
    <cfRule type="cellIs" dxfId="200" priority="110" operator="equal">
      <formula>"Epic"</formula>
    </cfRule>
  </conditionalFormatting>
  <conditionalFormatting sqref="C194">
    <cfRule type="cellIs" dxfId="199" priority="111" operator="equal">
      <formula>"High End"</formula>
    </cfRule>
  </conditionalFormatting>
  <conditionalFormatting sqref="C195">
    <cfRule type="cellIs" dxfId="198" priority="102" operator="equal">
      <formula>"Common"</formula>
    </cfRule>
  </conditionalFormatting>
  <conditionalFormatting sqref="C195">
    <cfRule type="cellIs" dxfId="197" priority="103" operator="equal">
      <formula>"Uncommon"</formula>
    </cfRule>
  </conditionalFormatting>
  <conditionalFormatting sqref="C195">
    <cfRule type="cellIs" dxfId="196" priority="104" operator="equal">
      <formula>"Rare"</formula>
    </cfRule>
  </conditionalFormatting>
  <conditionalFormatting sqref="C195">
    <cfRule type="cellIs" dxfId="195" priority="105" operator="equal">
      <formula>"Epic"</formula>
    </cfRule>
  </conditionalFormatting>
  <conditionalFormatting sqref="C195">
    <cfRule type="cellIs" dxfId="194" priority="106" operator="equal">
      <formula>"High End"</formula>
    </cfRule>
  </conditionalFormatting>
  <conditionalFormatting sqref="C196:C210">
    <cfRule type="cellIs" dxfId="193" priority="97" operator="equal">
      <formula>"Common"</formula>
    </cfRule>
  </conditionalFormatting>
  <conditionalFormatting sqref="C196:C210">
    <cfRule type="cellIs" dxfId="192" priority="98" operator="equal">
      <formula>"Uncommon"</formula>
    </cfRule>
  </conditionalFormatting>
  <conditionalFormatting sqref="C196:C210">
    <cfRule type="cellIs" dxfId="191" priority="99" operator="equal">
      <formula>"Rare"</formula>
    </cfRule>
  </conditionalFormatting>
  <conditionalFormatting sqref="C196:C210">
    <cfRule type="cellIs" dxfId="190" priority="100" operator="equal">
      <formula>"Epic"</formula>
    </cfRule>
  </conditionalFormatting>
  <conditionalFormatting sqref="C196:C210">
    <cfRule type="cellIs" dxfId="189" priority="101" operator="equal">
      <formula>"High End"</formula>
    </cfRule>
  </conditionalFormatting>
  <conditionalFormatting sqref="C211">
    <cfRule type="cellIs" dxfId="188" priority="92" operator="equal">
      <formula>"Common"</formula>
    </cfRule>
  </conditionalFormatting>
  <conditionalFormatting sqref="C211">
    <cfRule type="cellIs" dxfId="187" priority="93" operator="equal">
      <formula>"Uncommon"</formula>
    </cfRule>
  </conditionalFormatting>
  <conditionalFormatting sqref="C211">
    <cfRule type="cellIs" dxfId="186" priority="94" operator="equal">
      <formula>"Rare"</formula>
    </cfRule>
  </conditionalFormatting>
  <conditionalFormatting sqref="C211">
    <cfRule type="cellIs" dxfId="185" priority="95" operator="equal">
      <formula>"Epic"</formula>
    </cfRule>
  </conditionalFormatting>
  <conditionalFormatting sqref="C211">
    <cfRule type="cellIs" dxfId="184" priority="96" operator="equal">
      <formula>"High End"</formula>
    </cfRule>
  </conditionalFormatting>
  <conditionalFormatting sqref="C212">
    <cfRule type="cellIs" dxfId="183" priority="87" operator="equal">
      <formula>"Common"</formula>
    </cfRule>
  </conditionalFormatting>
  <conditionalFormatting sqref="C212">
    <cfRule type="cellIs" dxfId="182" priority="88" operator="equal">
      <formula>"Uncommon"</formula>
    </cfRule>
  </conditionalFormatting>
  <conditionalFormatting sqref="C212">
    <cfRule type="cellIs" dxfId="181" priority="89" operator="equal">
      <formula>"Rare"</formula>
    </cfRule>
  </conditionalFormatting>
  <conditionalFormatting sqref="C212">
    <cfRule type="cellIs" dxfId="180" priority="90" operator="equal">
      <formula>"Epic"</formula>
    </cfRule>
  </conditionalFormatting>
  <conditionalFormatting sqref="C212">
    <cfRule type="cellIs" dxfId="179" priority="91" operator="equal">
      <formula>"High End"</formula>
    </cfRule>
  </conditionalFormatting>
  <conditionalFormatting sqref="C213">
    <cfRule type="cellIs" dxfId="178" priority="82" operator="equal">
      <formula>"Common"</formula>
    </cfRule>
  </conditionalFormatting>
  <conditionalFormatting sqref="C213">
    <cfRule type="cellIs" dxfId="177" priority="83" operator="equal">
      <formula>"Uncommon"</formula>
    </cfRule>
  </conditionalFormatting>
  <conditionalFormatting sqref="C213">
    <cfRule type="cellIs" dxfId="176" priority="84" operator="equal">
      <formula>"Rare"</formula>
    </cfRule>
  </conditionalFormatting>
  <conditionalFormatting sqref="C213">
    <cfRule type="cellIs" dxfId="175" priority="85" operator="equal">
      <formula>"Epic"</formula>
    </cfRule>
  </conditionalFormatting>
  <conditionalFormatting sqref="C213">
    <cfRule type="cellIs" dxfId="174" priority="86" operator="equal">
      <formula>"High End"</formula>
    </cfRule>
  </conditionalFormatting>
  <conditionalFormatting sqref="C214">
    <cfRule type="cellIs" dxfId="173" priority="77" operator="equal">
      <formula>"Common"</formula>
    </cfRule>
  </conditionalFormatting>
  <conditionalFormatting sqref="C214">
    <cfRule type="cellIs" dxfId="172" priority="78" operator="equal">
      <formula>"Uncommon"</formula>
    </cfRule>
  </conditionalFormatting>
  <conditionalFormatting sqref="C214">
    <cfRule type="cellIs" dxfId="171" priority="79" operator="equal">
      <formula>"Rare"</formula>
    </cfRule>
  </conditionalFormatting>
  <conditionalFormatting sqref="C214">
    <cfRule type="cellIs" dxfId="170" priority="80" operator="equal">
      <formula>"Epic"</formula>
    </cfRule>
  </conditionalFormatting>
  <conditionalFormatting sqref="C214">
    <cfRule type="cellIs" dxfId="169" priority="81" operator="equal">
      <formula>"High End"</formula>
    </cfRule>
  </conditionalFormatting>
  <conditionalFormatting sqref="C215:C242">
    <cfRule type="cellIs" dxfId="168" priority="72" operator="equal">
      <formula>"Common"</formula>
    </cfRule>
  </conditionalFormatting>
  <conditionalFormatting sqref="C215:C242">
    <cfRule type="cellIs" dxfId="167" priority="73" operator="equal">
      <formula>"Uncommon"</formula>
    </cfRule>
  </conditionalFormatting>
  <conditionalFormatting sqref="C215:C242">
    <cfRule type="cellIs" dxfId="166" priority="74" operator="equal">
      <formula>"Rare"</formula>
    </cfRule>
  </conditionalFormatting>
  <conditionalFormatting sqref="C215:C242">
    <cfRule type="cellIs" dxfId="165" priority="75" operator="equal">
      <formula>"Epic"</formula>
    </cfRule>
  </conditionalFormatting>
  <conditionalFormatting sqref="C215:C242">
    <cfRule type="cellIs" dxfId="164" priority="76" operator="equal">
      <formula>"High End"</formula>
    </cfRule>
  </conditionalFormatting>
  <conditionalFormatting sqref="C243">
    <cfRule type="cellIs" dxfId="163" priority="67" operator="equal">
      <formula>"Common"</formula>
    </cfRule>
  </conditionalFormatting>
  <conditionalFormatting sqref="C243">
    <cfRule type="cellIs" dxfId="162" priority="68" operator="equal">
      <formula>"Uncommon"</formula>
    </cfRule>
  </conditionalFormatting>
  <conditionalFormatting sqref="C243">
    <cfRule type="cellIs" dxfId="161" priority="69" operator="equal">
      <formula>"Rare"</formula>
    </cfRule>
  </conditionalFormatting>
  <conditionalFormatting sqref="C243">
    <cfRule type="cellIs" dxfId="160" priority="70" operator="equal">
      <formula>"Epic"</formula>
    </cfRule>
  </conditionalFormatting>
  <conditionalFormatting sqref="C243">
    <cfRule type="cellIs" dxfId="159" priority="71" operator="equal">
      <formula>"High End"</formula>
    </cfRule>
  </conditionalFormatting>
  <conditionalFormatting sqref="C244">
    <cfRule type="cellIs" dxfId="158" priority="62" operator="equal">
      <formula>"Common"</formula>
    </cfRule>
  </conditionalFormatting>
  <conditionalFormatting sqref="C244">
    <cfRule type="cellIs" dxfId="157" priority="63" operator="equal">
      <formula>"Uncommon"</formula>
    </cfRule>
  </conditionalFormatting>
  <conditionalFormatting sqref="C244">
    <cfRule type="cellIs" dxfId="156" priority="64" operator="equal">
      <formula>"Rare"</formula>
    </cfRule>
  </conditionalFormatting>
  <conditionalFormatting sqref="C244">
    <cfRule type="cellIs" dxfId="155" priority="65" operator="equal">
      <formula>"Epic"</formula>
    </cfRule>
  </conditionalFormatting>
  <conditionalFormatting sqref="C244">
    <cfRule type="cellIs" dxfId="154" priority="66" operator="equal">
      <formula>"High End"</formula>
    </cfRule>
  </conditionalFormatting>
  <conditionalFormatting sqref="C246">
    <cfRule type="cellIs" dxfId="153" priority="57" operator="equal">
      <formula>"Common"</formula>
    </cfRule>
  </conditionalFormatting>
  <conditionalFormatting sqref="C246">
    <cfRule type="cellIs" dxfId="152" priority="58" operator="equal">
      <formula>"Uncommon"</formula>
    </cfRule>
  </conditionalFormatting>
  <conditionalFormatting sqref="C246">
    <cfRule type="cellIs" dxfId="151" priority="59" operator="equal">
      <formula>"Rare"</formula>
    </cfRule>
  </conditionalFormatting>
  <conditionalFormatting sqref="C246">
    <cfRule type="cellIs" dxfId="150" priority="60" operator="equal">
      <formula>"Epic"</formula>
    </cfRule>
  </conditionalFormatting>
  <conditionalFormatting sqref="C246">
    <cfRule type="cellIs" dxfId="149" priority="61" operator="equal">
      <formula>"High End"</formula>
    </cfRule>
  </conditionalFormatting>
  <conditionalFormatting sqref="C245">
    <cfRule type="cellIs" dxfId="148" priority="52" operator="equal">
      <formula>"Common"</formula>
    </cfRule>
  </conditionalFormatting>
  <conditionalFormatting sqref="C245">
    <cfRule type="cellIs" dxfId="147" priority="53" operator="equal">
      <formula>"Uncommon"</formula>
    </cfRule>
  </conditionalFormatting>
  <conditionalFormatting sqref="C245">
    <cfRule type="cellIs" dxfId="146" priority="54" operator="equal">
      <formula>"Rare"</formula>
    </cfRule>
  </conditionalFormatting>
  <conditionalFormatting sqref="C245">
    <cfRule type="cellIs" dxfId="145" priority="55" operator="equal">
      <formula>"Epic"</formula>
    </cfRule>
  </conditionalFormatting>
  <conditionalFormatting sqref="C245">
    <cfRule type="cellIs" dxfId="144" priority="56" operator="equal">
      <formula>"High End"</formula>
    </cfRule>
  </conditionalFormatting>
  <conditionalFormatting sqref="C248">
    <cfRule type="cellIs" dxfId="143" priority="47" operator="equal">
      <formula>"Common"</formula>
    </cfRule>
  </conditionalFormatting>
  <conditionalFormatting sqref="C248">
    <cfRule type="cellIs" dxfId="142" priority="48" operator="equal">
      <formula>"Uncommon"</formula>
    </cfRule>
  </conditionalFormatting>
  <conditionalFormatting sqref="C248">
    <cfRule type="cellIs" dxfId="141" priority="49" operator="equal">
      <formula>"Rare"</formula>
    </cfRule>
  </conditionalFormatting>
  <conditionalFormatting sqref="C248">
    <cfRule type="cellIs" dxfId="140" priority="50" operator="equal">
      <formula>"Epic"</formula>
    </cfRule>
  </conditionalFormatting>
  <conditionalFormatting sqref="C248">
    <cfRule type="cellIs" dxfId="139" priority="51" operator="equal">
      <formula>"High End"</formula>
    </cfRule>
  </conditionalFormatting>
  <conditionalFormatting sqref="C249">
    <cfRule type="cellIs" dxfId="138" priority="42" operator="equal">
      <formula>"Common"</formula>
    </cfRule>
  </conditionalFormatting>
  <conditionalFormatting sqref="C249">
    <cfRule type="cellIs" dxfId="137" priority="43" operator="equal">
      <formula>"Uncommon"</formula>
    </cfRule>
  </conditionalFormatting>
  <conditionalFormatting sqref="C249">
    <cfRule type="cellIs" dxfId="136" priority="44" operator="equal">
      <formula>"Rare"</formula>
    </cfRule>
  </conditionalFormatting>
  <conditionalFormatting sqref="C249">
    <cfRule type="cellIs" dxfId="135" priority="45" operator="equal">
      <formula>"Epic"</formula>
    </cfRule>
  </conditionalFormatting>
  <conditionalFormatting sqref="C249">
    <cfRule type="cellIs" dxfId="134" priority="46" operator="equal">
      <formula>"High End"</formula>
    </cfRule>
  </conditionalFormatting>
  <conditionalFormatting sqref="C247">
    <cfRule type="cellIs" dxfId="133" priority="37" operator="equal">
      <formula>"Common"</formula>
    </cfRule>
  </conditionalFormatting>
  <conditionalFormatting sqref="C247">
    <cfRule type="cellIs" dxfId="132" priority="38" operator="equal">
      <formula>"Uncommon"</formula>
    </cfRule>
  </conditionalFormatting>
  <conditionalFormatting sqref="C247">
    <cfRule type="cellIs" dxfId="131" priority="39" operator="equal">
      <formula>"Rare"</formula>
    </cfRule>
  </conditionalFormatting>
  <conditionalFormatting sqref="C247">
    <cfRule type="cellIs" dxfId="130" priority="40" operator="equal">
      <formula>"Epic"</formula>
    </cfRule>
  </conditionalFormatting>
  <conditionalFormatting sqref="C247">
    <cfRule type="cellIs" dxfId="129" priority="41" operator="equal">
      <formula>"High End"</formula>
    </cfRule>
  </conditionalFormatting>
  <conditionalFormatting sqref="C250">
    <cfRule type="cellIs" dxfId="128" priority="32" operator="equal">
      <formula>"Common"</formula>
    </cfRule>
  </conditionalFormatting>
  <conditionalFormatting sqref="C250">
    <cfRule type="cellIs" dxfId="127" priority="33" operator="equal">
      <formula>"Uncommon"</formula>
    </cfRule>
  </conditionalFormatting>
  <conditionalFormatting sqref="C250">
    <cfRule type="cellIs" dxfId="126" priority="34" operator="equal">
      <formula>"Rare"</formula>
    </cfRule>
  </conditionalFormatting>
  <conditionalFormatting sqref="C250">
    <cfRule type="cellIs" dxfId="125" priority="35" operator="equal">
      <formula>"Epic"</formula>
    </cfRule>
  </conditionalFormatting>
  <conditionalFormatting sqref="C250">
    <cfRule type="cellIs" dxfId="124" priority="36" operator="equal">
      <formula>"High End"</formula>
    </cfRule>
  </conditionalFormatting>
  <conditionalFormatting sqref="C251">
    <cfRule type="cellIs" dxfId="123" priority="27" operator="equal">
      <formula>"Common"</formula>
    </cfRule>
  </conditionalFormatting>
  <conditionalFormatting sqref="C251">
    <cfRule type="cellIs" dxfId="122" priority="28" operator="equal">
      <formula>"Uncommon"</formula>
    </cfRule>
  </conditionalFormatting>
  <conditionalFormatting sqref="C251">
    <cfRule type="cellIs" dxfId="121" priority="29" operator="equal">
      <formula>"Rare"</formula>
    </cfRule>
  </conditionalFormatting>
  <conditionalFormatting sqref="C251">
    <cfRule type="cellIs" dxfId="120" priority="30" operator="equal">
      <formula>"Epic"</formula>
    </cfRule>
  </conditionalFormatting>
  <conditionalFormatting sqref="C251">
    <cfRule type="cellIs" dxfId="119" priority="31" operator="equal">
      <formula>"High End"</formula>
    </cfRule>
  </conditionalFormatting>
  <conditionalFormatting sqref="C252:C254">
    <cfRule type="cellIs" dxfId="118" priority="22" operator="equal">
      <formula>"Common"</formula>
    </cfRule>
  </conditionalFormatting>
  <conditionalFormatting sqref="C252:C254">
    <cfRule type="cellIs" dxfId="117" priority="23" operator="equal">
      <formula>"Uncommon"</formula>
    </cfRule>
  </conditionalFormatting>
  <conditionalFormatting sqref="C252:C254">
    <cfRule type="cellIs" dxfId="116" priority="24" operator="equal">
      <formula>"Rare"</formula>
    </cfRule>
  </conditionalFormatting>
  <conditionalFormatting sqref="C252:C254">
    <cfRule type="cellIs" dxfId="115" priority="25" operator="equal">
      <formula>"Epic"</formula>
    </cfRule>
  </conditionalFormatting>
  <conditionalFormatting sqref="C252:C254">
    <cfRule type="cellIs" dxfId="114" priority="26" operator="equal">
      <formula>"High End"</formula>
    </cfRule>
  </conditionalFormatting>
  <conditionalFormatting sqref="C255:C262">
    <cfRule type="cellIs" dxfId="113" priority="17" operator="equal">
      <formula>"Common"</formula>
    </cfRule>
  </conditionalFormatting>
  <conditionalFormatting sqref="C255:C262">
    <cfRule type="cellIs" dxfId="112" priority="18" operator="equal">
      <formula>"Uncommon"</formula>
    </cfRule>
  </conditionalFormatting>
  <conditionalFormatting sqref="C255:C262">
    <cfRule type="cellIs" dxfId="111" priority="19" operator="equal">
      <formula>"Rare"</formula>
    </cfRule>
  </conditionalFormatting>
  <conditionalFormatting sqref="C255:C262">
    <cfRule type="cellIs" dxfId="110" priority="20" operator="equal">
      <formula>"Epic"</formula>
    </cfRule>
  </conditionalFormatting>
  <conditionalFormatting sqref="C255:C262">
    <cfRule type="cellIs" dxfId="109" priority="21" operator="equal">
      <formula>"High End"</formula>
    </cfRule>
  </conditionalFormatting>
  <conditionalFormatting sqref="C265">
    <cfRule type="cellIs" dxfId="108" priority="12" operator="equal">
      <formula>"Common"</formula>
    </cfRule>
  </conditionalFormatting>
  <conditionalFormatting sqref="C265">
    <cfRule type="cellIs" dxfId="107" priority="13" operator="equal">
      <formula>"Uncommon"</formula>
    </cfRule>
  </conditionalFormatting>
  <conditionalFormatting sqref="C265">
    <cfRule type="cellIs" dxfId="106" priority="14" operator="equal">
      <formula>"Rare"</formula>
    </cfRule>
  </conditionalFormatting>
  <conditionalFormatting sqref="C265">
    <cfRule type="cellIs" dxfId="105" priority="15" operator="equal">
      <formula>"Epic"</formula>
    </cfRule>
  </conditionalFormatting>
  <conditionalFormatting sqref="C265">
    <cfRule type="cellIs" dxfId="104" priority="16" operator="equal">
      <formula>"High End"</formula>
    </cfRule>
  </conditionalFormatting>
  <conditionalFormatting sqref="C268:C270">
    <cfRule type="cellIs" dxfId="103" priority="8" operator="equal">
      <formula>"Uncommon"</formula>
    </cfRule>
  </conditionalFormatting>
  <conditionalFormatting sqref="C268:C270">
    <cfRule type="cellIs" dxfId="102" priority="9" operator="equal">
      <formula>"Rare"</formula>
    </cfRule>
  </conditionalFormatting>
  <conditionalFormatting sqref="C268:C270">
    <cfRule type="cellIs" dxfId="101" priority="10" operator="equal">
      <formula>"Epic"</formula>
    </cfRule>
  </conditionalFormatting>
  <conditionalFormatting sqref="C268:C270">
    <cfRule type="cellIs" dxfId="100" priority="11" operator="equal">
      <formula>"High End"</formula>
    </cfRule>
  </conditionalFormatting>
  <conditionalFormatting sqref="C263:C264">
    <cfRule type="cellIs" dxfId="99" priority="2" operator="equal">
      <formula>"Common"</formula>
    </cfRule>
  </conditionalFormatting>
  <conditionalFormatting sqref="C263:C264">
    <cfRule type="cellIs" dxfId="98" priority="3" operator="equal">
      <formula>"Uncommon"</formula>
    </cfRule>
  </conditionalFormatting>
  <conditionalFormatting sqref="C263:C264">
    <cfRule type="cellIs" dxfId="97" priority="4" operator="equal">
      <formula>"Rare"</formula>
    </cfRule>
  </conditionalFormatting>
  <conditionalFormatting sqref="C263:C264">
    <cfRule type="cellIs" dxfId="96" priority="5" operator="equal">
      <formula>"Epic"</formula>
    </cfRule>
  </conditionalFormatting>
  <conditionalFormatting sqref="C263:C264">
    <cfRule type="cellIs" dxfId="95" priority="6" operator="equal">
      <formula>"High End"</formula>
    </cfRule>
  </conditionalFormatting>
  <conditionalFormatting sqref="B2:B270">
    <cfRule type="duplicateValues" dxfId="94" priority="1"/>
  </conditionalFormatting>
  <dataValidations count="1">
    <dataValidation type="list" allowBlank="1" sqref="C124:C132 C2:C122 C180 C139 C143:C178 C187:C191 C196:C210 C215:C242 C266:C270 C252:C264" xr:uid="{A3928475-E808-47F0-BCE0-027851478DB4}">
      <formula1>"Common,Uncommon,Rare,Epic,High End"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F0B4-FE0A-4FD6-97F9-708A5BCD32B4}">
  <dimension ref="A1:G37"/>
  <sheetViews>
    <sheetView workbookViewId="0">
      <selection activeCell="F12" sqref="F12"/>
    </sheetView>
  </sheetViews>
  <sheetFormatPr defaultRowHeight="15" x14ac:dyDescent="0.25"/>
  <cols>
    <col min="1" max="1" width="18.85546875" bestFit="1" customWidth="1"/>
    <col min="2" max="2" width="29.7109375" bestFit="1" customWidth="1"/>
    <col min="3" max="3" width="15.14062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35" t="s">
        <v>1089</v>
      </c>
      <c r="B1" s="36" t="s">
        <v>1</v>
      </c>
      <c r="C1" s="36" t="s">
        <v>2</v>
      </c>
      <c r="D1" s="36" t="s">
        <v>3</v>
      </c>
      <c r="E1" s="20" t="s">
        <v>4</v>
      </c>
      <c r="F1" s="29" t="s">
        <v>8</v>
      </c>
      <c r="G1" s="30" t="s">
        <v>9</v>
      </c>
    </row>
    <row r="2" spans="1:7" x14ac:dyDescent="0.25">
      <c r="A2" s="18" t="s">
        <v>1718</v>
      </c>
      <c r="B2" s="18" t="s">
        <v>1719</v>
      </c>
      <c r="C2" s="18" t="s">
        <v>19</v>
      </c>
      <c r="D2" s="17">
        <v>300</v>
      </c>
      <c r="E2" s="17">
        <v>45</v>
      </c>
      <c r="F2" s="3">
        <v>4.5</v>
      </c>
      <c r="G2" s="17">
        <v>0</v>
      </c>
    </row>
    <row r="3" spans="1:7" x14ac:dyDescent="0.25">
      <c r="A3" s="18" t="s">
        <v>1720</v>
      </c>
      <c r="B3" s="18" t="s">
        <v>1721</v>
      </c>
      <c r="C3" s="18" t="s">
        <v>16</v>
      </c>
      <c r="D3" s="17" t="s">
        <v>13</v>
      </c>
      <c r="E3" s="17" t="s">
        <v>13</v>
      </c>
      <c r="F3" s="17" t="s">
        <v>13</v>
      </c>
      <c r="G3" s="17" t="s">
        <v>13</v>
      </c>
    </row>
    <row r="4" spans="1:7" x14ac:dyDescent="0.25">
      <c r="A4" s="18" t="s">
        <v>1722</v>
      </c>
      <c r="B4" s="18" t="s">
        <v>1723</v>
      </c>
      <c r="C4" s="18" t="s">
        <v>16</v>
      </c>
      <c r="D4" s="17" t="s">
        <v>13</v>
      </c>
      <c r="E4" s="17" t="s">
        <v>13</v>
      </c>
      <c r="F4" s="17" t="s">
        <v>13</v>
      </c>
      <c r="G4" s="17" t="s">
        <v>13</v>
      </c>
    </row>
    <row r="5" spans="1:7" x14ac:dyDescent="0.25">
      <c r="A5" s="18" t="s">
        <v>1724</v>
      </c>
      <c r="B5" s="18" t="s">
        <v>1725</v>
      </c>
      <c r="C5" s="18" t="s">
        <v>19</v>
      </c>
      <c r="D5" s="17" t="s">
        <v>13</v>
      </c>
      <c r="E5" s="17" t="s">
        <v>13</v>
      </c>
      <c r="F5" s="3" t="s">
        <v>13</v>
      </c>
      <c r="G5" s="17" t="s">
        <v>13</v>
      </c>
    </row>
    <row r="6" spans="1:7" x14ac:dyDescent="0.25">
      <c r="A6" s="18" t="s">
        <v>1726</v>
      </c>
      <c r="B6" s="18" t="s">
        <v>2076</v>
      </c>
      <c r="C6" s="18" t="s">
        <v>19</v>
      </c>
      <c r="D6" s="17">
        <v>500</v>
      </c>
      <c r="E6" s="17">
        <v>75</v>
      </c>
      <c r="F6" s="3">
        <v>7.5</v>
      </c>
      <c r="G6" s="17">
        <v>0</v>
      </c>
    </row>
    <row r="7" spans="1:7" x14ac:dyDescent="0.25">
      <c r="A7" s="18" t="s">
        <v>1727</v>
      </c>
      <c r="B7" s="18" t="s">
        <v>1728</v>
      </c>
      <c r="C7" s="18" t="s">
        <v>24</v>
      </c>
      <c r="D7" s="17">
        <v>400</v>
      </c>
      <c r="E7" s="17">
        <v>60</v>
      </c>
      <c r="F7" s="3">
        <v>6</v>
      </c>
      <c r="G7" s="17">
        <v>0</v>
      </c>
    </row>
    <row r="8" spans="1:7" x14ac:dyDescent="0.25">
      <c r="A8" s="18" t="s">
        <v>1729</v>
      </c>
      <c r="B8" s="18" t="s">
        <v>1730</v>
      </c>
      <c r="C8" s="18" t="s">
        <v>24</v>
      </c>
      <c r="D8" s="17">
        <v>400</v>
      </c>
      <c r="E8" s="17">
        <v>60</v>
      </c>
      <c r="F8" s="3">
        <v>6</v>
      </c>
      <c r="G8" s="17">
        <v>0</v>
      </c>
    </row>
    <row r="9" spans="1:7" x14ac:dyDescent="0.25">
      <c r="A9" s="18" t="s">
        <v>1731</v>
      </c>
      <c r="B9" s="18" t="s">
        <v>1732</v>
      </c>
      <c r="C9" s="18" t="s">
        <v>27</v>
      </c>
      <c r="D9" s="17">
        <v>300</v>
      </c>
      <c r="E9" s="17">
        <v>45</v>
      </c>
      <c r="F9" s="3">
        <v>4.5</v>
      </c>
      <c r="G9" s="17">
        <v>0</v>
      </c>
    </row>
    <row r="10" spans="1:7" x14ac:dyDescent="0.25">
      <c r="A10" s="18" t="s">
        <v>1733</v>
      </c>
      <c r="B10" s="18" t="s">
        <v>1734</v>
      </c>
      <c r="C10" s="18" t="s">
        <v>24</v>
      </c>
      <c r="D10" s="17">
        <v>400</v>
      </c>
      <c r="E10" s="17">
        <v>60</v>
      </c>
      <c r="F10" s="3">
        <v>6</v>
      </c>
      <c r="G10" s="17">
        <v>0</v>
      </c>
    </row>
    <row r="11" spans="1:7" x14ac:dyDescent="0.25">
      <c r="A11" s="18" t="s">
        <v>1735</v>
      </c>
      <c r="B11" s="18" t="s">
        <v>1736</v>
      </c>
      <c r="C11" s="18" t="s">
        <v>16</v>
      </c>
      <c r="D11" s="17">
        <v>800</v>
      </c>
      <c r="E11" s="17">
        <v>120</v>
      </c>
      <c r="F11" s="3">
        <v>12</v>
      </c>
      <c r="G11" s="17">
        <v>0</v>
      </c>
    </row>
    <row r="12" spans="1:7" x14ac:dyDescent="0.25">
      <c r="A12" s="18" t="s">
        <v>1737</v>
      </c>
      <c r="B12" s="18" t="s">
        <v>1738</v>
      </c>
      <c r="C12" s="18" t="s">
        <v>24</v>
      </c>
      <c r="D12" s="17">
        <v>400</v>
      </c>
      <c r="E12" s="17">
        <v>60</v>
      </c>
      <c r="F12" s="3">
        <v>6</v>
      </c>
      <c r="G12" s="17">
        <v>0</v>
      </c>
    </row>
    <row r="13" spans="1:7" x14ac:dyDescent="0.25">
      <c r="A13" s="18" t="s">
        <v>1739</v>
      </c>
      <c r="B13" s="18" t="s">
        <v>1740</v>
      </c>
      <c r="C13" s="18" t="s">
        <v>12</v>
      </c>
      <c r="D13" s="17">
        <v>1500</v>
      </c>
      <c r="E13" s="17">
        <v>225</v>
      </c>
      <c r="F13" s="3">
        <v>22.5</v>
      </c>
      <c r="G13" s="17">
        <v>0</v>
      </c>
    </row>
    <row r="14" spans="1:7" x14ac:dyDescent="0.25">
      <c r="A14" s="18" t="s">
        <v>1741</v>
      </c>
      <c r="B14" s="18" t="s">
        <v>1742</v>
      </c>
      <c r="C14" s="18" t="s">
        <v>24</v>
      </c>
      <c r="D14" s="17">
        <v>400</v>
      </c>
      <c r="E14" s="17">
        <v>60</v>
      </c>
      <c r="F14" s="3">
        <v>6</v>
      </c>
      <c r="G14" s="17">
        <v>0</v>
      </c>
    </row>
    <row r="15" spans="1:7" x14ac:dyDescent="0.25">
      <c r="A15" s="18" t="s">
        <v>1743</v>
      </c>
      <c r="B15" s="18" t="s">
        <v>1744</v>
      </c>
      <c r="C15" s="8" t="s">
        <v>255</v>
      </c>
      <c r="D15" s="17" t="s">
        <v>13</v>
      </c>
      <c r="E15" s="17" t="s">
        <v>13</v>
      </c>
      <c r="F15" s="17" t="s">
        <v>13</v>
      </c>
      <c r="G15" s="17" t="s">
        <v>13</v>
      </c>
    </row>
    <row r="16" spans="1:7" x14ac:dyDescent="0.25">
      <c r="A16" s="18" t="s">
        <v>1745</v>
      </c>
      <c r="B16" s="18" t="s">
        <v>1760</v>
      </c>
      <c r="C16" s="8" t="s">
        <v>255</v>
      </c>
      <c r="D16" s="17" t="s">
        <v>13</v>
      </c>
      <c r="E16" s="17" t="s">
        <v>13</v>
      </c>
      <c r="F16" s="17" t="s">
        <v>13</v>
      </c>
      <c r="G16" s="17" t="s">
        <v>13</v>
      </c>
    </row>
    <row r="17" spans="1:7" x14ac:dyDescent="0.25">
      <c r="A17" s="18" t="s">
        <v>2078</v>
      </c>
      <c r="B17" s="18" t="s">
        <v>2077</v>
      </c>
      <c r="C17" s="18" t="s">
        <v>19</v>
      </c>
      <c r="D17" s="17">
        <v>500</v>
      </c>
      <c r="E17" s="17">
        <v>75</v>
      </c>
      <c r="F17" s="3">
        <v>7.5</v>
      </c>
      <c r="G17" s="17">
        <v>0</v>
      </c>
    </row>
    <row r="18" spans="1:7" x14ac:dyDescent="0.25">
      <c r="A18" s="18" t="s">
        <v>1746</v>
      </c>
      <c r="B18" s="18" t="s">
        <v>2079</v>
      </c>
      <c r="C18" s="18" t="s">
        <v>19</v>
      </c>
      <c r="D18" s="17">
        <v>1000</v>
      </c>
      <c r="E18" s="17">
        <v>150</v>
      </c>
      <c r="F18" s="3">
        <v>15</v>
      </c>
      <c r="G18" s="17">
        <v>0</v>
      </c>
    </row>
    <row r="19" spans="1:7" x14ac:dyDescent="0.25">
      <c r="A19" s="18" t="s">
        <v>1747</v>
      </c>
      <c r="B19" s="18" t="s">
        <v>2080</v>
      </c>
      <c r="C19" s="18" t="s">
        <v>16</v>
      </c>
      <c r="D19" s="17">
        <v>2000</v>
      </c>
      <c r="E19" s="17">
        <v>300</v>
      </c>
      <c r="F19" s="3">
        <v>30</v>
      </c>
      <c r="G19" s="17">
        <v>0</v>
      </c>
    </row>
    <row r="20" spans="1:7" x14ac:dyDescent="0.25">
      <c r="A20" s="18" t="s">
        <v>1748</v>
      </c>
      <c r="B20" s="18" t="s">
        <v>1749</v>
      </c>
      <c r="C20" s="18" t="s">
        <v>12</v>
      </c>
      <c r="D20" s="17">
        <v>15000</v>
      </c>
      <c r="E20" s="17">
        <v>2250</v>
      </c>
      <c r="F20" s="3">
        <v>225</v>
      </c>
      <c r="G20" s="17">
        <v>0</v>
      </c>
    </row>
    <row r="21" spans="1:7" x14ac:dyDescent="0.25">
      <c r="A21" s="18" t="s">
        <v>1750</v>
      </c>
      <c r="B21" s="18" t="s">
        <v>1751</v>
      </c>
      <c r="C21" s="18" t="s">
        <v>16</v>
      </c>
      <c r="D21" s="17">
        <v>2000</v>
      </c>
      <c r="E21" s="17">
        <v>300</v>
      </c>
      <c r="F21" s="3">
        <v>30</v>
      </c>
      <c r="G21" s="17">
        <v>0</v>
      </c>
    </row>
    <row r="22" spans="1:7" x14ac:dyDescent="0.25">
      <c r="A22" s="18" t="s">
        <v>1752</v>
      </c>
      <c r="B22" s="18" t="s">
        <v>1753</v>
      </c>
      <c r="C22" s="8" t="s">
        <v>255</v>
      </c>
      <c r="D22" s="17" t="s">
        <v>13</v>
      </c>
      <c r="E22" s="17" t="s">
        <v>13</v>
      </c>
      <c r="F22" s="17" t="s">
        <v>13</v>
      </c>
      <c r="G22" s="17" t="s">
        <v>13</v>
      </c>
    </row>
    <row r="23" spans="1:7" x14ac:dyDescent="0.25">
      <c r="A23" s="18" t="s">
        <v>1754</v>
      </c>
      <c r="B23" s="18" t="s">
        <v>1755</v>
      </c>
      <c r="C23" s="18" t="s">
        <v>16</v>
      </c>
      <c r="D23" s="17">
        <v>5000</v>
      </c>
      <c r="E23" s="17">
        <v>750</v>
      </c>
      <c r="F23" s="3">
        <v>75</v>
      </c>
      <c r="G23" s="17">
        <v>0</v>
      </c>
    </row>
    <row r="24" spans="1:7" x14ac:dyDescent="0.25">
      <c r="A24" s="25" t="s">
        <v>1756</v>
      </c>
      <c r="B24" s="18" t="s">
        <v>1757</v>
      </c>
      <c r="C24" s="18" t="s">
        <v>16</v>
      </c>
      <c r="D24" s="17">
        <v>5000</v>
      </c>
      <c r="E24" s="17">
        <v>750</v>
      </c>
      <c r="F24" s="3">
        <v>75</v>
      </c>
      <c r="G24" s="17">
        <v>0</v>
      </c>
    </row>
    <row r="25" spans="1:7" x14ac:dyDescent="0.25">
      <c r="A25" s="25" t="s">
        <v>1758</v>
      </c>
      <c r="B25" s="18" t="s">
        <v>1759</v>
      </c>
      <c r="C25" s="18" t="s">
        <v>16</v>
      </c>
      <c r="D25" s="17">
        <v>2000</v>
      </c>
      <c r="E25" s="17">
        <v>300</v>
      </c>
      <c r="F25" s="3">
        <v>30</v>
      </c>
      <c r="G25" s="17">
        <v>0</v>
      </c>
    </row>
    <row r="26" spans="1:7" x14ac:dyDescent="0.25">
      <c r="A26" s="18" t="s">
        <v>1761</v>
      </c>
      <c r="B26" s="18" t="s">
        <v>1762</v>
      </c>
      <c r="C26" s="18" t="s">
        <v>19</v>
      </c>
      <c r="D26" s="17">
        <v>1200</v>
      </c>
      <c r="E26" s="17">
        <v>180</v>
      </c>
      <c r="F26" s="3">
        <v>18</v>
      </c>
      <c r="G26" s="17">
        <v>0</v>
      </c>
    </row>
    <row r="27" spans="1:7" x14ac:dyDescent="0.25">
      <c r="A27" s="18" t="s">
        <v>1763</v>
      </c>
      <c r="B27" s="18" t="s">
        <v>1764</v>
      </c>
      <c r="C27" s="18" t="s">
        <v>24</v>
      </c>
      <c r="D27" s="17">
        <v>700</v>
      </c>
      <c r="E27" s="17">
        <v>105</v>
      </c>
      <c r="F27" s="3">
        <v>10.5</v>
      </c>
      <c r="G27" s="17">
        <v>0</v>
      </c>
    </row>
    <row r="28" spans="1:7" x14ac:dyDescent="0.25">
      <c r="A28" s="18" t="s">
        <v>1765</v>
      </c>
      <c r="B28" s="18" t="s">
        <v>1766</v>
      </c>
      <c r="C28" s="18" t="s">
        <v>24</v>
      </c>
      <c r="D28" s="17">
        <v>400</v>
      </c>
      <c r="E28" s="17">
        <v>60</v>
      </c>
      <c r="F28" s="3">
        <v>6</v>
      </c>
      <c r="G28" s="17">
        <v>0</v>
      </c>
    </row>
    <row r="29" spans="1:7" x14ac:dyDescent="0.25">
      <c r="A29" s="18" t="s">
        <v>1767</v>
      </c>
      <c r="B29" s="22" t="s">
        <v>1768</v>
      </c>
      <c r="C29" s="8" t="s">
        <v>255</v>
      </c>
      <c r="D29" s="17" t="s">
        <v>13</v>
      </c>
      <c r="E29" s="17" t="s">
        <v>13</v>
      </c>
      <c r="F29" s="17" t="s">
        <v>13</v>
      </c>
      <c r="G29" s="17" t="s">
        <v>13</v>
      </c>
    </row>
    <row r="30" spans="1:7" x14ac:dyDescent="0.25">
      <c r="A30" s="18" t="s">
        <v>1769</v>
      </c>
      <c r="B30" s="18" t="s">
        <v>1770</v>
      </c>
      <c r="C30" s="8" t="s">
        <v>255</v>
      </c>
      <c r="D30" s="17" t="s">
        <v>13</v>
      </c>
      <c r="E30" s="17" t="s">
        <v>13</v>
      </c>
      <c r="F30" s="17" t="s">
        <v>13</v>
      </c>
      <c r="G30" s="17" t="s">
        <v>13</v>
      </c>
    </row>
    <row r="31" spans="1:7" x14ac:dyDescent="0.25">
      <c r="A31" s="18" t="s">
        <v>1771</v>
      </c>
      <c r="B31" s="18" t="s">
        <v>1772</v>
      </c>
      <c r="C31" s="8" t="s">
        <v>255</v>
      </c>
      <c r="D31" s="17" t="s">
        <v>13</v>
      </c>
      <c r="E31" s="17" t="s">
        <v>13</v>
      </c>
      <c r="F31" s="17" t="s">
        <v>13</v>
      </c>
      <c r="G31" s="17" t="s">
        <v>13</v>
      </c>
    </row>
    <row r="32" spans="1:7" x14ac:dyDescent="0.25">
      <c r="A32" s="18" t="s">
        <v>1745</v>
      </c>
      <c r="B32" s="22" t="s">
        <v>1773</v>
      </c>
      <c r="C32" s="8" t="s">
        <v>255</v>
      </c>
      <c r="D32" s="17" t="s">
        <v>13</v>
      </c>
      <c r="E32" s="17" t="s">
        <v>13</v>
      </c>
      <c r="F32" s="17" t="s">
        <v>13</v>
      </c>
      <c r="G32" s="17" t="s">
        <v>13</v>
      </c>
    </row>
    <row r="33" spans="1:7" x14ac:dyDescent="0.25">
      <c r="A33" s="18" t="s">
        <v>1774</v>
      </c>
      <c r="B33" s="22" t="s">
        <v>1775</v>
      </c>
      <c r="C33" s="8" t="s">
        <v>255</v>
      </c>
      <c r="D33" s="17" t="s">
        <v>13</v>
      </c>
      <c r="E33" s="17" t="s">
        <v>13</v>
      </c>
      <c r="F33" s="17" t="s">
        <v>13</v>
      </c>
      <c r="G33" s="17" t="s">
        <v>13</v>
      </c>
    </row>
    <row r="34" spans="1:7" x14ac:dyDescent="0.25">
      <c r="A34" s="25" t="s">
        <v>1776</v>
      </c>
      <c r="B34" s="22" t="s">
        <v>2081</v>
      </c>
      <c r="C34" s="18" t="s">
        <v>16</v>
      </c>
      <c r="D34" s="17">
        <v>600</v>
      </c>
      <c r="E34" s="17">
        <v>90</v>
      </c>
      <c r="F34" s="3">
        <v>9</v>
      </c>
      <c r="G34" s="17">
        <v>0</v>
      </c>
    </row>
    <row r="35" spans="1:7" x14ac:dyDescent="0.25">
      <c r="A35" s="18" t="s">
        <v>1777</v>
      </c>
      <c r="B35" s="18" t="s">
        <v>1778</v>
      </c>
      <c r="C35" s="8" t="s">
        <v>255</v>
      </c>
      <c r="D35" s="17" t="s">
        <v>13</v>
      </c>
      <c r="E35" s="17" t="s">
        <v>13</v>
      </c>
      <c r="F35" s="17" t="s">
        <v>13</v>
      </c>
      <c r="G35" s="17" t="s">
        <v>13</v>
      </c>
    </row>
    <row r="36" spans="1:7" x14ac:dyDescent="0.25">
      <c r="A36" s="18" t="s">
        <v>1779</v>
      </c>
      <c r="B36" s="18" t="s">
        <v>1780</v>
      </c>
      <c r="C36" s="8" t="s">
        <v>255</v>
      </c>
      <c r="D36" s="17" t="s">
        <v>13</v>
      </c>
      <c r="E36" s="17" t="s">
        <v>13</v>
      </c>
      <c r="F36" s="17" t="s">
        <v>13</v>
      </c>
      <c r="G36" s="17" t="s">
        <v>13</v>
      </c>
    </row>
    <row r="37" spans="1:7" x14ac:dyDescent="0.25">
      <c r="A37" s="18" t="s">
        <v>1781</v>
      </c>
      <c r="B37" s="50" t="s">
        <v>2082</v>
      </c>
      <c r="C37" s="18" t="s">
        <v>12</v>
      </c>
      <c r="D37" s="17">
        <v>40000</v>
      </c>
      <c r="E37" s="17">
        <v>6000</v>
      </c>
      <c r="F37" s="17">
        <v>600</v>
      </c>
      <c r="G37" s="17" t="s">
        <v>13</v>
      </c>
    </row>
  </sheetData>
  <conditionalFormatting sqref="C2:C14 C17:C21 C34 C37 C23:C28">
    <cfRule type="cellIs" dxfId="93" priority="57" operator="equal">
      <formula>"Common"</formula>
    </cfRule>
  </conditionalFormatting>
  <conditionalFormatting sqref="C2:C14 C17:C21 C34 C37 C23:C28">
    <cfRule type="cellIs" dxfId="92" priority="58" operator="equal">
      <formula>"Uncommon"</formula>
    </cfRule>
  </conditionalFormatting>
  <conditionalFormatting sqref="C2:C14 C17:C21 C34 C37 C23:C28">
    <cfRule type="cellIs" dxfId="91" priority="59" operator="equal">
      <formula>"Rare"</formula>
    </cfRule>
  </conditionalFormatting>
  <conditionalFormatting sqref="C2:C14 C17:C21 C34 C37 C23:C28">
    <cfRule type="cellIs" dxfId="90" priority="60" operator="equal">
      <formula>"Epic"</formula>
    </cfRule>
  </conditionalFormatting>
  <conditionalFormatting sqref="C2:C14 C17:C21 C34 C37 C23:C28">
    <cfRule type="cellIs" dxfId="89" priority="61" operator="equal">
      <formula>"High End"</formula>
    </cfRule>
  </conditionalFormatting>
  <conditionalFormatting sqref="C15">
    <cfRule type="cellIs" dxfId="88" priority="52" operator="equal">
      <formula>"Common"</formula>
    </cfRule>
  </conditionalFormatting>
  <conditionalFormatting sqref="C15">
    <cfRule type="cellIs" dxfId="87" priority="53" operator="equal">
      <formula>"Uncommon"</formula>
    </cfRule>
  </conditionalFormatting>
  <conditionalFormatting sqref="C15">
    <cfRule type="cellIs" dxfId="86" priority="54" operator="equal">
      <formula>"Rare"</formula>
    </cfRule>
  </conditionalFormatting>
  <conditionalFormatting sqref="C15">
    <cfRule type="cellIs" dxfId="85" priority="55" operator="equal">
      <formula>"Epic"</formula>
    </cfRule>
  </conditionalFormatting>
  <conditionalFormatting sqref="C15">
    <cfRule type="cellIs" dxfId="84" priority="56" operator="equal">
      <formula>"High End"</formula>
    </cfRule>
  </conditionalFormatting>
  <conditionalFormatting sqref="C16">
    <cfRule type="cellIs" dxfId="83" priority="47" operator="equal">
      <formula>"Common"</formula>
    </cfRule>
  </conditionalFormatting>
  <conditionalFormatting sqref="C16">
    <cfRule type="cellIs" dxfId="82" priority="48" operator="equal">
      <formula>"Uncommon"</formula>
    </cfRule>
  </conditionalFormatting>
  <conditionalFormatting sqref="C16">
    <cfRule type="cellIs" dxfId="81" priority="49" operator="equal">
      <formula>"Rare"</formula>
    </cfRule>
  </conditionalFormatting>
  <conditionalFormatting sqref="C16">
    <cfRule type="cellIs" dxfId="80" priority="50" operator="equal">
      <formula>"Epic"</formula>
    </cfRule>
  </conditionalFormatting>
  <conditionalFormatting sqref="C16">
    <cfRule type="cellIs" dxfId="79" priority="51" operator="equal">
      <formula>"High End"</formula>
    </cfRule>
  </conditionalFormatting>
  <conditionalFormatting sqref="C29">
    <cfRule type="cellIs" dxfId="78" priority="37" operator="equal">
      <formula>"Common"</formula>
    </cfRule>
  </conditionalFormatting>
  <conditionalFormatting sqref="C29">
    <cfRule type="cellIs" dxfId="77" priority="38" operator="equal">
      <formula>"Uncommon"</formula>
    </cfRule>
  </conditionalFormatting>
  <conditionalFormatting sqref="C29">
    <cfRule type="cellIs" dxfId="76" priority="39" operator="equal">
      <formula>"Rare"</formula>
    </cfRule>
  </conditionalFormatting>
  <conditionalFormatting sqref="C29">
    <cfRule type="cellIs" dxfId="75" priority="40" operator="equal">
      <formula>"Epic"</formula>
    </cfRule>
  </conditionalFormatting>
  <conditionalFormatting sqref="C29">
    <cfRule type="cellIs" dxfId="74" priority="41" operator="equal">
      <formula>"High End"</formula>
    </cfRule>
  </conditionalFormatting>
  <conditionalFormatting sqref="C30">
    <cfRule type="cellIs" dxfId="73" priority="32" operator="equal">
      <formula>"Common"</formula>
    </cfRule>
  </conditionalFormatting>
  <conditionalFormatting sqref="C30">
    <cfRule type="cellIs" dxfId="72" priority="33" operator="equal">
      <formula>"Uncommon"</formula>
    </cfRule>
  </conditionalFormatting>
  <conditionalFormatting sqref="C30">
    <cfRule type="cellIs" dxfId="71" priority="34" operator="equal">
      <formula>"Rare"</formula>
    </cfRule>
  </conditionalFormatting>
  <conditionalFormatting sqref="C30">
    <cfRule type="cellIs" dxfId="70" priority="35" operator="equal">
      <formula>"Epic"</formula>
    </cfRule>
  </conditionalFormatting>
  <conditionalFormatting sqref="C30">
    <cfRule type="cellIs" dxfId="69" priority="36" operator="equal">
      <formula>"High End"</formula>
    </cfRule>
  </conditionalFormatting>
  <conditionalFormatting sqref="C31">
    <cfRule type="cellIs" dxfId="68" priority="27" operator="equal">
      <formula>"Common"</formula>
    </cfRule>
  </conditionalFormatting>
  <conditionalFormatting sqref="C31">
    <cfRule type="cellIs" dxfId="67" priority="28" operator="equal">
      <formula>"Uncommon"</formula>
    </cfRule>
  </conditionalFormatting>
  <conditionalFormatting sqref="C31">
    <cfRule type="cellIs" dxfId="66" priority="29" operator="equal">
      <formula>"Rare"</formula>
    </cfRule>
  </conditionalFormatting>
  <conditionalFormatting sqref="C31">
    <cfRule type="cellIs" dxfId="65" priority="30" operator="equal">
      <formula>"Epic"</formula>
    </cfRule>
  </conditionalFormatting>
  <conditionalFormatting sqref="C31">
    <cfRule type="cellIs" dxfId="64" priority="31" operator="equal">
      <formula>"High End"</formula>
    </cfRule>
  </conditionalFormatting>
  <conditionalFormatting sqref="C32">
    <cfRule type="cellIs" dxfId="63" priority="22" operator="equal">
      <formula>"Common"</formula>
    </cfRule>
  </conditionalFormatting>
  <conditionalFormatting sqref="C32">
    <cfRule type="cellIs" dxfId="62" priority="23" operator="equal">
      <formula>"Uncommon"</formula>
    </cfRule>
  </conditionalFormatting>
  <conditionalFormatting sqref="C32">
    <cfRule type="cellIs" dxfId="61" priority="24" operator="equal">
      <formula>"Rare"</formula>
    </cfRule>
  </conditionalFormatting>
  <conditionalFormatting sqref="C32">
    <cfRule type="cellIs" dxfId="60" priority="25" operator="equal">
      <formula>"Epic"</formula>
    </cfRule>
  </conditionalFormatting>
  <conditionalFormatting sqref="C32">
    <cfRule type="cellIs" dxfId="59" priority="26" operator="equal">
      <formula>"High End"</formula>
    </cfRule>
  </conditionalFormatting>
  <conditionalFormatting sqref="C33">
    <cfRule type="cellIs" dxfId="58" priority="17" operator="equal">
      <formula>"Common"</formula>
    </cfRule>
  </conditionalFormatting>
  <conditionalFormatting sqref="C33">
    <cfRule type="cellIs" dxfId="57" priority="18" operator="equal">
      <formula>"Uncommon"</formula>
    </cfRule>
  </conditionalFormatting>
  <conditionalFormatting sqref="C33">
    <cfRule type="cellIs" dxfId="56" priority="19" operator="equal">
      <formula>"Rare"</formula>
    </cfRule>
  </conditionalFormatting>
  <conditionalFormatting sqref="C33">
    <cfRule type="cellIs" dxfId="55" priority="20" operator="equal">
      <formula>"Epic"</formula>
    </cfRule>
  </conditionalFormatting>
  <conditionalFormatting sqref="C33">
    <cfRule type="cellIs" dxfId="54" priority="21" operator="equal">
      <formula>"High End"</formula>
    </cfRule>
  </conditionalFormatting>
  <conditionalFormatting sqref="C36">
    <cfRule type="cellIs" dxfId="53" priority="12" operator="equal">
      <formula>"Common"</formula>
    </cfRule>
  </conditionalFormatting>
  <conditionalFormatting sqref="C36">
    <cfRule type="cellIs" dxfId="52" priority="13" operator="equal">
      <formula>"Uncommon"</formula>
    </cfRule>
  </conditionalFormatting>
  <conditionalFormatting sqref="C36">
    <cfRule type="cellIs" dxfId="51" priority="14" operator="equal">
      <formula>"Rare"</formula>
    </cfRule>
  </conditionalFormatting>
  <conditionalFormatting sqref="C36">
    <cfRule type="cellIs" dxfId="50" priority="15" operator="equal">
      <formula>"Epic"</formula>
    </cfRule>
  </conditionalFormatting>
  <conditionalFormatting sqref="C36">
    <cfRule type="cellIs" dxfId="49" priority="16" operator="equal">
      <formula>"High End"</formula>
    </cfRule>
  </conditionalFormatting>
  <conditionalFormatting sqref="C35">
    <cfRule type="cellIs" dxfId="48" priority="7" operator="equal">
      <formula>"Common"</formula>
    </cfRule>
  </conditionalFormatting>
  <conditionalFormatting sqref="C35">
    <cfRule type="cellIs" dxfId="47" priority="8" operator="equal">
      <formula>"Uncommon"</formula>
    </cfRule>
  </conditionalFormatting>
  <conditionalFormatting sqref="C35">
    <cfRule type="cellIs" dxfId="46" priority="9" operator="equal">
      <formula>"Rare"</formula>
    </cfRule>
  </conditionalFormatting>
  <conditionalFormatting sqref="C35">
    <cfRule type="cellIs" dxfId="45" priority="10" operator="equal">
      <formula>"Epic"</formula>
    </cfRule>
  </conditionalFormatting>
  <conditionalFormatting sqref="C35">
    <cfRule type="cellIs" dxfId="44" priority="11" operator="equal">
      <formula>"High End"</formula>
    </cfRule>
  </conditionalFormatting>
  <conditionalFormatting sqref="B4:B37">
    <cfRule type="duplicateValues" dxfId="43" priority="305"/>
  </conditionalFormatting>
  <conditionalFormatting sqref="C22">
    <cfRule type="cellIs" dxfId="42" priority="1" operator="equal">
      <formula>"Common"</formula>
    </cfRule>
  </conditionalFormatting>
  <conditionalFormatting sqref="C22">
    <cfRule type="cellIs" dxfId="41" priority="2" operator="equal">
      <formula>"Uncommon"</formula>
    </cfRule>
  </conditionalFormatting>
  <conditionalFormatting sqref="C22">
    <cfRule type="cellIs" dxfId="40" priority="3" operator="equal">
      <formula>"Rare"</formula>
    </cfRule>
  </conditionalFormatting>
  <conditionalFormatting sqref="C22">
    <cfRule type="cellIs" dxfId="39" priority="4" operator="equal">
      <formula>"Epic"</formula>
    </cfRule>
  </conditionalFormatting>
  <conditionalFormatting sqref="C22">
    <cfRule type="cellIs" dxfId="38" priority="5" operator="equal">
      <formula>"High End"</formula>
    </cfRule>
  </conditionalFormatting>
  <dataValidations count="1">
    <dataValidation type="list" allowBlank="1" sqref="C2:C14 C34 C37 C17:C21 C23:C28" xr:uid="{411D9FF8-63C3-4BEF-B73C-4E353D4B5034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F702-7477-4E97-B809-1799A78A6031}">
  <dimension ref="A1:H74"/>
  <sheetViews>
    <sheetView topLeftCell="A55" workbookViewId="0">
      <selection activeCell="B74" sqref="B2:B74"/>
    </sheetView>
  </sheetViews>
  <sheetFormatPr defaultRowHeight="15" x14ac:dyDescent="0.25"/>
  <cols>
    <col min="1" max="1" width="35.140625" bestFit="1" customWidth="1"/>
    <col min="2" max="2" width="25" bestFit="1" customWidth="1"/>
    <col min="3" max="3" width="10.42578125" bestFit="1" customWidth="1"/>
    <col min="4" max="4" width="6" bestFit="1" customWidth="1"/>
    <col min="5" max="5" width="5" bestFit="1" customWidth="1"/>
    <col min="6" max="6" width="11.42578125" bestFit="1" customWidth="1"/>
    <col min="7" max="7" width="4" bestFit="1" customWidth="1"/>
    <col min="8" max="8" width="7" bestFit="1" customWidth="1"/>
  </cols>
  <sheetData>
    <row r="1" spans="1:8" x14ac:dyDescent="0.25">
      <c r="A1" s="20" t="s">
        <v>0</v>
      </c>
      <c r="B1" s="20" t="s">
        <v>1</v>
      </c>
      <c r="C1" s="20" t="s">
        <v>31</v>
      </c>
      <c r="D1" s="20" t="s">
        <v>3</v>
      </c>
      <c r="E1" s="20" t="s">
        <v>4</v>
      </c>
      <c r="F1" s="20" t="s">
        <v>32</v>
      </c>
      <c r="G1" s="20" t="s">
        <v>8</v>
      </c>
      <c r="H1" s="21" t="s">
        <v>9</v>
      </c>
    </row>
    <row r="2" spans="1:8" x14ac:dyDescent="0.25">
      <c r="A2" s="37" t="s">
        <v>1782</v>
      </c>
      <c r="B2" s="27" t="s">
        <v>1783</v>
      </c>
      <c r="C2" s="37" t="s">
        <v>27</v>
      </c>
      <c r="D2" s="3">
        <v>200</v>
      </c>
      <c r="E2" s="3">
        <v>30</v>
      </c>
      <c r="F2" s="3" t="s">
        <v>1845</v>
      </c>
      <c r="G2" s="3">
        <v>3</v>
      </c>
      <c r="H2" s="17">
        <v>0</v>
      </c>
    </row>
    <row r="3" spans="1:8" x14ac:dyDescent="0.25">
      <c r="A3" s="37" t="s">
        <v>1784</v>
      </c>
      <c r="B3" s="22" t="s">
        <v>1785</v>
      </c>
      <c r="C3" s="37" t="s">
        <v>27</v>
      </c>
      <c r="D3" s="3">
        <v>250</v>
      </c>
      <c r="E3" s="3">
        <v>37.5</v>
      </c>
      <c r="F3" s="3" t="s">
        <v>1845</v>
      </c>
      <c r="G3" s="3">
        <v>3.75</v>
      </c>
      <c r="H3" s="17">
        <v>0</v>
      </c>
    </row>
    <row r="4" spans="1:8" x14ac:dyDescent="0.25">
      <c r="A4" s="37" t="s">
        <v>1786</v>
      </c>
      <c r="B4" s="22" t="s">
        <v>1787</v>
      </c>
      <c r="C4" s="37" t="s">
        <v>27</v>
      </c>
      <c r="D4" s="3">
        <v>300</v>
      </c>
      <c r="E4" s="3">
        <v>45</v>
      </c>
      <c r="F4" s="3" t="s">
        <v>1845</v>
      </c>
      <c r="G4" s="3">
        <v>4.5</v>
      </c>
      <c r="H4" s="17">
        <v>0</v>
      </c>
    </row>
    <row r="5" spans="1:8" x14ac:dyDescent="0.25">
      <c r="A5" s="37" t="s">
        <v>1788</v>
      </c>
      <c r="B5" s="22" t="s">
        <v>1789</v>
      </c>
      <c r="C5" s="37" t="s">
        <v>27</v>
      </c>
      <c r="D5" s="3">
        <v>300</v>
      </c>
      <c r="E5" s="3">
        <v>45</v>
      </c>
      <c r="F5" s="3" t="s">
        <v>1845</v>
      </c>
      <c r="G5" s="3">
        <v>4.5</v>
      </c>
      <c r="H5" s="17">
        <v>0</v>
      </c>
    </row>
    <row r="6" spans="1:8" x14ac:dyDescent="0.25">
      <c r="A6" s="37" t="s">
        <v>1790</v>
      </c>
      <c r="B6" s="22" t="s">
        <v>1791</v>
      </c>
      <c r="C6" s="37" t="s">
        <v>27</v>
      </c>
      <c r="D6" s="3">
        <v>200</v>
      </c>
      <c r="E6" s="3">
        <v>30</v>
      </c>
      <c r="F6" s="3" t="s">
        <v>1845</v>
      </c>
      <c r="G6" s="3">
        <v>3</v>
      </c>
      <c r="H6" s="17">
        <v>0</v>
      </c>
    </row>
    <row r="7" spans="1:8" x14ac:dyDescent="0.25">
      <c r="A7" s="37" t="s">
        <v>1792</v>
      </c>
      <c r="B7" s="27" t="s">
        <v>1793</v>
      </c>
      <c r="C7" s="37" t="s">
        <v>27</v>
      </c>
      <c r="D7" s="3">
        <v>200</v>
      </c>
      <c r="E7" s="3">
        <v>30</v>
      </c>
      <c r="F7" s="3" t="s">
        <v>1845</v>
      </c>
      <c r="G7" s="3">
        <v>3</v>
      </c>
      <c r="H7" s="17">
        <v>0</v>
      </c>
    </row>
    <row r="8" spans="1:8" x14ac:dyDescent="0.25">
      <c r="A8" s="37" t="s">
        <v>1794</v>
      </c>
      <c r="B8" s="27" t="s">
        <v>1795</v>
      </c>
      <c r="C8" s="37" t="s">
        <v>27</v>
      </c>
      <c r="D8" s="3">
        <v>300</v>
      </c>
      <c r="E8" s="3">
        <v>45</v>
      </c>
      <c r="F8" s="3" t="s">
        <v>1845</v>
      </c>
      <c r="G8" s="3">
        <v>4.5</v>
      </c>
      <c r="H8" s="17">
        <v>0</v>
      </c>
    </row>
    <row r="9" spans="1:8" x14ac:dyDescent="0.25">
      <c r="A9" s="37" t="s">
        <v>1794</v>
      </c>
      <c r="B9" s="27" t="s">
        <v>1796</v>
      </c>
      <c r="C9" s="37" t="s">
        <v>27</v>
      </c>
      <c r="D9" s="3">
        <v>300</v>
      </c>
      <c r="E9" s="3">
        <v>45</v>
      </c>
      <c r="F9" s="3" t="s">
        <v>1845</v>
      </c>
      <c r="G9" s="3">
        <v>4.5</v>
      </c>
      <c r="H9" s="17">
        <v>0</v>
      </c>
    </row>
    <row r="10" spans="1:8" x14ac:dyDescent="0.25">
      <c r="A10" s="37" t="s">
        <v>1794</v>
      </c>
      <c r="B10" s="27" t="s">
        <v>1797</v>
      </c>
      <c r="C10" s="37" t="s">
        <v>27</v>
      </c>
      <c r="D10" s="3">
        <v>300</v>
      </c>
      <c r="E10" s="3">
        <v>45</v>
      </c>
      <c r="F10" s="3" t="s">
        <v>1845</v>
      </c>
      <c r="G10" s="3">
        <v>4.5</v>
      </c>
      <c r="H10" s="17">
        <v>0</v>
      </c>
    </row>
    <row r="11" spans="1:8" x14ac:dyDescent="0.25">
      <c r="A11" s="37" t="s">
        <v>1798</v>
      </c>
      <c r="B11" s="27" t="s">
        <v>1799</v>
      </c>
      <c r="C11" s="37" t="s">
        <v>27</v>
      </c>
      <c r="D11" s="3">
        <v>200</v>
      </c>
      <c r="E11" s="3">
        <v>30</v>
      </c>
      <c r="F11" s="3" t="s">
        <v>1845</v>
      </c>
      <c r="G11" s="3">
        <v>3</v>
      </c>
      <c r="H11" s="3">
        <v>0</v>
      </c>
    </row>
    <row r="12" spans="1:8" x14ac:dyDescent="0.25">
      <c r="A12" s="37" t="s">
        <v>1794</v>
      </c>
      <c r="B12" s="27" t="s">
        <v>1800</v>
      </c>
      <c r="C12" s="37" t="s">
        <v>27</v>
      </c>
      <c r="D12" s="3">
        <v>200</v>
      </c>
      <c r="E12" s="3">
        <v>30</v>
      </c>
      <c r="F12" s="3" t="s">
        <v>1845</v>
      </c>
      <c r="G12" s="3">
        <v>3</v>
      </c>
      <c r="H12" s="3">
        <v>0</v>
      </c>
    </row>
    <row r="13" spans="1:8" x14ac:dyDescent="0.25">
      <c r="A13" s="37" t="s">
        <v>1801</v>
      </c>
      <c r="B13" s="27" t="s">
        <v>1802</v>
      </c>
      <c r="C13" s="37" t="s">
        <v>24</v>
      </c>
      <c r="D13" s="3">
        <v>400</v>
      </c>
      <c r="E13" s="3">
        <v>60</v>
      </c>
      <c r="F13" s="3" t="s">
        <v>1845</v>
      </c>
      <c r="G13" s="3">
        <v>6</v>
      </c>
      <c r="H13" s="17">
        <v>0</v>
      </c>
    </row>
    <row r="14" spans="1:8" x14ac:dyDescent="0.25">
      <c r="A14" s="37" t="s">
        <v>1803</v>
      </c>
      <c r="B14" s="22" t="s">
        <v>1804</v>
      </c>
      <c r="C14" s="37" t="s">
        <v>24</v>
      </c>
      <c r="D14" s="3">
        <v>500</v>
      </c>
      <c r="E14" s="3">
        <v>75</v>
      </c>
      <c r="F14" s="3" t="s">
        <v>1845</v>
      </c>
      <c r="G14" s="3">
        <v>7.5</v>
      </c>
      <c r="H14" s="17">
        <v>0</v>
      </c>
    </row>
    <row r="15" spans="1:8" x14ac:dyDescent="0.25">
      <c r="A15" s="37" t="s">
        <v>1805</v>
      </c>
      <c r="B15" s="27" t="s">
        <v>1806</v>
      </c>
      <c r="C15" s="37" t="s">
        <v>24</v>
      </c>
      <c r="D15" s="3">
        <v>500</v>
      </c>
      <c r="E15" s="3">
        <v>75</v>
      </c>
      <c r="F15" s="3" t="s">
        <v>1845</v>
      </c>
      <c r="G15" s="3">
        <v>7.5</v>
      </c>
      <c r="H15" s="17">
        <v>0</v>
      </c>
    </row>
    <row r="16" spans="1:8" x14ac:dyDescent="0.25">
      <c r="A16" s="37" t="s">
        <v>1805</v>
      </c>
      <c r="B16" s="27" t="s">
        <v>1807</v>
      </c>
      <c r="C16" s="37" t="s">
        <v>24</v>
      </c>
      <c r="D16" s="3">
        <v>500</v>
      </c>
      <c r="E16" s="3">
        <v>75</v>
      </c>
      <c r="F16" s="3" t="s">
        <v>1845</v>
      </c>
      <c r="G16" s="3">
        <v>7.5</v>
      </c>
      <c r="H16" s="17">
        <v>0</v>
      </c>
    </row>
    <row r="17" spans="1:8" x14ac:dyDescent="0.25">
      <c r="A17" s="37" t="s">
        <v>1808</v>
      </c>
      <c r="B17" s="27" t="s">
        <v>1809</v>
      </c>
      <c r="C17" s="37" t="s">
        <v>19</v>
      </c>
      <c r="D17" s="3">
        <v>600</v>
      </c>
      <c r="E17" s="3">
        <v>90</v>
      </c>
      <c r="F17" s="3" t="s">
        <v>1845</v>
      </c>
      <c r="G17" s="3">
        <v>9</v>
      </c>
      <c r="H17" s="17">
        <v>2400</v>
      </c>
    </row>
    <row r="18" spans="1:8" x14ac:dyDescent="0.25">
      <c r="A18" s="37" t="s">
        <v>1810</v>
      </c>
      <c r="B18" s="27" t="s">
        <v>1811</v>
      </c>
      <c r="C18" s="37" t="s">
        <v>19</v>
      </c>
      <c r="D18" s="38">
        <v>600</v>
      </c>
      <c r="E18" s="3">
        <v>90</v>
      </c>
      <c r="F18" s="3" t="s">
        <v>1845</v>
      </c>
      <c r="G18" s="3">
        <v>9</v>
      </c>
      <c r="H18" s="17">
        <v>2400</v>
      </c>
    </row>
    <row r="19" spans="1:8" x14ac:dyDescent="0.25">
      <c r="A19" s="37" t="s">
        <v>1810</v>
      </c>
      <c r="B19" s="27" t="s">
        <v>1812</v>
      </c>
      <c r="C19" s="37" t="s">
        <v>19</v>
      </c>
      <c r="D19" s="38">
        <v>600</v>
      </c>
      <c r="E19" s="3">
        <v>90</v>
      </c>
      <c r="F19" s="3" t="s">
        <v>1845</v>
      </c>
      <c r="G19" s="3">
        <v>9</v>
      </c>
      <c r="H19" s="17">
        <v>2400</v>
      </c>
    </row>
    <row r="20" spans="1:8" x14ac:dyDescent="0.25">
      <c r="A20" s="37" t="s">
        <v>1813</v>
      </c>
      <c r="B20" s="27" t="s">
        <v>1814</v>
      </c>
      <c r="C20" s="37" t="s">
        <v>19</v>
      </c>
      <c r="D20" s="38">
        <v>600</v>
      </c>
      <c r="E20" s="3">
        <v>90</v>
      </c>
      <c r="F20" s="3" t="s">
        <v>1845</v>
      </c>
      <c r="G20" s="3">
        <v>9</v>
      </c>
      <c r="H20" s="17">
        <v>2400</v>
      </c>
    </row>
    <row r="21" spans="1:8" x14ac:dyDescent="0.25">
      <c r="A21" s="37" t="s">
        <v>1815</v>
      </c>
      <c r="B21" s="27" t="s">
        <v>1816</v>
      </c>
      <c r="C21" s="37" t="s">
        <v>19</v>
      </c>
      <c r="D21" s="38">
        <v>600</v>
      </c>
      <c r="E21" s="3">
        <v>90</v>
      </c>
      <c r="F21" s="3" t="s">
        <v>1845</v>
      </c>
      <c r="G21" s="3">
        <v>9</v>
      </c>
      <c r="H21" s="17">
        <v>2400</v>
      </c>
    </row>
    <row r="22" spans="1:8" x14ac:dyDescent="0.25">
      <c r="A22" s="37" t="s">
        <v>1817</v>
      </c>
      <c r="B22" s="27" t="s">
        <v>1818</v>
      </c>
      <c r="C22" s="37" t="s">
        <v>19</v>
      </c>
      <c r="D22" s="38">
        <v>600</v>
      </c>
      <c r="E22" s="3">
        <v>90</v>
      </c>
      <c r="F22" s="3" t="s">
        <v>1845</v>
      </c>
      <c r="G22" s="3">
        <v>9</v>
      </c>
      <c r="H22" s="17">
        <v>2400</v>
      </c>
    </row>
    <row r="23" spans="1:8" x14ac:dyDescent="0.25">
      <c r="A23" s="37" t="s">
        <v>1819</v>
      </c>
      <c r="B23" s="27" t="s">
        <v>1820</v>
      </c>
      <c r="C23" s="37" t="s">
        <v>19</v>
      </c>
      <c r="D23" s="3">
        <v>700</v>
      </c>
      <c r="E23" s="3">
        <v>105</v>
      </c>
      <c r="F23" s="3" t="s">
        <v>1845</v>
      </c>
      <c r="G23" s="3">
        <v>10.5</v>
      </c>
      <c r="H23" s="17">
        <v>2800</v>
      </c>
    </row>
    <row r="24" spans="1:8" x14ac:dyDescent="0.25">
      <c r="A24" s="37" t="s">
        <v>1819</v>
      </c>
      <c r="B24" s="27" t="s">
        <v>1821</v>
      </c>
      <c r="C24" s="37" t="s">
        <v>19</v>
      </c>
      <c r="D24" s="3">
        <v>700</v>
      </c>
      <c r="E24" s="3">
        <v>105</v>
      </c>
      <c r="F24" s="3" t="s">
        <v>1845</v>
      </c>
      <c r="G24" s="3">
        <v>10.5</v>
      </c>
      <c r="H24" s="17">
        <v>2800</v>
      </c>
    </row>
    <row r="25" spans="1:8" x14ac:dyDescent="0.25">
      <c r="A25" s="37" t="s">
        <v>1822</v>
      </c>
      <c r="B25" s="27" t="s">
        <v>1823</v>
      </c>
      <c r="C25" s="37" t="s">
        <v>16</v>
      </c>
      <c r="D25" s="3">
        <v>1000</v>
      </c>
      <c r="E25" s="3">
        <v>150</v>
      </c>
      <c r="F25" s="3" t="s">
        <v>1845</v>
      </c>
      <c r="G25" s="3">
        <v>15</v>
      </c>
      <c r="H25" s="17">
        <v>4000</v>
      </c>
    </row>
    <row r="26" spans="1:8" x14ac:dyDescent="0.25">
      <c r="A26" s="37" t="s">
        <v>1822</v>
      </c>
      <c r="B26" s="27" t="s">
        <v>1824</v>
      </c>
      <c r="C26" s="37" t="s">
        <v>16</v>
      </c>
      <c r="D26" s="3">
        <v>1000</v>
      </c>
      <c r="E26" s="3">
        <v>150</v>
      </c>
      <c r="F26" s="3" t="s">
        <v>1845</v>
      </c>
      <c r="G26" s="3">
        <v>15</v>
      </c>
      <c r="H26" s="17">
        <v>4000</v>
      </c>
    </row>
    <row r="27" spans="1:8" x14ac:dyDescent="0.25">
      <c r="A27" s="37" t="s">
        <v>1825</v>
      </c>
      <c r="B27" s="27" t="s">
        <v>1826</v>
      </c>
      <c r="C27" s="37" t="s">
        <v>16</v>
      </c>
      <c r="D27" s="3">
        <v>1200</v>
      </c>
      <c r="E27" s="3">
        <v>180</v>
      </c>
      <c r="F27" s="3" t="s">
        <v>1845</v>
      </c>
      <c r="G27" s="3">
        <v>18</v>
      </c>
      <c r="H27" s="17">
        <v>4800</v>
      </c>
    </row>
    <row r="28" spans="1:8" x14ac:dyDescent="0.25">
      <c r="A28" s="37" t="s">
        <v>1827</v>
      </c>
      <c r="B28" s="27" t="s">
        <v>1828</v>
      </c>
      <c r="C28" s="37" t="s">
        <v>12</v>
      </c>
      <c r="D28" s="38">
        <v>2200</v>
      </c>
      <c r="E28" s="3">
        <v>330</v>
      </c>
      <c r="F28" s="3" t="s">
        <v>1845</v>
      </c>
      <c r="G28" s="3">
        <v>33</v>
      </c>
      <c r="H28" s="17">
        <v>8800</v>
      </c>
    </row>
    <row r="29" spans="1:8" x14ac:dyDescent="0.25">
      <c r="A29" s="37" t="s">
        <v>1827</v>
      </c>
      <c r="B29" s="27" t="s">
        <v>1829</v>
      </c>
      <c r="C29" s="37" t="s">
        <v>12</v>
      </c>
      <c r="D29" s="38">
        <v>2200</v>
      </c>
      <c r="E29" s="3">
        <v>330</v>
      </c>
      <c r="F29" s="3" t="s">
        <v>1845</v>
      </c>
      <c r="G29" s="3">
        <v>33</v>
      </c>
      <c r="H29" s="17">
        <v>8800</v>
      </c>
    </row>
    <row r="30" spans="1:8" x14ac:dyDescent="0.25">
      <c r="A30" s="37" t="s">
        <v>1827</v>
      </c>
      <c r="B30" s="27" t="s">
        <v>1830</v>
      </c>
      <c r="C30" s="37" t="s">
        <v>12</v>
      </c>
      <c r="D30" s="38">
        <v>2200</v>
      </c>
      <c r="E30" s="3">
        <v>330</v>
      </c>
      <c r="F30" s="3" t="s">
        <v>1845</v>
      </c>
      <c r="G30" s="3">
        <v>33</v>
      </c>
      <c r="H30" s="17">
        <v>8800</v>
      </c>
    </row>
    <row r="31" spans="1:8" x14ac:dyDescent="0.25">
      <c r="A31" s="37" t="s">
        <v>1831</v>
      </c>
      <c r="B31" s="27" t="s">
        <v>1832</v>
      </c>
      <c r="C31" s="37" t="s">
        <v>12</v>
      </c>
      <c r="D31" s="3">
        <v>2200</v>
      </c>
      <c r="E31" s="3">
        <v>330</v>
      </c>
      <c r="F31" s="3" t="s">
        <v>1845</v>
      </c>
      <c r="G31" s="3">
        <v>33</v>
      </c>
      <c r="H31" s="17">
        <v>8800</v>
      </c>
    </row>
    <row r="32" spans="1:8" x14ac:dyDescent="0.25">
      <c r="A32" s="37" t="s">
        <v>1833</v>
      </c>
      <c r="B32" s="22" t="s">
        <v>1834</v>
      </c>
      <c r="C32" s="37" t="s">
        <v>12</v>
      </c>
      <c r="D32" s="3">
        <v>1500</v>
      </c>
      <c r="E32" s="3">
        <v>225</v>
      </c>
      <c r="F32" s="3" t="s">
        <v>1845</v>
      </c>
      <c r="G32" s="3">
        <v>22.5</v>
      </c>
      <c r="H32" s="17">
        <v>6000</v>
      </c>
    </row>
    <row r="33" spans="1:8" x14ac:dyDescent="0.25">
      <c r="A33" s="37" t="s">
        <v>1835</v>
      </c>
      <c r="B33" s="22" t="s">
        <v>1836</v>
      </c>
      <c r="C33" s="37" t="s">
        <v>12</v>
      </c>
      <c r="D33" s="3">
        <v>1500</v>
      </c>
      <c r="E33" s="3">
        <v>225</v>
      </c>
      <c r="F33" s="3" t="s">
        <v>1845</v>
      </c>
      <c r="G33" s="3">
        <v>22.5</v>
      </c>
      <c r="H33" s="17">
        <v>6000</v>
      </c>
    </row>
    <row r="34" spans="1:8" x14ac:dyDescent="0.25">
      <c r="A34" s="37" t="s">
        <v>1837</v>
      </c>
      <c r="B34" s="22" t="s">
        <v>1838</v>
      </c>
      <c r="C34" s="37" t="s">
        <v>12</v>
      </c>
      <c r="D34" s="38">
        <v>1500</v>
      </c>
      <c r="E34" s="3">
        <v>225</v>
      </c>
      <c r="F34" s="3" t="s">
        <v>1845</v>
      </c>
      <c r="G34" s="3">
        <v>22.5</v>
      </c>
      <c r="H34" s="17">
        <v>6000</v>
      </c>
    </row>
    <row r="35" spans="1:8" x14ac:dyDescent="0.25">
      <c r="A35" s="37" t="s">
        <v>1833</v>
      </c>
      <c r="B35" s="22" t="s">
        <v>1839</v>
      </c>
      <c r="C35" s="37" t="s">
        <v>12</v>
      </c>
      <c r="D35" s="38">
        <v>1500</v>
      </c>
      <c r="E35" s="3">
        <v>225</v>
      </c>
      <c r="F35" s="3" t="s">
        <v>1845</v>
      </c>
      <c r="G35" s="3">
        <v>22.5</v>
      </c>
      <c r="H35" s="17">
        <v>6000</v>
      </c>
    </row>
    <row r="36" spans="1:8" x14ac:dyDescent="0.25">
      <c r="A36" s="37" t="s">
        <v>1840</v>
      </c>
      <c r="B36" s="22" t="s">
        <v>1841</v>
      </c>
      <c r="C36" s="37" t="s">
        <v>12</v>
      </c>
      <c r="D36" s="3">
        <v>1750</v>
      </c>
      <c r="E36" s="3">
        <v>262.5</v>
      </c>
      <c r="F36" s="3" t="s">
        <v>1845</v>
      </c>
      <c r="G36" s="3">
        <v>26.25</v>
      </c>
      <c r="H36" s="17">
        <v>7000</v>
      </c>
    </row>
    <row r="37" spans="1:8" x14ac:dyDescent="0.25">
      <c r="A37" s="37" t="s">
        <v>1842</v>
      </c>
      <c r="B37" s="22" t="s">
        <v>1843</v>
      </c>
      <c r="C37" s="37" t="s">
        <v>12</v>
      </c>
      <c r="D37" s="38">
        <v>1750</v>
      </c>
      <c r="E37" s="3">
        <v>262.5</v>
      </c>
      <c r="F37" s="3" t="s">
        <v>1845</v>
      </c>
      <c r="G37" s="3">
        <v>26.25</v>
      </c>
      <c r="H37" s="17">
        <v>7000</v>
      </c>
    </row>
    <row r="38" spans="1:8" x14ac:dyDescent="0.25">
      <c r="A38" s="37" t="s">
        <v>1840</v>
      </c>
      <c r="B38" s="22" t="s">
        <v>1844</v>
      </c>
      <c r="C38" s="37" t="s">
        <v>12</v>
      </c>
      <c r="D38" s="38">
        <v>1750</v>
      </c>
      <c r="E38" s="3">
        <v>262.5</v>
      </c>
      <c r="F38" s="3" t="s">
        <v>1845</v>
      </c>
      <c r="G38" s="3">
        <v>26.25</v>
      </c>
      <c r="H38" s="17">
        <v>7000</v>
      </c>
    </row>
    <row r="39" spans="1:8" x14ac:dyDescent="0.25">
      <c r="A39" s="37" t="s">
        <v>1846</v>
      </c>
      <c r="B39" s="27" t="s">
        <v>1847</v>
      </c>
      <c r="C39" s="37" t="s">
        <v>19</v>
      </c>
      <c r="D39" s="38">
        <v>2500</v>
      </c>
      <c r="E39" s="3">
        <v>375</v>
      </c>
      <c r="F39" s="3" t="s">
        <v>1895</v>
      </c>
      <c r="G39" s="3">
        <v>37.5</v>
      </c>
      <c r="H39" s="17">
        <v>15000</v>
      </c>
    </row>
    <row r="40" spans="1:8" x14ac:dyDescent="0.25">
      <c r="A40" s="37" t="s">
        <v>1848</v>
      </c>
      <c r="B40" s="27" t="s">
        <v>1849</v>
      </c>
      <c r="C40" s="37" t="s">
        <v>24</v>
      </c>
      <c r="D40" s="38">
        <v>200</v>
      </c>
      <c r="E40" s="3">
        <v>30</v>
      </c>
      <c r="F40" s="3" t="s">
        <v>1895</v>
      </c>
      <c r="G40" s="3">
        <v>3</v>
      </c>
      <c r="H40" s="17">
        <v>1500</v>
      </c>
    </row>
    <row r="41" spans="1:8" x14ac:dyDescent="0.25">
      <c r="A41" s="37" t="s">
        <v>1850</v>
      </c>
      <c r="B41" s="27" t="s">
        <v>1851</v>
      </c>
      <c r="C41" s="37" t="s">
        <v>19</v>
      </c>
      <c r="D41" s="38">
        <v>1500</v>
      </c>
      <c r="E41" s="3">
        <v>225</v>
      </c>
      <c r="F41" s="3" t="s">
        <v>1895</v>
      </c>
      <c r="G41" s="3">
        <v>22.5</v>
      </c>
      <c r="H41" s="17">
        <v>10000</v>
      </c>
    </row>
    <row r="42" spans="1:8" x14ac:dyDescent="0.25">
      <c r="A42" s="37" t="s">
        <v>1852</v>
      </c>
      <c r="B42" s="27" t="s">
        <v>1853</v>
      </c>
      <c r="C42" s="37" t="s">
        <v>12</v>
      </c>
      <c r="D42" s="38">
        <v>5000</v>
      </c>
      <c r="E42" s="3">
        <v>750</v>
      </c>
      <c r="F42" s="3" t="s">
        <v>1895</v>
      </c>
      <c r="G42" s="3">
        <v>75</v>
      </c>
      <c r="H42" s="17">
        <v>38000</v>
      </c>
    </row>
    <row r="43" spans="1:8" x14ac:dyDescent="0.25">
      <c r="A43" s="37" t="s">
        <v>1854</v>
      </c>
      <c r="B43" s="27" t="s">
        <v>1855</v>
      </c>
      <c r="C43" s="37" t="s">
        <v>16</v>
      </c>
      <c r="D43" s="38">
        <v>3000</v>
      </c>
      <c r="E43" s="3">
        <v>450</v>
      </c>
      <c r="F43" s="3" t="s">
        <v>1895</v>
      </c>
      <c r="G43" s="3">
        <v>45</v>
      </c>
      <c r="H43" s="17">
        <v>90000</v>
      </c>
    </row>
    <row r="44" spans="1:8" x14ac:dyDescent="0.25">
      <c r="A44" s="37" t="s">
        <v>1856</v>
      </c>
      <c r="B44" s="27" t="s">
        <v>1857</v>
      </c>
      <c r="C44" s="37" t="s">
        <v>24</v>
      </c>
      <c r="D44" s="38">
        <v>250</v>
      </c>
      <c r="E44" s="3">
        <v>37.5</v>
      </c>
      <c r="F44" s="3" t="s">
        <v>1895</v>
      </c>
      <c r="G44" s="3">
        <v>3.75</v>
      </c>
      <c r="H44" s="17">
        <v>1500</v>
      </c>
    </row>
    <row r="45" spans="1:8" x14ac:dyDescent="0.25">
      <c r="A45" s="37" t="s">
        <v>1858</v>
      </c>
      <c r="B45" s="27" t="s">
        <v>1859</v>
      </c>
      <c r="C45" s="37" t="s">
        <v>19</v>
      </c>
      <c r="D45" s="38">
        <v>2000</v>
      </c>
      <c r="E45" s="3">
        <v>300</v>
      </c>
      <c r="F45" s="3" t="s">
        <v>1895</v>
      </c>
      <c r="G45" s="3">
        <v>30</v>
      </c>
      <c r="H45" s="17">
        <v>15000</v>
      </c>
    </row>
    <row r="46" spans="1:8" x14ac:dyDescent="0.25">
      <c r="A46" s="37" t="s">
        <v>1860</v>
      </c>
      <c r="B46" s="27" t="s">
        <v>1861</v>
      </c>
      <c r="C46" s="37" t="s">
        <v>19</v>
      </c>
      <c r="D46" s="38">
        <v>2000</v>
      </c>
      <c r="E46" s="3">
        <v>300</v>
      </c>
      <c r="F46" s="3" t="s">
        <v>1895</v>
      </c>
      <c r="G46" s="3">
        <v>30</v>
      </c>
      <c r="H46" s="17">
        <v>15000</v>
      </c>
    </row>
    <row r="47" spans="1:8" x14ac:dyDescent="0.25">
      <c r="A47" s="37" t="s">
        <v>1862</v>
      </c>
      <c r="B47" s="27" t="s">
        <v>1863</v>
      </c>
      <c r="C47" s="37" t="s">
        <v>19</v>
      </c>
      <c r="D47" s="38">
        <v>2500</v>
      </c>
      <c r="E47" s="3">
        <v>375</v>
      </c>
      <c r="F47" s="3" t="s">
        <v>1895</v>
      </c>
      <c r="G47" s="3">
        <v>37.5</v>
      </c>
      <c r="H47" s="17">
        <v>20000</v>
      </c>
    </row>
    <row r="48" spans="1:8" x14ac:dyDescent="0.25">
      <c r="A48" s="37" t="s">
        <v>1864</v>
      </c>
      <c r="B48" s="27" t="s">
        <v>1865</v>
      </c>
      <c r="C48" s="37" t="s">
        <v>19</v>
      </c>
      <c r="D48" s="38">
        <v>2500</v>
      </c>
      <c r="E48" s="3">
        <v>375</v>
      </c>
      <c r="F48" s="3" t="s">
        <v>1895</v>
      </c>
      <c r="G48" s="3">
        <v>37.5</v>
      </c>
      <c r="H48" s="17">
        <v>20000</v>
      </c>
    </row>
    <row r="49" spans="1:8" x14ac:dyDescent="0.25">
      <c r="A49" s="37" t="s">
        <v>1866</v>
      </c>
      <c r="B49" s="27" t="s">
        <v>1867</v>
      </c>
      <c r="C49" s="37" t="s">
        <v>19</v>
      </c>
      <c r="D49" s="38">
        <v>2500</v>
      </c>
      <c r="E49" s="3">
        <v>375</v>
      </c>
      <c r="F49" s="3" t="s">
        <v>1895</v>
      </c>
      <c r="G49" s="3">
        <v>37.5</v>
      </c>
      <c r="H49" s="17">
        <v>20000</v>
      </c>
    </row>
    <row r="50" spans="1:8" x14ac:dyDescent="0.25">
      <c r="A50" s="37" t="s">
        <v>1868</v>
      </c>
      <c r="B50" s="27" t="s">
        <v>1869</v>
      </c>
      <c r="C50" s="37" t="s">
        <v>19</v>
      </c>
      <c r="D50" s="38">
        <v>2500</v>
      </c>
      <c r="E50" s="3">
        <v>375</v>
      </c>
      <c r="F50" s="3" t="s">
        <v>1895</v>
      </c>
      <c r="G50" s="3">
        <v>37.5</v>
      </c>
      <c r="H50" s="17">
        <v>20000</v>
      </c>
    </row>
    <row r="51" spans="1:8" x14ac:dyDescent="0.25">
      <c r="A51" s="39" t="s">
        <v>1870</v>
      </c>
      <c r="B51" s="27" t="s">
        <v>1871</v>
      </c>
      <c r="C51" s="37" t="s">
        <v>19</v>
      </c>
      <c r="D51" s="38">
        <v>2500</v>
      </c>
      <c r="E51" s="3">
        <v>375</v>
      </c>
      <c r="F51" s="3" t="s">
        <v>1895</v>
      </c>
      <c r="G51" s="3">
        <v>37.5</v>
      </c>
      <c r="H51" s="17">
        <v>20000</v>
      </c>
    </row>
    <row r="52" spans="1:8" x14ac:dyDescent="0.25">
      <c r="A52" s="39" t="s">
        <v>1868</v>
      </c>
      <c r="B52" s="27" t="s">
        <v>1872</v>
      </c>
      <c r="C52" s="37" t="s">
        <v>19</v>
      </c>
      <c r="D52" s="38">
        <v>2500</v>
      </c>
      <c r="E52" s="3">
        <v>375</v>
      </c>
      <c r="F52" s="3" t="s">
        <v>1895</v>
      </c>
      <c r="G52" s="3">
        <v>37.5</v>
      </c>
      <c r="H52" s="17">
        <v>20000</v>
      </c>
    </row>
    <row r="53" spans="1:8" x14ac:dyDescent="0.25">
      <c r="A53" s="37" t="s">
        <v>1873</v>
      </c>
      <c r="B53" s="27" t="s">
        <v>1874</v>
      </c>
      <c r="C53" s="37" t="s">
        <v>12</v>
      </c>
      <c r="D53" s="38">
        <v>3000</v>
      </c>
      <c r="E53" s="3">
        <v>450</v>
      </c>
      <c r="F53" s="3" t="s">
        <v>1895</v>
      </c>
      <c r="G53" s="17">
        <v>45</v>
      </c>
      <c r="H53" s="17">
        <v>90000</v>
      </c>
    </row>
    <row r="54" spans="1:8" x14ac:dyDescent="0.25">
      <c r="A54" s="37" t="s">
        <v>1875</v>
      </c>
      <c r="B54" s="27" t="s">
        <v>1876</v>
      </c>
      <c r="C54" s="37" t="s">
        <v>12</v>
      </c>
      <c r="D54" s="38">
        <v>3000</v>
      </c>
      <c r="E54" s="3">
        <v>450</v>
      </c>
      <c r="F54" s="3" t="s">
        <v>1895</v>
      </c>
      <c r="G54" s="17">
        <v>45</v>
      </c>
      <c r="H54" s="17">
        <v>90000</v>
      </c>
    </row>
    <row r="55" spans="1:8" x14ac:dyDescent="0.25">
      <c r="A55" s="37" t="s">
        <v>1877</v>
      </c>
      <c r="B55" s="27" t="s">
        <v>1878</v>
      </c>
      <c r="C55" s="37" t="s">
        <v>12</v>
      </c>
      <c r="D55" s="38">
        <v>3000</v>
      </c>
      <c r="E55" s="3">
        <v>450</v>
      </c>
      <c r="F55" s="3" t="s">
        <v>1895</v>
      </c>
      <c r="G55" s="17">
        <v>45</v>
      </c>
      <c r="H55" s="17">
        <v>90000</v>
      </c>
    </row>
    <row r="56" spans="1:8" x14ac:dyDescent="0.25">
      <c r="A56" s="37" t="s">
        <v>1879</v>
      </c>
      <c r="B56" s="27" t="s">
        <v>1880</v>
      </c>
      <c r="C56" s="37" t="s">
        <v>12</v>
      </c>
      <c r="D56" s="38">
        <v>3000</v>
      </c>
      <c r="E56" s="3">
        <v>450</v>
      </c>
      <c r="F56" s="3" t="s">
        <v>1895</v>
      </c>
      <c r="G56" s="17">
        <v>45</v>
      </c>
      <c r="H56" s="17">
        <v>90000</v>
      </c>
    </row>
    <row r="57" spans="1:8" x14ac:dyDescent="0.25">
      <c r="A57" s="37" t="s">
        <v>1881</v>
      </c>
      <c r="B57" s="27" t="s">
        <v>1882</v>
      </c>
      <c r="C57" s="37" t="s">
        <v>16</v>
      </c>
      <c r="D57" s="38">
        <v>5000</v>
      </c>
      <c r="E57" s="3">
        <v>750</v>
      </c>
      <c r="F57" s="3" t="s">
        <v>1895</v>
      </c>
      <c r="G57" s="17">
        <v>75</v>
      </c>
      <c r="H57" s="24">
        <v>38000</v>
      </c>
    </row>
    <row r="58" spans="1:8" x14ac:dyDescent="0.25">
      <c r="A58" s="37" t="s">
        <v>1883</v>
      </c>
      <c r="B58" s="27" t="s">
        <v>1884</v>
      </c>
      <c r="C58" s="37" t="s">
        <v>16</v>
      </c>
      <c r="D58" s="38">
        <v>5000</v>
      </c>
      <c r="E58" s="3">
        <v>750</v>
      </c>
      <c r="F58" s="3" t="s">
        <v>1895</v>
      </c>
      <c r="G58" s="17">
        <v>75</v>
      </c>
      <c r="H58" s="17">
        <v>38000</v>
      </c>
    </row>
    <row r="59" spans="1:8" x14ac:dyDescent="0.25">
      <c r="A59" s="37" t="s">
        <v>1885</v>
      </c>
      <c r="B59" s="27" t="s">
        <v>1886</v>
      </c>
      <c r="C59" s="37" t="s">
        <v>12</v>
      </c>
      <c r="D59" s="38">
        <v>7000</v>
      </c>
      <c r="E59" s="3">
        <v>1050</v>
      </c>
      <c r="F59" s="3" t="s">
        <v>1895</v>
      </c>
      <c r="G59" s="17">
        <v>105</v>
      </c>
      <c r="H59" s="17">
        <v>100000</v>
      </c>
    </row>
    <row r="60" spans="1:8" x14ac:dyDescent="0.25">
      <c r="A60" s="37" t="s">
        <v>1887</v>
      </c>
      <c r="B60" s="27" t="s">
        <v>1888</v>
      </c>
      <c r="C60" s="37" t="s">
        <v>12</v>
      </c>
      <c r="D60" s="38">
        <v>7000</v>
      </c>
      <c r="E60" s="3">
        <v>1050</v>
      </c>
      <c r="F60" s="3" t="s">
        <v>1895</v>
      </c>
      <c r="G60" s="17">
        <v>105</v>
      </c>
      <c r="H60" s="17">
        <v>100000</v>
      </c>
    </row>
    <row r="61" spans="1:8" x14ac:dyDescent="0.25">
      <c r="A61" s="37" t="s">
        <v>1889</v>
      </c>
      <c r="B61" s="27" t="s">
        <v>1890</v>
      </c>
      <c r="C61" s="37" t="s">
        <v>12</v>
      </c>
      <c r="D61" s="38">
        <v>7000</v>
      </c>
      <c r="E61" s="3">
        <v>1500</v>
      </c>
      <c r="F61" s="3" t="s">
        <v>1895</v>
      </c>
      <c r="G61" s="17">
        <v>150</v>
      </c>
      <c r="H61" s="24">
        <v>100000</v>
      </c>
    </row>
    <row r="62" spans="1:8" x14ac:dyDescent="0.25">
      <c r="A62" s="37" t="s">
        <v>1891</v>
      </c>
      <c r="B62" s="27" t="s">
        <v>1892</v>
      </c>
      <c r="C62" s="37" t="s">
        <v>12</v>
      </c>
      <c r="D62" s="38">
        <v>10000</v>
      </c>
      <c r="E62" s="3">
        <v>1500</v>
      </c>
      <c r="F62" s="3" t="s">
        <v>1895</v>
      </c>
      <c r="G62" s="17">
        <v>150</v>
      </c>
      <c r="H62" s="17">
        <v>200000</v>
      </c>
    </row>
    <row r="63" spans="1:8" x14ac:dyDescent="0.25">
      <c r="A63" s="37" t="s">
        <v>1893</v>
      </c>
      <c r="B63" s="27" t="s">
        <v>1894</v>
      </c>
      <c r="C63" s="37" t="s">
        <v>12</v>
      </c>
      <c r="D63" s="38">
        <v>10000</v>
      </c>
      <c r="E63" s="3">
        <v>1500</v>
      </c>
      <c r="F63" s="3" t="s">
        <v>1895</v>
      </c>
      <c r="G63" s="17">
        <v>150</v>
      </c>
      <c r="H63" s="17">
        <v>200000</v>
      </c>
    </row>
    <row r="64" spans="1:8" x14ac:dyDescent="0.25">
      <c r="A64" s="37" t="s">
        <v>1896</v>
      </c>
      <c r="B64" s="27" t="s">
        <v>1897</v>
      </c>
      <c r="C64" s="37" t="s">
        <v>27</v>
      </c>
      <c r="D64" s="38">
        <v>200</v>
      </c>
      <c r="E64" s="3">
        <v>30</v>
      </c>
      <c r="F64" s="3" t="s">
        <v>1900</v>
      </c>
      <c r="G64" s="3">
        <v>4.5</v>
      </c>
      <c r="H64" s="17">
        <v>0</v>
      </c>
    </row>
    <row r="65" spans="1:8" x14ac:dyDescent="0.25">
      <c r="A65" s="37" t="s">
        <v>1898</v>
      </c>
      <c r="B65" s="27" t="s">
        <v>1899</v>
      </c>
      <c r="C65" s="37" t="s">
        <v>27</v>
      </c>
      <c r="D65" s="38">
        <v>200</v>
      </c>
      <c r="E65" s="3">
        <v>30</v>
      </c>
      <c r="F65" s="3" t="s">
        <v>1901</v>
      </c>
      <c r="G65" s="3">
        <v>4.5</v>
      </c>
      <c r="H65" s="17">
        <v>0</v>
      </c>
    </row>
    <row r="66" spans="1:8" x14ac:dyDescent="0.25">
      <c r="A66" s="37" t="s">
        <v>1902</v>
      </c>
      <c r="B66" s="27" t="s">
        <v>1903</v>
      </c>
      <c r="C66" s="37" t="s">
        <v>24</v>
      </c>
      <c r="D66" s="38">
        <v>350</v>
      </c>
      <c r="E66" s="3">
        <v>52.5</v>
      </c>
      <c r="F66" s="3" t="s">
        <v>1920</v>
      </c>
      <c r="G66" s="3">
        <v>5.25</v>
      </c>
      <c r="H66" s="17">
        <v>0</v>
      </c>
    </row>
    <row r="67" spans="1:8" x14ac:dyDescent="0.25">
      <c r="A67" s="37" t="s">
        <v>1904</v>
      </c>
      <c r="B67" s="27" t="s">
        <v>1905</v>
      </c>
      <c r="C67" s="37" t="s">
        <v>24</v>
      </c>
      <c r="D67" s="38">
        <v>350</v>
      </c>
      <c r="E67" s="3">
        <v>52.5</v>
      </c>
      <c r="F67" s="3" t="s">
        <v>1920</v>
      </c>
      <c r="G67" s="3">
        <v>5.25</v>
      </c>
      <c r="H67" s="17">
        <v>0</v>
      </c>
    </row>
    <row r="68" spans="1:8" x14ac:dyDescent="0.25">
      <c r="A68" s="37" t="s">
        <v>1906</v>
      </c>
      <c r="B68" s="27" t="s">
        <v>1907</v>
      </c>
      <c r="C68" s="37" t="s">
        <v>24</v>
      </c>
      <c r="D68" s="38">
        <v>350</v>
      </c>
      <c r="E68" s="3">
        <v>52.5</v>
      </c>
      <c r="F68" s="3" t="s">
        <v>1920</v>
      </c>
      <c r="G68" s="3">
        <v>5.25</v>
      </c>
      <c r="H68" s="17">
        <v>0</v>
      </c>
    </row>
    <row r="69" spans="1:8" x14ac:dyDescent="0.25">
      <c r="A69" s="37" t="s">
        <v>1908</v>
      </c>
      <c r="B69" s="22" t="s">
        <v>1909</v>
      </c>
      <c r="C69" s="37" t="s">
        <v>19</v>
      </c>
      <c r="D69" s="38">
        <v>400</v>
      </c>
      <c r="E69" s="3">
        <v>60</v>
      </c>
      <c r="F69" s="3" t="s">
        <v>1920</v>
      </c>
      <c r="G69" s="17">
        <v>6</v>
      </c>
      <c r="H69" s="17">
        <v>0</v>
      </c>
    </row>
    <row r="70" spans="1:8" x14ac:dyDescent="0.25">
      <c r="A70" s="37" t="s">
        <v>1910</v>
      </c>
      <c r="B70" s="22" t="s">
        <v>1911</v>
      </c>
      <c r="C70" s="37" t="s">
        <v>24</v>
      </c>
      <c r="D70" s="38">
        <v>350</v>
      </c>
      <c r="E70" s="3">
        <v>52.5</v>
      </c>
      <c r="F70" s="3" t="s">
        <v>1920</v>
      </c>
      <c r="G70" s="3">
        <v>5.25</v>
      </c>
      <c r="H70" s="17">
        <v>0</v>
      </c>
    </row>
    <row r="71" spans="1:8" x14ac:dyDescent="0.25">
      <c r="A71" s="37" t="s">
        <v>1912</v>
      </c>
      <c r="B71" s="22" t="s">
        <v>1913</v>
      </c>
      <c r="C71" s="37" t="s">
        <v>24</v>
      </c>
      <c r="D71" s="38">
        <v>350</v>
      </c>
      <c r="E71" s="3">
        <v>52.5</v>
      </c>
      <c r="F71" s="3" t="s">
        <v>1920</v>
      </c>
      <c r="G71" s="3">
        <v>5.25</v>
      </c>
      <c r="H71" s="17">
        <v>0</v>
      </c>
    </row>
    <row r="72" spans="1:8" x14ac:dyDescent="0.25">
      <c r="A72" s="37" t="s">
        <v>1914</v>
      </c>
      <c r="B72" s="22" t="s">
        <v>1915</v>
      </c>
      <c r="C72" s="37" t="s">
        <v>24</v>
      </c>
      <c r="D72" s="38">
        <v>350</v>
      </c>
      <c r="E72" s="3">
        <v>52.5</v>
      </c>
      <c r="F72" s="3" t="s">
        <v>1920</v>
      </c>
      <c r="G72" s="3">
        <v>5.25</v>
      </c>
      <c r="H72" s="17">
        <v>0</v>
      </c>
    </row>
    <row r="73" spans="1:8" x14ac:dyDescent="0.25">
      <c r="A73" s="37" t="s">
        <v>1916</v>
      </c>
      <c r="B73" s="22" t="s">
        <v>1917</v>
      </c>
      <c r="C73" s="37" t="s">
        <v>24</v>
      </c>
      <c r="D73" s="38">
        <v>350</v>
      </c>
      <c r="E73" s="3">
        <v>52.5</v>
      </c>
      <c r="F73" s="3" t="s">
        <v>1920</v>
      </c>
      <c r="G73" s="3">
        <v>5.25</v>
      </c>
      <c r="H73" s="17">
        <v>0</v>
      </c>
    </row>
    <row r="74" spans="1:8" x14ac:dyDescent="0.25">
      <c r="A74" s="37" t="s">
        <v>1918</v>
      </c>
      <c r="B74" s="22" t="s">
        <v>1919</v>
      </c>
      <c r="C74" s="37" t="s">
        <v>24</v>
      </c>
      <c r="D74" s="38">
        <v>350</v>
      </c>
      <c r="E74" s="3">
        <v>52.5</v>
      </c>
      <c r="F74" s="3" t="s">
        <v>1920</v>
      </c>
      <c r="G74" s="3">
        <v>5.25</v>
      </c>
      <c r="H74" s="17">
        <v>0</v>
      </c>
    </row>
  </sheetData>
  <conditionalFormatting sqref="C2:C74">
    <cfRule type="cellIs" dxfId="37" priority="17" operator="equal">
      <formula>"Common"</formula>
    </cfRule>
  </conditionalFormatting>
  <conditionalFormatting sqref="C2:C74">
    <cfRule type="cellIs" dxfId="36" priority="18" operator="equal">
      <formula>"Uncommon"</formula>
    </cfRule>
  </conditionalFormatting>
  <conditionalFormatting sqref="C2:C74">
    <cfRule type="cellIs" dxfId="35" priority="19" operator="equal">
      <formula>"Rare"</formula>
    </cfRule>
  </conditionalFormatting>
  <conditionalFormatting sqref="C2:C74">
    <cfRule type="cellIs" dxfId="34" priority="20" operator="equal">
      <formula>"Epic"</formula>
    </cfRule>
  </conditionalFormatting>
  <conditionalFormatting sqref="C2:C74">
    <cfRule type="cellIs" dxfId="33" priority="21" operator="equal">
      <formula>"High End"</formula>
    </cfRule>
  </conditionalFormatting>
  <conditionalFormatting sqref="C39:C63">
    <cfRule type="cellIs" dxfId="32" priority="12" operator="equal">
      <formula>"Common"</formula>
    </cfRule>
  </conditionalFormatting>
  <conditionalFormatting sqref="C39:C63">
    <cfRule type="cellIs" dxfId="31" priority="13" operator="equal">
      <formula>"Uncommon"</formula>
    </cfRule>
  </conditionalFormatting>
  <conditionalFormatting sqref="C39:C63">
    <cfRule type="cellIs" dxfId="30" priority="14" operator="equal">
      <formula>"Rare"</formula>
    </cfRule>
  </conditionalFormatting>
  <conditionalFormatting sqref="C39:C63">
    <cfRule type="cellIs" dxfId="29" priority="15" operator="equal">
      <formula>"Epic"</formula>
    </cfRule>
  </conditionalFormatting>
  <conditionalFormatting sqref="C39:C63">
    <cfRule type="cellIs" dxfId="28" priority="16" operator="equal">
      <formula>"High End"</formula>
    </cfRule>
  </conditionalFormatting>
  <conditionalFormatting sqref="C64:C65">
    <cfRule type="cellIs" dxfId="27" priority="7" operator="equal">
      <formula>"Common"</formula>
    </cfRule>
  </conditionalFormatting>
  <conditionalFormatting sqref="C64:C65">
    <cfRule type="cellIs" dxfId="26" priority="8" operator="equal">
      <formula>"Uncommon"</formula>
    </cfRule>
  </conditionalFormatting>
  <conditionalFormatting sqref="C64:C65">
    <cfRule type="cellIs" dxfId="25" priority="9" operator="equal">
      <formula>"Rare"</formula>
    </cfRule>
  </conditionalFormatting>
  <conditionalFormatting sqref="C64:C65">
    <cfRule type="cellIs" dxfId="24" priority="10" operator="equal">
      <formula>"Epic"</formula>
    </cfRule>
  </conditionalFormatting>
  <conditionalFormatting sqref="C64:C65">
    <cfRule type="cellIs" dxfId="23" priority="11" operator="equal">
      <formula>"High End"</formula>
    </cfRule>
  </conditionalFormatting>
  <conditionalFormatting sqref="C66:C74">
    <cfRule type="cellIs" dxfId="22" priority="2" operator="equal">
      <formula>"Common"</formula>
    </cfRule>
  </conditionalFormatting>
  <conditionalFormatting sqref="C66:C74">
    <cfRule type="cellIs" dxfId="21" priority="3" operator="equal">
      <formula>"Uncommon"</formula>
    </cfRule>
  </conditionalFormatting>
  <conditionalFormatting sqref="C66:C74">
    <cfRule type="cellIs" dxfId="20" priority="4" operator="equal">
      <formula>"Rare"</formula>
    </cfRule>
  </conditionalFormatting>
  <conditionalFormatting sqref="C66:C74">
    <cfRule type="cellIs" dxfId="19" priority="5" operator="equal">
      <formula>"Epic"</formula>
    </cfRule>
  </conditionalFormatting>
  <conditionalFormatting sqref="C66:C74">
    <cfRule type="cellIs" dxfId="18" priority="6" operator="equal">
      <formula>"High End"</formula>
    </cfRule>
  </conditionalFormatting>
  <conditionalFormatting sqref="B2:B74">
    <cfRule type="duplicateValues" dxfId="17" priority="1"/>
  </conditionalFormatting>
  <dataValidations count="1">
    <dataValidation type="list" allowBlank="1" sqref="C2:C74" xr:uid="{932556FB-BB71-4D92-9DC0-5B6DFCC9A5D2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Weapons</vt:lpstr>
      <vt:lpstr>Explosives</vt:lpstr>
      <vt:lpstr>Misc</vt:lpstr>
      <vt:lpstr>Ammunition</vt:lpstr>
      <vt:lpstr>Items</vt:lpstr>
      <vt:lpstr>Clothing</vt:lpstr>
      <vt:lpstr>Vehicles</vt:lpstr>
      <vt:lpstr>Crafting</vt:lpstr>
      <vt:lpstr>Attachments</vt:lpstr>
      <vt:lpstr>Medical</vt:lpstr>
      <vt:lpstr>Food</vt:lpstr>
      <vt:lpstr>Drinkables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2017-10-18T18:08:38Z</dcterms:modified>
</cp:coreProperties>
</file>