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<sst xmlns="http://schemas.openxmlformats.org/spreadsheetml/2006/main" count="17" uniqueCount="17">
  <si>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Sales Figures - December 2020</t>
  </si>
  <si>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</si>
  <si>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</si>
  <si>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</si>
  <si>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</si>
  <si>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</si>
  <si>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</si>
  <si>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</si>
  <si>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</si>
  <si>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</si>
  <si>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</si>
  <si>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</si>
  <si>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</si>
  <si>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R. Smith</t>
  </si>
  <si>
    <t>D. O'Brian</t>
  </si>
  <si>
    <t>Weekly Total</t>
  </si>
  <si>
    <t>Current number of sales people who haved reached their goal: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</si>
</sst>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-&quot;₦&quot;* #,##0.00_-;\-&quot;₦&quot;* #,##0.00_-;_-&quot;₦&quot;* &quot;-&quot;??_-;_-@_-"/>
    <numFmt numFmtId="178" formatCode="_ * #,##0_ ;_ * \-#,##0_ ;_ * &quot;-&quot;_ ;_ @_ "/>
    <numFmt numFmtId="179" formatCode="0.00_);[Red]\(0.00\)"/>
    <numFmt numFmtId="180" formatCode="_(&quot;$&quot;* #,##0_);_(&quot;$&quot;* \(#,##0\);_(&quot;$&quot;* &quot;-&quot;??_);_(@_)"/>
  </numFmts>
  <fonts count="27">
    <font>
      <sz val="11"/>
      <color theme="1"/>
      <name val="Calibri"/>
      <charset val="134"/>
      <scheme val="minor"/>
    </font>
    <font>
      <b/>
      <sz val="12"/>
      <name val="Arial"/>
      <charset val="134"/>
    </font>
    <font>
      <b/>
      <sz val="11"/>
      <color theme="0"/>
      <name val="Arial"/>
      <charset val="134"/>
    </font>
    <font>
      <b/>
      <sz val="11"/>
      <color indexed="9"/>
      <name val="Arial"/>
      <charset val="134"/>
    </font>
    <font>
      <b/>
      <sz val="10"/>
      <name val="Arial"/>
      <charset val="134"/>
    </font>
    <font>
      <b/>
      <sz val="10"/>
      <color theme="0"/>
      <name val="Arial"/>
      <charset val="134"/>
    </font>
    <font>
      <b/>
      <sz val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21" applyNumberFormat="0" applyAlignment="0" applyProtection="0">
      <alignment vertical="center"/>
    </xf>
    <xf numFmtId="0" fontId="17" fillId="10" borderId="22" applyNumberFormat="0" applyAlignment="0" applyProtection="0">
      <alignment vertical="center"/>
    </xf>
    <xf numFmtId="0" fontId="18" fillId="10" borderId="21" applyNumberFormat="0" applyAlignment="0" applyProtection="0">
      <alignment vertical="center"/>
    </xf>
    <xf numFmtId="0" fontId="19" fillId="11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right"/>
    </xf>
    <xf numFmtId="177" fontId="0" fillId="0" borderId="8" xfId="2" applyNumberFormat="1" applyFont="1" applyBorder="1" applyAlignment="1">
      <alignment horizontal="left"/>
    </xf>
    <xf numFmtId="177" fontId="4" fillId="0" borderId="9" xfId="2" applyNumberFormat="1" applyFont="1" applyBorder="1" applyAlignment="1">
      <alignment horizontal="center"/>
    </xf>
    <xf numFmtId="179" fontId="1" fillId="4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right"/>
    </xf>
    <xf numFmtId="177" fontId="0" fillId="0" borderId="12" xfId="2" applyNumberFormat="1" applyFont="1" applyBorder="1" applyAlignment="1">
      <alignment horizontal="left"/>
    </xf>
    <xf numFmtId="177" fontId="4" fillId="0" borderId="13" xfId="2" applyNumberFormat="1" applyFont="1" applyBorder="1" applyAlignment="1">
      <alignment horizontal="center"/>
    </xf>
    <xf numFmtId="0" fontId="3" fillId="5" borderId="14" xfId="0" applyFont="1" applyFill="1" applyBorder="1" applyAlignment="1">
      <alignment horizontal="right"/>
    </xf>
    <xf numFmtId="180" fontId="0" fillId="6" borderId="8" xfId="0" applyNumberFormat="1" applyFill="1" applyBorder="1"/>
    <xf numFmtId="180" fontId="0" fillId="6" borderId="8" xfId="2" applyNumberFormat="1" applyFont="1" applyFill="1" applyBorder="1"/>
    <xf numFmtId="0" fontId="3" fillId="0" borderId="0" xfId="0" applyFont="1" applyAlignment="1">
      <alignment horizontal="right"/>
    </xf>
    <xf numFmtId="0" fontId="5" fillId="7" borderId="15" xfId="0" applyFont="1" applyFill="1" applyBorder="1" applyAlignment="1">
      <alignment horizontal="right" vertical="center" wrapText="1"/>
    </xf>
    <xf numFmtId="0" fontId="5" fillId="7" borderId="16" xfId="0" applyFont="1" applyFill="1" applyBorder="1" applyAlignment="1">
      <alignment horizontal="right" vertical="center" wrapText="1"/>
    </xf>
    <xf numFmtId="0" fontId="5" fillId="7" borderId="17" xfId="0" applyFont="1" applyFill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/>
    </xf>
    <xf numFmtId="177" fontId="5" fillId="2" borderId="2" xfId="2" applyFont="1" applyFill="1" applyBorder="1"/>
    <xf numFmtId="0" fontId="2" fillId="7" borderId="6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zoomScale="145" zoomScaleNormal="145" topLeftCell="B1" workbookViewId="0">
      <selection activeCell="F13" sqref="F13"/>
    </sheetView>
  </sheetViews>
  <sheetFormatPr defaultColWidth="9" defaultRowHeight="14.5"/>
  <cols>
    <col min="1" max="1" width="15.8909090909091" customWidth="1"/>
    <col min="2" max="2" width="10.6636363636364" customWidth="1"/>
    <col min="3" max="3" width="11.6636363636364" customWidth="1"/>
    <col min="4" max="5" width="12" customWidth="1"/>
    <col min="6" max="6" width="11.7818181818182" customWidth="1"/>
    <col min="7" max="7" width="16.1090909090909" customWidth="1"/>
    <col min="8" max="8" width="16" customWidth="1"/>
    <col min="9" max="9" width="14" customWidth="1"/>
  </cols>
  <sheetData>
    <row r="1" ht="15.25"/>
    <row r="2" ht="16.25" spans="1:9">
      <c r="A2" s="1" t="s">
        <v>0</v>
      </c>
      <c r="B2" s="1"/>
      <c r="C2" s="1"/>
      <c r="D2" s="1"/>
      <c r="E2" s="1"/>
      <c r="F2" s="1"/>
      <c r="H2" s="2" t="s">
        <v>1</v>
      </c>
      <c r="I2" s="22">
        <v>34000</v>
      </c>
    </row>
    <row r="3" ht="16"/>
    <row r="4" spans="1:9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5" t="s">
        <v>7</v>
      </c>
      <c r="H4" s="6" t="s">
        <v>8</v>
      </c>
      <c r="I4" s="23" t="s">
        <v>9</v>
      </c>
    </row>
    <row r="5" ht="15.5" spans="1:9">
      <c r="A5" s="7" t="s">
        <v>10</v>
      </c>
      <c r="B5" s="8">
        <v>9550</v>
      </c>
      <c r="C5" s="8">
        <v>9230</v>
      </c>
      <c r="D5" s="8">
        <v>8500</v>
      </c>
      <c r="E5" s="8">
        <v>8965</v>
      </c>
      <c r="F5" s="9">
        <f>SUM(B5:E5)</f>
        <v>36245</v>
      </c>
      <c r="H5" s="10" t="str">
        <f>IF(F5&gt;=$I$2,"yes","No")</f>
        <v>yes</v>
      </c>
      <c r="I5" s="24" t="str">
        <f>IF(H5="yes","bonus","No Bonus")</f>
        <v>bonus</v>
      </c>
    </row>
    <row r="6" ht="15.5" spans="1:9">
      <c r="A6" s="7" t="s">
        <v>11</v>
      </c>
      <c r="B6" s="8">
        <v>5975</v>
      </c>
      <c r="C6" s="8">
        <v>6900</v>
      </c>
      <c r="D6" s="8">
        <v>8500</v>
      </c>
      <c r="E6" s="8">
        <v>10100</v>
      </c>
      <c r="F6" s="9">
        <f>SUM(B6:E6)</f>
        <v>31475</v>
      </c>
      <c r="H6" s="10" t="str">
        <f>IF(F6&gt;=$I$2,"yes","No")</f>
        <v>No</v>
      </c>
      <c r="I6" s="24" t="str">
        <f>IF(H6="yes","bonus","No Bonus")</f>
        <v>No Bonus</v>
      </c>
    </row>
    <row r="7" ht="15.5" spans="1:9">
      <c r="A7" s="7" t="s">
        <v>12</v>
      </c>
      <c r="B7" s="8">
        <v>7425</v>
      </c>
      <c r="C7" s="8">
        <v>8580</v>
      </c>
      <c r="D7" s="8">
        <v>9910</v>
      </c>
      <c r="E7" s="8">
        <v>7512</v>
      </c>
      <c r="F7" s="9">
        <f>SUM(B7:E7)</f>
        <v>33427</v>
      </c>
      <c r="H7" s="10" t="str">
        <f>IF(F7&gt;=$I$2,"yes","No")</f>
        <v>No</v>
      </c>
      <c r="I7" s="24" t="str">
        <f>IF(H7="yes","bonus","No Bonus")</f>
        <v>No Bonus</v>
      </c>
    </row>
    <row r="8" ht="15.5" spans="1:9">
      <c r="A8" s="7" t="s">
        <v>13</v>
      </c>
      <c r="B8" s="8">
        <v>9560</v>
      </c>
      <c r="C8" s="8">
        <v>10150</v>
      </c>
      <c r="D8" s="8">
        <v>10200</v>
      </c>
      <c r="E8" s="8">
        <v>9795</v>
      </c>
      <c r="F8" s="9">
        <f>SUM(B8:E8)</f>
        <v>39705</v>
      </c>
      <c r="H8" s="10" t="str">
        <f>IF(F8&gt;=$I$2,"yes","No")</f>
        <v>yes</v>
      </c>
      <c r="I8" s="24" t="str">
        <f>IF(H8="yes","bonus","No Bonus")</f>
        <v>bonus</v>
      </c>
    </row>
    <row r="9" ht="16.25" spans="1:9">
      <c r="A9" s="11" t="s">
        <v>14</v>
      </c>
      <c r="B9" s="12">
        <v>7892</v>
      </c>
      <c r="C9" s="12">
        <v>7695</v>
      </c>
      <c r="D9" s="12">
        <v>9520</v>
      </c>
      <c r="E9" s="12">
        <v>10252</v>
      </c>
      <c r="F9" s="13">
        <f>SUM(B9:E9)</f>
        <v>35359</v>
      </c>
      <c r="H9" s="10" t="str">
        <f>IF(F9&gt;=$I$2,"yes","No")</f>
        <v>yes</v>
      </c>
      <c r="I9" s="24" t="str">
        <f>IF(H9="yes","bonus","No Bonus")</f>
        <v>bonus</v>
      </c>
    </row>
    <row r="10" spans="1:6">
      <c r="A10" s="14" t="s">
        <v>15</v>
      </c>
      <c r="B10" s="15"/>
      <c r="C10" s="16"/>
      <c r="D10" s="16"/>
      <c r="E10" s="15"/>
      <c r="F10" s="15"/>
    </row>
    <row r="11" spans="1:1">
      <c r="A11" s="17"/>
    </row>
    <row r="12" ht="18" spans="1:6">
      <c r="A12" s="18" t="s">
        <v>16</v>
      </c>
      <c r="B12" s="19"/>
      <c r="C12" s="19"/>
      <c r="D12" s="19"/>
      <c r="E12" s="20"/>
      <c r="F12" s="21">
        <f>COUNTIF(F5:F9,"&gt;=34,000")</f>
        <v>3</v>
      </c>
    </row>
  </sheetData>
  <mergeCells count="2">
    <mergeCell ref="A2:F2"/>
    <mergeCell ref="A12:E1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USER</cp:lastModifiedBy>
  <dcterms:created xsi:type="dcterms:W3CDTF">2022-12-10T09:31:00Z</dcterms:created>
  <dcterms:modified xsi:type="dcterms:W3CDTF">2024-08-10T06:46:23Z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5B548F1302894A8B80FD479414D1A22B_12</vt:lpwstr>
  </property>
  <property fmtid="{D5CDD505-2E9C-101B-9397-08002B2CF9AE}" pid="3" name="KSOProductBuildVer">
    <vt:lpwstr>1033-12.2.0.17153</vt:lpwstr>
  </property>
</Properties>
</file>