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STM32\project\data\"/>
    </mc:Choice>
  </mc:AlternateContent>
  <xr:revisionPtr revIDLastSave="0" documentId="13_ncr:1_{7E2AFD4F-9DC3-41DB-AD3B-3A78605BB3D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E16" i="1"/>
  <c r="B15" i="1"/>
  <c r="E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Leihui Li</author>
  </authors>
  <commentList>
    <comment ref="E16" authorId="0" shapeId="0" xr:uid="{46C48AA1-7062-478A-8C36-9B9D780D1691}">
      <text>
        <r>
          <rPr>
            <b/>
            <sz val="9"/>
            <color indexed="81"/>
            <rFont val="Tahoma"/>
            <family val="2"/>
          </rPr>
          <t>Leihui Li:</t>
        </r>
        <r>
          <rPr>
            <sz val="9"/>
            <color indexed="81"/>
            <rFont val="Tahoma"/>
            <family val="2"/>
          </rPr>
          <t xml:space="preserve">
字节</t>
        </r>
      </text>
    </comment>
  </commentList>
</comments>
</file>

<file path=xl/sharedStrings.xml><?xml version="1.0" encoding="utf-8"?>
<sst xmlns="http://schemas.openxmlformats.org/spreadsheetml/2006/main" count="62" uniqueCount="51">
  <si>
    <t>Accelerate</t>
  </si>
  <si>
    <t>Type</t>
  </si>
  <si>
    <t>Name</t>
  </si>
  <si>
    <t>Temperature</t>
  </si>
  <si>
    <t>Gyroscope</t>
  </si>
  <si>
    <t>WaterDepth</t>
  </si>
  <si>
    <t>WaterSpeed</t>
  </si>
  <si>
    <t>MotorGear</t>
  </si>
  <si>
    <t>uint8</t>
  </si>
  <si>
    <t>short</t>
  </si>
  <si>
    <t>float</t>
  </si>
  <si>
    <t>Ruddler1Agnle</t>
  </si>
  <si>
    <t>Ruddler0Agnle</t>
  </si>
  <si>
    <t>Highbean</t>
  </si>
  <si>
    <t>Taillight</t>
  </si>
  <si>
    <t>WaterIn</t>
  </si>
  <si>
    <t>WaterOut</t>
  </si>
  <si>
    <t>bool</t>
  </si>
  <si>
    <t>WaterTankDepth</t>
  </si>
  <si>
    <t>Length</t>
  </si>
  <si>
    <t>Size(Bit)</t>
  </si>
  <si>
    <t>Total</t>
  </si>
  <si>
    <t>Note</t>
  </si>
  <si>
    <t>陀螺仪/加速器传感器</t>
  </si>
  <si>
    <t>温度传感器</t>
  </si>
  <si>
    <t>水压传感器</t>
  </si>
  <si>
    <t>水箱液面传感器</t>
  </si>
  <si>
    <t>电机档位</t>
  </si>
  <si>
    <t>尾翼舵0角度</t>
  </si>
  <si>
    <t>尾翼舵1角度</t>
  </si>
  <si>
    <t>LED照明灯</t>
  </si>
  <si>
    <t>LED尾灯</t>
  </si>
  <si>
    <t>进水口状态</t>
  </si>
  <si>
    <t>排水口状态</t>
  </si>
  <si>
    <t>水流速传感器</t>
  </si>
  <si>
    <t>Size(In code)</t>
  </si>
  <si>
    <t>潜艇</t>
  </si>
  <si>
    <t>数据收集</t>
  </si>
  <si>
    <t>数据发送</t>
  </si>
  <si>
    <t>物理传输</t>
  </si>
  <si>
    <t>数据开始接收</t>
  </si>
  <si>
    <t>数据接收完成</t>
  </si>
  <si>
    <t>发送回应报文</t>
  </si>
  <si>
    <t>开始数据接收</t>
  </si>
  <si>
    <t>数据接受完成</t>
  </si>
  <si>
    <t>分析回应报文</t>
  </si>
  <si>
    <t>消耗时间</t>
  </si>
  <si>
    <t>`</t>
  </si>
  <si>
    <t>对象</t>
  </si>
  <si>
    <t>上位机(PC)</t>
  </si>
  <si>
    <t>≈2s 最快1s 室内测试平均1.2s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</si>
</sst>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黑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9" xfId="0" applyFont="1" applyBorder="1" applyAlignment="1">
      <alignment horizontal="center" vertical="center" wrapText="1"/>
    </xf>
    <xf numFmtId="0" fontId="0" fillId="0" borderId="9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0</xdr:colOff>
      <xdr:row>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6444CA-CBEC-4674-BE9C-E7FC3EC51BD3}"/>
            </a:ext>
          </a:extLst>
        </xdr:cNvPr>
        <xdr:cNvCxnSpPr/>
      </xdr:nvCxnSpPr>
      <xdr:spPr>
        <a:xfrm>
          <a:off x="1773115" y="952500"/>
          <a:ext cx="406644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7327</xdr:colOff>
      <xdr:row>6</xdr:row>
      <xdr:rowOff>7327</xdr:rowOff>
    </xdr:from>
    <xdr:to>
      <xdr:col>10</xdr:col>
      <xdr:colOff>923192</xdr:colOff>
      <xdr:row>6</xdr:row>
      <xdr:rowOff>7327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EFF0E98-A7BB-4471-BEBF-FB8C3B5F5AA4}"/>
            </a:ext>
          </a:extLst>
        </xdr:cNvPr>
        <xdr:cNvCxnSpPr/>
      </xdr:nvCxnSpPr>
      <xdr:spPr>
        <a:xfrm>
          <a:off x="5334000" y="1340827"/>
          <a:ext cx="3414346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615462</xdr:colOff>
      <xdr:row>6</xdr:row>
      <xdr:rowOff>0</xdr:rowOff>
    </xdr:from>
    <xdr:to>
      <xdr:col>6</xdr:col>
      <xdr:colOff>0</xdr:colOff>
      <xdr:row>6</xdr:row>
      <xdr:rowOff>7327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FC675AB-CBFD-4072-9D16-AD0AE41CDD21}"/>
            </a:ext>
          </a:extLst>
        </xdr:cNvPr>
        <xdr:cNvCxnSpPr/>
      </xdr:nvCxnSpPr>
      <xdr:spPr>
        <a:xfrm>
          <a:off x="615462" y="1333500"/>
          <a:ext cx="378069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45" zoomScaleNormal="145" workbookViewId="0">
      <selection activeCell="C6" sqref="C6"/>
    </sheetView>
  </sheetViews>
  <sheetFormatPr defaultRowHeight="15" x14ac:dyDescent="0.25"/>
  <cols>
    <col min="1" max="1" width="5.42578125" bestFit="1" customWidth="1"/>
    <col min="2" max="2" width="16.140625" bestFit="1" customWidth="1"/>
    <col min="3" max="3" width="5.5703125" bestFit="1" customWidth="1"/>
    <col min="4" max="4" width="7" bestFit="1" customWidth="1"/>
    <col min="5" max="5" width="8.42578125" bestFit="1" customWidth="1"/>
    <col min="6" max="6" width="17.85546875" style="1" bestFit="1" customWidth="1"/>
    <col min="7" max="7" width="12.42578125" bestFit="1" customWidth="1"/>
  </cols>
  <sheetData>
    <row r="1" spans="1:7" x14ac:dyDescent="0.25">
      <c r="A1" s="2"/>
      <c r="B1" s="2" t="s">
        <v>2</v>
      </c>
      <c r="C1" s="2" t="s">
        <v>1</v>
      </c>
      <c r="D1" s="2" t="s">
        <v>19</v>
      </c>
      <c r="E1" s="2" t="s">
        <v>20</v>
      </c>
      <c r="F1" s="2" t="s">
        <v>22</v>
      </c>
      <c r="G1" s="2" t="s">
        <v>35</v>
      </c>
    </row>
    <row r="2" spans="1:7" x14ac:dyDescent="0.25">
      <c r="A2" s="2"/>
      <c r="B2" s="2" t="s">
        <v>0</v>
      </c>
      <c r="C2" s="2" t="s">
        <v>9</v>
      </c>
      <c r="D2" s="2">
        <v>3</v>
      </c>
      <c r="E2" s="2">
        <v>16</v>
      </c>
      <c r="F2" s="14" t="s">
        <v>23</v>
      </c>
      <c r="G2" s="2">
        <v>16</v>
      </c>
    </row>
    <row r="3" spans="1:7" x14ac:dyDescent="0.25">
      <c r="A3" s="2"/>
      <c r="B3" s="2" t="s">
        <v>4</v>
      </c>
      <c r="C3" s="2" t="s">
        <v>9</v>
      </c>
      <c r="D3" s="2">
        <v>3</v>
      </c>
      <c r="E3" s="2">
        <v>16</v>
      </c>
      <c r="F3" s="14"/>
      <c r="G3" s="2">
        <v>16</v>
      </c>
    </row>
    <row r="4" spans="1:7" x14ac:dyDescent="0.25">
      <c r="A4" s="2"/>
      <c r="B4" s="2" t="s">
        <v>3</v>
      </c>
      <c r="C4" s="2" t="s">
        <v>10</v>
      </c>
      <c r="D4" s="2">
        <v>1</v>
      </c>
      <c r="E4" s="2">
        <v>32</v>
      </c>
      <c r="F4" s="3" t="s">
        <v>24</v>
      </c>
      <c r="G4" s="2">
        <v>32</v>
      </c>
    </row>
    <row r="5" spans="1:7" x14ac:dyDescent="0.25">
      <c r="A5" s="2"/>
      <c r="B5" s="2" t="s">
        <v>5</v>
      </c>
      <c r="C5" s="2" t="s">
        <v>10</v>
      </c>
      <c r="D5" s="2">
        <v>1</v>
      </c>
      <c r="E5" s="2">
        <v>32</v>
      </c>
      <c r="F5" s="3" t="s">
        <v>25</v>
      </c>
      <c r="G5" s="2">
        <v>32</v>
      </c>
    </row>
    <row r="6" spans="1:7" x14ac:dyDescent="0.25">
      <c r="A6" s="2"/>
      <c r="B6" s="2" t="s">
        <v>6</v>
      </c>
      <c r="C6" s="2" t="s">
        <v>10</v>
      </c>
      <c r="D6" s="2">
        <v>1</v>
      </c>
      <c r="E6" s="2">
        <v>32</v>
      </c>
      <c r="F6" s="3" t="s">
        <v>34</v>
      </c>
      <c r="G6" s="2">
        <v>32</v>
      </c>
    </row>
    <row r="7" spans="1:7" x14ac:dyDescent="0.25">
      <c r="A7" s="2"/>
      <c r="B7" s="2" t="s">
        <v>18</v>
      </c>
      <c r="C7" s="2" t="s">
        <v>10</v>
      </c>
      <c r="D7" s="2">
        <v>1</v>
      </c>
      <c r="E7" s="2">
        <v>32</v>
      </c>
      <c r="F7" s="3" t="s">
        <v>26</v>
      </c>
      <c r="G7" s="2">
        <v>32</v>
      </c>
    </row>
    <row r="8" spans="1:7" x14ac:dyDescent="0.25">
      <c r="A8" s="2"/>
      <c r="B8" s="2" t="s">
        <v>7</v>
      </c>
      <c r="C8" s="2" t="s">
        <v>8</v>
      </c>
      <c r="D8" s="2">
        <v>1</v>
      </c>
      <c r="E8" s="2">
        <v>8</v>
      </c>
      <c r="F8" s="3" t="s">
        <v>27</v>
      </c>
      <c r="G8" s="2">
        <v>8</v>
      </c>
    </row>
    <row r="9" spans="1:7" x14ac:dyDescent="0.25">
      <c r="A9" s="2"/>
      <c r="B9" s="2" t="s">
        <v>12</v>
      </c>
      <c r="C9" s="2" t="s">
        <v>8</v>
      </c>
      <c r="D9" s="2">
        <v>1</v>
      </c>
      <c r="E9" s="2">
        <v>8</v>
      </c>
      <c r="F9" s="3" t="s">
        <v>28</v>
      </c>
      <c r="G9" s="2">
        <v>8</v>
      </c>
    </row>
    <row r="10" spans="1:7" x14ac:dyDescent="0.25">
      <c r="A10" s="2"/>
      <c r="B10" s="2" t="s">
        <v>11</v>
      </c>
      <c r="C10" s="2" t="s">
        <v>8</v>
      </c>
      <c r="D10" s="2">
        <v>1</v>
      </c>
      <c r="E10" s="2">
        <v>8</v>
      </c>
      <c r="F10" s="3" t="s">
        <v>29</v>
      </c>
      <c r="G10" s="2">
        <v>8</v>
      </c>
    </row>
    <row r="11" spans="1:7" x14ac:dyDescent="0.25">
      <c r="A11" s="2"/>
      <c r="B11" s="2" t="s">
        <v>13</v>
      </c>
      <c r="C11" s="2" t="s">
        <v>17</v>
      </c>
      <c r="D11" s="2">
        <v>1</v>
      </c>
      <c r="E11" s="2">
        <v>1</v>
      </c>
      <c r="F11" s="3" t="s">
        <v>30</v>
      </c>
      <c r="G11" s="2">
        <v>8</v>
      </c>
    </row>
    <row r="12" spans="1:7" x14ac:dyDescent="0.25">
      <c r="A12" s="2"/>
      <c r="B12" s="2" t="s">
        <v>14</v>
      </c>
      <c r="C12" s="2" t="s">
        <v>17</v>
      </c>
      <c r="D12" s="2">
        <v>1</v>
      </c>
      <c r="E12" s="2">
        <v>1</v>
      </c>
      <c r="F12" s="3" t="s">
        <v>31</v>
      </c>
      <c r="G12" s="2">
        <v>8</v>
      </c>
    </row>
    <row r="13" spans="1:7" x14ac:dyDescent="0.25">
      <c r="A13" s="2"/>
      <c r="B13" s="2" t="s">
        <v>15</v>
      </c>
      <c r="C13" s="2" t="s">
        <v>17</v>
      </c>
      <c r="D13" s="2">
        <v>1</v>
      </c>
      <c r="E13" s="2">
        <v>1</v>
      </c>
      <c r="F13" s="3" t="s">
        <v>32</v>
      </c>
      <c r="G13" s="2">
        <v>8</v>
      </c>
    </row>
    <row r="14" spans="1:7" x14ac:dyDescent="0.25">
      <c r="A14" s="2"/>
      <c r="B14" s="2" t="s">
        <v>16</v>
      </c>
      <c r="C14" s="2" t="s">
        <v>17</v>
      </c>
      <c r="D14" s="2">
        <v>1</v>
      </c>
      <c r="E14" s="2">
        <v>1</v>
      </c>
      <c r="F14" s="3" t="s">
        <v>33</v>
      </c>
      <c r="G14" s="2">
        <v>8</v>
      </c>
    </row>
    <row r="15" spans="1:7" x14ac:dyDescent="0.25">
      <c r="A15" s="2" t="s">
        <v>21</v>
      </c>
      <c r="B15" s="2">
        <f>COUNTA(B2:B14)</f>
        <v>13</v>
      </c>
      <c r="C15" s="2"/>
      <c r="D15" s="2"/>
      <c r="E15" s="2">
        <f>E2*D2 + E3*D3+SUM(E4:E14)</f>
        <v>252</v>
      </c>
      <c r="F15" s="3"/>
      <c r="G15">
        <f>SUM(G4:G14)+G2*D2+G3*D3</f>
        <v>280</v>
      </c>
    </row>
    <row r="16" spans="1:7" x14ac:dyDescent="0.25">
      <c r="E16">
        <f>E15/8</f>
        <v>31.5</v>
      </c>
      <c r="G16">
        <f>D4</f>
        <v>1</v>
      </c>
    </row>
  </sheetData>
  <mergeCells count="1">
    <mergeCell ref="F2:F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96EE-26EE-4CBF-9DD5-048EE1FF7375}">
  <dimension ref="A1:K8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9.28515625" customWidth="1"/>
    <col min="2" max="4" width="9.5703125" bestFit="1" customWidth="1"/>
    <col min="5" max="7" width="14" bestFit="1" customWidth="1"/>
    <col min="8" max="8" width="9.5703125" bestFit="1" customWidth="1"/>
    <col min="9" max="11" width="14" bestFit="1" customWidth="1"/>
  </cols>
  <sheetData>
    <row r="1" spans="1:11" x14ac:dyDescent="0.25">
      <c r="A1" s="13" t="s">
        <v>48</v>
      </c>
      <c r="B1" s="15" t="s">
        <v>36</v>
      </c>
      <c r="C1" s="17"/>
      <c r="D1" s="8"/>
      <c r="E1" s="15" t="s">
        <v>49</v>
      </c>
      <c r="F1" s="16"/>
      <c r="G1" s="17"/>
      <c r="H1" s="8"/>
      <c r="I1" s="15" t="s">
        <v>36</v>
      </c>
      <c r="J1" s="16"/>
      <c r="K1" s="17"/>
    </row>
    <row r="2" spans="1:11" x14ac:dyDescent="0.25">
      <c r="A2" s="8"/>
      <c r="B2" s="8" t="s">
        <v>37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39</v>
      </c>
      <c r="I2" s="8" t="s">
        <v>43</v>
      </c>
      <c r="J2" s="8" t="s">
        <v>44</v>
      </c>
      <c r="K2" s="9" t="s">
        <v>45</v>
      </c>
    </row>
    <row r="3" spans="1:11" ht="30" x14ac:dyDescent="0.25">
      <c r="A3" s="10" t="s">
        <v>46</v>
      </c>
      <c r="B3" s="11"/>
      <c r="C3" s="11"/>
      <c r="D3" s="11"/>
      <c r="E3" s="11"/>
      <c r="F3" s="11"/>
      <c r="G3" s="11"/>
      <c r="H3" s="11"/>
      <c r="I3" s="11"/>
      <c r="J3" s="11"/>
      <c r="K3" s="7"/>
    </row>
    <row r="4" spans="1:11" x14ac:dyDescent="0.25">
      <c r="A4" s="4" t="s">
        <v>47</v>
      </c>
      <c r="B4" s="4"/>
      <c r="C4" s="12"/>
      <c r="D4" s="4"/>
      <c r="E4" s="4"/>
      <c r="F4" s="4"/>
      <c r="G4" s="4"/>
      <c r="H4" s="12"/>
      <c r="I4" s="4"/>
      <c r="J4" s="4"/>
      <c r="K4" s="4"/>
    </row>
    <row r="5" spans="1:11" x14ac:dyDescent="0.25">
      <c r="A5" s="5"/>
      <c r="C5" s="6"/>
      <c r="D5" s="18" t="s">
        <v>50</v>
      </c>
      <c r="E5" s="18"/>
      <c r="F5" s="18"/>
      <c r="G5" s="18"/>
      <c r="H5" s="6"/>
    </row>
    <row r="6" spans="1:11" x14ac:dyDescent="0.25">
      <c r="F6" s="6"/>
      <c r="G6" s="6"/>
    </row>
    <row r="7" spans="1:11" x14ac:dyDescent="0.25">
      <c r="F7" s="6"/>
      <c r="G7" s="6"/>
    </row>
    <row r="8" spans="1:11" x14ac:dyDescent="0.25">
      <c r="D8" s="5"/>
    </row>
  </sheetData>
  <mergeCells count="4">
    <mergeCell ref="E1:G1"/>
    <mergeCell ref="I1:K1"/>
    <mergeCell ref="B1:C1"/>
    <mergeCell ref="D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Leihui Li</dc:creator>
  <cp:lastModifiedBy>Leihui Li</cp:lastModifiedBy>
  <dcterms:created xsi:type="dcterms:W3CDTF">2015-06-05T18:17:20Z</dcterms:created>
  <dcterms:modified xsi:type="dcterms:W3CDTF">2022-01-12T06:58:18Z</dcterms:modified>
</cp:coreProperties>
</file>