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rope\Desktop\Izmaylov\staff\programming\K4Yauto\assets\checklist\"/>
    </mc:Choice>
  </mc:AlternateContent>
  <bookViews>
    <workbookView xWindow="0" yWindow="0" windowWidth="28800" windowHeight="12435"/>
  </bookViews>
  <sheets>
    <sheet name="Карта дня" sheetId="1" r:id="rId1"/>
    <sheet name="Расчет планов ТО" sheetId="2" r:id="rId2"/>
    <sheet name="Доп. продажи " sheetId="3" r:id="rId3"/>
  </sheets>
  <calcPr calcId="162913"/>
</workbook>
</file>

<file path=xl/calcChain.xml><?xml version="1.0" encoding="utf-8"?>
<calcChain xmlns="http://schemas.openxmlformats.org/spreadsheetml/2006/main">
  <c r="A14" i="2" l="1"/>
  <c r="A12" i="2"/>
  <c r="B10" i="2"/>
  <c r="A10" i="2"/>
</calcChain>
</file>

<file path=xl/sharedStrings.xml><?xml version="1.0" encoding="utf-8"?>
<sst xmlns="http://schemas.openxmlformats.org/spreadsheetml/2006/main" count="126" uniqueCount="94">
  <si>
    <t xml:space="preserve">                 КАРТА ДНЯ </t>
  </si>
  <si>
    <t>Дата:</t>
  </si>
  <si>
    <t>09.03.2023</t>
  </si>
  <si>
    <t>Магазин:</t>
  </si>
  <si>
    <t>Европейский</t>
  </si>
  <si>
    <t/>
  </si>
  <si>
    <t>Продавец:</t>
  </si>
  <si>
    <t>Измайлов Глеб Александрович</t>
  </si>
  <si>
    <t xml:space="preserve"> 9.00 -11.00</t>
  </si>
  <si>
    <t>20.00 -22.00</t>
  </si>
  <si>
    <t>№ п/п</t>
  </si>
  <si>
    <t xml:space="preserve">Вывеска, навигация, реклама </t>
  </si>
  <si>
    <t>Утро</t>
  </si>
  <si>
    <t>Вечер</t>
  </si>
  <si>
    <t>Комментарии</t>
  </si>
  <si>
    <t xml:space="preserve">Наружные вывески, навигация и рекламные конструкции в ТЦ в наличии, находятся в рабочем состоянии. Вывеска над входом в магазин, вывеска с режимом работы, сервисные наклейки в наличии, чистые и находятся в рабочем состоянии. </t>
  </si>
  <si>
    <t>+</t>
  </si>
  <si>
    <t xml:space="preserve">Стандарты  внешнего вида </t>
  </si>
  <si>
    <t xml:space="preserve">Внешний вид соответствует стандартам Компании (бейдж, фирменная футболка, джинсы, закрытая обувь). </t>
  </si>
  <si>
    <t>Торговый зал</t>
  </si>
  <si>
    <t xml:space="preserve">Проверка остатков товара для доп. продаж, в случае отсутствия - сразу информировать управляющего. </t>
  </si>
  <si>
    <t>Принять поставку, выкинуть мусор</t>
  </si>
  <si>
    <t>Отсутствие грязи и пыли на витринных полках (включая товар) / каждая группа</t>
  </si>
  <si>
    <t xml:space="preserve">В магазине чисто: пол, нет мусора и нагромождений, нет лишнего торгового оборудования. </t>
  </si>
  <si>
    <t>Наличие актуальных баннеров с наборами</t>
  </si>
  <si>
    <t>Наличие 100% ценников, наполняемость, презентация товара (не лежа, не боком) в каждой группе товаров.</t>
  </si>
  <si>
    <t>Прикассовая зона</t>
  </si>
  <si>
    <t>Порядок на кассе: чисто, нет нагромождений, мусора, посторонних вещей и предметов</t>
  </si>
  <si>
    <t>Оформление кассового узла</t>
  </si>
  <si>
    <t xml:space="preserve"> -POS чаша + калауд</t>
  </si>
  <si>
    <t xml:space="preserve"> -POS QR-код для регистрации в Бонус+</t>
  </si>
  <si>
    <t>На кассах имеются: пакеты, конверты, бумага для принтера, кассовая лента, курьерские пакеты под конверты ИМ</t>
  </si>
  <si>
    <t xml:space="preserve">Эксплуатация </t>
  </si>
  <si>
    <t>В торговом зале температура воздуха соответствует установленным нормам (22°-24°).</t>
  </si>
  <si>
    <t>Общее техническое состояние торгового зала с точки зрения эксплуатации (пол, оборудование, свет, стены, двери, замки) - всё должно быть исправно</t>
  </si>
  <si>
    <t>Сохранность\безопасность</t>
  </si>
  <si>
    <t>Исправность и работоспособность техники:</t>
  </si>
  <si>
    <t xml:space="preserve"> -Сканер купюр (работоспособность).</t>
  </si>
  <si>
    <t xml:space="preserve"> -Принтер (работоспособность) </t>
  </si>
  <si>
    <t xml:space="preserve"> -Видеонаблюдение (работоспособность, обзор). </t>
  </si>
  <si>
    <t xml:space="preserve">Отчетность </t>
  </si>
  <si>
    <t>Количество накопленных ковертов с Z отчетами (на начало смены)</t>
  </si>
  <si>
    <t>Проверка реестра самовывозов ИМ и админки.</t>
  </si>
  <si>
    <t>Понедельник и четверг полный фото отчет ТЗ, до 18:00</t>
  </si>
  <si>
    <t>Проверка чата Важно на изменения по ценам, принимать и менять своевременно</t>
  </si>
  <si>
    <t>Проверка чата Важно на необходимость сборки возвратов товара на ЦС</t>
  </si>
  <si>
    <t xml:space="preserve">Ежедневный фотоотчёт выкладки табака и жидкостей в группу магазина (Беляево, Марьино) </t>
  </si>
  <si>
    <t>Показатели:</t>
  </si>
  <si>
    <t>Самый жирный чек</t>
  </si>
  <si>
    <t>Ваши пожелания, проблемы:</t>
  </si>
  <si>
    <t>На начало смены:</t>
  </si>
  <si>
    <t xml:space="preserve">План по ТО Магазина на месяц: </t>
  </si>
  <si>
    <t xml:space="preserve">ТО магазина за месяц: </t>
  </si>
  <si>
    <t>ы</t>
  </si>
  <si>
    <t>План на Личный Средний Чек на месяц:</t>
  </si>
  <si>
    <t>Его ТО:</t>
  </si>
  <si>
    <t>Личный Средний Чек за месяц:</t>
  </si>
  <si>
    <t>Его опции:</t>
  </si>
  <si>
    <t>На конец смены:</t>
  </si>
  <si>
    <t>ТО за сегодня:</t>
  </si>
  <si>
    <t>Ушедшие клиенты заполняются в Google таблице</t>
  </si>
  <si>
    <t xml:space="preserve"> Личный %ВМТ 
за сегодня:</t>
  </si>
  <si>
    <t>после закрытия смены !</t>
  </si>
  <si>
    <t>Итого опций за смену:</t>
  </si>
  <si>
    <t>Личный %ВМТ 
за месяц:</t>
  </si>
  <si>
    <t>Личный ср/чек 
за сегодня:</t>
  </si>
  <si>
    <t>Ср/чек магазина 
за месяц:</t>
  </si>
  <si>
    <t>Исходные данные для расчета</t>
  </si>
  <si>
    <t>План ТО на месяц</t>
  </si>
  <si>
    <t>Фактические продаж по вчерашний день</t>
  </si>
  <si>
    <t>Количество оставшихся не ТОП дней до конца месяца</t>
  </si>
  <si>
    <t>Количество ТОП дней до конца месяца</t>
  </si>
  <si>
    <t>План ТО на сегодняшний день</t>
  </si>
  <si>
    <t>Вариант I (Если до конца месяца есть и ТОП и не ТОП дни)</t>
  </si>
  <si>
    <t>План на будний день</t>
  </si>
  <si>
    <t>План на ТОП день</t>
  </si>
  <si>
    <t>Вариант II (Если до конца месяца остались только ТОП дни)</t>
  </si>
  <si>
    <t>Вариант III (Если до конца месяца остались только не ТОП дни)</t>
  </si>
  <si>
    <t>Номенклатура</t>
  </si>
  <si>
    <t>Магазин Беговая</t>
  </si>
  <si>
    <t>Магазин Алтуфьево</t>
  </si>
  <si>
    <t>Магазин Беляево</t>
  </si>
  <si>
    <t>Магазин  Динамо</t>
  </si>
  <si>
    <t>Магазин Европейский</t>
  </si>
  <si>
    <t>Магазин Комсомольская</t>
  </si>
  <si>
    <t>Магазин Крылатское</t>
  </si>
  <si>
    <t>Магазин  Марьино</t>
  </si>
  <si>
    <t>Магазин  Ш. Энтузиастов</t>
  </si>
  <si>
    <t>Табак Trinity 50 гр</t>
  </si>
  <si>
    <t xml:space="preserve">Количество доп. Продаж на день </t>
  </si>
  <si>
    <t>Kalaud Lotus</t>
  </si>
  <si>
    <t xml:space="preserve">Многоразовый лед </t>
  </si>
  <si>
    <t>Чашка силиконовая 012</t>
  </si>
  <si>
    <t>Одноразовые  мундштуки 100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</si>
</sst>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4"/>
      <name val="Arial Cyr"/>
      <charset val="204"/>
    </font>
    <font>
      <sz val="18"/>
      <name val="Arial Cyr"/>
      <charset val="204"/>
    </font>
    <font>
      <b/>
      <sz val="24"/>
      <name val="Calibri"/>
      <family val="2"/>
      <charset val="204"/>
    </font>
    <font>
      <sz val="18"/>
      <color indexed="8"/>
      <name val="Calibri"/>
      <family val="2"/>
      <charset val="204"/>
    </font>
    <font>
      <b/>
      <sz val="14"/>
      <name val="Calibri"/>
      <family val="2"/>
      <charset val="204"/>
    </font>
    <font>
      <b/>
      <sz val="12"/>
      <name val="Calibri"/>
      <family val="2"/>
      <charset val="204"/>
    </font>
    <font>
      <b/>
      <sz val="10"/>
      <name val="Calibri"/>
      <family val="2"/>
      <charset val="204"/>
    </font>
    <font>
      <sz val="14"/>
      <name val="Calibri"/>
      <family val="2"/>
      <charset val="204"/>
    </font>
    <font>
      <sz val="12"/>
      <name val="Calibri"/>
      <family val="2"/>
      <charset val="204"/>
    </font>
    <font>
      <b/>
      <sz val="14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sz val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9"/>
      <color indexed="10"/>
      <name val="Times New Roman"/>
      <family val="1"/>
      <charset val="204"/>
    </font>
    <font>
      <b/>
      <sz val="22"/>
      <name val="Calibri"/>
      <family val="2"/>
      <charset val="204"/>
    </font>
    <font>
      <b/>
      <u/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</font>
    <font>
      <sz val="14"/>
      <color indexed="55"/>
      <name val="Calibri"/>
      <family val="2"/>
    </font>
    <font>
      <b/>
      <u/>
      <sz val="12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8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22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152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2" xfId="0" applyFill="1" applyBorder="1" applyAlignment="1" applyProtection="1">
      <alignment horizontal="center" vertical="center"/>
      <protection locked="0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2" fontId="15" fillId="3" borderId="5" xfId="0" applyNumberFormat="1" applyFont="1" applyFill="1" applyBorder="1" applyAlignment="1">
      <alignment horizontal="center" vertical="center"/>
    </xf>
    <xf numFmtId="2" fontId="15" fillId="3" borderId="6" xfId="0" applyNumberFormat="1" applyFont="1" applyFill="1" applyBorder="1" applyAlignment="1">
      <alignment horizontal="center" vertical="center"/>
    </xf>
    <xf numFmtId="0" fontId="18" fillId="3" borderId="7" xfId="1" applyFont="1" applyFill="1" applyBorder="1" applyAlignment="1">
      <alignment vertical="top" wrapText="1"/>
    </xf>
    <xf numFmtId="0" fontId="0" fillId="0" borderId="7" xfId="0" applyBorder="1"/>
    <xf numFmtId="0" fontId="0" fillId="2" borderId="7" xfId="0" applyFill="1" applyBorder="1"/>
    <xf numFmtId="0" fontId="11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0" fontId="9" fillId="3" borderId="10" xfId="0" applyFont="1" applyFill="1" applyBorder="1" applyAlignment="1">
      <alignment horizontal="left" vertical="center" wrapText="1"/>
    </xf>
    <xf numFmtId="49" fontId="9" fillId="3" borderId="12" xfId="0" applyNumberFormat="1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49" fontId="9" fillId="3" borderId="19" xfId="0" applyNumberFormat="1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28" fillId="0" borderId="44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0" fillId="0" borderId="0" xfId="0"/>
    <xf numFmtId="0" fontId="9" fillId="3" borderId="9" xfId="0" applyFont="1" applyFill="1" applyBorder="1" applyAlignment="1">
      <alignment horizontal="left" vertical="center" wrapText="1"/>
    </xf>
    <xf numFmtId="0" fontId="0" fillId="0" borderId="23" xfId="0" applyBorder="1"/>
    <xf numFmtId="0" fontId="1" fillId="0" borderId="0" xfId="0" applyFont="1"/>
    <xf numFmtId="0" fontId="10" fillId="0" borderId="18" xfId="0" applyFont="1" applyBorder="1" applyAlignment="1">
      <alignment horizontal="center" vertical="center"/>
    </xf>
    <xf numFmtId="0" fontId="0" fillId="0" borderId="26" xfId="0" applyBorder="1"/>
    <xf numFmtId="0" fontId="0" fillId="0" borderId="9" xfId="0" applyBorder="1"/>
    <xf numFmtId="0" fontId="10" fillId="0" borderId="8" xfId="0" applyFont="1" applyBorder="1" applyAlignment="1">
      <alignment horizontal="center" vertical="center"/>
    </xf>
    <xf numFmtId="0" fontId="0" fillId="0" borderId="42" xfId="0" applyBorder="1"/>
    <xf numFmtId="0" fontId="24" fillId="0" borderId="1" xfId="0" applyFont="1" applyBorder="1" applyAlignment="1">
      <alignment horizontal="center" vertical="center"/>
    </xf>
    <xf numFmtId="0" fontId="0" fillId="0" borderId="21" xfId="0" applyBorder="1"/>
    <xf numFmtId="0" fontId="7" fillId="4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5" xfId="0" applyBorder="1"/>
    <xf numFmtId="0" fontId="23" fillId="3" borderId="1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34" xfId="0" applyBorder="1"/>
    <xf numFmtId="0" fontId="0" fillId="0" borderId="24" xfId="0" applyBorder="1"/>
    <xf numFmtId="0" fontId="6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3" fillId="3" borderId="27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23" xfId="0" applyBorder="1"/>
    <xf numFmtId="0" fontId="20" fillId="0" borderId="1" xfId="0" applyFont="1" applyBorder="1" applyAlignment="1">
      <alignment horizontal="center" wrapText="1"/>
    </xf>
    <xf numFmtId="0" fontId="10" fillId="0" borderId="11" xfId="0" applyFont="1" applyBorder="1" applyAlignment="1">
      <alignment horizontal="center" vertical="center"/>
    </xf>
    <xf numFmtId="0" fontId="0" fillId="0" borderId="47" xfId="0" applyBorder="1"/>
    <xf numFmtId="0" fontId="0" fillId="0" borderId="45" xfId="0" applyBorder="1"/>
    <xf numFmtId="0" fontId="10" fillId="0" borderId="17" xfId="0" applyFont="1" applyBorder="1" applyAlignment="1">
      <alignment horizontal="center" vertical="center"/>
    </xf>
    <xf numFmtId="0" fontId="0" fillId="0" borderId="25" xfId="0" applyBorder="1"/>
    <xf numFmtId="0" fontId="0" fillId="0" borderId="6" xfId="0" applyBorder="1"/>
    <xf numFmtId="0" fontId="20" fillId="0" borderId="35" xfId="0" applyFont="1" applyBorder="1" applyAlignment="1">
      <alignment horizontal="center"/>
    </xf>
    <xf numFmtId="0" fontId="31" fillId="0" borderId="30" xfId="0" applyFont="1" applyBorder="1" applyAlignment="1">
      <alignment horizontal="center" vertical="center"/>
    </xf>
    <xf numFmtId="0" fontId="0" fillId="0" borderId="40" xfId="0" applyBorder="1"/>
    <xf numFmtId="0" fontId="1" fillId="0" borderId="0" xfId="0" applyFont="1"/>
    <xf numFmtId="0" fontId="0" fillId="0" borderId="0" xfId="0"/>
    <xf numFmtId="0" fontId="0" fillId="0" borderId="46" xfId="0" applyBorder="1"/>
    <xf numFmtId="0" fontId="25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9" fillId="3" borderId="42" xfId="0" applyFont="1" applyFill="1" applyBorder="1" applyAlignment="1">
      <alignment horizontal="left" vertical="center" wrapText="1"/>
    </xf>
    <xf numFmtId="0" fontId="24" fillId="0" borderId="21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9" fillId="3" borderId="46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right" vertical="center"/>
    </xf>
    <xf numFmtId="0" fontId="7" fillId="4" borderId="36" xfId="0" applyFont="1" applyFill="1" applyBorder="1" applyAlignment="1">
      <alignment horizontal="center" vertical="center" wrapText="1"/>
    </xf>
    <xf numFmtId="0" fontId="0" fillId="0" borderId="49" xfId="0" applyBorder="1"/>
    <xf numFmtId="0" fontId="12" fillId="0" borderId="33" xfId="0" applyFont="1" applyBorder="1" applyAlignment="1">
      <alignment horizontal="center" vertical="center"/>
    </xf>
    <xf numFmtId="0" fontId="0" fillId="0" borderId="48" xfId="0" applyBorder="1"/>
    <xf numFmtId="0" fontId="0" fillId="0" borderId="41" xfId="0" applyBorder="1"/>
    <xf numFmtId="0" fontId="9" fillId="3" borderId="45" xfId="0" applyFont="1" applyFill="1" applyBorder="1" applyAlignment="1">
      <alignment horizontal="left" wrapText="1"/>
    </xf>
    <xf numFmtId="0" fontId="7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3" borderId="45" xfId="0" applyFont="1" applyFill="1" applyBorder="1" applyAlignment="1">
      <alignment horizontal="left" vertical="center" wrapText="1"/>
    </xf>
    <xf numFmtId="0" fontId="26" fillId="0" borderId="7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left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10" fillId="0" borderId="1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6" fillId="0" borderId="27" xfId="0" applyFont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horizontal="center" vertical="center"/>
    </xf>
    <xf numFmtId="0" fontId="19" fillId="0" borderId="34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7" fillId="0" borderId="29" xfId="0" applyFont="1" applyBorder="1" applyAlignment="1">
      <alignment horizontal="left" wrapText="1"/>
    </xf>
    <xf numFmtId="0" fontId="9" fillId="0" borderId="46" xfId="0" applyFont="1" applyBorder="1" applyAlignment="1">
      <alignment horizontal="left" vertical="center" wrapText="1"/>
    </xf>
    <xf numFmtId="0" fontId="30" fillId="3" borderId="2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0" fillId="0" borderId="38" xfId="0" applyBorder="1"/>
    <xf numFmtId="0" fontId="0" fillId="0" borderId="10" xfId="0" applyBorder="1"/>
    <xf numFmtId="0" fontId="6" fillId="0" borderId="1" xfId="0" applyFont="1" applyBorder="1" applyAlignment="1">
      <alignment horizontal="center" vertical="center"/>
    </xf>
    <xf numFmtId="0" fontId="9" fillId="3" borderId="43" xfId="0" applyFont="1" applyFill="1" applyBorder="1" applyAlignment="1">
      <alignment horizontal="left" vertical="center" wrapText="1"/>
    </xf>
    <xf numFmtId="0" fontId="0" fillId="0" borderId="43" xfId="0" applyBorder="1"/>
    <xf numFmtId="0" fontId="6" fillId="4" borderId="15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12" xfId="0" applyBorder="1"/>
    <xf numFmtId="2" fontId="16" fillId="3" borderId="2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5" xfId="0" applyFont="1" applyBorder="1" applyAlignment="1">
      <alignment horizontal="center" vertical="center" wrapText="1"/>
    </xf>
    <xf numFmtId="2" fontId="15" fillId="3" borderId="17" xfId="0" applyNumberFormat="1" applyFont="1" applyFill="1" applyBorder="1" applyAlignment="1">
      <alignment horizontal="center"/>
    </xf>
    <xf numFmtId="0" fontId="12" fillId="0" borderId="39" xfId="0" applyFont="1" applyBorder="1" applyAlignment="1">
      <alignment horizontal="center" vertical="center" wrapText="1"/>
    </xf>
  </cellXfs>
  <cellStyles count="2">
    <cellStyle name="Обычный" xfId="0" builtinId="0"/>
    <cellStyle name="Обычный_Аркуш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3</xdr:col>
      <xdr:colOff>800660</xdr:colOff>
      <xdr:row>2</xdr:row>
      <xdr:rowOff>247650</xdr:rowOff>
    </xdr:to>
    <xdr:pic>
      <xdr:nvPicPr>
        <xdr:cNvPr id="1025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rcRect l="6976" t="23795" r="3876" b="13222"/>
        <a:stretch>
          <a:fillRect/>
        </a:stretch>
      </xdr:blipFill>
      <xdr:spPr bwMode="auto">
        <a:xfrm>
          <a:off x="28575" y="38100"/>
          <a:ext cx="3724275" cy="8096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tabSelected="1" topLeftCell="A25" zoomScale="85" zoomScaleNormal="85" workbookViewId="0">
      <selection activeCell="P42" sqref="P42"/>
    </sheetView>
  </sheetViews>
  <sheetFormatPr defaultRowHeight="15" x14ac:dyDescent="0.25"/>
  <cols>
    <col min="1" max="1" width="16.7109375" style="53" customWidth="1"/>
    <col min="3" max="3" width="18.42578125" style="53" customWidth="1"/>
    <col min="4" max="4" width="20.140625" style="53" customWidth="1"/>
    <col min="5" max="5" width="13.85546875" style="53" customWidth="1"/>
    <col min="6" max="6" width="13.28515625" style="53" customWidth="1"/>
    <col min="7" max="7" width="17.5703125" style="53" customWidth="1"/>
    <col min="8" max="8" width="12.5703125" style="53" customWidth="1"/>
    <col min="9" max="9" width="11.28515625" style="53" customWidth="1"/>
    <col min="10" max="10" width="9.85546875" style="56" customWidth="1"/>
    <col min="11" max="11" width="9" style="56" customWidth="1"/>
    <col min="13" max="13" width="24.7109375" style="53" customWidth="1"/>
    <col min="14" max="14" width="5.42578125" style="53" customWidth="1"/>
    <col min="15" max="15" width="4.7109375" style="53" customWidth="1"/>
  </cols>
  <sheetData>
    <row r="1" spans="1:15" ht="23.25" customHeight="1" x14ac:dyDescent="0.35">
      <c r="B1" s="29"/>
      <c r="C1" s="1"/>
      <c r="D1" s="1"/>
      <c r="E1" s="107" t="s">
        <v>0</v>
      </c>
      <c r="F1" s="87"/>
      <c r="G1" s="87"/>
      <c r="H1" s="87"/>
      <c r="I1" s="87"/>
      <c r="J1" s="128"/>
      <c r="K1" s="86"/>
      <c r="L1" s="87"/>
      <c r="M1" s="87"/>
      <c r="N1" s="87"/>
      <c r="O1" s="87"/>
    </row>
    <row r="2" spans="1:15" ht="24" customHeight="1" thickBot="1" x14ac:dyDescent="0.4">
      <c r="B2" s="29"/>
      <c r="C2" s="1"/>
      <c r="D2" s="34"/>
      <c r="E2" s="87"/>
      <c r="F2" s="87"/>
      <c r="G2" s="87"/>
      <c r="H2" s="87"/>
      <c r="I2" s="87"/>
      <c r="J2" s="86"/>
      <c r="K2" s="86"/>
      <c r="L2" s="87"/>
      <c r="M2" s="87"/>
      <c r="N2" s="87"/>
      <c r="O2" s="87"/>
    </row>
    <row r="3" spans="1:15" ht="24" customHeight="1" thickBot="1" x14ac:dyDescent="0.3">
      <c r="B3" s="30"/>
      <c r="E3" s="99" t="s">
        <v>1</v>
      </c>
      <c r="F3" s="72"/>
      <c r="G3" s="110" t="s">
        <v>2</v>
      </c>
      <c r="H3" s="65"/>
      <c r="I3" s="72"/>
      <c r="J3" s="86"/>
      <c r="K3" s="86"/>
      <c r="L3" s="87"/>
      <c r="M3" s="87"/>
      <c r="N3" s="87"/>
      <c r="O3" s="87"/>
    </row>
    <row r="4" spans="1:15" ht="33.75" customHeight="1" thickBot="1" x14ac:dyDescent="0.5">
      <c r="A4" s="124" t="s">
        <v>3</v>
      </c>
      <c r="B4" s="66"/>
      <c r="C4" s="83" t="s">
        <v>4</v>
      </c>
      <c r="D4" s="65"/>
      <c r="E4" s="65"/>
      <c r="F4" s="65"/>
      <c r="G4" s="65"/>
      <c r="H4" s="65"/>
      <c r="I4" s="66"/>
      <c r="J4" s="106" t="s">
        <v>5</v>
      </c>
      <c r="K4" s="75"/>
      <c r="L4" s="75"/>
      <c r="M4" s="75"/>
      <c r="N4" s="75"/>
      <c r="O4" s="75"/>
    </row>
    <row r="5" spans="1:15" ht="32.25" customHeight="1" thickBot="1" x14ac:dyDescent="0.5">
      <c r="A5" s="122" t="s">
        <v>6</v>
      </c>
      <c r="B5" s="65"/>
      <c r="C5" s="76" t="s">
        <v>7</v>
      </c>
      <c r="D5" s="65"/>
      <c r="E5" s="65"/>
      <c r="F5" s="65"/>
      <c r="G5" s="65"/>
      <c r="H5" s="65"/>
      <c r="I5" s="72"/>
      <c r="J5" s="32" t="s">
        <v>8</v>
      </c>
      <c r="K5" s="33" t="s">
        <v>9</v>
      </c>
      <c r="L5" s="96"/>
      <c r="M5" s="75"/>
      <c r="N5" s="75"/>
      <c r="O5" s="70"/>
    </row>
    <row r="6" spans="1:15" ht="19.5" customHeight="1" thickBot="1" x14ac:dyDescent="0.3">
      <c r="A6" s="19" t="s">
        <v>10</v>
      </c>
      <c r="B6" s="142" t="s">
        <v>11</v>
      </c>
      <c r="C6" s="65"/>
      <c r="D6" s="65"/>
      <c r="E6" s="65"/>
      <c r="F6" s="65"/>
      <c r="G6" s="65"/>
      <c r="H6" s="65"/>
      <c r="I6" s="66"/>
      <c r="J6" s="31" t="s">
        <v>12</v>
      </c>
      <c r="K6" s="20" t="s">
        <v>13</v>
      </c>
      <c r="L6" s="64" t="s">
        <v>14</v>
      </c>
      <c r="M6" s="65"/>
      <c r="N6" s="65"/>
      <c r="O6" s="66"/>
    </row>
    <row r="7" spans="1:15" ht="60" customHeight="1" thickBot="1" x14ac:dyDescent="0.3">
      <c r="A7" s="46">
        <v>1</v>
      </c>
      <c r="B7" s="130" t="s">
        <v>15</v>
      </c>
      <c r="C7" s="87"/>
      <c r="D7" s="87"/>
      <c r="E7" s="87"/>
      <c r="F7" s="87"/>
      <c r="G7" s="87"/>
      <c r="H7" s="87"/>
      <c r="I7" s="88"/>
      <c r="J7" s="21" t="s">
        <v>16</v>
      </c>
      <c r="K7" s="18"/>
      <c r="L7" s="119"/>
      <c r="M7" s="87"/>
      <c r="N7" s="87"/>
      <c r="O7" s="88"/>
    </row>
    <row r="8" spans="1:15" ht="19.5" customHeight="1" thickBot="1" x14ac:dyDescent="0.3">
      <c r="A8" s="71" t="s">
        <v>17</v>
      </c>
      <c r="B8" s="65"/>
      <c r="C8" s="65"/>
      <c r="D8" s="65"/>
      <c r="E8" s="65"/>
      <c r="F8" s="65"/>
      <c r="G8" s="65"/>
      <c r="H8" s="65"/>
      <c r="I8" s="72"/>
      <c r="J8" s="22"/>
      <c r="K8" s="16"/>
      <c r="L8" s="64" t="s">
        <v>14</v>
      </c>
      <c r="M8" s="65"/>
      <c r="N8" s="65"/>
      <c r="O8" s="66"/>
    </row>
    <row r="9" spans="1:15" ht="36.75" customHeight="1" thickBot="1" x14ac:dyDescent="0.3">
      <c r="A9" s="46">
        <v>2</v>
      </c>
      <c r="B9" s="95" t="s">
        <v>18</v>
      </c>
      <c r="C9" s="87"/>
      <c r="D9" s="87"/>
      <c r="E9" s="87"/>
      <c r="F9" s="87"/>
      <c r="G9" s="87"/>
      <c r="H9" s="87"/>
      <c r="I9" s="88"/>
      <c r="J9" s="23" t="s">
        <v>16</v>
      </c>
      <c r="K9" s="18"/>
      <c r="L9" s="119"/>
      <c r="M9" s="87"/>
      <c r="N9" s="87"/>
      <c r="O9" s="88"/>
    </row>
    <row r="10" spans="1:15" ht="19.5" customHeight="1" thickBot="1" x14ac:dyDescent="0.3">
      <c r="A10" s="71" t="s">
        <v>19</v>
      </c>
      <c r="B10" s="65"/>
      <c r="C10" s="65"/>
      <c r="D10" s="65"/>
      <c r="E10" s="65"/>
      <c r="F10" s="65"/>
      <c r="G10" s="65"/>
      <c r="H10" s="65"/>
      <c r="I10" s="72"/>
      <c r="J10" s="22"/>
      <c r="K10" s="16"/>
      <c r="L10" s="64" t="s">
        <v>14</v>
      </c>
      <c r="M10" s="65"/>
      <c r="N10" s="65"/>
      <c r="O10" s="66"/>
    </row>
    <row r="11" spans="1:15" ht="45.75" customHeight="1" x14ac:dyDescent="0.25">
      <c r="A11" s="41">
        <v>3</v>
      </c>
      <c r="B11" s="112" t="s">
        <v>20</v>
      </c>
      <c r="C11" s="81"/>
      <c r="D11" s="81"/>
      <c r="E11" s="81"/>
      <c r="F11" s="81"/>
      <c r="G11" s="81"/>
      <c r="H11" s="81"/>
      <c r="I11" s="104"/>
      <c r="J11" s="24" t="s">
        <v>16</v>
      </c>
      <c r="K11" s="15"/>
      <c r="L11" s="119"/>
      <c r="M11" s="87"/>
      <c r="N11" s="87"/>
      <c r="O11" s="88"/>
    </row>
    <row r="12" spans="1:15" ht="18.75" customHeight="1" x14ac:dyDescent="0.25">
      <c r="A12" s="44">
        <v>4</v>
      </c>
      <c r="B12" s="92" t="s">
        <v>21</v>
      </c>
      <c r="C12" s="58"/>
      <c r="D12" s="58"/>
      <c r="E12" s="58"/>
      <c r="F12" s="58"/>
      <c r="G12" s="58"/>
      <c r="H12" s="58"/>
      <c r="I12" s="61"/>
      <c r="J12" s="25" t="s">
        <v>16</v>
      </c>
      <c r="K12" s="54"/>
      <c r="L12" s="77"/>
      <c r="M12" s="78"/>
      <c r="N12" s="78"/>
      <c r="O12" s="79"/>
    </row>
    <row r="13" spans="1:15" ht="34.5" customHeight="1" x14ac:dyDescent="0.25">
      <c r="A13" s="44">
        <v>5</v>
      </c>
      <c r="B13" s="92" t="s">
        <v>22</v>
      </c>
      <c r="C13" s="58"/>
      <c r="D13" s="58"/>
      <c r="E13" s="58"/>
      <c r="F13" s="58"/>
      <c r="G13" s="58"/>
      <c r="H13" s="58"/>
      <c r="I13" s="61"/>
      <c r="J13" s="25" t="s">
        <v>16</v>
      </c>
      <c r="K13" s="54"/>
      <c r="L13" s="77"/>
      <c r="M13" s="78"/>
      <c r="N13" s="78"/>
      <c r="O13" s="79"/>
    </row>
    <row r="14" spans="1:15" ht="18.75" customHeight="1" x14ac:dyDescent="0.25">
      <c r="A14" s="44">
        <v>6</v>
      </c>
      <c r="B14" s="92" t="s">
        <v>23</v>
      </c>
      <c r="C14" s="58"/>
      <c r="D14" s="58"/>
      <c r="E14" s="58"/>
      <c r="F14" s="58"/>
      <c r="G14" s="58"/>
      <c r="H14" s="58"/>
      <c r="I14" s="61"/>
      <c r="J14" s="25" t="s">
        <v>16</v>
      </c>
      <c r="K14" s="54"/>
      <c r="L14" s="77"/>
      <c r="M14" s="78"/>
      <c r="N14" s="78"/>
      <c r="O14" s="79"/>
    </row>
    <row r="15" spans="1:15" ht="18.75" customHeight="1" x14ac:dyDescent="0.25">
      <c r="A15" s="45">
        <v>7</v>
      </c>
      <c r="B15" s="97" t="s">
        <v>24</v>
      </c>
      <c r="C15" s="58"/>
      <c r="D15" s="58"/>
      <c r="E15" s="58"/>
      <c r="F15" s="58"/>
      <c r="G15" s="58"/>
      <c r="H15" s="58"/>
      <c r="I15" s="59"/>
      <c r="J15" s="26" t="s">
        <v>16</v>
      </c>
      <c r="K15" s="17"/>
      <c r="L15" s="57"/>
      <c r="M15" s="58"/>
      <c r="N15" s="58"/>
      <c r="O15" s="59"/>
    </row>
    <row r="16" spans="1:15" ht="41.25" customHeight="1" thickBot="1" x14ac:dyDescent="0.3">
      <c r="A16" s="43">
        <v>8</v>
      </c>
      <c r="B16" s="108" t="s">
        <v>25</v>
      </c>
      <c r="C16" s="78"/>
      <c r="D16" s="78"/>
      <c r="E16" s="78"/>
      <c r="F16" s="78"/>
      <c r="G16" s="78"/>
      <c r="H16" s="78"/>
      <c r="I16" s="79"/>
      <c r="J16" s="26" t="s">
        <v>16</v>
      </c>
      <c r="K16" s="17"/>
      <c r="L16" s="77"/>
      <c r="M16" s="78"/>
      <c r="N16" s="78"/>
      <c r="O16" s="79"/>
    </row>
    <row r="17" spans="1:15" ht="19.5" customHeight="1" thickBot="1" x14ac:dyDescent="0.3">
      <c r="A17" s="71" t="s">
        <v>26</v>
      </c>
      <c r="B17" s="65"/>
      <c r="C17" s="65"/>
      <c r="D17" s="65"/>
      <c r="E17" s="65"/>
      <c r="F17" s="65"/>
      <c r="G17" s="65"/>
      <c r="H17" s="65"/>
      <c r="I17" s="72"/>
      <c r="J17" s="22"/>
      <c r="K17" s="16"/>
      <c r="L17" s="64" t="s">
        <v>14</v>
      </c>
      <c r="M17" s="65"/>
      <c r="N17" s="65"/>
      <c r="O17" s="66"/>
    </row>
    <row r="18" spans="1:15" ht="18.75" customHeight="1" x14ac:dyDescent="0.25">
      <c r="A18" s="41">
        <v>9</v>
      </c>
      <c r="B18" s="112" t="s">
        <v>27</v>
      </c>
      <c r="C18" s="81"/>
      <c r="D18" s="81"/>
      <c r="E18" s="81"/>
      <c r="F18" s="81"/>
      <c r="G18" s="81"/>
      <c r="H18" s="81"/>
      <c r="I18" s="104"/>
      <c r="J18" s="24" t="s">
        <v>16</v>
      </c>
      <c r="K18" s="15"/>
      <c r="L18" s="119"/>
      <c r="M18" s="87"/>
      <c r="N18" s="87"/>
      <c r="O18" s="88"/>
    </row>
    <row r="19" spans="1:15" ht="18.75" customHeight="1" x14ac:dyDescent="0.25">
      <c r="A19" s="44">
        <v>10</v>
      </c>
      <c r="B19" s="92" t="s">
        <v>28</v>
      </c>
      <c r="C19" s="58"/>
      <c r="D19" s="58"/>
      <c r="E19" s="58"/>
      <c r="F19" s="58"/>
      <c r="G19" s="58"/>
      <c r="H19" s="58"/>
      <c r="I19" s="61"/>
      <c r="J19" s="25"/>
      <c r="K19" s="54"/>
      <c r="L19" s="77"/>
      <c r="M19" s="78"/>
      <c r="N19" s="78"/>
      <c r="O19" s="79"/>
    </row>
    <row r="20" spans="1:15" ht="18.75" customHeight="1" x14ac:dyDescent="0.25">
      <c r="A20" s="44"/>
      <c r="B20" s="92" t="s">
        <v>29</v>
      </c>
      <c r="C20" s="58"/>
      <c r="D20" s="58"/>
      <c r="E20" s="58"/>
      <c r="F20" s="58"/>
      <c r="G20" s="58"/>
      <c r="H20" s="58"/>
      <c r="I20" s="61"/>
      <c r="J20" s="25" t="s">
        <v>16</v>
      </c>
      <c r="K20" s="54"/>
      <c r="L20" s="77"/>
      <c r="M20" s="78"/>
      <c r="N20" s="78"/>
      <c r="O20" s="79"/>
    </row>
    <row r="21" spans="1:15" ht="18.75" customHeight="1" x14ac:dyDescent="0.25">
      <c r="A21" s="44"/>
      <c r="B21" s="97" t="s">
        <v>30</v>
      </c>
      <c r="C21" s="58"/>
      <c r="D21" s="58"/>
      <c r="E21" s="58"/>
      <c r="F21" s="58"/>
      <c r="G21" s="58"/>
      <c r="H21" s="58"/>
      <c r="I21" s="59"/>
      <c r="J21" s="25" t="s">
        <v>16</v>
      </c>
      <c r="K21" s="54"/>
      <c r="L21" s="57"/>
      <c r="M21" s="58"/>
      <c r="N21" s="58"/>
      <c r="O21" s="59"/>
    </row>
    <row r="22" spans="1:15" ht="45" customHeight="1" thickBot="1" x14ac:dyDescent="0.35">
      <c r="A22" s="43">
        <v>11</v>
      </c>
      <c r="B22" s="105" t="s">
        <v>31</v>
      </c>
      <c r="C22" s="78"/>
      <c r="D22" s="78"/>
      <c r="E22" s="78"/>
      <c r="F22" s="78"/>
      <c r="G22" s="78"/>
      <c r="H22" s="78"/>
      <c r="I22" s="79"/>
      <c r="J22" s="26" t="s">
        <v>16</v>
      </c>
      <c r="K22" s="17"/>
      <c r="L22" s="77"/>
      <c r="M22" s="78"/>
      <c r="N22" s="78"/>
      <c r="O22" s="79"/>
    </row>
    <row r="23" spans="1:15" ht="19.5" customHeight="1" thickBot="1" x14ac:dyDescent="0.3">
      <c r="A23" s="71" t="s">
        <v>32</v>
      </c>
      <c r="B23" s="65"/>
      <c r="C23" s="65"/>
      <c r="D23" s="65"/>
      <c r="E23" s="65"/>
      <c r="F23" s="65"/>
      <c r="G23" s="65"/>
      <c r="H23" s="65"/>
      <c r="I23" s="72"/>
      <c r="J23" s="22"/>
      <c r="K23" s="16"/>
      <c r="L23" s="64" t="s">
        <v>14</v>
      </c>
      <c r="M23" s="65"/>
      <c r="N23" s="65"/>
      <c r="O23" s="66"/>
    </row>
    <row r="24" spans="1:15" ht="22.5" customHeight="1" x14ac:dyDescent="0.25">
      <c r="A24" s="41">
        <v>12</v>
      </c>
      <c r="B24" s="112" t="s">
        <v>33</v>
      </c>
      <c r="C24" s="81"/>
      <c r="D24" s="81"/>
      <c r="E24" s="81"/>
      <c r="F24" s="81"/>
      <c r="G24" s="81"/>
      <c r="H24" s="81"/>
      <c r="I24" s="104"/>
      <c r="J24" s="24" t="s">
        <v>16</v>
      </c>
      <c r="K24" s="15"/>
      <c r="L24" s="119"/>
      <c r="M24" s="87"/>
      <c r="N24" s="87"/>
      <c r="O24" s="88"/>
    </row>
    <row r="25" spans="1:15" ht="37.5" customHeight="1" thickBot="1" x14ac:dyDescent="0.3">
      <c r="A25" s="43">
        <v>13</v>
      </c>
      <c r="B25" s="108" t="s">
        <v>34</v>
      </c>
      <c r="C25" s="78"/>
      <c r="D25" s="78"/>
      <c r="E25" s="78"/>
      <c r="F25" s="78"/>
      <c r="G25" s="78"/>
      <c r="H25" s="78"/>
      <c r="I25" s="79"/>
      <c r="J25" s="26" t="s">
        <v>16</v>
      </c>
      <c r="K25" s="17"/>
      <c r="L25" s="77"/>
      <c r="M25" s="78"/>
      <c r="N25" s="78"/>
      <c r="O25" s="79"/>
    </row>
    <row r="26" spans="1:15" ht="19.5" customHeight="1" thickBot="1" x14ac:dyDescent="0.3">
      <c r="A26" s="71" t="s">
        <v>35</v>
      </c>
      <c r="B26" s="65"/>
      <c r="C26" s="65"/>
      <c r="D26" s="65"/>
      <c r="E26" s="65"/>
      <c r="F26" s="65"/>
      <c r="G26" s="65"/>
      <c r="H26" s="65"/>
      <c r="I26" s="72"/>
      <c r="J26" s="22"/>
      <c r="K26" s="16"/>
      <c r="L26" s="100" t="s">
        <v>14</v>
      </c>
      <c r="M26" s="74"/>
      <c r="N26" s="74"/>
      <c r="O26" s="101"/>
    </row>
    <row r="27" spans="1:15" ht="18.75" customHeight="1" x14ac:dyDescent="0.25">
      <c r="A27" s="41">
        <v>14</v>
      </c>
      <c r="B27" s="112" t="s">
        <v>36</v>
      </c>
      <c r="C27" s="81"/>
      <c r="D27" s="81"/>
      <c r="E27" s="81"/>
      <c r="F27" s="81"/>
      <c r="G27" s="81"/>
      <c r="H27" s="81"/>
      <c r="I27" s="104"/>
      <c r="J27" s="24"/>
      <c r="K27" s="15"/>
      <c r="L27" s="60"/>
      <c r="M27" s="58"/>
      <c r="N27" s="58"/>
      <c r="O27" s="61"/>
    </row>
    <row r="28" spans="1:15" ht="18.75" customHeight="1" x14ac:dyDescent="0.25">
      <c r="A28" s="42"/>
      <c r="B28" s="97" t="s">
        <v>37</v>
      </c>
      <c r="C28" s="58"/>
      <c r="D28" s="58"/>
      <c r="E28" s="58"/>
      <c r="F28" s="58"/>
      <c r="G28" s="58"/>
      <c r="H28" s="58"/>
      <c r="I28" s="59"/>
      <c r="J28" s="23" t="s">
        <v>16</v>
      </c>
      <c r="K28" s="18"/>
      <c r="L28" s="80"/>
      <c r="M28" s="81"/>
      <c r="N28" s="81"/>
      <c r="O28" s="82"/>
    </row>
    <row r="29" spans="1:15" ht="18.75" customHeight="1" x14ac:dyDescent="0.25">
      <c r="A29" s="42"/>
      <c r="B29" s="121" t="s">
        <v>38</v>
      </c>
      <c r="C29" s="58"/>
      <c r="D29" s="58"/>
      <c r="E29" s="58"/>
      <c r="F29" s="58"/>
      <c r="G29" s="58"/>
      <c r="H29" s="58"/>
      <c r="I29" s="59"/>
      <c r="J29" s="23" t="s">
        <v>16</v>
      </c>
      <c r="K29" s="18"/>
      <c r="L29" s="47"/>
      <c r="M29" s="48"/>
      <c r="N29" s="48"/>
      <c r="O29" s="49"/>
    </row>
    <row r="30" spans="1:15" ht="19.5" customHeight="1" thickBot="1" x14ac:dyDescent="0.3">
      <c r="A30" s="43"/>
      <c r="B30" s="141" t="s">
        <v>39</v>
      </c>
      <c r="C30" s="135"/>
      <c r="D30" s="135"/>
      <c r="E30" s="135"/>
      <c r="F30" s="135"/>
      <c r="G30" s="135"/>
      <c r="H30" s="135"/>
      <c r="I30" s="136"/>
      <c r="J30" s="27" t="s">
        <v>16</v>
      </c>
      <c r="K30" s="14"/>
      <c r="L30" s="77"/>
      <c r="M30" s="78"/>
      <c r="N30" s="78"/>
      <c r="O30" s="79"/>
    </row>
    <row r="31" spans="1:15" ht="19.5" customHeight="1" thickBot="1" x14ac:dyDescent="0.3">
      <c r="A31" s="140" t="s">
        <v>40</v>
      </c>
      <c r="B31" s="74"/>
      <c r="C31" s="74"/>
      <c r="D31" s="74"/>
      <c r="E31" s="74"/>
      <c r="F31" s="74"/>
      <c r="G31" s="74"/>
      <c r="H31" s="74"/>
      <c r="I31" s="68"/>
      <c r="J31" s="36"/>
      <c r="K31" s="37"/>
      <c r="L31" s="100" t="s">
        <v>14</v>
      </c>
      <c r="M31" s="74"/>
      <c r="N31" s="74"/>
      <c r="O31" s="101"/>
    </row>
    <row r="32" spans="1:15" ht="19.5" customHeight="1" thickBot="1" x14ac:dyDescent="0.35">
      <c r="A32" s="38">
        <v>15</v>
      </c>
      <c r="B32" s="129" t="s">
        <v>41</v>
      </c>
      <c r="C32" s="117"/>
      <c r="D32" s="117"/>
      <c r="E32" s="117"/>
      <c r="F32" s="117"/>
      <c r="G32" s="117"/>
      <c r="H32" s="117"/>
      <c r="I32" s="118"/>
      <c r="J32" s="137">
        <v>0</v>
      </c>
      <c r="K32" s="72"/>
      <c r="L32" s="116"/>
      <c r="M32" s="117"/>
      <c r="N32" s="117"/>
      <c r="O32" s="118"/>
    </row>
    <row r="33" spans="1:15" ht="18.75" customHeight="1" x14ac:dyDescent="0.25">
      <c r="A33" s="39">
        <v>17</v>
      </c>
      <c r="B33" s="97" t="s">
        <v>42</v>
      </c>
      <c r="C33" s="58"/>
      <c r="D33" s="58"/>
      <c r="E33" s="58"/>
      <c r="F33" s="58"/>
      <c r="G33" s="58"/>
      <c r="H33" s="58"/>
      <c r="I33" s="59"/>
      <c r="J33" s="24" t="s">
        <v>16</v>
      </c>
      <c r="K33" s="15"/>
      <c r="L33" s="57"/>
      <c r="M33" s="58"/>
      <c r="N33" s="58"/>
      <c r="O33" s="59"/>
    </row>
    <row r="34" spans="1:15" ht="18.75" customHeight="1" x14ac:dyDescent="0.25">
      <c r="A34" s="39">
        <v>18</v>
      </c>
      <c r="B34" s="121" t="s">
        <v>43</v>
      </c>
      <c r="C34" s="58"/>
      <c r="D34" s="58"/>
      <c r="E34" s="58"/>
      <c r="F34" s="58"/>
      <c r="G34" s="58"/>
      <c r="H34" s="58"/>
      <c r="I34" s="59"/>
      <c r="J34" s="25" t="s">
        <v>16</v>
      </c>
      <c r="K34" s="54"/>
      <c r="L34" s="57"/>
      <c r="M34" s="58"/>
      <c r="N34" s="58"/>
      <c r="O34" s="59"/>
    </row>
    <row r="35" spans="1:15" ht="18.75" customHeight="1" x14ac:dyDescent="0.25">
      <c r="A35" s="39">
        <v>19</v>
      </c>
      <c r="B35" s="92" t="s">
        <v>44</v>
      </c>
      <c r="C35" s="58"/>
      <c r="D35" s="58"/>
      <c r="E35" s="58"/>
      <c r="F35" s="58"/>
      <c r="G35" s="58"/>
      <c r="H35" s="58"/>
      <c r="I35" s="61"/>
      <c r="J35" s="25" t="s">
        <v>16</v>
      </c>
      <c r="K35" s="54"/>
      <c r="L35" s="57"/>
      <c r="M35" s="58"/>
      <c r="N35" s="58"/>
      <c r="O35" s="59"/>
    </row>
    <row r="36" spans="1:15" ht="18.75" customHeight="1" x14ac:dyDescent="0.25">
      <c r="A36" s="39">
        <v>20</v>
      </c>
      <c r="B36" s="97" t="s">
        <v>45</v>
      </c>
      <c r="C36" s="58"/>
      <c r="D36" s="58"/>
      <c r="E36" s="58"/>
      <c r="F36" s="58"/>
      <c r="G36" s="58"/>
      <c r="H36" s="58"/>
      <c r="I36" s="59"/>
      <c r="J36" s="26" t="s">
        <v>16</v>
      </c>
      <c r="K36" s="17"/>
      <c r="L36" s="57"/>
      <c r="M36" s="58"/>
      <c r="N36" s="58"/>
      <c r="O36" s="59"/>
    </row>
    <row r="37" spans="1:15" ht="19.5" customHeight="1" thickBot="1" x14ac:dyDescent="0.3">
      <c r="A37" s="40">
        <v>21</v>
      </c>
      <c r="B37" s="138" t="s">
        <v>46</v>
      </c>
      <c r="C37" s="135"/>
      <c r="D37" s="135"/>
      <c r="E37" s="135"/>
      <c r="F37" s="135"/>
      <c r="G37" s="135"/>
      <c r="H37" s="135"/>
      <c r="I37" s="139"/>
      <c r="J37" s="28" t="s">
        <v>16</v>
      </c>
      <c r="K37" s="13"/>
      <c r="L37" s="134"/>
      <c r="M37" s="135"/>
      <c r="N37" s="135"/>
      <c r="O37" s="136"/>
    </row>
    <row r="38" spans="1:15" ht="25.5" customHeight="1" thickBot="1" x14ac:dyDescent="0.3">
      <c r="A38" s="133" t="s">
        <v>47</v>
      </c>
      <c r="B38" s="87"/>
      <c r="C38" s="87"/>
      <c r="D38" s="91"/>
      <c r="E38" s="11"/>
      <c r="F38" s="113" t="s">
        <v>48</v>
      </c>
      <c r="G38" s="65"/>
      <c r="H38" s="66"/>
      <c r="J38" s="125" t="s">
        <v>49</v>
      </c>
      <c r="K38" s="74"/>
      <c r="L38" s="74"/>
      <c r="M38" s="74"/>
      <c r="N38" s="74"/>
      <c r="O38" s="68"/>
    </row>
    <row r="39" spans="1:15" ht="25.5" customHeight="1" thickBot="1" x14ac:dyDescent="0.3">
      <c r="A39" s="115" t="s">
        <v>50</v>
      </c>
      <c r="B39" s="65"/>
      <c r="C39" s="65"/>
      <c r="D39" s="72"/>
      <c r="E39" s="11"/>
      <c r="F39" s="89"/>
      <c r="G39" s="74"/>
      <c r="H39" s="68"/>
      <c r="J39" s="84"/>
      <c r="K39" s="78"/>
      <c r="L39" s="78"/>
      <c r="M39" s="78"/>
      <c r="N39" s="78"/>
      <c r="O39" s="79"/>
    </row>
    <row r="40" spans="1:15" ht="25.5" customHeight="1" x14ac:dyDescent="0.25">
      <c r="A40" s="67" t="s">
        <v>51</v>
      </c>
      <c r="B40" s="68"/>
      <c r="C40" s="131">
        <v>620000</v>
      </c>
      <c r="D40" s="91"/>
      <c r="E40" s="12"/>
      <c r="F40" s="90"/>
      <c r="G40" s="87"/>
      <c r="H40" s="91"/>
      <c r="J40" s="85"/>
      <c r="K40" s="86"/>
      <c r="L40" s="87"/>
      <c r="M40" s="87"/>
      <c r="N40" s="87"/>
      <c r="O40" s="88"/>
    </row>
    <row r="41" spans="1:15" ht="25.5" customHeight="1" thickBot="1" x14ac:dyDescent="0.3">
      <c r="A41" s="69"/>
      <c r="B41" s="70"/>
      <c r="C41" s="69"/>
      <c r="D41" s="70"/>
      <c r="E41" s="12"/>
      <c r="F41" s="69"/>
      <c r="G41" s="75"/>
      <c r="H41" s="70"/>
      <c r="J41" s="85"/>
      <c r="K41" s="86"/>
      <c r="L41" s="87"/>
      <c r="M41" s="87"/>
      <c r="N41" s="87"/>
      <c r="O41" s="88"/>
    </row>
    <row r="42" spans="1:15" ht="63.75" customHeight="1" thickBot="1" x14ac:dyDescent="0.3">
      <c r="A42" s="67" t="s">
        <v>52</v>
      </c>
      <c r="B42" s="72"/>
      <c r="C42" s="132">
        <v>234988.84</v>
      </c>
      <c r="D42" s="72"/>
      <c r="E42" s="12"/>
      <c r="F42" s="50"/>
      <c r="G42" s="51"/>
      <c r="H42" s="52" t="s">
        <v>53</v>
      </c>
      <c r="J42" s="85"/>
      <c r="K42" s="86"/>
      <c r="L42" s="87"/>
      <c r="M42" s="87"/>
      <c r="N42" s="87"/>
      <c r="O42" s="88"/>
    </row>
    <row r="43" spans="1:15" ht="25.5" customHeight="1" thickBot="1" x14ac:dyDescent="0.3">
      <c r="A43" s="73" t="s">
        <v>54</v>
      </c>
      <c r="B43" s="74"/>
      <c r="C43" s="111">
        <v>1212</v>
      </c>
      <c r="D43" s="68"/>
      <c r="E43" s="12"/>
      <c r="F43" s="62" t="s">
        <v>55</v>
      </c>
      <c r="G43" s="93"/>
      <c r="H43" s="91"/>
      <c r="J43" s="85"/>
      <c r="K43" s="86"/>
      <c r="L43" s="87"/>
      <c r="M43" s="87"/>
      <c r="N43" s="87"/>
      <c r="O43" s="88"/>
    </row>
    <row r="44" spans="1:15" ht="25.5" customHeight="1" thickBot="1" x14ac:dyDescent="0.3">
      <c r="A44" s="69"/>
      <c r="B44" s="75"/>
      <c r="C44" s="69"/>
      <c r="D44" s="70"/>
      <c r="E44" s="12"/>
      <c r="F44" s="63"/>
      <c r="G44" s="69"/>
      <c r="H44" s="70"/>
      <c r="J44" s="85"/>
      <c r="K44" s="86"/>
      <c r="L44" s="87"/>
      <c r="M44" s="87"/>
      <c r="N44" s="87"/>
      <c r="O44" s="88"/>
    </row>
    <row r="45" spans="1:15" ht="25.5" customHeight="1" x14ac:dyDescent="0.25">
      <c r="A45" s="67" t="s">
        <v>56</v>
      </c>
      <c r="B45" s="68"/>
      <c r="C45" s="111">
        <v>1589.87</v>
      </c>
      <c r="D45" s="68"/>
      <c r="E45" s="11"/>
      <c r="F45" s="62" t="s">
        <v>57</v>
      </c>
      <c r="G45" s="62"/>
      <c r="H45" s="68"/>
      <c r="J45" s="85"/>
      <c r="K45" s="86"/>
      <c r="L45" s="87"/>
      <c r="M45" s="87"/>
      <c r="N45" s="87"/>
      <c r="O45" s="88"/>
    </row>
    <row r="46" spans="1:15" ht="25.5" customHeight="1" thickBot="1" x14ac:dyDescent="0.3">
      <c r="A46" s="69"/>
      <c r="B46" s="70"/>
      <c r="C46" s="69"/>
      <c r="D46" s="70"/>
      <c r="E46" s="11"/>
      <c r="F46" s="63"/>
      <c r="G46" s="69"/>
      <c r="H46" s="70"/>
      <c r="J46" s="85"/>
      <c r="K46" s="86"/>
      <c r="L46" s="87"/>
      <c r="M46" s="87"/>
      <c r="N46" s="87"/>
      <c r="O46" s="88"/>
    </row>
    <row r="47" spans="1:15" ht="25.5" customHeight="1" thickBot="1" x14ac:dyDescent="0.3">
      <c r="A47" s="115" t="s">
        <v>58</v>
      </c>
      <c r="B47" s="65"/>
      <c r="C47" s="65"/>
      <c r="D47" s="72"/>
      <c r="E47" s="11"/>
      <c r="H47" t="s">
        <v>5</v>
      </c>
      <c r="J47" s="85"/>
      <c r="K47" s="86"/>
      <c r="L47" s="87"/>
      <c r="M47" s="87"/>
      <c r="N47" s="87"/>
      <c r="O47" s="88"/>
    </row>
    <row r="48" spans="1:15" ht="25.5" customHeight="1" x14ac:dyDescent="0.25">
      <c r="A48" s="123" t="s">
        <v>59</v>
      </c>
      <c r="B48" s="68"/>
      <c r="C48" s="67" t="s">
        <v>5</v>
      </c>
      <c r="D48" s="68"/>
      <c r="E48" s="11"/>
      <c r="J48" s="85"/>
      <c r="K48" s="86"/>
      <c r="L48" s="87"/>
      <c r="M48" s="87"/>
      <c r="N48" s="87"/>
      <c r="O48" s="88"/>
    </row>
    <row r="49" spans="1:15" ht="25.5" customHeight="1" thickBot="1" x14ac:dyDescent="0.3">
      <c r="A49" s="69"/>
      <c r="B49" s="70"/>
      <c r="C49" s="69"/>
      <c r="D49" s="70"/>
      <c r="E49" s="11"/>
      <c r="J49" s="109" t="s">
        <v>60</v>
      </c>
      <c r="K49" s="58"/>
      <c r="L49" s="58"/>
      <c r="M49" s="58"/>
      <c r="N49" s="58"/>
      <c r="O49" s="61"/>
    </row>
    <row r="50" spans="1:15" ht="25.5" customHeight="1" x14ac:dyDescent="0.25">
      <c r="A50" s="67" t="s">
        <v>61</v>
      </c>
      <c r="B50" s="68"/>
      <c r="C50" s="98"/>
      <c r="D50" s="68"/>
      <c r="E50" s="94" t="s">
        <v>62</v>
      </c>
      <c r="F50" s="120" t="s">
        <v>63</v>
      </c>
      <c r="G50" s="114"/>
      <c r="H50" s="68"/>
      <c r="J50" s="102"/>
      <c r="K50" s="86"/>
      <c r="L50" s="87"/>
      <c r="M50" s="87"/>
      <c r="N50" s="87"/>
      <c r="O50" s="88"/>
    </row>
    <row r="51" spans="1:15" ht="25.5" customHeight="1" thickBot="1" x14ac:dyDescent="0.3">
      <c r="A51" s="69"/>
      <c r="B51" s="70"/>
      <c r="C51" s="75"/>
      <c r="D51" s="70"/>
      <c r="E51" s="87"/>
      <c r="F51" s="63"/>
      <c r="G51" s="69"/>
      <c r="H51" s="70"/>
      <c r="J51" s="85"/>
      <c r="K51" s="86"/>
      <c r="L51" s="87"/>
      <c r="M51" s="87"/>
      <c r="N51" s="87"/>
      <c r="O51" s="88"/>
    </row>
    <row r="52" spans="1:15" ht="25.5" customHeight="1" thickBot="1" x14ac:dyDescent="0.3">
      <c r="A52" s="67" t="s">
        <v>64</v>
      </c>
      <c r="B52" s="68"/>
      <c r="C52" s="67"/>
      <c r="D52" s="68"/>
      <c r="E52" s="94" t="s">
        <v>62</v>
      </c>
      <c r="H52" s="34"/>
      <c r="J52" s="85"/>
      <c r="K52" s="86"/>
      <c r="L52" s="87"/>
      <c r="M52" s="87"/>
      <c r="N52" s="87"/>
      <c r="O52" s="88"/>
    </row>
    <row r="53" spans="1:15" ht="25.5" customHeight="1" thickBot="1" x14ac:dyDescent="0.3">
      <c r="A53" s="69"/>
      <c r="B53" s="70"/>
      <c r="C53" s="69"/>
      <c r="D53" s="70"/>
      <c r="E53" s="87"/>
      <c r="J53" s="85"/>
      <c r="K53" s="86"/>
      <c r="L53" s="87"/>
      <c r="M53" s="87"/>
      <c r="N53" s="87"/>
      <c r="O53" s="88"/>
    </row>
    <row r="54" spans="1:15" ht="25.5" customHeight="1" thickBot="1" x14ac:dyDescent="0.3">
      <c r="A54" s="127" t="s">
        <v>65</v>
      </c>
      <c r="B54" s="68"/>
      <c r="C54" s="62"/>
      <c r="D54" s="68"/>
      <c r="E54" s="94" t="s">
        <v>62</v>
      </c>
      <c r="J54" s="85"/>
      <c r="K54" s="86"/>
      <c r="L54" s="87"/>
      <c r="M54" s="87"/>
      <c r="N54" s="87"/>
      <c r="O54" s="88"/>
    </row>
    <row r="55" spans="1:15" ht="25.5" customHeight="1" thickBot="1" x14ac:dyDescent="0.3">
      <c r="A55" s="69"/>
      <c r="B55" s="70"/>
      <c r="C55" s="69"/>
      <c r="D55" s="70"/>
      <c r="E55" s="87"/>
      <c r="J55" s="85"/>
      <c r="K55" s="86"/>
      <c r="L55" s="87"/>
      <c r="M55" s="87"/>
      <c r="N55" s="87"/>
      <c r="O55" s="88"/>
    </row>
    <row r="56" spans="1:15" ht="25.5" customHeight="1" thickBot="1" x14ac:dyDescent="0.3">
      <c r="A56" s="127" t="s">
        <v>66</v>
      </c>
      <c r="B56" s="68"/>
      <c r="C56" s="62"/>
      <c r="D56" s="68"/>
      <c r="E56" s="126" t="s">
        <v>62</v>
      </c>
      <c r="J56" s="85"/>
      <c r="K56" s="86"/>
      <c r="L56" s="87"/>
      <c r="M56" s="87"/>
      <c r="N56" s="87"/>
      <c r="O56" s="88"/>
    </row>
    <row r="57" spans="1:15" ht="25.5" customHeight="1" thickBot="1" x14ac:dyDescent="0.3">
      <c r="A57" s="69"/>
      <c r="B57" s="70"/>
      <c r="C57" s="69"/>
      <c r="D57" s="70"/>
      <c r="E57" s="69"/>
      <c r="F57" s="55"/>
      <c r="G57" s="55"/>
      <c r="H57" s="55"/>
      <c r="I57" s="55"/>
      <c r="J57" s="103"/>
      <c r="K57" s="81"/>
      <c r="L57" s="81"/>
      <c r="M57" s="81"/>
      <c r="N57" s="81"/>
      <c r="O57" s="104"/>
    </row>
    <row r="58" spans="1:15" x14ac:dyDescent="0.25">
      <c r="J58" s="35"/>
      <c r="K58" s="35"/>
      <c r="L58" s="35"/>
      <c r="M58" s="35"/>
      <c r="N58" s="35"/>
      <c r="O58" s="35"/>
    </row>
  </sheetData>
  <mergeCells count="111">
    <mergeCell ref="E56:E57"/>
    <mergeCell ref="B15:I15"/>
    <mergeCell ref="A54:B55"/>
    <mergeCell ref="C54:D55"/>
    <mergeCell ref="B24:I24"/>
    <mergeCell ref="L26:O26"/>
    <mergeCell ref="J1:O3"/>
    <mergeCell ref="L35:O35"/>
    <mergeCell ref="L10:O10"/>
    <mergeCell ref="A56:B57"/>
    <mergeCell ref="B32:I32"/>
    <mergeCell ref="L25:O25"/>
    <mergeCell ref="C56:D57"/>
    <mergeCell ref="B7:I7"/>
    <mergeCell ref="L9:O9"/>
    <mergeCell ref="C40:D41"/>
    <mergeCell ref="B16:I16"/>
    <mergeCell ref="C42:D42"/>
    <mergeCell ref="A38:D38"/>
    <mergeCell ref="L11:O11"/>
    <mergeCell ref="B18:I18"/>
    <mergeCell ref="L37:O37"/>
    <mergeCell ref="L13:O13"/>
    <mergeCell ref="B34:I34"/>
    <mergeCell ref="E1:I2"/>
    <mergeCell ref="L20:O20"/>
    <mergeCell ref="B35:I35"/>
    <mergeCell ref="E52:E53"/>
    <mergeCell ref="L22:O22"/>
    <mergeCell ref="B25:I25"/>
    <mergeCell ref="J49:O49"/>
    <mergeCell ref="L6:O6"/>
    <mergeCell ref="G3:I3"/>
    <mergeCell ref="C43:D44"/>
    <mergeCell ref="C52:D53"/>
    <mergeCell ref="B27:I27"/>
    <mergeCell ref="F38:H38"/>
    <mergeCell ref="B11:I11"/>
    <mergeCell ref="G50:H51"/>
    <mergeCell ref="A39:D39"/>
    <mergeCell ref="G45:H46"/>
    <mergeCell ref="A23:I23"/>
    <mergeCell ref="L32:O32"/>
    <mergeCell ref="L7:O7"/>
    <mergeCell ref="F50:F51"/>
    <mergeCell ref="B29:I29"/>
    <mergeCell ref="F43:F44"/>
    <mergeCell ref="A5:B5"/>
    <mergeCell ref="E3:F3"/>
    <mergeCell ref="L31:O31"/>
    <mergeCell ref="J50:O57"/>
    <mergeCell ref="L21:O21"/>
    <mergeCell ref="B22:I22"/>
    <mergeCell ref="J4:O4"/>
    <mergeCell ref="A26:I26"/>
    <mergeCell ref="B12:I12"/>
    <mergeCell ref="B21:I21"/>
    <mergeCell ref="A8:I8"/>
    <mergeCell ref="L16:O16"/>
    <mergeCell ref="B14:I14"/>
    <mergeCell ref="E54:E55"/>
    <mergeCell ref="B13:I13"/>
    <mergeCell ref="A10:I10"/>
    <mergeCell ref="B33:I33"/>
    <mergeCell ref="L30:O30"/>
    <mergeCell ref="A48:B49"/>
    <mergeCell ref="L24:O24"/>
    <mergeCell ref="L18:O18"/>
    <mergeCell ref="L33:O33"/>
    <mergeCell ref="A4:B4"/>
    <mergeCell ref="J38:O38"/>
    <mergeCell ref="L8:O8"/>
    <mergeCell ref="A52:B53"/>
    <mergeCell ref="L28:O28"/>
    <mergeCell ref="A40:B41"/>
    <mergeCell ref="C4:I4"/>
    <mergeCell ref="A42:B42"/>
    <mergeCell ref="L12:O12"/>
    <mergeCell ref="J39:O48"/>
    <mergeCell ref="F39:H41"/>
    <mergeCell ref="B19:I19"/>
    <mergeCell ref="G43:H44"/>
    <mergeCell ref="E50:E51"/>
    <mergeCell ref="B9:I9"/>
    <mergeCell ref="L5:O5"/>
    <mergeCell ref="L14:O14"/>
    <mergeCell ref="A50:B51"/>
    <mergeCell ref="B36:I36"/>
    <mergeCell ref="C50:D51"/>
    <mergeCell ref="J32:K32"/>
    <mergeCell ref="B28:I28"/>
    <mergeCell ref="B37:I37"/>
    <mergeCell ref="A31:I31"/>
    <mergeCell ref="L15:O15"/>
    <mergeCell ref="L23:O23"/>
    <mergeCell ref="B30:I30"/>
    <mergeCell ref="L34:O34"/>
    <mergeCell ref="L27:O27"/>
    <mergeCell ref="F45:F46"/>
    <mergeCell ref="L36:O36"/>
    <mergeCell ref="L17:O17"/>
    <mergeCell ref="C48:D49"/>
    <mergeCell ref="A17:I17"/>
    <mergeCell ref="A43:B44"/>
    <mergeCell ref="C5:I5"/>
    <mergeCell ref="L19:O19"/>
    <mergeCell ref="B6:I6"/>
    <mergeCell ref="A45:B46"/>
    <mergeCell ref="B20:I20"/>
    <mergeCell ref="C45:D46"/>
    <mergeCell ref="A47:D47"/>
  </mergeCells>
  <conditionalFormatting sqref="E3 G3">
    <cfRule type="duplicateValues" dxfId="0" priority="2" stopIfTrue="1"/>
  </conditionalFormatting>
  <pageMargins left="0.7" right="0.7" top="0.75" bottom="0.75" header="0.3" footer="0.3"/>
  <pageSetup paperSize="9" scale="4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4" workbookViewId="0">
      <selection activeCell="G11" sqref="G11"/>
    </sheetView>
  </sheetViews>
  <sheetFormatPr defaultRowHeight="15" x14ac:dyDescent="0.25"/>
  <cols>
    <col min="1" max="1" width="35.28515625" style="53" customWidth="1"/>
    <col min="2" max="2" width="27.28515625" style="53" customWidth="1"/>
  </cols>
  <sheetData>
    <row r="1" spans="1:2" ht="19.5" customHeight="1" thickBot="1" x14ac:dyDescent="0.35">
      <c r="A1" s="148" t="s">
        <v>67</v>
      </c>
      <c r="B1" s="87"/>
    </row>
    <row r="2" spans="1:2" ht="15.75" customHeight="1" thickBot="1" x14ac:dyDescent="0.3">
      <c r="A2" s="2" t="s">
        <v>68</v>
      </c>
      <c r="B2" s="3">
        <v>1504498</v>
      </c>
    </row>
    <row r="3" spans="1:2" ht="54.75" customHeight="1" thickBot="1" x14ac:dyDescent="0.3">
      <c r="A3" s="2" t="s">
        <v>69</v>
      </c>
      <c r="B3" s="3">
        <v>57877</v>
      </c>
    </row>
    <row r="4" spans="1:2" ht="60.75" customHeight="1" thickBot="1" x14ac:dyDescent="0.3">
      <c r="A4" s="2" t="s">
        <v>70</v>
      </c>
      <c r="B4" s="3">
        <v>21</v>
      </c>
    </row>
    <row r="5" spans="1:2" ht="30.75" customHeight="1" thickBot="1" x14ac:dyDescent="0.3">
      <c r="A5" s="2" t="s">
        <v>71</v>
      </c>
      <c r="B5" s="3">
        <v>8</v>
      </c>
    </row>
    <row r="7" spans="1:2" ht="19.5" customHeight="1" thickBot="1" x14ac:dyDescent="0.3">
      <c r="A7" s="143" t="s">
        <v>72</v>
      </c>
      <c r="B7" s="87"/>
    </row>
    <row r="8" spans="1:2" ht="15.75" customHeight="1" x14ac:dyDescent="0.25">
      <c r="A8" s="149" t="s">
        <v>73</v>
      </c>
      <c r="B8" s="68"/>
    </row>
    <row r="9" spans="1:2" x14ac:dyDescent="0.25">
      <c r="A9" s="4" t="s">
        <v>74</v>
      </c>
      <c r="B9" s="5" t="s">
        <v>75</v>
      </c>
    </row>
    <row r="10" spans="1:2" ht="21" customHeight="1" x14ac:dyDescent="0.25">
      <c r="A10" s="6">
        <f>(B2-B3)/100*67/B4</f>
        <v>46154.098571428571</v>
      </c>
      <c r="B10" s="7">
        <f>(B2-B3)/100*33/B5</f>
        <v>59673.116249999999</v>
      </c>
    </row>
    <row r="11" spans="1:2" ht="15.75" customHeight="1" x14ac:dyDescent="0.25">
      <c r="A11" s="144" t="s">
        <v>76</v>
      </c>
      <c r="B11" s="91"/>
    </row>
    <row r="12" spans="1:2" ht="21" customHeight="1" x14ac:dyDescent="0.35">
      <c r="A12" s="150">
        <f>(B2-B3)/B5</f>
        <v>180827.625</v>
      </c>
      <c r="B12" s="82"/>
    </row>
    <row r="13" spans="1:2" ht="15.75" customHeight="1" x14ac:dyDescent="0.25">
      <c r="A13" s="145" t="s">
        <v>77</v>
      </c>
      <c r="B13" s="146"/>
    </row>
    <row r="14" spans="1:2" ht="19.5" customHeight="1" thickBot="1" x14ac:dyDescent="0.35">
      <c r="A14" s="147">
        <f>(B2-B3)/B4</f>
        <v>68886.71428571429</v>
      </c>
      <c r="B14" s="70"/>
    </row>
  </sheetData>
  <mergeCells count="7">
    <mergeCell ref="A7:B7"/>
    <mergeCell ref="A11:B11"/>
    <mergeCell ref="A13:B13"/>
    <mergeCell ref="A14:B14"/>
    <mergeCell ref="A1:B1"/>
    <mergeCell ref="A8:B8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workbookViewId="0">
      <selection activeCell="H11" sqref="H11"/>
    </sheetView>
  </sheetViews>
  <sheetFormatPr defaultRowHeight="15" x14ac:dyDescent="0.25"/>
  <cols>
    <col min="1" max="1" width="35.28515625" style="53" customWidth="1"/>
    <col min="2" max="2" width="10.85546875" style="53" customWidth="1"/>
    <col min="3" max="3" width="11.42578125" style="53" customWidth="1"/>
    <col min="6" max="6" width="14" style="53" customWidth="1"/>
    <col min="7" max="7" width="15.7109375" style="53" customWidth="1"/>
    <col min="8" max="8" width="12.7109375" style="53" customWidth="1"/>
    <col min="10" max="10" width="13.5703125" style="53" customWidth="1"/>
    <col min="11" max="11" width="23.140625" style="53" customWidth="1"/>
  </cols>
  <sheetData>
    <row r="2" spans="1:11" ht="38.25" customHeight="1" x14ac:dyDescent="0.25">
      <c r="A2" s="8" t="s">
        <v>78</v>
      </c>
      <c r="B2" s="8" t="s">
        <v>79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87</v>
      </c>
    </row>
    <row r="3" spans="1:11" ht="15" customHeight="1" x14ac:dyDescent="0.25">
      <c r="A3" s="8" t="s">
        <v>88</v>
      </c>
      <c r="B3" s="9">
        <v>10</v>
      </c>
      <c r="C3" s="9">
        <v>15</v>
      </c>
      <c r="D3" s="9">
        <v>15</v>
      </c>
      <c r="E3" s="10">
        <v>5</v>
      </c>
      <c r="F3" s="9">
        <v>10</v>
      </c>
      <c r="G3" s="9">
        <v>5</v>
      </c>
      <c r="H3" s="9">
        <v>15</v>
      </c>
      <c r="I3" s="9">
        <v>10</v>
      </c>
      <c r="J3" s="9">
        <v>10</v>
      </c>
      <c r="K3" s="151" t="s">
        <v>89</v>
      </c>
    </row>
    <row r="4" spans="1:11" x14ac:dyDescent="0.25">
      <c r="A4" s="8" t="s">
        <v>90</v>
      </c>
      <c r="B4" s="9">
        <v>1</v>
      </c>
      <c r="C4" s="9">
        <v>2</v>
      </c>
      <c r="D4" s="9">
        <v>2</v>
      </c>
      <c r="E4" s="10">
        <v>1</v>
      </c>
      <c r="F4" s="9">
        <v>1</v>
      </c>
      <c r="G4" s="9">
        <v>1</v>
      </c>
      <c r="H4" s="9">
        <v>2</v>
      </c>
      <c r="I4" s="9">
        <v>2</v>
      </c>
      <c r="J4" s="9">
        <v>1</v>
      </c>
      <c r="K4" s="85"/>
    </row>
    <row r="5" spans="1:11" x14ac:dyDescent="0.25">
      <c r="A5" s="8" t="s">
        <v>91</v>
      </c>
      <c r="B5" s="9">
        <v>5</v>
      </c>
      <c r="C5" s="9">
        <v>10</v>
      </c>
      <c r="D5" s="9">
        <v>10</v>
      </c>
      <c r="E5" s="10">
        <v>5</v>
      </c>
      <c r="F5" s="9">
        <v>5</v>
      </c>
      <c r="G5" s="9">
        <v>5</v>
      </c>
      <c r="H5" s="9">
        <v>10</v>
      </c>
      <c r="I5" s="9">
        <v>10</v>
      </c>
      <c r="J5" s="9">
        <v>10</v>
      </c>
      <c r="K5" s="85"/>
    </row>
    <row r="6" spans="1:11" x14ac:dyDescent="0.25">
      <c r="A6" s="8" t="s">
        <v>92</v>
      </c>
      <c r="B6" s="9">
        <v>1</v>
      </c>
      <c r="C6" s="9">
        <v>2</v>
      </c>
      <c r="D6" s="9">
        <v>2</v>
      </c>
      <c r="E6" s="10">
        <v>1</v>
      </c>
      <c r="F6" s="9">
        <v>1</v>
      </c>
      <c r="G6" s="9">
        <v>1</v>
      </c>
      <c r="H6" s="9">
        <v>2</v>
      </c>
      <c r="I6" s="9">
        <v>2</v>
      </c>
      <c r="J6" s="9">
        <v>2</v>
      </c>
      <c r="K6" s="85"/>
    </row>
    <row r="7" spans="1:11" ht="15.75" customHeight="1" x14ac:dyDescent="0.25">
      <c r="A7" s="8" t="s">
        <v>93</v>
      </c>
      <c r="B7" s="8">
        <v>4</v>
      </c>
      <c r="C7" s="9">
        <v>5</v>
      </c>
      <c r="D7" s="9">
        <v>5</v>
      </c>
      <c r="E7" s="10">
        <v>3</v>
      </c>
      <c r="F7" s="9">
        <v>3</v>
      </c>
      <c r="G7" s="9">
        <v>3</v>
      </c>
      <c r="H7" s="9">
        <v>5</v>
      </c>
      <c r="I7" s="9">
        <v>5</v>
      </c>
      <c r="J7" s="9">
        <v>5</v>
      </c>
      <c r="K7" s="85"/>
    </row>
    <row r="10" spans="1:11" x14ac:dyDescent="0.25">
      <c r="F10" s="8"/>
    </row>
  </sheetData>
  <mergeCells count="1">
    <mergeCell ref="K3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Карта дня</vt:lpstr>
      <vt:lpstr>Расчет планов ТО</vt:lpstr>
      <vt:lpstr>Доп. продажи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2015-06-05T18:19:34Z</dcterms:created>
  <dcterms:modified xsi:type="dcterms:W3CDTF">2023-03-09T10:15:31Z</dcterms:modified>
</cp:coreProperties>
</file>