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15360" windowHeight="8325"/>
  </bookViews>
  <sheets>
    <sheet name="ARBOLADO" sheetId="2" r:id="rId1"/>
  </sheets>
  <definedNames>
    <definedName name="_xlnm.Print_Area" localSheetId="0">ARBOLADO!$A$1:$I$26</definedName>
  </definedNames>
  <calcPr calcId="152511"/>
</workbook>
</file>

<file path=xl/calcChain.xml><?xml version="1.0" encoding="utf-8"?>
<calcChain xmlns="http://schemas.openxmlformats.org/spreadsheetml/2006/main">
  <c r="I3" i="2" l="1"/>
  <c r="I13" i="2" l="1"/>
  <c r="J18" i="2" l="1"/>
  <c r="I8" i="2" l="1"/>
  <c r="I5" i="2" l="1"/>
  <c r="I10" i="2"/>
  <c r="I9" i="2" l="1"/>
  <c r="I17" i="2" l="1"/>
  <c r="I16" i="2"/>
  <c r="I15" i="2"/>
  <c r="I14" i="2"/>
  <c r="I12" i="2"/>
  <c r="I11" i="2"/>
  <c r="I7" i="2"/>
  <c r="I6" i="2"/>
  <c r="I4" i="2"/>
  <c r="I2" i="2"/>
  <c r="I18" i="2" l="1"/>
</calcChain>
</file>

<file path=xl/sharedStrings.xml><?xml version="1.0" encoding="utf-8"?>
<sst xmlns="http://schemas.openxmlformats.org/spreadsheetml/2006/main" count="31" uniqueCount="31">
  <si>
    <t>Joven</t>
  </si>
  <si>
    <t>Maduro</t>
  </si>
  <si>
    <t>Viejo</t>
  </si>
  <si>
    <t>Otros</t>
  </si>
  <si>
    <t>Altura Promedio (m)</t>
  </si>
  <si>
    <t>Perimetro Promedio (cm)</t>
  </si>
  <si>
    <t>PARQUE</t>
  </si>
  <si>
    <t>JARDINES DE SABATINI</t>
  </si>
  <si>
    <t>QUINTA DE LOS MOLINOS</t>
  </si>
  <si>
    <t>ROSALEDA DE MADRID (PARQUE DEL OESTE)</t>
  </si>
  <si>
    <t>PARQUE LINEAL DEL MANZANARES</t>
  </si>
  <si>
    <t>CUÑA VERDE DE O´DONNELL Y P. F. FUENTE CARRANTONA</t>
  </si>
  <si>
    <t>JARDINES DEL BUEN RETIRO</t>
  </si>
  <si>
    <t>PARQUE DEL OESTE- TEMPLO DE DEBOD</t>
  </si>
  <si>
    <t>QUINTA FUENTE DEL BERRO</t>
  </si>
  <si>
    <t>PARQUE JUAN CARLOS I</t>
  </si>
  <si>
    <t>PARQUE JUAN PABLO II</t>
  </si>
  <si>
    <t>JARDINES PLAZA DE ORIENTE-JARDÍN DEL CABO NOVAL-JARDÍN DE LEPANTO</t>
  </si>
  <si>
    <t>Z.V. DISTRITO C-LAS TABLAS</t>
  </si>
  <si>
    <t>PARQUE MADRID RÍO</t>
  </si>
  <si>
    <t>PARQUE DE LA DEHESA DE LA VILLA</t>
  </si>
  <si>
    <t>EL CAPRICHO DE LA ALAMEDA DE OSUNA</t>
  </si>
  <si>
    <t>PARQUE FORESTAL DE VALDEBEBAS- FELIPE VI</t>
  </si>
  <si>
    <t>Recién plantado y no consolidado</t>
  </si>
  <si>
    <t>TOTAL:</t>
  </si>
  <si>
    <t>Total (sin tocones)</t>
  </si>
  <si>
    <t>Total (con tocones)</t>
  </si>
  <si>
    <t>En el epígrafe "Otros" NO se han considerado los árboles correspondientes a tocones. Por este motivo, el total de árboles puede no coincidir con el total especificado en el fichero "ArboladoParquesHistoricoSingularesForestales"</t>
  </si>
  <si>
    <t>En el epígrafe "Otros"  se han considerado los árboles decrépitos y los árboles todavía no clasificados en la base de datos.</t>
  </si>
  <si>
    <t>Se añade una nueva columna"Total  (con tocones)" que indica el total de árboles incluyendo los de edad fenólogica = Tocón</t>
  </si>
  <si>
    <r>
      <rPr>
        <sz val="14"/>
        <color theme="1"/>
        <rFont val="Cambria"/>
        <family val="1"/>
      </rPr>
      <t xml:space="preserve">En este informe </t>
    </r>
    <r>
      <rPr>
        <b/>
        <sz val="14"/>
        <color theme="1"/>
        <rFont val="Cambria"/>
        <family val="1"/>
      </rPr>
      <t>no se han considerado los elementos clasificados como PALMACEAS.  En Madrid existen 1132 PALMACEAS en conservación por la S.G. de Parques y Viveros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</si>
</sst>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indexed="8"/>
      <name val="Cambria"/>
      <family val="1"/>
    </font>
    <font>
      <b/>
      <sz val="10"/>
      <color theme="1"/>
      <name val="Cambria"/>
      <family val="1"/>
    </font>
    <font>
      <sz val="11"/>
      <color indexed="8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1"/>
      <name val="Cambria"/>
      <family val="1"/>
    </font>
    <font>
      <b/>
      <sz val="11"/>
      <name val="Cambria"/>
      <family val="1"/>
    </font>
    <font>
      <sz val="11"/>
      <color rgb="FF7030A0"/>
      <name val="Cambria"/>
      <family val="1"/>
    </font>
    <font>
      <sz val="12"/>
      <color theme="1"/>
      <name val="Cambria"/>
      <family val="1"/>
    </font>
    <font>
      <b/>
      <sz val="13"/>
      <color theme="1"/>
      <name val="Cambria"/>
      <family val="1"/>
    </font>
    <font>
      <sz val="13"/>
      <color theme="1"/>
      <name val="Cambria"/>
      <family val="1"/>
    </font>
    <font>
      <b/>
      <sz val="14"/>
      <color theme="1"/>
      <name val="Cambria"/>
      <family val="1"/>
    </font>
    <font>
      <sz val="14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Fill="1"/>
    <xf numFmtId="1" fontId="2" fillId="0" borderId="0" xfId="0" applyNumberFormat="1" applyFont="1" applyFill="1"/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3" fontId="5" fillId="0" borderId="0" xfId="0" applyNumberFormat="1" applyFont="1"/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8" fillId="0" borderId="0" xfId="0" applyFont="1"/>
    <xf numFmtId="3" fontId="8" fillId="0" borderId="0" xfId="0" applyNumberFormat="1" applyFont="1"/>
    <xf numFmtId="1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center" wrapText="1"/>
    </xf>
    <xf numFmtId="0" fontId="1" fillId="2" borderId="0" xfId="0" applyFont="1" applyFill="1" applyAlignment="1">
      <alignment horizontal="left" vertical="center" wrapText="1"/>
    </xf>
    <xf numFmtId="3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2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 wrapText="1"/>
    </xf>
    <xf numFmtId="0" fontId="11" fillId="0" borderId="0" xfId="0" applyFont="1" applyAlignment="1">
      <alignment horizontal="center"/>
    </xf>
    <xf numFmtId="0" fontId="11" fillId="0" borderId="0" xfId="0" applyFont="1"/>
    <xf numFmtId="3" fontId="11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zoomScale="70" zoomScaleNormal="70" zoomScaleSheetLayoutView="100" workbookViewId="0">
      <selection activeCell="A24" sqref="A24:XFD24"/>
    </sheetView>
  </sheetViews>
  <sheetFormatPr baseColWidth="10" defaultRowHeight="14.25" x14ac:dyDescent="0.2"/>
  <cols>
    <col min="1" max="1" width="77.140625" style="11" customWidth="1"/>
    <col min="2" max="2" width="24" style="10" bestFit="1" customWidth="1"/>
    <col min="3" max="3" width="29.7109375" style="10" bestFit="1" customWidth="1"/>
    <col min="4" max="4" width="21.85546875" style="10" customWidth="1"/>
    <col min="5" max="5" width="12.85546875" style="10" customWidth="1"/>
    <col min="6" max="6" width="15" style="10" customWidth="1"/>
    <col min="7" max="8" width="11.42578125" style="10" customWidth="1"/>
    <col min="9" max="9" width="18.7109375" style="10" customWidth="1"/>
    <col min="10" max="10" width="17.28515625" style="10" customWidth="1"/>
    <col min="11" max="12" width="11.42578125" style="11"/>
    <col min="13" max="13" width="16.7109375" style="11" customWidth="1"/>
    <col min="14" max="16384" width="11.42578125" style="11"/>
  </cols>
  <sheetData>
    <row r="1" spans="1:13" s="1" customFormat="1" ht="35.25" customHeight="1" x14ac:dyDescent="0.2">
      <c r="A1" s="2" t="s">
        <v>6</v>
      </c>
      <c r="B1" s="2" t="s">
        <v>4</v>
      </c>
      <c r="C1" s="2" t="s">
        <v>5</v>
      </c>
      <c r="D1" s="20" t="s">
        <v>23</v>
      </c>
      <c r="E1" s="2" t="s">
        <v>0</v>
      </c>
      <c r="F1" s="2" t="s">
        <v>1</v>
      </c>
      <c r="G1" s="2" t="s">
        <v>2</v>
      </c>
      <c r="H1" s="2" t="s">
        <v>3</v>
      </c>
      <c r="I1" s="5" t="s">
        <v>25</v>
      </c>
      <c r="J1" s="6" t="s">
        <v>26</v>
      </c>
    </row>
    <row r="2" spans="1:13" ht="18" customHeight="1" x14ac:dyDescent="0.2">
      <c r="A2" s="3" t="s">
        <v>11</v>
      </c>
      <c r="B2" s="13">
        <v>4.0999999999999996</v>
      </c>
      <c r="C2" s="13">
        <v>38.19</v>
      </c>
      <c r="D2" s="14">
        <v>332</v>
      </c>
      <c r="E2" s="14">
        <v>5522</v>
      </c>
      <c r="F2" s="14">
        <v>6795</v>
      </c>
      <c r="G2" s="14">
        <v>131</v>
      </c>
      <c r="H2" s="14">
        <v>1</v>
      </c>
      <c r="I2" s="15">
        <f>SUM(D2:H2)</f>
        <v>12781</v>
      </c>
      <c r="J2" s="21">
        <v>12781</v>
      </c>
      <c r="L2" s="12"/>
      <c r="M2" s="12"/>
    </row>
    <row r="3" spans="1:13" x14ac:dyDescent="0.2">
      <c r="A3" s="3" t="s">
        <v>20</v>
      </c>
      <c r="B3" s="13">
        <v>7.73</v>
      </c>
      <c r="C3" s="13">
        <v>102.58</v>
      </c>
      <c r="D3" s="14">
        <v>168</v>
      </c>
      <c r="E3" s="14">
        <v>1176</v>
      </c>
      <c r="F3" s="14">
        <v>7127</v>
      </c>
      <c r="G3" s="14">
        <v>181</v>
      </c>
      <c r="H3" s="14">
        <v>14</v>
      </c>
      <c r="I3" s="15">
        <f>SUM(D3:H3)</f>
        <v>8666</v>
      </c>
      <c r="J3" s="21">
        <v>8670</v>
      </c>
      <c r="L3" s="12"/>
      <c r="M3" s="12"/>
    </row>
    <row r="4" spans="1:13" x14ac:dyDescent="0.2">
      <c r="A4" s="3" t="s">
        <v>18</v>
      </c>
      <c r="B4" s="13">
        <v>3.97</v>
      </c>
      <c r="C4" s="13">
        <v>18.760000000000002</v>
      </c>
      <c r="D4" s="14">
        <v>0</v>
      </c>
      <c r="E4" s="14">
        <v>1071</v>
      </c>
      <c r="F4" s="14">
        <v>2</v>
      </c>
      <c r="G4" s="14">
        <v>0</v>
      </c>
      <c r="H4" s="14">
        <v>0</v>
      </c>
      <c r="I4" s="15">
        <f t="shared" ref="I4:I17" si="0">SUM(D4:H4)</f>
        <v>1073</v>
      </c>
      <c r="J4" s="21">
        <v>1073</v>
      </c>
      <c r="L4" s="12"/>
      <c r="M4" s="12"/>
    </row>
    <row r="5" spans="1:13" x14ac:dyDescent="0.2">
      <c r="A5" s="3" t="s">
        <v>21</v>
      </c>
      <c r="B5" s="13">
        <v>12.61</v>
      </c>
      <c r="C5" s="13">
        <v>80.510000000000005</v>
      </c>
      <c r="D5" s="14">
        <v>82</v>
      </c>
      <c r="E5" s="14">
        <v>556</v>
      </c>
      <c r="F5" s="14">
        <v>2513</v>
      </c>
      <c r="G5" s="14">
        <v>379</v>
      </c>
      <c r="H5" s="14">
        <v>8</v>
      </c>
      <c r="I5" s="15">
        <f>SUM(D5:H5)</f>
        <v>3538</v>
      </c>
      <c r="J5" s="21">
        <v>3538</v>
      </c>
      <c r="L5" s="12"/>
      <c r="M5" s="12"/>
    </row>
    <row r="6" spans="1:13" s="16" customFormat="1" x14ac:dyDescent="0.2">
      <c r="A6" s="3" t="s">
        <v>12</v>
      </c>
      <c r="B6" s="13">
        <v>9.8699999999999992</v>
      </c>
      <c r="C6" s="13">
        <v>92.46</v>
      </c>
      <c r="D6" s="14">
        <v>328</v>
      </c>
      <c r="E6" s="14">
        <v>5620</v>
      </c>
      <c r="F6" s="14">
        <v>10225</v>
      </c>
      <c r="G6" s="14">
        <v>952</v>
      </c>
      <c r="H6" s="14">
        <v>16</v>
      </c>
      <c r="I6" s="15">
        <f t="shared" si="0"/>
        <v>17141</v>
      </c>
      <c r="J6" s="21">
        <v>17141</v>
      </c>
      <c r="L6" s="17"/>
      <c r="M6" s="17"/>
    </row>
    <row r="7" spans="1:13" x14ac:dyDescent="0.2">
      <c r="A7" s="4" t="s">
        <v>17</v>
      </c>
      <c r="B7" s="13">
        <v>10.24</v>
      </c>
      <c r="C7" s="13">
        <v>130.74</v>
      </c>
      <c r="D7" s="14">
        <v>3</v>
      </c>
      <c r="E7" s="14">
        <v>20</v>
      </c>
      <c r="F7" s="14">
        <v>227</v>
      </c>
      <c r="G7" s="14">
        <v>2</v>
      </c>
      <c r="H7" s="14">
        <v>0</v>
      </c>
      <c r="I7" s="15">
        <f t="shared" si="0"/>
        <v>252</v>
      </c>
      <c r="J7" s="21">
        <v>252</v>
      </c>
      <c r="L7" s="12"/>
      <c r="M7" s="12"/>
    </row>
    <row r="8" spans="1:13" ht="14.25" customHeight="1" x14ac:dyDescent="0.2">
      <c r="A8" s="4" t="s">
        <v>7</v>
      </c>
      <c r="B8" s="13">
        <v>8.01</v>
      </c>
      <c r="C8" s="13">
        <v>129.54</v>
      </c>
      <c r="D8" s="14">
        <v>0</v>
      </c>
      <c r="E8" s="14">
        <v>9</v>
      </c>
      <c r="F8" s="14">
        <v>208</v>
      </c>
      <c r="G8" s="14">
        <v>1</v>
      </c>
      <c r="H8" s="14">
        <v>0</v>
      </c>
      <c r="I8" s="15">
        <f>SUM(D8:H8)</f>
        <v>218</v>
      </c>
      <c r="J8" s="21">
        <v>218</v>
      </c>
      <c r="L8" s="12"/>
      <c r="M8" s="12"/>
    </row>
    <row r="9" spans="1:13" x14ac:dyDescent="0.2">
      <c r="A9" s="4" t="s">
        <v>13</v>
      </c>
      <c r="B9" s="13">
        <v>13.13</v>
      </c>
      <c r="C9" s="13">
        <v>99.19</v>
      </c>
      <c r="D9" s="14">
        <v>126</v>
      </c>
      <c r="E9" s="14">
        <v>1308</v>
      </c>
      <c r="F9" s="14">
        <v>5843</v>
      </c>
      <c r="G9" s="14">
        <v>148</v>
      </c>
      <c r="H9" s="14">
        <v>7</v>
      </c>
      <c r="I9" s="15">
        <f>SUM(D9:H9)</f>
        <v>7432</v>
      </c>
      <c r="J9" s="21">
        <v>7442</v>
      </c>
      <c r="L9" s="12"/>
      <c r="M9" s="12"/>
    </row>
    <row r="10" spans="1:13" x14ac:dyDescent="0.2">
      <c r="A10" s="4" t="s">
        <v>14</v>
      </c>
      <c r="B10" s="13">
        <v>10.16</v>
      </c>
      <c r="C10" s="13">
        <v>82.09</v>
      </c>
      <c r="D10" s="14">
        <v>27</v>
      </c>
      <c r="E10" s="14">
        <v>215</v>
      </c>
      <c r="F10" s="14">
        <v>874</v>
      </c>
      <c r="G10" s="14">
        <v>13</v>
      </c>
      <c r="H10" s="14">
        <v>6</v>
      </c>
      <c r="I10" s="15">
        <f>SUM(D10:H10)</f>
        <v>1135</v>
      </c>
      <c r="J10" s="21">
        <v>1135</v>
      </c>
      <c r="L10" s="12"/>
      <c r="M10" s="12"/>
    </row>
    <row r="11" spans="1:13" x14ac:dyDescent="0.2">
      <c r="A11" s="4" t="s">
        <v>8</v>
      </c>
      <c r="B11" s="13">
        <v>12.75</v>
      </c>
      <c r="C11" s="13">
        <v>63.25</v>
      </c>
      <c r="D11" s="14">
        <v>42</v>
      </c>
      <c r="E11" s="14">
        <v>303</v>
      </c>
      <c r="F11" s="14">
        <v>6351</v>
      </c>
      <c r="G11" s="14">
        <v>37</v>
      </c>
      <c r="H11" s="14">
        <v>3</v>
      </c>
      <c r="I11" s="15">
        <f t="shared" si="0"/>
        <v>6736</v>
      </c>
      <c r="J11" s="21">
        <v>6738</v>
      </c>
      <c r="L11" s="12"/>
      <c r="M11" s="12"/>
    </row>
    <row r="12" spans="1:13" s="16" customFormat="1" x14ac:dyDescent="0.2">
      <c r="A12" s="4" t="s">
        <v>9</v>
      </c>
      <c r="B12" s="13">
        <v>13.38</v>
      </c>
      <c r="C12" s="13">
        <v>154.22</v>
      </c>
      <c r="D12" s="14">
        <v>4</v>
      </c>
      <c r="E12" s="14">
        <v>13</v>
      </c>
      <c r="F12" s="14">
        <v>63</v>
      </c>
      <c r="G12" s="14">
        <v>35</v>
      </c>
      <c r="H12" s="14">
        <v>0</v>
      </c>
      <c r="I12" s="15">
        <f t="shared" si="0"/>
        <v>115</v>
      </c>
      <c r="J12" s="21">
        <v>115</v>
      </c>
      <c r="L12" s="17"/>
      <c r="M12" s="17"/>
    </row>
    <row r="13" spans="1:13" x14ac:dyDescent="0.2">
      <c r="A13" s="4" t="s">
        <v>22</v>
      </c>
      <c r="B13" s="13">
        <v>3.88</v>
      </c>
      <c r="C13" s="13">
        <v>26.76</v>
      </c>
      <c r="D13" s="14">
        <v>1909</v>
      </c>
      <c r="E13" s="14">
        <v>3379</v>
      </c>
      <c r="F13" s="14">
        <v>256</v>
      </c>
      <c r="G13" s="14">
        <v>102</v>
      </c>
      <c r="H13" s="14">
        <v>0</v>
      </c>
      <c r="I13" s="15">
        <f>SUM(D13:H13)</f>
        <v>5646</v>
      </c>
      <c r="J13" s="21">
        <v>5646</v>
      </c>
      <c r="L13" s="12"/>
      <c r="M13" s="12"/>
    </row>
    <row r="14" spans="1:13" x14ac:dyDescent="0.2">
      <c r="A14" s="4" t="s">
        <v>15</v>
      </c>
      <c r="B14" s="13">
        <v>4.75</v>
      </c>
      <c r="C14" s="13">
        <v>42.92</v>
      </c>
      <c r="D14" s="14">
        <v>316</v>
      </c>
      <c r="E14" s="14">
        <v>453</v>
      </c>
      <c r="F14" s="14">
        <v>12948</v>
      </c>
      <c r="G14" s="14">
        <v>464</v>
      </c>
      <c r="H14" s="14">
        <v>88</v>
      </c>
      <c r="I14" s="15">
        <f t="shared" si="0"/>
        <v>14269</v>
      </c>
      <c r="J14" s="21">
        <v>14269</v>
      </c>
      <c r="L14" s="12"/>
      <c r="M14" s="12"/>
    </row>
    <row r="15" spans="1:13" x14ac:dyDescent="0.2">
      <c r="A15" s="4" t="s">
        <v>16</v>
      </c>
      <c r="B15" s="13">
        <v>4.54</v>
      </c>
      <c r="C15" s="13">
        <v>33.979999999999997</v>
      </c>
      <c r="D15" s="14">
        <v>69</v>
      </c>
      <c r="E15" s="14">
        <v>783</v>
      </c>
      <c r="F15" s="14">
        <v>681</v>
      </c>
      <c r="G15" s="14">
        <v>0</v>
      </c>
      <c r="H15" s="14">
        <v>7</v>
      </c>
      <c r="I15" s="15">
        <f t="shared" si="0"/>
        <v>1540</v>
      </c>
      <c r="J15" s="21">
        <v>1540</v>
      </c>
      <c r="L15" s="12"/>
      <c r="M15" s="12"/>
    </row>
    <row r="16" spans="1:13" ht="14.25" customHeight="1" x14ac:dyDescent="0.2">
      <c r="A16" s="4" t="s">
        <v>19</v>
      </c>
      <c r="B16" s="13">
        <v>5.62</v>
      </c>
      <c r="C16" s="13">
        <v>32.39</v>
      </c>
      <c r="D16" s="14">
        <v>2</v>
      </c>
      <c r="E16" s="14">
        <v>8125</v>
      </c>
      <c r="F16" s="14">
        <v>6603</v>
      </c>
      <c r="G16" s="14">
        <v>185</v>
      </c>
      <c r="H16" s="14">
        <v>1</v>
      </c>
      <c r="I16" s="15">
        <f t="shared" si="0"/>
        <v>14916</v>
      </c>
      <c r="J16" s="21">
        <v>14916</v>
      </c>
      <c r="L16" s="12"/>
      <c r="M16" s="12"/>
    </row>
    <row r="17" spans="1:15" x14ac:dyDescent="0.2">
      <c r="A17" s="4" t="s">
        <v>10</v>
      </c>
      <c r="B17" s="13">
        <v>4.7699999999999996</v>
      </c>
      <c r="C17" s="13">
        <v>26.64</v>
      </c>
      <c r="D17" s="14">
        <v>0</v>
      </c>
      <c r="E17" s="14">
        <v>11209</v>
      </c>
      <c r="F17" s="14">
        <v>4598</v>
      </c>
      <c r="G17" s="14">
        <v>82</v>
      </c>
      <c r="H17" s="14">
        <v>0</v>
      </c>
      <c r="I17" s="15">
        <f t="shared" si="0"/>
        <v>15889</v>
      </c>
      <c r="J17" s="21">
        <v>15889</v>
      </c>
      <c r="L17" s="12"/>
      <c r="M17" s="12"/>
    </row>
    <row r="18" spans="1:15" ht="19.5" customHeight="1" x14ac:dyDescent="0.2">
      <c r="A18" s="18" t="s">
        <v>24</v>
      </c>
      <c r="B18" s="7"/>
      <c r="C18" s="7"/>
      <c r="D18" s="8"/>
      <c r="E18" s="9"/>
      <c r="F18" s="9"/>
      <c r="G18" s="9"/>
      <c r="H18" s="9"/>
      <c r="I18" s="19">
        <f>SUM(I2:I17)</f>
        <v>111347</v>
      </c>
      <c r="J18" s="9">
        <f>SUM(J2:J17)</f>
        <v>111363</v>
      </c>
      <c r="L18" s="12"/>
      <c r="M18" s="12"/>
    </row>
    <row r="19" spans="1:15" ht="35.25" customHeight="1" x14ac:dyDescent="0.2">
      <c r="B19" s="7"/>
      <c r="C19" s="7"/>
      <c r="D19" s="8"/>
      <c r="E19" s="9"/>
      <c r="F19" s="9"/>
      <c r="G19" s="9"/>
      <c r="H19" s="9"/>
      <c r="I19" s="9"/>
      <c r="L19" s="12"/>
      <c r="M19" s="12"/>
    </row>
    <row r="20" spans="1:15" s="29" customFormat="1" ht="21.75" customHeight="1" x14ac:dyDescent="0.25">
      <c r="A20" s="24" t="s">
        <v>28</v>
      </c>
      <c r="B20" s="25"/>
      <c r="C20" s="25"/>
      <c r="D20" s="26"/>
      <c r="E20" s="27"/>
      <c r="F20" s="27"/>
      <c r="G20" s="27"/>
      <c r="H20" s="27"/>
      <c r="I20" s="27"/>
      <c r="J20" s="28"/>
      <c r="L20" s="30"/>
      <c r="M20" s="30"/>
    </row>
    <row r="21" spans="1:15" s="29" customFormat="1" ht="21.75" customHeight="1" x14ac:dyDescent="0.25">
      <c r="A21" s="24" t="s">
        <v>27</v>
      </c>
      <c r="B21" s="25"/>
      <c r="C21" s="25"/>
      <c r="D21" s="26"/>
      <c r="E21" s="27"/>
      <c r="F21" s="27"/>
      <c r="G21" s="27"/>
      <c r="H21" s="27"/>
      <c r="I21" s="27"/>
      <c r="J21" s="28"/>
      <c r="L21" s="30"/>
      <c r="M21" s="30"/>
    </row>
    <row r="22" spans="1:15" s="23" customFormat="1" ht="18.75" customHeight="1" x14ac:dyDescent="0.25">
      <c r="A22" s="23" t="s">
        <v>29</v>
      </c>
      <c r="B22" s="22"/>
      <c r="C22" s="22"/>
      <c r="D22" s="22"/>
      <c r="E22" s="22"/>
      <c r="F22" s="22"/>
      <c r="G22" s="22"/>
      <c r="H22" s="22"/>
      <c r="I22" s="22"/>
      <c r="J22" s="22"/>
    </row>
    <row r="23" spans="1:15" ht="18.75" customHeight="1" x14ac:dyDescent="0.2"/>
    <row r="24" spans="1:15" s="36" customFormat="1" ht="27" customHeight="1" x14ac:dyDescent="0.25">
      <c r="A24" s="31" t="s">
        <v>30</v>
      </c>
      <c r="B24" s="32"/>
      <c r="C24" s="32"/>
      <c r="D24" s="33"/>
      <c r="E24" s="32"/>
      <c r="F24" s="33"/>
      <c r="G24" s="34"/>
      <c r="H24" s="35"/>
      <c r="I24" s="34"/>
      <c r="J24" s="35"/>
      <c r="K24" s="34"/>
      <c r="L24" s="34"/>
      <c r="N24" s="34"/>
      <c r="O24" s="31"/>
    </row>
  </sheetData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ARBOLADO</vt:lpstr>
      <vt:lpstr>ARBOLADO!Área_de_impresión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2018-09-14T07:41:34Z</dcterms:created>
  <dcterms:modified xsi:type="dcterms:W3CDTF">2022-03-27T18:28:25Z</dcterms:modified>
</cp:coreProperties>
</file>