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7600" yWindow="0" windowWidth="2536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17" i="1"/>
  <c r="J18" i="1"/>
  <c r="J19" i="1"/>
  <c r="J20" i="1"/>
  <c r="J21" i="1"/>
  <c r="J22" i="1"/>
  <c r="J23" i="1"/>
  <c r="J24" i="1"/>
  <c r="J17" i="1"/>
  <c r="H7" i="1"/>
  <c r="H8" i="1"/>
  <c r="H9" i="1"/>
  <c r="H10" i="1"/>
  <c r="H11" i="1"/>
  <c r="H12" i="1"/>
  <c r="H13" i="1"/>
  <c r="H6" i="1"/>
  <c r="G7" i="1"/>
  <c r="G8" i="1"/>
  <c r="G9" i="1"/>
  <c r="G10" i="1"/>
  <c r="G11" i="1"/>
  <c r="G12" i="1"/>
  <c r="G13" i="1"/>
  <c r="G6" i="1"/>
</calcChain>
</file>

<file path=xl/sharedStrings.xml><?xml version="1.0" encoding="utf-8"?>
<sst xmlns="http://schemas.openxmlformats.org/spreadsheetml/2006/main" count="10" uniqueCount="9">
  <si>
    <t>Step</t>
  </si>
  <si>
    <t>d(cm)</t>
  </si>
  <si>
    <t>r (cm)</t>
  </si>
  <si>
    <t>d(m)</t>
  </si>
  <si>
    <t>r (m)</t>
  </si>
  <si>
    <t>ln(d)</t>
  </si>
  <si>
    <t>ln( r)</t>
  </si>
  <si>
    <t>ball 1 position (cm) +-.03cm</t>
  </si>
  <si>
    <t>ball 2 position (cm) +-.03cm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</si>
</sst>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64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ln(d)</a:t>
            </a:r>
            <a:r>
              <a:rPr lang="en-US" baseline="0"/>
              <a:t> vs. ln(r)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917913385826771"/>
                  <c:y val="0.244070428696413"/>
                </c:manualLayout>
              </c:layout>
              <c:numFmt formatCode="General" sourceLinked="0"/>
            </c:trendlineLbl>
          </c:trendline>
          <c:xVal>
            <c:numRef>
              <c:f>Sheet1!$I$17:$I$24</c:f>
              <c:numCache>
                <c:formatCode>0.00</c:formatCode>
                <c:ptCount val="8"/>
                <c:pt idx="0">
                  <c:v>-3.160606916744225</c:v>
                </c:pt>
                <c:pt idx="1">
                  <c:v>-3.246761028357736</c:v>
                </c:pt>
                <c:pt idx="2">
                  <c:v>-3.445149269191338</c:v>
                </c:pt>
                <c:pt idx="3">
                  <c:v>-3.611918412977808</c:v>
                </c:pt>
                <c:pt idx="4">
                  <c:v>-3.653512310276645</c:v>
                </c:pt>
                <c:pt idx="5">
                  <c:v>-3.755019256618481</c:v>
                </c:pt>
                <c:pt idx="6">
                  <c:v>-3.897134392934395</c:v>
                </c:pt>
                <c:pt idx="7">
                  <c:v>-3.995404614367197</c:v>
                </c:pt>
              </c:numCache>
            </c:numRef>
          </c:xVal>
          <c:yVal>
            <c:numRef>
              <c:f>Sheet1!$J$17:$J$24</c:f>
              <c:numCache>
                <c:formatCode>0.00</c:formatCode>
                <c:ptCount val="8"/>
                <c:pt idx="0">
                  <c:v>-6.502290170873972</c:v>
                </c:pt>
                <c:pt idx="1">
                  <c:v>-5.776353167491036</c:v>
                </c:pt>
                <c:pt idx="2">
                  <c:v>-5.318520073865556</c:v>
                </c:pt>
                <c:pt idx="3">
                  <c:v>-5.083205986931091</c:v>
                </c:pt>
                <c:pt idx="4">
                  <c:v>-4.919880930827792</c:v>
                </c:pt>
                <c:pt idx="5">
                  <c:v>-4.699480865459333</c:v>
                </c:pt>
                <c:pt idx="6">
                  <c:v>-4.62537289330561</c:v>
                </c:pt>
                <c:pt idx="7">
                  <c:v>-4.465408243612933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02488"/>
        <c:axId val="-2126092616"/>
      </c:scatterChart>
      <c:valAx>
        <c:axId val="-2126502488"/>
        <c:scaling>
          <c:orientation val="minMax"/>
          <c:max val="-3.1"/>
          <c:min val="-4.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ln(r)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high"/>
        <c:crossAx val="-2126092616"/>
        <c:crosses val="autoZero"/>
        <c:crossBetween val="midCat"/>
      </c:valAx>
      <c:valAx>
        <c:axId val="-2126092616"/>
        <c:scaling>
          <c:orientation val="minMax"/>
          <c:max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ln(d)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high"/>
        <c:crossAx val="-212650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3</xdr:row>
      <xdr:rowOff>38100</xdr:rowOff>
    </xdr:from>
    <xdr:to>
      <xdr:col>15</xdr:col>
      <xdr:colOff>203200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24"/>
  <sheetViews>
    <sheetView tabSelected="1" topLeftCell="C1" workbookViewId="0">
      <selection activeCell="F22" sqref="F22"/>
    </sheetView>
  </sheetViews>
  <sheetFormatPr baseColWidth="10" defaultRowHeight="15" x14ac:dyDescent="0"/>
  <cols>
    <col min="9" max="10" width="11.5" bestFit="1" customWidth="1"/>
  </cols>
  <sheetData>
    <row r="4" spans="3:16" ht="60">
      <c r="C4" s="1"/>
      <c r="D4" s="1" t="s">
        <v>0</v>
      </c>
      <c r="E4" s="2" t="s">
        <v>7</v>
      </c>
      <c r="F4" s="2" t="s">
        <v>8</v>
      </c>
      <c r="G4" s="1" t="s">
        <v>1</v>
      </c>
      <c r="H4" s="1" t="s">
        <v>2</v>
      </c>
      <c r="I4" s="1"/>
      <c r="J4" s="1"/>
      <c r="K4" s="1"/>
      <c r="L4" s="1"/>
      <c r="M4" s="1"/>
      <c r="N4" s="1"/>
      <c r="O4" s="1"/>
      <c r="P4" s="1"/>
    </row>
    <row r="5" spans="3:16">
      <c r="C5" s="1"/>
      <c r="D5" s="1">
        <v>1</v>
      </c>
      <c r="E5" s="1">
        <v>0.01</v>
      </c>
      <c r="F5" s="1">
        <v>6.06</v>
      </c>
      <c r="G5" s="3">
        <v>0</v>
      </c>
      <c r="H5" s="1">
        <v>6.05</v>
      </c>
      <c r="I5" s="1"/>
      <c r="J5" s="1"/>
      <c r="K5" s="1"/>
      <c r="L5" s="1"/>
      <c r="M5" s="1"/>
      <c r="N5" s="1"/>
      <c r="O5" s="1"/>
      <c r="P5" s="1"/>
    </row>
    <row r="6" spans="3:16">
      <c r="C6" s="1"/>
      <c r="D6" s="1">
        <v>2</v>
      </c>
      <c r="E6" s="1">
        <v>1.97</v>
      </c>
      <c r="F6" s="1">
        <v>6.21</v>
      </c>
      <c r="G6" s="1">
        <f>F6:F13-6.06</f>
        <v>0.15000000000000036</v>
      </c>
      <c r="H6" s="3">
        <f>F6:F13-E6:E13</f>
        <v>4.24</v>
      </c>
      <c r="I6" s="1"/>
      <c r="J6" s="1"/>
      <c r="K6" s="1"/>
      <c r="L6" s="1"/>
      <c r="M6" s="1"/>
      <c r="N6" s="1"/>
      <c r="O6" s="1"/>
      <c r="P6" s="1"/>
    </row>
    <row r="7" spans="3:16">
      <c r="C7" s="1"/>
      <c r="D7" s="1">
        <v>3</v>
      </c>
      <c r="E7" s="1">
        <v>2.48</v>
      </c>
      <c r="F7" s="1">
        <v>6.37</v>
      </c>
      <c r="G7" s="1">
        <f t="shared" ref="G7:G13" si="0">F7:F14-6.06</f>
        <v>0.3100000000000005</v>
      </c>
      <c r="H7" s="3">
        <f t="shared" ref="H7:H13" si="1">F7:F14-E7:E14</f>
        <v>3.89</v>
      </c>
      <c r="I7" s="1"/>
      <c r="J7" s="1"/>
      <c r="K7" s="1"/>
      <c r="L7" s="1"/>
      <c r="M7" s="1"/>
      <c r="N7" s="1"/>
      <c r="O7" s="1"/>
      <c r="P7" s="1"/>
    </row>
    <row r="8" spans="3:16">
      <c r="C8" s="1"/>
      <c r="D8" s="1">
        <v>4</v>
      </c>
      <c r="E8" s="1">
        <v>3.36</v>
      </c>
      <c r="F8" s="1">
        <v>6.55</v>
      </c>
      <c r="G8" s="1">
        <f t="shared" si="0"/>
        <v>0.49000000000000021</v>
      </c>
      <c r="H8" s="3">
        <f t="shared" si="1"/>
        <v>3.19</v>
      </c>
      <c r="I8" s="1"/>
      <c r="J8" s="1"/>
      <c r="K8" s="1"/>
      <c r="L8" s="1"/>
      <c r="M8" s="1"/>
      <c r="N8" s="1"/>
      <c r="O8" s="1"/>
      <c r="P8" s="1"/>
    </row>
    <row r="9" spans="3:16">
      <c r="C9" s="1"/>
      <c r="D9" s="1">
        <v>5</v>
      </c>
      <c r="E9" s="1">
        <v>3.98</v>
      </c>
      <c r="F9" s="1">
        <v>6.68</v>
      </c>
      <c r="G9" s="1">
        <f t="shared" si="0"/>
        <v>0.62000000000000011</v>
      </c>
      <c r="H9" s="3">
        <f t="shared" si="1"/>
        <v>2.6999999999999997</v>
      </c>
      <c r="I9" s="1"/>
      <c r="J9" s="1"/>
      <c r="K9" s="1"/>
      <c r="L9" s="1"/>
      <c r="M9" s="1"/>
      <c r="N9" s="1"/>
      <c r="O9" s="1"/>
      <c r="P9" s="1"/>
    </row>
    <row r="10" spans="3:16">
      <c r="C10" s="1"/>
      <c r="D10" s="1">
        <v>6</v>
      </c>
      <c r="E10" s="3">
        <v>4.2</v>
      </c>
      <c r="F10" s="3">
        <v>6.79</v>
      </c>
      <c r="G10" s="1">
        <f t="shared" si="0"/>
        <v>0.73000000000000043</v>
      </c>
      <c r="H10" s="3">
        <f t="shared" si="1"/>
        <v>2.59</v>
      </c>
      <c r="I10" s="1"/>
      <c r="J10" s="1"/>
      <c r="K10" s="1"/>
      <c r="L10" s="1"/>
      <c r="M10" s="1"/>
      <c r="N10" s="1"/>
      <c r="O10" s="1"/>
      <c r="P10" s="1"/>
    </row>
    <row r="11" spans="3:16">
      <c r="C11" s="1"/>
      <c r="D11" s="1">
        <v>7</v>
      </c>
      <c r="E11" s="1">
        <v>4.63</v>
      </c>
      <c r="F11" s="3">
        <v>6.97</v>
      </c>
      <c r="G11" s="1">
        <f t="shared" si="0"/>
        <v>0.91000000000000014</v>
      </c>
      <c r="H11" s="3">
        <f t="shared" si="1"/>
        <v>2.34</v>
      </c>
      <c r="I11" s="1"/>
      <c r="J11" s="1"/>
      <c r="K11" s="1"/>
      <c r="L11" s="1"/>
      <c r="M11" s="1"/>
      <c r="N11" s="1"/>
      <c r="O11" s="1"/>
      <c r="P11" s="1"/>
    </row>
    <row r="12" spans="3:16">
      <c r="C12" s="1"/>
      <c r="D12" s="1">
        <v>8</v>
      </c>
      <c r="E12" s="1">
        <v>5.01</v>
      </c>
      <c r="F12" s="3">
        <v>7.04</v>
      </c>
      <c r="G12" s="1">
        <f t="shared" si="0"/>
        <v>0.98000000000000043</v>
      </c>
      <c r="H12" s="3">
        <f t="shared" si="1"/>
        <v>2.0300000000000002</v>
      </c>
      <c r="I12" s="1"/>
      <c r="J12" s="1"/>
      <c r="K12" s="1"/>
      <c r="L12" s="1"/>
      <c r="M12" s="1"/>
      <c r="N12" s="1"/>
      <c r="O12" s="1"/>
      <c r="P12" s="1"/>
    </row>
    <row r="13" spans="3:16">
      <c r="C13" s="1"/>
      <c r="D13" s="1">
        <v>9</v>
      </c>
      <c r="E13" s="1">
        <v>5.37</v>
      </c>
      <c r="F13" s="1">
        <v>7.21</v>
      </c>
      <c r="G13" s="1">
        <f t="shared" si="0"/>
        <v>1.1500000000000004</v>
      </c>
      <c r="H13" s="3">
        <f t="shared" si="1"/>
        <v>1.8399999999999999</v>
      </c>
      <c r="I13" s="1"/>
      <c r="J13" s="1"/>
      <c r="K13" s="1"/>
      <c r="L13" s="1"/>
      <c r="M13" s="1"/>
      <c r="N13" s="1"/>
      <c r="O13" s="1"/>
      <c r="P13" s="1"/>
    </row>
    <row r="14" spans="3:16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3:16">
      <c r="C15" s="1"/>
      <c r="D15" s="1" t="s">
        <v>0</v>
      </c>
      <c r="E15" s="2"/>
      <c r="F15" s="2"/>
      <c r="G15" s="1" t="s">
        <v>3</v>
      </c>
      <c r="H15" s="1" t="s">
        <v>4</v>
      </c>
      <c r="I15" s="1" t="s">
        <v>6</v>
      </c>
      <c r="J15" s="1" t="s">
        <v>5</v>
      </c>
      <c r="K15" s="1"/>
      <c r="L15" s="1"/>
      <c r="M15" s="1"/>
      <c r="N15" s="1"/>
      <c r="O15" s="1"/>
      <c r="P15" s="1"/>
    </row>
    <row r="16" spans="3:16">
      <c r="C16" s="1"/>
      <c r="D16" s="1">
        <v>1</v>
      </c>
      <c r="E16" s="1"/>
      <c r="F16" s="1"/>
      <c r="G16" s="4">
        <v>0</v>
      </c>
      <c r="H16" s="1">
        <v>6.0499999999999998E-2</v>
      </c>
      <c r="I16" s="1"/>
      <c r="J16" s="1"/>
      <c r="K16" s="1"/>
      <c r="L16" s="1"/>
      <c r="M16" s="1"/>
      <c r="N16" s="1"/>
      <c r="O16" s="1"/>
      <c r="P16" s="1"/>
    </row>
    <row r="17" spans="3:16">
      <c r="C17" s="1"/>
      <c r="D17" s="1">
        <v>2</v>
      </c>
      <c r="E17" s="1"/>
      <c r="F17" s="1"/>
      <c r="G17" s="1">
        <v>1.5E-3</v>
      </c>
      <c r="H17" s="1">
        <v>4.24E-2</v>
      </c>
      <c r="I17" s="3">
        <f>LN(H16:H24)</f>
        <v>-3.160606916744225</v>
      </c>
      <c r="J17" s="3">
        <f>LN(G17:G24)</f>
        <v>-6.5022901708739722</v>
      </c>
      <c r="K17" s="1"/>
      <c r="L17" s="1"/>
      <c r="M17" s="1"/>
      <c r="N17" s="1"/>
      <c r="O17" s="1"/>
      <c r="P17" s="1"/>
    </row>
    <row r="18" spans="3:16">
      <c r="C18" s="1"/>
      <c r="D18" s="1">
        <v>3</v>
      </c>
      <c r="E18" s="1"/>
      <c r="F18" s="1"/>
      <c r="G18" s="1">
        <v>3.0999999999999999E-3</v>
      </c>
      <c r="H18" s="1">
        <v>3.8899999999999997E-2</v>
      </c>
      <c r="I18" s="3">
        <f t="shared" ref="I18:I24" si="2">LN(H17:H25)</f>
        <v>-3.2467610283577364</v>
      </c>
      <c r="J18" s="3">
        <f t="shared" ref="J18:J24" si="3">LN(G18:G25)</f>
        <v>-5.7763531674910364</v>
      </c>
      <c r="K18" s="1"/>
      <c r="L18" s="1"/>
      <c r="M18" s="1"/>
      <c r="N18" s="1"/>
      <c r="O18" s="1"/>
      <c r="P18" s="1"/>
    </row>
    <row r="19" spans="3:16">
      <c r="C19" s="1"/>
      <c r="D19" s="1">
        <v>4</v>
      </c>
      <c r="E19" s="1"/>
      <c r="F19" s="1"/>
      <c r="G19" s="1">
        <v>4.8999999999999998E-3</v>
      </c>
      <c r="H19" s="1">
        <v>3.1899999999999998E-2</v>
      </c>
      <c r="I19" s="3">
        <f t="shared" si="2"/>
        <v>-3.4451492691913383</v>
      </c>
      <c r="J19" s="3">
        <f t="shared" si="3"/>
        <v>-5.3185200738655558</v>
      </c>
      <c r="K19" s="1"/>
      <c r="L19" s="1"/>
      <c r="M19" s="1"/>
      <c r="N19" s="1"/>
      <c r="O19" s="1"/>
      <c r="P19" s="1"/>
    </row>
    <row r="20" spans="3:16">
      <c r="C20" s="1"/>
      <c r="D20" s="1">
        <v>5</v>
      </c>
      <c r="E20" s="1"/>
      <c r="F20" s="1"/>
      <c r="G20" s="1">
        <v>6.1999999999999998E-3</v>
      </c>
      <c r="H20" s="4">
        <v>2.7E-2</v>
      </c>
      <c r="I20" s="3">
        <f t="shared" si="2"/>
        <v>-3.6119184129778081</v>
      </c>
      <c r="J20" s="3">
        <f t="shared" si="3"/>
        <v>-5.083205986931091</v>
      </c>
      <c r="K20" s="1"/>
      <c r="L20" s="1"/>
      <c r="M20" s="1"/>
      <c r="N20" s="1"/>
      <c r="O20" s="1"/>
      <c r="P20" s="1"/>
    </row>
    <row r="21" spans="3:16">
      <c r="C21" s="1"/>
      <c r="D21" s="1">
        <v>6</v>
      </c>
      <c r="E21" s="1"/>
      <c r="F21" s="3"/>
      <c r="G21" s="1">
        <v>7.3000000000000001E-3</v>
      </c>
      <c r="H21" s="1">
        <v>2.5899999999999999E-2</v>
      </c>
      <c r="I21" s="3">
        <f t="shared" si="2"/>
        <v>-3.6535123102766449</v>
      </c>
      <c r="J21" s="3">
        <f t="shared" si="3"/>
        <v>-4.9198809308277918</v>
      </c>
      <c r="K21" s="1"/>
      <c r="L21" s="1"/>
      <c r="M21" s="1"/>
      <c r="N21" s="1"/>
      <c r="O21" s="1"/>
      <c r="P21" s="1"/>
    </row>
    <row r="22" spans="3:16">
      <c r="C22" s="1"/>
      <c r="D22" s="1">
        <v>7</v>
      </c>
      <c r="E22" s="1"/>
      <c r="F22" s="3"/>
      <c r="G22" s="1">
        <v>9.1000000000000004E-3</v>
      </c>
      <c r="H22" s="1">
        <v>2.3400000000000001E-2</v>
      </c>
      <c r="I22" s="3">
        <f t="shared" si="2"/>
        <v>-3.7550192566184815</v>
      </c>
      <c r="J22" s="3">
        <f t="shared" si="3"/>
        <v>-4.699480865459333</v>
      </c>
      <c r="K22" s="1"/>
      <c r="L22" s="1"/>
      <c r="M22" s="1"/>
      <c r="N22" s="1"/>
      <c r="O22" s="1"/>
      <c r="P22" s="1"/>
    </row>
    <row r="23" spans="3:16">
      <c r="C23" s="1"/>
      <c r="D23" s="1">
        <v>8</v>
      </c>
      <c r="E23" s="1"/>
      <c r="F23" s="3"/>
      <c r="G23" s="1">
        <v>9.7999999999999997E-3</v>
      </c>
      <c r="H23" s="1">
        <v>2.0299999999999999E-2</v>
      </c>
      <c r="I23" s="3">
        <f t="shared" si="2"/>
        <v>-3.8971343929343956</v>
      </c>
      <c r="J23" s="3">
        <f t="shared" si="3"/>
        <v>-4.6253728933056104</v>
      </c>
      <c r="K23" s="1"/>
      <c r="L23" s="1"/>
      <c r="M23" s="1"/>
      <c r="N23" s="1"/>
      <c r="O23" s="1"/>
      <c r="P23" s="1"/>
    </row>
    <row r="24" spans="3:16">
      <c r="C24" s="1"/>
      <c r="D24" s="1">
        <v>9</v>
      </c>
      <c r="E24" s="1"/>
      <c r="F24" s="1"/>
      <c r="G24" s="1">
        <v>1.15E-2</v>
      </c>
      <c r="H24" s="1">
        <v>1.84E-2</v>
      </c>
      <c r="I24" s="3">
        <f t="shared" si="2"/>
        <v>-3.9954046143671973</v>
      </c>
      <c r="J24" s="3">
        <f t="shared" si="3"/>
        <v>-4.4654082436129325</v>
      </c>
      <c r="K24" s="1"/>
      <c r="L24" s="1"/>
      <c r="M24" s="1"/>
      <c r="N24" s="1"/>
      <c r="O24" s="1"/>
      <c r="P24" s="1"/>
    </row>
  </sheetData>
  <pageMargins left="0.75" right="0.75" top="1" bottom="1" header="0.5" footer="0.5"/>
  <pageSetup orientation="portrait" horizontalDpi="4294967292" verticalDpi="4294967292"/>
  <ignoredErrors>
    <ignoredError sqref="G6:G13 H6:H13 I18:J24 J1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2016-01-26T19:31:14Z</dcterms:created>
  <dcterms:modified xsi:type="dcterms:W3CDTF">2016-02-06T17:31:38Z</dcterms:modified>
</cp:coreProperties>
</file>