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<sst xmlns="http://schemas.openxmlformats.org/spreadsheetml/2006/main" count="7" uniqueCount="5">
  <si>
    <t>Number of Decays</t>
  </si>
  <si>
    <t>Number of "surviving" muons (N)</t>
  </si>
  <si>
    <t>ln(N)</t>
  </si>
  <si>
    <t>Time (μsec)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</si>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</sst>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ln(N)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ln(N)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768138670166229"/>
                  <c:y val="0.2967559784193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ln(N) = (-0.517)(t) + 6.19
R² = 0.99581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Sheet1!$B$25:$B$33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Sheet1!$C$25:$C$33</c:f>
              <c:numCache>
                <c:formatCode>0.00</c:formatCode>
                <c:ptCount val="9"/>
                <c:pt idx="0">
                  <c:v>5.627621113690636</c:v>
                </c:pt>
                <c:pt idx="1">
                  <c:v>5.093750200806762</c:v>
                </c:pt>
                <c:pt idx="2">
                  <c:v>4.653960350157523</c:v>
                </c:pt>
                <c:pt idx="3">
                  <c:v>4.07753744390572</c:v>
                </c:pt>
                <c:pt idx="4">
                  <c:v>3.688879454113936</c:v>
                </c:pt>
                <c:pt idx="5">
                  <c:v>3.258096538021482</c:v>
                </c:pt>
                <c:pt idx="6">
                  <c:v>2.564949357461536</c:v>
                </c:pt>
                <c:pt idx="7">
                  <c:v>2.079441541679836</c:v>
                </c:pt>
                <c:pt idx="8">
                  <c:v>1.386294361119891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30216"/>
        <c:axId val="-2146013464"/>
      </c:scatterChart>
      <c:valAx>
        <c:axId val="-2102530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(μsec)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13464"/>
        <c:crosses val="autoZero"/>
        <c:crossBetween val="midCat"/>
      </c:valAx>
      <c:valAx>
        <c:axId val="-2146013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ln(N)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02530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368300</xdr:rowOff>
    </xdr:from>
    <xdr:to>
      <xdr:col>15</xdr:col>
      <xdr:colOff>254000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tabSelected="1" workbookViewId="0">
      <selection activeCell="P27" sqref="P27"/>
    </sheetView>
  </sheetViews>
  <sheetFormatPr baseColWidth="10" defaultRowHeight="15" x14ac:dyDescent="0"/>
  <cols>
    <col min="3" max="3" width="11.83203125" bestFit="1" customWidth="1"/>
  </cols>
  <sheetData>
    <row r="1" spans="2:5" ht="45">
      <c r="B1" s="1" t="s">
        <v>3</v>
      </c>
      <c r="C1" s="1" t="s">
        <v>0</v>
      </c>
      <c r="D1" s="1" t="s">
        <v>1</v>
      </c>
      <c r="E1" s="1" t="s">
        <v>2</v>
      </c>
    </row>
    <row r="2" spans="2:5">
      <c r="B2">
        <v>1</v>
      </c>
      <c r="C2">
        <v>258</v>
      </c>
      <c r="D2">
        <v>278</v>
      </c>
      <c r="E2" s="3">
        <f>LN(D2:D11)</f>
        <v>5.6276211136906369</v>
      </c>
    </row>
    <row r="3" spans="2:5">
      <c r="B3" s="2">
        <v>2</v>
      </c>
      <c r="C3">
        <v>115</v>
      </c>
      <c r="D3">
        <v>163</v>
      </c>
      <c r="E3" s="3">
        <f t="shared" ref="E3:E11" si="0">LN(D3:D12)</f>
        <v>5.0937502008067623</v>
      </c>
    </row>
    <row r="4" spans="2:5">
      <c r="B4" s="2">
        <v>3</v>
      </c>
      <c r="C4">
        <v>58</v>
      </c>
      <c r="D4">
        <v>105</v>
      </c>
      <c r="E4" s="3">
        <f t="shared" si="0"/>
        <v>4.6539603501575231</v>
      </c>
    </row>
    <row r="5" spans="2:5">
      <c r="B5" s="2">
        <v>4</v>
      </c>
      <c r="C5">
        <v>46</v>
      </c>
      <c r="D5">
        <v>59</v>
      </c>
      <c r="E5" s="3">
        <f t="shared" si="0"/>
        <v>4.0775374439057197</v>
      </c>
    </row>
    <row r="6" spans="2:5">
      <c r="B6" s="2">
        <v>5</v>
      </c>
      <c r="C6">
        <v>19</v>
      </c>
      <c r="D6">
        <v>40</v>
      </c>
      <c r="E6" s="3">
        <f t="shared" si="0"/>
        <v>3.6888794541139363</v>
      </c>
    </row>
    <row r="7" spans="2:5">
      <c r="B7" s="2">
        <v>6</v>
      </c>
      <c r="C7">
        <v>14</v>
      </c>
      <c r="D7">
        <v>26</v>
      </c>
      <c r="E7" s="3">
        <f t="shared" si="0"/>
        <v>3.2580965380214821</v>
      </c>
    </row>
    <row r="8" spans="2:5">
      <c r="B8" s="2">
        <v>7</v>
      </c>
      <c r="C8">
        <v>13</v>
      </c>
      <c r="D8">
        <v>13</v>
      </c>
      <c r="E8" s="3">
        <f t="shared" si="0"/>
        <v>2.5649493574615367</v>
      </c>
    </row>
    <row r="9" spans="2:5">
      <c r="B9" s="2">
        <v>8</v>
      </c>
      <c r="C9">
        <v>5</v>
      </c>
      <c r="D9">
        <v>8</v>
      </c>
      <c r="E9" s="3">
        <f t="shared" si="0"/>
        <v>2.0794415416798357</v>
      </c>
    </row>
    <row r="10" spans="2:5">
      <c r="B10" s="2">
        <v>9</v>
      </c>
      <c r="C10">
        <v>4</v>
      </c>
      <c r="D10">
        <v>4</v>
      </c>
      <c r="E10" s="3">
        <f t="shared" si="0"/>
        <v>1.3862943611198906</v>
      </c>
    </row>
    <row r="11" spans="2:5">
      <c r="B11" s="2">
        <v>10</v>
      </c>
      <c r="C11">
        <v>4</v>
      </c>
      <c r="D11">
        <v>0</v>
      </c>
      <c r="E11" t="s">
        <v>4</v>
      </c>
    </row>
    <row r="12" spans="2:5">
      <c r="B12" s="2"/>
    </row>
    <row r="13" spans="2:5">
      <c r="B13" s="2"/>
    </row>
    <row r="14" spans="2:5">
      <c r="B14" s="2"/>
    </row>
    <row r="24" spans="2:3">
      <c r="B24" s="1" t="s">
        <v>3</v>
      </c>
      <c r="C24" t="s">
        <v>2</v>
      </c>
    </row>
    <row r="25" spans="2:3">
      <c r="B25">
        <v>1</v>
      </c>
      <c r="C25" s="3">
        <f>LN(278)</f>
        <v>5.6276211136906369</v>
      </c>
    </row>
    <row r="26" spans="2:3">
      <c r="B26" s="2">
        <v>2</v>
      </c>
      <c r="C26" s="3">
        <f>LN(163)</f>
        <v>5.0937502008067623</v>
      </c>
    </row>
    <row r="27" spans="2:3">
      <c r="B27" s="2">
        <v>3</v>
      </c>
      <c r="C27" s="3">
        <f>LN(105)</f>
        <v>4.6539603501575231</v>
      </c>
    </row>
    <row r="28" spans="2:3">
      <c r="B28" s="2">
        <v>4</v>
      </c>
      <c r="C28" s="3">
        <f>LN(59)</f>
        <v>4.0775374439057197</v>
      </c>
    </row>
    <row r="29" spans="2:3">
      <c r="B29" s="2">
        <v>5</v>
      </c>
      <c r="C29" s="3">
        <f>LN(40)</f>
        <v>3.6888794541139363</v>
      </c>
    </row>
    <row r="30" spans="2:3">
      <c r="B30" s="2">
        <v>6</v>
      </c>
      <c r="C30" s="3">
        <f>LN(26)</f>
        <v>3.2580965380214821</v>
      </c>
    </row>
    <row r="31" spans="2:3">
      <c r="B31" s="2">
        <v>7</v>
      </c>
      <c r="C31" s="3">
        <f>LN(13)</f>
        <v>2.5649493574615367</v>
      </c>
    </row>
    <row r="32" spans="2:3">
      <c r="B32" s="2">
        <v>8</v>
      </c>
      <c r="C32" s="3">
        <f>LN(8)</f>
        <v>2.0794415416798357</v>
      </c>
    </row>
    <row r="33" spans="2:3">
      <c r="B33" s="2">
        <v>9</v>
      </c>
      <c r="C33" s="3">
        <f>LN(4)</f>
        <v>1.3862943611198906</v>
      </c>
    </row>
  </sheetData>
  <pageMargins left="0.75" right="0.75" top="1" bottom="1" header="0.5" footer="0.5"/>
  <pageSetup orientation="portrait" horizontalDpi="4294967292" verticalDpi="4294967292"/>
  <ignoredErrors>
    <ignoredError sqref="E3:E10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2016-05-16T13:48:00Z</dcterms:created>
  <dcterms:modified xsi:type="dcterms:W3CDTF">2016-05-16T17:29:22Z</dcterms:modified>
</cp:coreProperties>
</file>