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1560" yWindow="1160" windowWidth="25360" windowHeight="14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G41" i="1"/>
  <c r="G40" i="1"/>
  <c r="G16" i="1"/>
</calcChain>
</file>

<file path=xl/sharedStrings.xml><?xml version="1.0" encoding="utf-8"?>
<sst xmlns="http://schemas.openxmlformats.org/spreadsheetml/2006/main" count="48" uniqueCount="37">
  <si>
    <t>Trial</t>
  </si>
  <si>
    <t>un(h)</t>
  </si>
  <si>
    <t>time of flight (s)</t>
  </si>
  <si>
    <t>displacement (cm)</t>
  </si>
  <si>
    <t>%-disc.</t>
  </si>
  <si>
    <t>left side</t>
  </si>
  <si>
    <t>right side</t>
  </si>
  <si>
    <t>height (m)</t>
  </si>
  <si>
    <t>.5 in</t>
  </si>
  <si>
    <t>un(left side)</t>
  </si>
  <si>
    <t>un(right)</t>
  </si>
  <si>
    <t>avg time</t>
  </si>
  <si>
    <t>st dev in time</t>
  </si>
  <si>
    <t>incident ball mass (kg)</t>
  </si>
  <si>
    <t>un(m1) (kg)</t>
  </si>
  <si>
    <t>target ball mass (kg)</t>
  </si>
  <si>
    <t>radius 1 (incident ball)</t>
  </si>
  <si>
    <t>radius 2 (target ball)</t>
  </si>
  <si>
    <t>.625 in</t>
  </si>
  <si>
    <t>un(d) (cm)</t>
  </si>
  <si>
    <t>Incident</t>
  </si>
  <si>
    <t>Target</t>
  </si>
  <si>
    <t>un(theta)</t>
  </si>
  <si>
    <t>angle (degrees)</t>
  </si>
  <si>
    <t>Elastic Collisions</t>
  </si>
  <si>
    <t>Inelastic Collisions</t>
  </si>
  <si>
    <t>un(m2) (kg)</t>
  </si>
  <si>
    <t xml:space="preserve">.75 in </t>
  </si>
  <si>
    <t>Marble +wood</t>
  </si>
  <si>
    <t xml:space="preserve">radius </t>
  </si>
  <si>
    <t>metal ball mass (kg)</t>
  </si>
  <si>
    <t>wood ball mass (kg)</t>
  </si>
  <si>
    <t>same track used in part 1</t>
  </si>
  <si>
    <t>left side (initial momentum) (N*s)</t>
  </si>
  <si>
    <t>un(pi)</t>
  </si>
  <si>
    <t>right side (final momentum) (N*s)</t>
  </si>
  <si>
    <t>un(pf)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</si>
</sst>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0" fontId="0" fillId="0" borderId="0" xfId="0" applyNumberFormat="1" applyAlignment="1">
      <alignment wrapText="1"/>
    </xf>
    <xf numFmtId="0" fontId="0" fillId="0" borderId="0" xfId="0" applyFill="1" applyBorder="1"/>
    <xf numFmtId="0" fontId="1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topLeftCell="E20" workbookViewId="0">
      <selection activeCell="P31" sqref="P31"/>
    </sheetView>
  </sheetViews>
  <sheetFormatPr baseColWidth="10" defaultRowHeight="15" x14ac:dyDescent="0"/>
  <cols>
    <col min="10" max="11" width="13.6640625" customWidth="1"/>
  </cols>
  <sheetData>
    <row r="1" spans="1:19" ht="45">
      <c r="A1" s="1" t="s">
        <v>13</v>
      </c>
      <c r="B1" s="1" t="s">
        <v>14</v>
      </c>
      <c r="C1" s="1" t="s">
        <v>15</v>
      </c>
      <c r="D1" s="3" t="s">
        <v>26</v>
      </c>
      <c r="F1" s="10" t="s">
        <v>24</v>
      </c>
      <c r="I1" s="1" t="s">
        <v>16</v>
      </c>
      <c r="J1" s="7" t="s">
        <v>8</v>
      </c>
      <c r="K1" s="7"/>
    </row>
    <row r="2" spans="1:19" ht="30">
      <c r="A2">
        <v>8.3000000000000001E-3</v>
      </c>
      <c r="B2">
        <v>1E-4</v>
      </c>
      <c r="C2">
        <v>8.3000000000000001E-3</v>
      </c>
      <c r="D2">
        <v>1E-4</v>
      </c>
      <c r="I2" s="1" t="s">
        <v>17</v>
      </c>
      <c r="J2" s="7" t="s">
        <v>18</v>
      </c>
      <c r="K2" s="7"/>
    </row>
    <row r="4" spans="1:19" ht="60">
      <c r="D4" t="s">
        <v>0</v>
      </c>
      <c r="E4" t="s">
        <v>7</v>
      </c>
      <c r="F4" t="s">
        <v>1</v>
      </c>
      <c r="G4" s="1" t="s">
        <v>2</v>
      </c>
      <c r="H4" s="1"/>
      <c r="I4" s="1"/>
      <c r="J4" s="1" t="s">
        <v>3</v>
      </c>
      <c r="K4" s="1" t="s">
        <v>19</v>
      </c>
      <c r="L4" s="8" t="s">
        <v>23</v>
      </c>
      <c r="M4" s="1" t="s">
        <v>22</v>
      </c>
      <c r="N4" s="2"/>
      <c r="O4" s="1" t="s">
        <v>33</v>
      </c>
      <c r="P4" t="s">
        <v>34</v>
      </c>
      <c r="Q4" s="1" t="s">
        <v>35</v>
      </c>
      <c r="R4" t="s">
        <v>36</v>
      </c>
      <c r="S4" t="s">
        <v>4</v>
      </c>
    </row>
    <row r="5" spans="1:19">
      <c r="D5">
        <v>1</v>
      </c>
      <c r="E5" s="5">
        <v>0.127</v>
      </c>
      <c r="F5">
        <v>1E-4</v>
      </c>
      <c r="G5">
        <v>0.33</v>
      </c>
      <c r="I5" t="s">
        <v>20</v>
      </c>
      <c r="J5">
        <v>26.57</v>
      </c>
      <c r="K5">
        <v>1.27</v>
      </c>
      <c r="L5">
        <v>55.2</v>
      </c>
      <c r="M5">
        <v>0.1</v>
      </c>
      <c r="N5" s="2"/>
      <c r="O5" s="9">
        <v>1.11E-2</v>
      </c>
      <c r="P5" s="9">
        <v>1E-4</v>
      </c>
      <c r="Q5">
        <v>1.32E-2</v>
      </c>
      <c r="R5">
        <v>1E-3</v>
      </c>
      <c r="S5">
        <v>0</v>
      </c>
    </row>
    <row r="6" spans="1:19">
      <c r="D6">
        <v>2</v>
      </c>
      <c r="E6" s="5">
        <v>0.127</v>
      </c>
      <c r="F6">
        <v>1E-4</v>
      </c>
      <c r="G6">
        <v>0.26</v>
      </c>
      <c r="I6" t="s">
        <v>21</v>
      </c>
      <c r="J6">
        <v>33.69</v>
      </c>
      <c r="K6">
        <v>1.59</v>
      </c>
      <c r="L6">
        <v>33.799999999999997</v>
      </c>
      <c r="M6">
        <v>0.1</v>
      </c>
      <c r="N6" s="2"/>
    </row>
    <row r="7" spans="1:19">
      <c r="D7">
        <v>3</v>
      </c>
      <c r="E7" s="5">
        <v>0.127</v>
      </c>
      <c r="F7">
        <v>1E-4</v>
      </c>
      <c r="G7">
        <v>0.26</v>
      </c>
      <c r="N7" s="2"/>
    </row>
    <row r="8" spans="1:19">
      <c r="D8">
        <v>4</v>
      </c>
      <c r="E8" s="5">
        <v>0.127</v>
      </c>
      <c r="F8">
        <v>1E-4</v>
      </c>
      <c r="G8" s="4">
        <v>0.3</v>
      </c>
      <c r="H8" s="4"/>
      <c r="I8" s="4"/>
      <c r="N8" s="2"/>
    </row>
    <row r="9" spans="1:19">
      <c r="D9">
        <v>5</v>
      </c>
      <c r="E9" s="5">
        <v>0.127</v>
      </c>
      <c r="F9">
        <v>1E-4</v>
      </c>
      <c r="G9">
        <v>0.26</v>
      </c>
      <c r="N9" s="2"/>
    </row>
    <row r="10" spans="1:19">
      <c r="D10">
        <v>6</v>
      </c>
      <c r="E10" s="5">
        <v>0.127</v>
      </c>
      <c r="F10">
        <v>1E-4</v>
      </c>
      <c r="G10">
        <v>0.28000000000000003</v>
      </c>
      <c r="N10" s="2"/>
    </row>
    <row r="11" spans="1:19">
      <c r="D11">
        <v>7</v>
      </c>
      <c r="E11" s="5">
        <v>0.127</v>
      </c>
      <c r="F11">
        <v>1E-4</v>
      </c>
      <c r="G11">
        <v>0.28000000000000003</v>
      </c>
      <c r="N11" s="2"/>
    </row>
    <row r="12" spans="1:19">
      <c r="D12">
        <v>8</v>
      </c>
      <c r="E12" s="5">
        <v>0.127</v>
      </c>
      <c r="F12">
        <v>1E-4</v>
      </c>
      <c r="G12">
        <v>0.25</v>
      </c>
      <c r="N12" s="2"/>
    </row>
    <row r="13" spans="1:19">
      <c r="D13">
        <v>9</v>
      </c>
      <c r="E13" s="5">
        <v>0.127</v>
      </c>
      <c r="F13">
        <v>1E-4</v>
      </c>
      <c r="G13">
        <v>0.21</v>
      </c>
      <c r="N13" s="2"/>
    </row>
    <row r="14" spans="1:19">
      <c r="D14">
        <v>10</v>
      </c>
      <c r="E14" s="5">
        <v>0.127</v>
      </c>
      <c r="F14">
        <v>1E-4</v>
      </c>
      <c r="G14">
        <v>0.28000000000000003</v>
      </c>
      <c r="N14" s="2"/>
    </row>
    <row r="16" spans="1:19">
      <c r="F16" t="s">
        <v>11</v>
      </c>
      <c r="G16" s="4">
        <f>AVERAGE(G5:G14)</f>
        <v>0.27100000000000002</v>
      </c>
      <c r="H16" s="4"/>
    </row>
    <row r="17" spans="1:16" ht="30" customHeight="1">
      <c r="F17" s="1" t="s">
        <v>12</v>
      </c>
      <c r="G17" s="4">
        <f>_xlfn.STDEV.S(G5:G14)</f>
        <v>3.178049716414167E-2</v>
      </c>
      <c r="H17" s="6"/>
    </row>
    <row r="18" spans="1:16" ht="30" customHeight="1">
      <c r="F18" s="1"/>
      <c r="G18" s="6"/>
      <c r="H18" s="6"/>
    </row>
    <row r="19" spans="1:16" ht="30" customHeight="1">
      <c r="F19" s="1"/>
      <c r="G19" s="6"/>
      <c r="H19" s="6"/>
    </row>
    <row r="20" spans="1:16" ht="30" customHeight="1">
      <c r="F20" s="1"/>
      <c r="G20" s="6"/>
      <c r="H20" s="6"/>
    </row>
    <row r="21" spans="1:16" ht="30" customHeight="1">
      <c r="F21" s="1"/>
      <c r="G21" s="6"/>
      <c r="H21" s="6"/>
    </row>
    <row r="22" spans="1:16" ht="23" customHeight="1">
      <c r="F22" s="10" t="s">
        <v>25</v>
      </c>
    </row>
    <row r="25" spans="1:16" ht="30">
      <c r="A25" s="1" t="s">
        <v>30</v>
      </c>
      <c r="B25" s="1" t="s">
        <v>14</v>
      </c>
      <c r="C25" s="1" t="s">
        <v>31</v>
      </c>
      <c r="D25" s="3" t="s">
        <v>26</v>
      </c>
      <c r="I25" s="1" t="s">
        <v>29</v>
      </c>
      <c r="J25" s="7" t="s">
        <v>27</v>
      </c>
      <c r="K25" s="7"/>
    </row>
    <row r="26" spans="1:16">
      <c r="A26">
        <v>8.3000000000000001E-3</v>
      </c>
      <c r="B26">
        <v>1E-4</v>
      </c>
      <c r="C26">
        <v>4.1000000000000003E-3</v>
      </c>
      <c r="D26">
        <v>1E-4</v>
      </c>
      <c r="I26" s="1"/>
      <c r="J26" s="7"/>
      <c r="K26" s="7"/>
    </row>
    <row r="28" spans="1:16" ht="30">
      <c r="D28" t="s">
        <v>0</v>
      </c>
      <c r="E28" t="s">
        <v>7</v>
      </c>
      <c r="F28" t="s">
        <v>1</v>
      </c>
      <c r="G28" s="1" t="s">
        <v>2</v>
      </c>
      <c r="H28" s="1"/>
      <c r="I28" s="1"/>
      <c r="J28" s="1" t="s">
        <v>3</v>
      </c>
      <c r="K28" s="1" t="s">
        <v>19</v>
      </c>
      <c r="L28" s="7" t="s">
        <v>5</v>
      </c>
      <c r="M28" s="7" t="s">
        <v>9</v>
      </c>
      <c r="N28" s="7" t="s">
        <v>6</v>
      </c>
      <c r="O28" s="7" t="s">
        <v>10</v>
      </c>
      <c r="P28" s="7" t="s">
        <v>4</v>
      </c>
    </row>
    <row r="29" spans="1:16" ht="30">
      <c r="D29">
        <v>1</v>
      </c>
      <c r="E29" s="5">
        <v>0.127</v>
      </c>
      <c r="F29">
        <v>1E-4</v>
      </c>
      <c r="G29">
        <v>0.38</v>
      </c>
      <c r="I29" s="1" t="s">
        <v>28</v>
      </c>
      <c r="J29">
        <v>28.44</v>
      </c>
      <c r="K29">
        <v>1.91</v>
      </c>
      <c r="L29" s="7">
        <v>1.11E-2</v>
      </c>
      <c r="M29" s="7">
        <v>1E-4</v>
      </c>
      <c r="N29" s="7">
        <v>8.8199999999999997E-3</v>
      </c>
      <c r="O29" s="7">
        <v>1.1199999999999999E-3</v>
      </c>
      <c r="P29" s="7">
        <v>0</v>
      </c>
    </row>
    <row r="30" spans="1:16">
      <c r="D30">
        <v>2</v>
      </c>
      <c r="E30" s="5">
        <v>0.127</v>
      </c>
      <c r="F30">
        <v>1E-4</v>
      </c>
      <c r="G30">
        <v>0.43</v>
      </c>
      <c r="N30" s="2"/>
    </row>
    <row r="31" spans="1:16">
      <c r="D31">
        <v>3</v>
      </c>
      <c r="E31" s="5">
        <v>0.127</v>
      </c>
      <c r="F31">
        <v>1E-4</v>
      </c>
      <c r="G31">
        <v>0.35</v>
      </c>
      <c r="N31" s="2"/>
    </row>
    <row r="32" spans="1:16">
      <c r="A32" t="s">
        <v>32</v>
      </c>
      <c r="D32">
        <v>4</v>
      </c>
      <c r="E32" s="5">
        <v>0.127</v>
      </c>
      <c r="F32">
        <v>1E-4</v>
      </c>
      <c r="G32" s="4">
        <v>0.33</v>
      </c>
      <c r="H32" s="4"/>
      <c r="I32" s="4"/>
      <c r="N32" s="2"/>
    </row>
    <row r="33" spans="4:14">
      <c r="D33">
        <v>5</v>
      </c>
      <c r="E33" s="5">
        <v>0.127</v>
      </c>
      <c r="F33">
        <v>1E-4</v>
      </c>
      <c r="G33" s="4">
        <v>0.4</v>
      </c>
      <c r="N33" s="2"/>
    </row>
    <row r="34" spans="4:14">
      <c r="D34">
        <v>6</v>
      </c>
      <c r="E34" s="5">
        <v>0.127</v>
      </c>
      <c r="F34">
        <v>1E-4</v>
      </c>
      <c r="G34">
        <v>0.48</v>
      </c>
      <c r="N34" s="2"/>
    </row>
    <row r="35" spans="4:14">
      <c r="D35">
        <v>7</v>
      </c>
      <c r="E35" s="5">
        <v>0.127</v>
      </c>
      <c r="F35">
        <v>1E-4</v>
      </c>
      <c r="G35">
        <v>0.41</v>
      </c>
      <c r="N35" s="2"/>
    </row>
    <row r="36" spans="4:14">
      <c r="D36">
        <v>8</v>
      </c>
      <c r="E36" s="5">
        <v>0.127</v>
      </c>
      <c r="F36">
        <v>1E-4</v>
      </c>
      <c r="G36" s="4">
        <v>0.4</v>
      </c>
      <c r="N36" s="2"/>
    </row>
    <row r="37" spans="4:14">
      <c r="D37">
        <v>9</v>
      </c>
      <c r="E37" s="5">
        <v>0.127</v>
      </c>
      <c r="F37">
        <v>1E-4</v>
      </c>
      <c r="G37" s="4">
        <v>0.38</v>
      </c>
      <c r="N37" s="2"/>
    </row>
    <row r="38" spans="4:14">
      <c r="D38">
        <v>10</v>
      </c>
      <c r="E38" s="5">
        <v>0.127</v>
      </c>
      <c r="F38">
        <v>1E-4</v>
      </c>
      <c r="G38" s="4">
        <v>0.43</v>
      </c>
      <c r="N38" s="2"/>
    </row>
    <row r="40" spans="4:14">
      <c r="F40" t="s">
        <v>11</v>
      </c>
      <c r="G40" s="4">
        <f>AVERAGE(G29:G38)</f>
        <v>0.39900000000000002</v>
      </c>
      <c r="H40" s="4"/>
    </row>
    <row r="41" spans="4:14" ht="30">
      <c r="F41" s="1" t="s">
        <v>12</v>
      </c>
      <c r="G41" s="6">
        <f>_xlfn.STDEV.S(G29:G38)</f>
        <v>4.280446497997855E-2</v>
      </c>
      <c r="H41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LFHS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Messner</dc:creator>
  <cp:lastModifiedBy>Grant Messner</cp:lastModifiedBy>
  <dcterms:created xsi:type="dcterms:W3CDTF">2015-11-11T19:15:19Z</dcterms:created>
  <dcterms:modified xsi:type="dcterms:W3CDTF">2015-11-26T18:36:49Z</dcterms:modified>
</cp:coreProperties>
</file>