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2085" yWindow="2145" windowWidth="24900" windowHeight="12525" tabRatio="600" firstSheet="0" activeTab="0" autoFilterDateGrouping="1"/>
  </bookViews>
  <sheets>
    <sheet name="MTD_Budget" sheetId="1" state="visible" r:id="rId1"/>
    <sheet name="Dec_MTD_Budge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$#,##0"/>
  </numFmts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9" fontId="0" fillId="0" borderId="0" pivotButton="0" quotePrefix="0" xfId="0"/>
    <xf numFmtId="3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"/>
  <sheetViews>
    <sheetView tabSelected="1" workbookViewId="0">
      <selection activeCell="A1" sqref="A1"/>
    </sheetView>
  </sheetViews>
  <sheetFormatPr baseColWidth="8" defaultRowHeight="14.5"/>
  <cols>
    <col width="13.6328125" bestFit="1" customWidth="1" min="1" max="1"/>
    <col width="19.7265625" bestFit="1" customWidth="1" min="2" max="2"/>
    <col width="16.08984375" bestFit="1" customWidth="1" min="3" max="4"/>
    <col width="24.81640625" bestFit="1" customWidth="1" min="5" max="5"/>
    <col width="22.90625" bestFit="1" customWidth="1" min="6" max="7"/>
    <col width="24.81640625" bestFit="1" customWidth="1" min="8" max="8"/>
    <col width="23.54296875" bestFit="1" customWidth="1" min="9" max="10"/>
    <col width="24.81640625" bestFit="1" customWidth="1" min="11" max="11"/>
  </cols>
  <sheetData>
    <row r="1">
      <c r="C1" s="2" t="inlineStr">
        <is>
          <t xml:space="preserve">  Spend</t>
        </is>
      </c>
      <c r="F1" s="2" t="inlineStr">
        <is>
          <t xml:space="preserve">  New Properties</t>
        </is>
      </c>
      <c r="I1" s="2" t="inlineStr">
        <is>
          <t xml:space="preserve">  Tenant Actions</t>
        </is>
      </c>
    </row>
    <row r="2">
      <c r="A2" t="inlineStr">
        <is>
          <t>Channel Group</t>
        </is>
      </c>
      <c r="B2" t="inlineStr">
        <is>
          <t>Campaign Group</t>
        </is>
      </c>
      <c r="C2" s="2" t="inlineStr">
        <is>
          <t>MTD</t>
        </is>
      </c>
      <c r="D2" s="2" t="inlineStr">
        <is>
          <t>MTD Budget:</t>
        </is>
      </c>
      <c r="E2" s="2" t="inlineStr">
        <is>
          <t>Ratio of MTD to MTD Budget:</t>
        </is>
      </c>
      <c r="F2" s="2" t="inlineStr">
        <is>
          <t>MTD</t>
        </is>
      </c>
      <c r="G2" s="2" t="inlineStr">
        <is>
          <t>MTD Budget:</t>
        </is>
      </c>
      <c r="H2" s="2" t="inlineStr">
        <is>
          <t>Ratio of MTD to MTD Budget:</t>
        </is>
      </c>
      <c r="I2" s="2" t="inlineStr">
        <is>
          <t>MTD</t>
        </is>
      </c>
      <c r="J2" s="2" t="inlineStr">
        <is>
          <t>MTD Budget:</t>
        </is>
      </c>
      <c r="K2" s="2" t="inlineStr">
        <is>
          <t>Ratio of MTD to MTD Budget:</t>
        </is>
      </c>
    </row>
    <row r="3">
      <c r="A3" t="inlineStr">
        <is>
          <t>SEM Brand</t>
        </is>
      </c>
      <c r="B3" t="inlineStr">
        <is>
          <t>Google Search - Brand</t>
        </is>
      </c>
      <c r="C3" t="n">
        <v>64215.37</v>
      </c>
      <c r="D3" t="n">
        <v>64148.52</v>
      </c>
      <c r="E3" t="n">
        <v>1</v>
      </c>
      <c r="F3" t="n">
        <v>2318</v>
      </c>
      <c r="G3" t="n">
        <v>2131.26</v>
      </c>
      <c r="H3" t="n">
        <v>1.09</v>
      </c>
      <c r="I3" t="n">
        <v>59258</v>
      </c>
      <c r="J3" t="n">
        <v>61961.52</v>
      </c>
      <c r="K3" t="n">
        <v>0.96</v>
      </c>
    </row>
    <row r="4">
      <c r="A4" t="inlineStr">
        <is>
          <t>SEM Brand</t>
        </is>
      </c>
      <c r="B4" t="inlineStr">
        <is>
          <t>Google Search - Brand Broad</t>
        </is>
      </c>
      <c r="C4" t="n">
        <v>61237.88</v>
      </c>
      <c r="F4" t="n">
        <v>214</v>
      </c>
      <c r="I4" t="n">
        <v>7802</v>
      </c>
    </row>
  </sheetData>
  <mergeCells count="3">
    <mergeCell ref="C1:E1"/>
    <mergeCell ref="F1:H1"/>
    <mergeCell ref="I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</cols>
  <sheetData>
    <row r="1">
      <c r="A1" s="2" t="n"/>
      <c r="B1" s="2" t="n"/>
      <c r="C1" s="2" t="inlineStr">
        <is>
          <t>Spend</t>
        </is>
      </c>
      <c r="D1" s="2" t="n"/>
      <c r="E1" s="2" t="n"/>
      <c r="F1" s="2" t="inlineStr">
        <is>
          <t>New Properties</t>
        </is>
      </c>
      <c r="G1" s="2" t="n"/>
      <c r="H1" s="2" t="n"/>
      <c r="I1" s="2" t="inlineStr">
        <is>
          <t>Tenant Actions</t>
        </is>
      </c>
      <c r="J1" s="2" t="n"/>
      <c r="K1" s="2" t="n"/>
      <c r="L1" s="2" t="n"/>
    </row>
    <row r="2">
      <c r="A2" s="2" t="n"/>
      <c r="B2" s="2" t="n"/>
      <c r="C2" s="2" t="inlineStr">
        <is>
          <t>MTD</t>
        </is>
      </c>
      <c r="D2" s="2" t="inlineStr">
        <is>
          <t>MTD Budget</t>
        </is>
      </c>
      <c r="E2" s="2" t="inlineStr">
        <is>
          <t>vs Budget</t>
        </is>
      </c>
      <c r="F2" s="2" t="inlineStr">
        <is>
          <t>MTD</t>
        </is>
      </c>
      <c r="G2" s="2" t="inlineStr">
        <is>
          <t>MTD Budget</t>
        </is>
      </c>
      <c r="H2" s="2" t="inlineStr">
        <is>
          <t>vs Budget</t>
        </is>
      </c>
      <c r="I2" s="2" t="inlineStr">
        <is>
          <t>MTD</t>
        </is>
      </c>
      <c r="J2" s="2" t="inlineStr">
        <is>
          <t>MTD Budget</t>
        </is>
      </c>
      <c r="K2" s="2" t="inlineStr">
        <is>
          <t>vs Budget</t>
        </is>
      </c>
      <c r="L2" s="2" t="n"/>
    </row>
    <row r="3">
      <c r="A3" t="inlineStr">
        <is>
          <t>Total</t>
        </is>
      </c>
      <c r="C3" s="3">
        <f>SUM(C4:C11)</f>
        <v/>
      </c>
      <c r="D3" s="3">
        <f>SUM(D4:D11)</f>
        <v/>
      </c>
      <c r="E3" s="4">
        <f>C3/D3</f>
        <v/>
      </c>
      <c r="F3" s="5">
        <f>SUM(F4:F11)</f>
        <v/>
      </c>
      <c r="G3" s="5">
        <f>SUM(G4:G11)</f>
        <v/>
      </c>
      <c r="H3" s="4">
        <f>F3/G3</f>
        <v/>
      </c>
      <c r="I3" s="5">
        <f>SUM(I4:I11)</f>
        <v/>
      </c>
      <c r="J3" s="5">
        <f>SUM(J4:J11)</f>
        <v/>
      </c>
      <c r="K3" s="4">
        <f>I3/J3</f>
        <v/>
      </c>
    </row>
    <row r="4">
      <c r="A4" t="inlineStr">
        <is>
          <t>SEM Brand</t>
        </is>
      </c>
      <c r="B4" t="inlineStr">
        <is>
          <t>Google Search - Brand</t>
        </is>
      </c>
      <c r="C4" s="3" t="n">
        <v>3404.100191999999</v>
      </c>
      <c r="D4" s="3" t="n">
        <v>4833.096774193548</v>
      </c>
      <c r="E4" s="4" t="n">
        <v>0.7043310637139081</v>
      </c>
      <c r="F4" s="5" t="n">
        <v>92</v>
      </c>
      <c r="G4" s="5" t="n">
        <v>168.9032258064516</v>
      </c>
      <c r="H4" s="4" t="n">
        <v>0.5446906035141329</v>
      </c>
      <c r="I4" s="5" t="n">
        <v>1978</v>
      </c>
      <c r="J4" s="5" t="n">
        <v>4206.580645161291</v>
      </c>
      <c r="K4" s="4" t="n">
        <v>0.4702156375571301</v>
      </c>
    </row>
    <row r="5">
      <c r="A5" t="inlineStr">
        <is>
          <t>SEM Brand</t>
        </is>
      </c>
      <c r="B5" t="inlineStr">
        <is>
          <t>Google Search - Brand Broad</t>
        </is>
      </c>
      <c r="C5" s="3" t="n">
        <v>3997.145966</v>
      </c>
      <c r="D5" s="3" t="n">
        <v>4448.129032258064</v>
      </c>
      <c r="E5" s="4" t="n">
        <v>0.8986128632988136</v>
      </c>
      <c r="F5" s="5" t="n">
        <v>14</v>
      </c>
      <c r="G5" s="5" t="n">
        <v>16.45161290322581</v>
      </c>
      <c r="H5" s="4" t="n">
        <v>0.8509803921568627</v>
      </c>
      <c r="I5" s="5" t="n">
        <v>370</v>
      </c>
      <c r="J5" s="5" t="n">
        <v>565.2258064516129</v>
      </c>
      <c r="K5" s="4" t="n">
        <v>0.6546056386257276</v>
      </c>
    </row>
    <row r="6">
      <c r="A6" t="inlineStr">
        <is>
          <t>SEM Non-Brand</t>
        </is>
      </c>
      <c r="B6" t="inlineStr">
        <is>
          <t>Google LL Non-Brand</t>
        </is>
      </c>
      <c r="C6" s="3" t="n">
        <v>7729.340621</v>
      </c>
      <c r="D6" s="3" t="n">
        <v>5046.709677419355</v>
      </c>
      <c r="E6" s="4" t="n">
        <v>1.531560385885406</v>
      </c>
      <c r="F6" s="5" t="n">
        <v>11</v>
      </c>
      <c r="G6" s="5" t="n">
        <v>28.7741935483871</v>
      </c>
      <c r="H6" s="4" t="n">
        <v>0.3822869955156951</v>
      </c>
      <c r="I6" s="5" t="n">
        <v>75</v>
      </c>
      <c r="J6" s="5" t="n">
        <v>112.4516129032258</v>
      </c>
      <c r="K6" s="4" t="n">
        <v>0.6669535283993115</v>
      </c>
    </row>
    <row r="7">
      <c r="A7" t="inlineStr">
        <is>
          <t>SEM Non-Brand - Tenant</t>
        </is>
      </c>
      <c r="B7" t="inlineStr">
        <is>
          <t>Google Tenant</t>
        </is>
      </c>
      <c r="C7" s="3" t="n">
        <v>6446.995026</v>
      </c>
      <c r="D7" s="3" t="n">
        <v>8644.967741935483</v>
      </c>
      <c r="E7" s="4" t="n">
        <v>0.7457511951983999</v>
      </c>
      <c r="F7" s="5" t="n">
        <v>8</v>
      </c>
      <c r="G7" s="5" t="n">
        <v>5.67741935483871</v>
      </c>
      <c r="H7" s="4" t="n">
        <v>1.409090909090909</v>
      </c>
      <c r="I7" s="5" t="n">
        <v>678</v>
      </c>
      <c r="J7" s="5" t="n">
        <v>1218.193548387097</v>
      </c>
      <c r="K7" s="4" t="n">
        <v>0.5565618048935493</v>
      </c>
    </row>
    <row r="8">
      <c r="A8" t="inlineStr">
        <is>
          <t>SEM Brand</t>
        </is>
      </c>
      <c r="B8" t="inlineStr">
        <is>
          <t>Bing Brand</t>
        </is>
      </c>
      <c r="C8" s="3" t="n">
        <v>2961.82</v>
      </c>
      <c r="D8" s="3" t="n">
        <v>1935.483870967742</v>
      </c>
      <c r="E8" s="4" t="n">
        <v>1.530273666666667</v>
      </c>
      <c r="F8" s="5" t="n">
        <v>18</v>
      </c>
      <c r="G8" s="5" t="n">
        <v>44</v>
      </c>
      <c r="H8" s="4" t="n">
        <v>0.4090909090909091</v>
      </c>
      <c r="I8" s="5" t="n">
        <v>521</v>
      </c>
      <c r="J8" s="5" t="n">
        <v>1247.806451612903</v>
      </c>
      <c r="K8" s="4" t="n">
        <v>0.4175327025489892</v>
      </c>
    </row>
    <row r="9">
      <c r="A9" t="inlineStr">
        <is>
          <t>SEM Non-Brand</t>
        </is>
      </c>
      <c r="B9" t="inlineStr">
        <is>
          <t>Bing LL Non-Brand</t>
        </is>
      </c>
      <c r="C9" s="3" t="n">
        <v>5061.18</v>
      </c>
      <c r="D9" s="3" t="n">
        <v>1076.258064516129</v>
      </c>
      <c r="E9" s="4" t="n">
        <v>4.702571034648124</v>
      </c>
      <c r="F9" s="5" t="n">
        <v>8</v>
      </c>
      <c r="G9" s="5" t="n">
        <v>4.516129032258065</v>
      </c>
      <c r="H9" s="4" t="n">
        <v>1.771428571428571</v>
      </c>
      <c r="I9" s="5" t="n">
        <v>73</v>
      </c>
      <c r="J9" s="5" t="n">
        <v>63.29032258064516</v>
      </c>
      <c r="K9" s="4" t="n">
        <v>1.153414882772681</v>
      </c>
    </row>
    <row r="10">
      <c r="A10" t="inlineStr">
        <is>
          <t>SEM Brand</t>
        </is>
      </c>
      <c r="B10" t="inlineStr">
        <is>
          <t>Google TNH Brand</t>
        </is>
      </c>
      <c r="C10" s="3" t="n">
        <v>0</v>
      </c>
      <c r="D10" s="3" t="n">
        <v>4129.032258064516</v>
      </c>
      <c r="E10" s="4" t="n">
        <v>0</v>
      </c>
      <c r="F10" s="5" t="n">
        <v>0</v>
      </c>
      <c r="G10" s="5" t="n">
        <v>19.54838709677419</v>
      </c>
      <c r="H10" s="4" t="n">
        <v>0</v>
      </c>
      <c r="I10" s="5" t="n">
        <v>0</v>
      </c>
      <c r="J10" s="5" t="n">
        <v>86.38709677419355</v>
      </c>
      <c r="K10" s="4" t="n">
        <v>0</v>
      </c>
    </row>
    <row r="11">
      <c r="A11" t="inlineStr">
        <is>
          <t>SEM Non-Brand</t>
        </is>
      </c>
      <c r="B11" t="inlineStr">
        <is>
          <t>Google TNH Non-Brand</t>
        </is>
      </c>
      <c r="C11" s="3" t="n">
        <v>4156.714272</v>
      </c>
      <c r="D11" s="3" t="n">
        <v>8258.064516129032</v>
      </c>
      <c r="E11" s="4" t="n">
        <v>0.503352118875</v>
      </c>
      <c r="F11" s="5" t="n">
        <v>17</v>
      </c>
      <c r="G11" s="5" t="n">
        <v>39.16129032258065</v>
      </c>
      <c r="H11" s="4" t="n">
        <v>0.4341021416803953</v>
      </c>
      <c r="I11" s="5" t="n">
        <v>73</v>
      </c>
      <c r="J11" s="5" t="n">
        <v>145.8709677419355</v>
      </c>
      <c r="K11" s="4" t="n">
        <v>0.5004422821760283</v>
      </c>
    </row>
  </sheetData>
  <mergeCells count="3">
    <mergeCell ref="C1:E1"/>
    <mergeCell ref="F1:H1"/>
    <mergeCell ref="I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Gilbert Montemayor</dc:creator>
  <dcterms:created xsi:type="dcterms:W3CDTF">2024-08-30T02:15:11Z</dcterms:created>
  <dcterms:modified xsi:type="dcterms:W3CDTF">2024-12-04T17:07:57Z</dcterms:modified>
  <cp:lastModifiedBy>Gilbert Montemayor</cp:lastModifiedBy>
</cp:coreProperties>
</file>